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sheets/sheet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worksheets/sheet59.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codeName="ThisWorkbook" defaultThemeVersion="124226"/>
  <bookViews>
    <workbookView xWindow="240" yWindow="105" windowWidth="14805" windowHeight="8010"/>
  </bookViews>
  <sheets>
    <sheet name="Akmenės rajono" sheetId="1" r:id="rId1"/>
    <sheet name="Alytaus miesto" sheetId="3" r:id="rId2"/>
    <sheet name="Alytaus rajono" sheetId="4" r:id="rId3"/>
    <sheet name="Anykščių rajono" sheetId="5" r:id="rId4"/>
    <sheet name="Birštono" sheetId="6" r:id="rId5"/>
    <sheet name="Biržų rajono" sheetId="7" r:id="rId6"/>
    <sheet name="Druskininkų" sheetId="8" r:id="rId7"/>
    <sheet name="Elektrėnų" sheetId="10" r:id="rId8"/>
    <sheet name="Ignalinos rajono" sheetId="11" r:id="rId9"/>
    <sheet name="Jonavos rajono" sheetId="12" r:id="rId10"/>
    <sheet name="Joniškio rajono" sheetId="13" r:id="rId11"/>
    <sheet name="Jurbarko rajono" sheetId="14" r:id="rId12"/>
    <sheet name="Kaišiadorių rajono" sheetId="15" r:id="rId13"/>
    <sheet name="Kalvarijos" sheetId="16" r:id="rId14"/>
    <sheet name="Kauno miesto" sheetId="17" r:id="rId15"/>
    <sheet name="Kauno rajono" sheetId="18" r:id="rId16"/>
    <sheet name="Kazlų Rūdos " sheetId="19" r:id="rId17"/>
    <sheet name="Kėdainių rajono" sheetId="20" r:id="rId18"/>
    <sheet name="Kelmės rajono" sheetId="21" r:id="rId19"/>
    <sheet name="Klaipėdos miesto" sheetId="22" r:id="rId20"/>
    <sheet name="Klaipėdos rajono" sheetId="23" r:id="rId21"/>
    <sheet name="Kretingos rajono" sheetId="24" r:id="rId22"/>
    <sheet name="Kupiškio rajono" sheetId="25" r:id="rId23"/>
    <sheet name="Lazdijų rajono " sheetId="26" r:id="rId24"/>
    <sheet name="Marijampolės" sheetId="27" r:id="rId25"/>
    <sheet name="Mažeikių rajono" sheetId="28" r:id="rId26"/>
    <sheet name="Molėtų rajono" sheetId="29" r:id="rId27"/>
    <sheet name="Neringos" sheetId="30" r:id="rId28"/>
    <sheet name="Pagėgių" sheetId="31" r:id="rId29"/>
    <sheet name="Pakruojo rajono" sheetId="32" r:id="rId30"/>
    <sheet name="Palangos miesto " sheetId="33" r:id="rId31"/>
    <sheet name="Panevėžio miesto" sheetId="34" r:id="rId32"/>
    <sheet name="Panevėžio rajono" sheetId="35" r:id="rId33"/>
    <sheet name="Pasvalio rajono" sheetId="36" r:id="rId34"/>
    <sheet name="Plungės rajono" sheetId="37" r:id="rId35"/>
    <sheet name="Prienų rajono " sheetId="38" r:id="rId36"/>
    <sheet name="Radviliškio rajono" sheetId="39" r:id="rId37"/>
    <sheet name="Raseinių rajono" sheetId="40" r:id="rId38"/>
    <sheet name="Rietavo" sheetId="41" r:id="rId39"/>
    <sheet name="Rokiškio rajono" sheetId="42" r:id="rId40"/>
    <sheet name="Skuodo rajono" sheetId="43" r:id="rId41"/>
    <sheet name="Šakių rajono" sheetId="44" r:id="rId42"/>
    <sheet name="Šalčininkų rajono" sheetId="45" r:id="rId43"/>
    <sheet name="Šiaulių miesto" sheetId="46" r:id="rId44"/>
    <sheet name="Šiaulių rajono" sheetId="47" r:id="rId45"/>
    <sheet name="Šilalės rajono" sheetId="48" r:id="rId46"/>
    <sheet name="Šilutės rajono" sheetId="49" r:id="rId47"/>
    <sheet name="Širvintų rajono" sheetId="50" r:id="rId48"/>
    <sheet name="Švenčionių rajono" sheetId="51" r:id="rId49"/>
    <sheet name="Tauragės rajono" sheetId="52" r:id="rId50"/>
    <sheet name="Telšių rajono" sheetId="53" r:id="rId51"/>
    <sheet name="Trakų rajono" sheetId="54" r:id="rId52"/>
    <sheet name="Ukmergės rajono" sheetId="55" r:id="rId53"/>
    <sheet name="Utenos rajono " sheetId="56" r:id="rId54"/>
    <sheet name="Varėnos rajono" sheetId="57" r:id="rId55"/>
    <sheet name="Vilkaviškio rajono" sheetId="58" r:id="rId56"/>
    <sheet name="Vilniaus miesto" sheetId="59" r:id="rId57"/>
    <sheet name="Vilniaus rajono" sheetId="60" r:id="rId58"/>
    <sheet name="Visagino" sheetId="61" r:id="rId59"/>
    <sheet name="Zarasų rajono" sheetId="62" r:id="rId60"/>
  </sheets>
  <definedNames>
    <definedName name="_xlnm._FilterDatabase" localSheetId="0" hidden="1">'Akmenės rajono'!$A$5:$M$303</definedName>
    <definedName name="_xlnm._FilterDatabase" localSheetId="1" hidden="1">'Alytaus miesto'!$A$4:$I$5</definedName>
    <definedName name="_xlnm._FilterDatabase" localSheetId="2" hidden="1">'Alytaus rajono'!$A$5:$I$157</definedName>
    <definedName name="_xlnm._FilterDatabase" localSheetId="3" hidden="1">'Anykščių rajono'!$A$5:$I$338</definedName>
    <definedName name="_xlnm._FilterDatabase" localSheetId="4" hidden="1">Birštono!$A$5:$I$100</definedName>
    <definedName name="_xlnm._FilterDatabase" localSheetId="5" hidden="1">'Biržų rajono'!$A$5:$I$255</definedName>
    <definedName name="_xlnm._FilterDatabase" localSheetId="6" hidden="1">Druskininkų!$A$5:$I$119</definedName>
    <definedName name="_xlnm._FilterDatabase" localSheetId="7" hidden="1">Elektrėnų!$A$5:$I$128</definedName>
    <definedName name="_xlnm._FilterDatabase" localSheetId="8" hidden="1">'Ignalinos rajono'!$A$5:$I$126</definedName>
    <definedName name="_xlnm._FilterDatabase" localSheetId="9" hidden="1">'Jonavos rajono'!$A$5:$I$599</definedName>
    <definedName name="_xlnm._FilterDatabase" localSheetId="10" hidden="1">'Joniškio rajono'!$A$5:$I$422</definedName>
    <definedName name="_xlnm._FilterDatabase" localSheetId="11" hidden="1">'Jurbarko rajono'!$A$5:$I$208</definedName>
    <definedName name="_xlnm._FilterDatabase" localSheetId="12" hidden="1">'Kaišiadorių rajono'!$A$5:$I$251</definedName>
    <definedName name="_xlnm._FilterDatabase" localSheetId="13" hidden="1">Kalvarijos!$A$5:$I$159</definedName>
    <definedName name="_xlnm._FilterDatabase" localSheetId="14" hidden="1">'Kauno miesto'!$A$5:$I$1060</definedName>
    <definedName name="_xlnm._FilterDatabase" localSheetId="15" hidden="1">'Kauno rajono'!$A$5:$I$566</definedName>
    <definedName name="_xlnm._FilterDatabase" localSheetId="16" hidden="1">'Kazlų Rūdos '!$A$5:$I$169</definedName>
    <definedName name="_xlnm._FilterDatabase" localSheetId="17" hidden="1">'Kėdainių rajono'!$A$5:$I$459</definedName>
    <definedName name="_xlnm._FilterDatabase" localSheetId="18" hidden="1">'Kelmės rajono'!$A$5:$I$284</definedName>
    <definedName name="_xlnm._FilterDatabase" localSheetId="19" hidden="1">'Klaipėdos miesto'!$A$5:$I$683</definedName>
    <definedName name="_xlnm._FilterDatabase" localSheetId="20" hidden="1">'Klaipėdos rajono'!$A$5:$I$400</definedName>
    <definedName name="_xlnm._FilterDatabase" localSheetId="21" hidden="1">'Kretingos rajono'!$A$5:$I$217</definedName>
    <definedName name="_xlnm._FilterDatabase" localSheetId="22" hidden="1">'Kupiškio rajono'!$A$5:$I$85</definedName>
    <definedName name="_xlnm._FilterDatabase" localSheetId="23" hidden="1">'Lazdijų rajono '!$A$5:$I$209</definedName>
    <definedName name="_xlnm._FilterDatabase" localSheetId="24" hidden="1">Marijampolės!$A$5:$I$106</definedName>
    <definedName name="_xlnm._FilterDatabase" localSheetId="25" hidden="1">'Mažeikių rajono'!$A$5:$I$271</definedName>
    <definedName name="_xlnm._FilterDatabase" localSheetId="26" hidden="1">'Molėtų rajono'!$A$5:$I$144</definedName>
    <definedName name="_xlnm._FilterDatabase" localSheetId="27" hidden="1">Neringos!$A$5:$I$76</definedName>
    <definedName name="_xlnm._FilterDatabase" localSheetId="28" hidden="1">Pagėgių!$A$5:$I$98</definedName>
    <definedName name="_xlnm._FilterDatabase" localSheetId="29" hidden="1">'Pakruojo rajono'!$A$5:$I$148</definedName>
    <definedName name="_xlnm._FilterDatabase" localSheetId="30" hidden="1">'Palangos miesto '!$A$5:$I$235</definedName>
    <definedName name="_xlnm._FilterDatabase" localSheetId="31" hidden="1">'Panevėžio miesto'!$A$5:$I$267</definedName>
    <definedName name="_xlnm._FilterDatabase" localSheetId="32" hidden="1">'Panevėžio rajono'!$A$5:$I$150</definedName>
    <definedName name="_xlnm._FilterDatabase" localSheetId="33" hidden="1">'Pasvalio rajono'!$A$5:$I$235</definedName>
    <definedName name="_xlnm._FilterDatabase" localSheetId="34" hidden="1">'Plungės rajono'!$A$5:$I$223</definedName>
    <definedName name="_xlnm._FilterDatabase" localSheetId="35" hidden="1">'Prienų rajono '!$A$5:$I$140</definedName>
    <definedName name="_xlnm._FilterDatabase" localSheetId="36" hidden="1">'Radviliškio rajono'!$A$5:$I$294</definedName>
    <definedName name="_xlnm._FilterDatabase" localSheetId="37" hidden="1">'Raseinių rajono'!$A$5:$I$236</definedName>
    <definedName name="_xlnm._FilterDatabase" localSheetId="38" hidden="1">Rietavo!$A$5:$I$122</definedName>
    <definedName name="_xlnm._FilterDatabase" localSheetId="39" hidden="1">'Rokiškio rajono'!$A$5:$I$191</definedName>
    <definedName name="_xlnm._FilterDatabase" localSheetId="40" hidden="1">'Skuodo rajono'!$A$5:$I$132</definedName>
    <definedName name="_xlnm._FilterDatabase" localSheetId="41" hidden="1">'Šakių rajono'!$A$5:$I$165</definedName>
    <definedName name="_xlnm._FilterDatabase" localSheetId="42" hidden="1">'Šalčininkų rajono'!$A$5:$I$158</definedName>
    <definedName name="_xlnm._FilterDatabase" localSheetId="43" hidden="1">'Šiaulių miesto'!$A$5:$I$517</definedName>
    <definedName name="_xlnm._FilterDatabase" localSheetId="44" hidden="1">'Šiaulių rajono'!$A$5:$I$249</definedName>
    <definedName name="_xlnm._FilterDatabase" localSheetId="45" hidden="1">'Šilalės rajono'!$A$5:$I$126</definedName>
    <definedName name="_xlnm._FilterDatabase" localSheetId="46" hidden="1">'Šilutės rajono'!$A$5:$I$238</definedName>
    <definedName name="_xlnm._FilterDatabase" localSheetId="47" hidden="1">'Širvintų rajono'!$A$5:$I$111</definedName>
    <definedName name="_xlnm._FilterDatabase" localSheetId="48" hidden="1">'Švenčionių rajono'!$A$5:$I$108</definedName>
    <definedName name="_xlnm._FilterDatabase" localSheetId="49" hidden="1">'Tauragės rajono'!$A$5:$I$325</definedName>
    <definedName name="_xlnm._FilterDatabase" localSheetId="50" hidden="1">'Telšių rajono'!$A$5:$I$414</definedName>
    <definedName name="_xlnm._FilterDatabase" localSheetId="51" hidden="1">'Trakų rajono'!$A$5:$I$209</definedName>
    <definedName name="_xlnm._FilterDatabase" localSheetId="52" hidden="1">'Ukmergės rajono'!$A$5:$I$171</definedName>
    <definedName name="_xlnm._FilterDatabase" localSheetId="53" hidden="1">'Utenos rajono '!$A$5:$I$453</definedName>
    <definedName name="_xlnm._FilterDatabase" localSheetId="54" hidden="1">'Varėnos rajono'!$A$5:$I$145</definedName>
    <definedName name="_xlnm._FilterDatabase" localSheetId="55" hidden="1">'Vilkaviškio rajono'!$A$5:$I$148</definedName>
    <definedName name="_xlnm._FilterDatabase" localSheetId="56" hidden="1">'Vilniaus miesto'!$A$5:$I$616</definedName>
    <definedName name="_xlnm._FilterDatabase" localSheetId="57" hidden="1">'Vilniaus rajono'!$A$5:$I$233</definedName>
    <definedName name="_xlnm._FilterDatabase" localSheetId="58" hidden="1">Visagino!$A$4:$I$184</definedName>
    <definedName name="_xlnm._FilterDatabase" localSheetId="59" hidden="1">'Zarasų rajono'!$A$5:$I$288</definedName>
  </definedNames>
  <calcPr calcId="125725"/>
</workbook>
</file>

<file path=xl/calcChain.xml><?xml version="1.0" encoding="utf-8"?>
<calcChain xmlns="http://schemas.openxmlformats.org/spreadsheetml/2006/main">
  <c r="H70" i="42"/>
  <c r="H287" i="62"/>
  <c r="H229"/>
  <c r="H174"/>
  <c r="H139"/>
  <c r="H101"/>
  <c r="H54"/>
  <c r="H183" i="61"/>
  <c r="H139"/>
  <c r="H95"/>
  <c r="H58"/>
  <c r="H39"/>
  <c r="H20"/>
  <c r="H232" i="60"/>
  <c r="H183"/>
  <c r="H132"/>
  <c r="H75"/>
  <c r="H43"/>
  <c r="H17"/>
  <c r="H615" i="59"/>
  <c r="H562"/>
  <c r="H484"/>
  <c r="H321"/>
  <c r="H211"/>
  <c r="H113"/>
  <c r="H147" i="58"/>
  <c r="H106"/>
  <c r="H87"/>
  <c r="H66"/>
  <c r="H44"/>
  <c r="H19"/>
  <c r="H144" i="57"/>
  <c r="H98"/>
  <c r="H72"/>
  <c r="H64"/>
  <c r="H48"/>
  <c r="H21"/>
  <c r="H452" i="56"/>
  <c r="H358"/>
  <c r="H289"/>
  <c r="H231"/>
  <c r="H167"/>
  <c r="H66"/>
  <c r="H170" i="55"/>
  <c r="H146"/>
  <c r="H114"/>
  <c r="H93"/>
  <c r="H56"/>
  <c r="H22"/>
  <c r="H208" i="54"/>
  <c r="H176"/>
  <c r="H143"/>
  <c r="H87"/>
  <c r="H51"/>
  <c r="H17"/>
  <c r="H413" i="53"/>
  <c r="H339"/>
  <c r="H247"/>
  <c r="H145"/>
  <c r="H93"/>
  <c r="H48"/>
  <c r="H324" i="52"/>
  <c r="H244"/>
  <c r="H149"/>
  <c r="H110"/>
  <c r="H84"/>
  <c r="H39"/>
  <c r="H107" i="51"/>
  <c r="H71"/>
  <c r="H47"/>
  <c r="H34"/>
  <c r="H28"/>
  <c r="H22"/>
  <c r="H110" i="50"/>
  <c r="H84"/>
  <c r="H62"/>
  <c r="H50"/>
  <c r="H35"/>
  <c r="H16"/>
  <c r="H237" i="49"/>
  <c r="H181"/>
  <c r="H139"/>
  <c r="H110"/>
  <c r="H63"/>
  <c r="H29"/>
  <c r="H125" i="48"/>
  <c r="H93"/>
  <c r="H85"/>
  <c r="H60"/>
  <c r="H38"/>
  <c r="H24"/>
  <c r="H248" i="47"/>
  <c r="H175"/>
  <c r="H138"/>
  <c r="H100"/>
  <c r="H67"/>
  <c r="H30"/>
  <c r="H516" i="46"/>
  <c r="H448"/>
  <c r="H385"/>
  <c r="H316"/>
  <c r="H192"/>
  <c r="H84"/>
  <c r="H157" i="45"/>
  <c r="H102"/>
  <c r="H65"/>
  <c r="H41"/>
  <c r="H30"/>
  <c r="H16"/>
  <c r="H164" i="44"/>
  <c r="H128"/>
  <c r="H85"/>
  <c r="H65"/>
  <c r="H47"/>
  <c r="H26"/>
  <c r="H131" i="43"/>
  <c r="H99"/>
  <c r="H66"/>
  <c r="H39"/>
  <c r="H26"/>
  <c r="H14"/>
  <c r="H190" i="42"/>
  <c r="H147"/>
  <c r="H94"/>
  <c r="H43"/>
  <c r="H29"/>
  <c r="H121" i="41"/>
  <c r="H101"/>
  <c r="H85"/>
  <c r="H57"/>
  <c r="H30"/>
  <c r="H20"/>
  <c r="H235" i="40"/>
  <c r="H197"/>
  <c r="H156"/>
  <c r="H135"/>
  <c r="H82"/>
  <c r="H46"/>
  <c r="H293" i="39"/>
  <c r="H258"/>
  <c r="H209"/>
  <c r="H128"/>
  <c r="H62"/>
  <c r="H24"/>
  <c r="H222" i="37"/>
  <c r="H191"/>
  <c r="H137"/>
  <c r="H64"/>
  <c r="H39"/>
  <c r="H21"/>
  <c r="H234" i="36"/>
  <c r="H191"/>
  <c r="H158"/>
  <c r="H144"/>
  <c r="H98"/>
  <c r="H40"/>
  <c r="H149" i="35"/>
  <c r="H127"/>
  <c r="H105"/>
  <c r="H88"/>
  <c r="H67"/>
  <c r="H32"/>
  <c r="H266" i="34"/>
  <c r="H214"/>
  <c r="H173"/>
  <c r="H135"/>
  <c r="H92"/>
  <c r="H44"/>
  <c r="H234" i="33"/>
  <c r="H182"/>
  <c r="H147"/>
  <c r="H121"/>
  <c r="H82"/>
  <c r="H44"/>
  <c r="H147" i="32"/>
  <c r="H121"/>
  <c r="H102"/>
  <c r="H95"/>
  <c r="H61"/>
  <c r="H29"/>
  <c r="H97" i="31"/>
  <c r="H83"/>
  <c r="H60"/>
  <c r="H41"/>
  <c r="H28"/>
  <c r="H14"/>
  <c r="H139" i="38"/>
  <c r="H119"/>
  <c r="H82"/>
  <c r="H67"/>
  <c r="H36"/>
  <c r="H13"/>
  <c r="H75" i="30" l="1"/>
  <c r="H61"/>
  <c r="H48"/>
  <c r="H32"/>
  <c r="H17"/>
  <c r="H11"/>
  <c r="H143" i="29"/>
  <c r="H105"/>
  <c r="H72"/>
  <c r="H50"/>
  <c r="H29"/>
  <c r="H15"/>
  <c r="H270" i="28"/>
  <c r="H184"/>
  <c r="H117"/>
  <c r="H91"/>
  <c r="H52"/>
  <c r="H18"/>
  <c r="H105" i="27"/>
  <c r="H90"/>
  <c r="H67"/>
  <c r="H60"/>
  <c r="H37"/>
  <c r="H21"/>
  <c r="H208" i="26"/>
  <c r="H177"/>
  <c r="H126"/>
  <c r="H81"/>
  <c r="H60"/>
  <c r="H25"/>
  <c r="H84" i="25"/>
  <c r="H74"/>
  <c r="H61"/>
  <c r="H50"/>
  <c r="H31"/>
  <c r="H13"/>
  <c r="H216" i="24"/>
  <c r="H189"/>
  <c r="H145"/>
  <c r="H105"/>
  <c r="H80"/>
  <c r="H46"/>
  <c r="H399" i="23"/>
  <c r="H306"/>
  <c r="H230"/>
  <c r="H190"/>
  <c r="H133"/>
  <c r="H71"/>
  <c r="H682" i="22"/>
  <c r="H515"/>
  <c r="H457"/>
  <c r="H393"/>
  <c r="H266"/>
  <c r="H149"/>
  <c r="H283" i="21"/>
  <c r="H218"/>
  <c r="H146"/>
  <c r="H114"/>
  <c r="H62"/>
  <c r="H35"/>
  <c r="H458" i="20"/>
  <c r="H365"/>
  <c r="H300"/>
  <c r="H246"/>
  <c r="H167"/>
  <c r="H91"/>
  <c r="H168" i="19"/>
  <c r="H118"/>
  <c r="H53"/>
  <c r="H38"/>
  <c r="H27"/>
  <c r="H13"/>
  <c r="H565" i="18"/>
  <c r="H480"/>
  <c r="H390"/>
  <c r="H354"/>
  <c r="H297"/>
  <c r="H200"/>
  <c r="H1059" i="17"/>
  <c r="H901"/>
  <c r="H698"/>
  <c r="H486"/>
  <c r="H296"/>
  <c r="H150"/>
  <c r="H158" i="16"/>
  <c r="H107"/>
  <c r="H67"/>
  <c r="H54"/>
  <c r="H28"/>
  <c r="H18"/>
  <c r="H250" i="15"/>
  <c r="H174"/>
  <c r="H109"/>
  <c r="H87"/>
  <c r="H58"/>
  <c r="H25"/>
  <c r="H207" i="14" l="1"/>
  <c r="H158"/>
  <c r="H118"/>
  <c r="H80"/>
  <c r="H56"/>
  <c r="H29"/>
  <c r="H421" i="13"/>
  <c r="H352"/>
  <c r="H282"/>
  <c r="H234"/>
  <c r="H133"/>
  <c r="H70"/>
  <c r="H598" i="12"/>
  <c r="H404"/>
  <c r="H224"/>
  <c r="H178"/>
  <c r="H103"/>
  <c r="H34"/>
  <c r="H75" i="11"/>
  <c r="H55"/>
  <c r="H36"/>
  <c r="H20"/>
  <c r="H10"/>
  <c r="H125"/>
  <c r="H127" i="10"/>
  <c r="H89"/>
  <c r="H20"/>
  <c r="H33"/>
  <c r="H47"/>
  <c r="H63"/>
  <c r="H118" i="8"/>
  <c r="H19"/>
  <c r="H21"/>
  <c r="H30"/>
  <c r="H51"/>
  <c r="H86"/>
  <c r="H254" i="7"/>
  <c r="H215"/>
  <c r="H160"/>
  <c r="H102"/>
  <c r="H69"/>
  <c r="H37"/>
  <c r="H99" i="6"/>
  <c r="H76"/>
  <c r="H58"/>
  <c r="H43"/>
  <c r="H21"/>
  <c r="H15"/>
  <c r="H27" i="5"/>
  <c r="H100"/>
  <c r="H151"/>
  <c r="H213"/>
  <c r="H280"/>
  <c r="H337"/>
  <c r="H156" i="4"/>
  <c r="H124"/>
  <c r="H92"/>
  <c r="H65"/>
  <c r="H35"/>
  <c r="H663" i="3"/>
  <c r="H540"/>
  <c r="H420"/>
  <c r="H307"/>
  <c r="H198"/>
  <c r="H107"/>
  <c r="H302" i="1"/>
  <c r="H244"/>
  <c r="H176"/>
  <c r="H139"/>
  <c r="H93"/>
  <c r="H40"/>
  <c r="H303" l="1"/>
</calcChain>
</file>

<file path=xl/sharedStrings.xml><?xml version="1.0" encoding="utf-8"?>
<sst xmlns="http://schemas.openxmlformats.org/spreadsheetml/2006/main" count="56545" uniqueCount="15762">
  <si>
    <t>Metai</t>
  </si>
  <si>
    <t>Kodas</t>
  </si>
  <si>
    <t>Pastabos</t>
  </si>
  <si>
    <t>2006</t>
  </si>
  <si>
    <t>Akmenės rajono, Naujosios Akmenės, Akmenės ir Ventos miestų bendrųjų planų rengimas</t>
  </si>
  <si>
    <t>Atviras konkursas</t>
  </si>
  <si>
    <t>Vilniaus Gedimino technikos universitetas</t>
  </si>
  <si>
    <t>13.02.2006</t>
  </si>
  <si>
    <t>Akmenės rajono melioruotos žemės ir melioracijos statinių būklės įvertinimas</t>
  </si>
  <si>
    <t>Akcinė bendrovė "Šiaulių hidroprojektas"</t>
  </si>
  <si>
    <t>21.04.2006</t>
  </si>
  <si>
    <t>pastatų ir statinių techninių ir darbo projektų ekspertizė</t>
  </si>
  <si>
    <t>UAB Projektų analizės institutas</t>
  </si>
  <si>
    <t>UAB "Projektų ekspertizė"</t>
  </si>
  <si>
    <t>03.05.2006</t>
  </si>
  <si>
    <t>informacinės sistemos techninių infrastruktūrų inventorizacijai, būklės analizei ir valdymui sukūrimas</t>
  </si>
  <si>
    <t>Uždaroji akcinė bendrovė "KORDAB"</t>
  </si>
  <si>
    <t>12.05.2006</t>
  </si>
  <si>
    <t>Naujosios Akmenės Ramučių gimnazijos Naujojoje Akmenėje, Ramučių g. 5, rekonstravimas</t>
  </si>
  <si>
    <t>Supaprastintas atviras konkursas</t>
  </si>
  <si>
    <t>Uždaroji akcinė bendrovė "MACRO INVESTMENT"</t>
  </si>
  <si>
    <t>25.05.2006</t>
  </si>
  <si>
    <t>Naujosios Akmenės kultūros rūmų Naujojoje Akmenėje rekonstrukcijos techninis darbo projektas</t>
  </si>
  <si>
    <t>UAB "Statybos strategija"</t>
  </si>
  <si>
    <t>09.06.2006</t>
  </si>
  <si>
    <t>skenuotos melioracijos projektinės planinės medžiagos susiejimas su LKS-94 koordinačių sistema, sukuriant kadastro vietovės žemėlapį</t>
  </si>
  <si>
    <t>28.07.2006</t>
  </si>
  <si>
    <t>Akmenės rajono Kruopių, Pakalniškių kadastrinių vietovių Krūtės upelio baseino griovių K-1. K-2, K-3 K-4  ir jų įrenginių rekonstrukcijos darbai</t>
  </si>
  <si>
    <t>UAB "Akmeresta"</t>
  </si>
  <si>
    <t>14.07.2006</t>
  </si>
  <si>
    <t>Medžioklės plotų kartografinės medžiagos parengimas. Želdinių inventorizavimo ir jų sutvarkymo projektų parengimas</t>
  </si>
  <si>
    <t>Uždaroji akcinė bendrovė "Aerogeodezijos institutas"</t>
  </si>
  <si>
    <t>04.09.2006</t>
  </si>
  <si>
    <t>mobilaus interneto paslauga ir kompiuterinė įranga</t>
  </si>
  <si>
    <t>UAB 'Bitė Lietuva'</t>
  </si>
  <si>
    <t>21.08.2006</t>
  </si>
  <si>
    <t>Serverio ir programinės įrangos įsigijimas</t>
  </si>
  <si>
    <t>UAB "Kompera"</t>
  </si>
  <si>
    <t>09.10.2006</t>
  </si>
  <si>
    <t>2389 tūkst. litų ilgalaikė paskola</t>
  </si>
  <si>
    <t>"Swedbank", AB</t>
  </si>
  <si>
    <t>22.08.2006</t>
  </si>
  <si>
    <t>Gaudžiočių ir Aukštųjų gatvių Naujosios Akmenės mieste tiesimas</t>
  </si>
  <si>
    <t>Uždaroji akcinė bendrovė "Mažeikių automobilių keliai"</t>
  </si>
  <si>
    <t>08.09.2006</t>
  </si>
  <si>
    <t>Papilės Simono Daukanto vidurinės mokyklos rekonstrukcijos techninio darbo projekto parengimas ir rekontrukcijos darbų atlikimas</t>
  </si>
  <si>
    <t>Uždaroji akcinė bendrovė "ROTONDA"</t>
  </si>
  <si>
    <t>23.10.2006</t>
  </si>
  <si>
    <t>projekto "Akmenės rajono Papilės seniūnijoje Pelkelės kaimo vandentiekio ir nuotėkų tinklų tvarkymas" administravimas ir priežiūra</t>
  </si>
  <si>
    <t>UAB "SIKC"</t>
  </si>
  <si>
    <t>24.10.2006</t>
  </si>
  <si>
    <t>projekto "Akmenės rajono Akmenės seniūnijos Akmenės II kaimo vandentiekio ir kanalizacijos tinklų įrengimas, užterštos teritorijos išvalymas ir rekreacinės zonos su vandens telkiniu įrengimas" administravimas ir priežiūra</t>
  </si>
  <si>
    <t>projekto "Akmenės rajono Papilės seniūnijos Pelkelės kaimo vandentiekio ir nuotekų tvarkymas" detaliojo plano ir techninio projekto parengimas, statinio projekto vykdymo priežiūra</t>
  </si>
  <si>
    <t>08.11.2006</t>
  </si>
  <si>
    <t>Akmenės rajono Akmenės seniūnijos Akmenės II kaimo "Vandens tiekimo ir gerinimo bei nuotekų tvarkymo sistemų statybos darbai (įskaitant įrangos ir reikiamų medžiagų pirkimą)"</t>
  </si>
  <si>
    <t>27.11.2006</t>
  </si>
  <si>
    <t>kompiuterinė įranga duomenų bazei valdyti</t>
  </si>
  <si>
    <t>Uždaroji akcinė bendrovė 'PRO FUTURO'</t>
  </si>
  <si>
    <t>Detaliojo plano sklypui suformuoti parengimas Ventos g. Ventos mieste</t>
  </si>
  <si>
    <t>Neskelbiamos derybos</t>
  </si>
  <si>
    <t>Nilvitos Timinskaitės individuali įmonė</t>
  </si>
  <si>
    <t>15.09.2006</t>
  </si>
  <si>
    <t>Akmenės miesto K. Kasakausko gatvės kapitalinis remontas (rekonstrukcija)</t>
  </si>
  <si>
    <t>16.11.2006</t>
  </si>
  <si>
    <t>Akmenės rajono Ventos vidurinės mokyklos rekonstrukcijos techninio projekto parengimas</t>
  </si>
  <si>
    <t>UAB "Energetikos linijos"</t>
  </si>
  <si>
    <t>22.12.2006</t>
  </si>
  <si>
    <t>Medžioklės plotų kartografinės medžiagos parengimas.Želdinių inventorizavimo ir jų sutvarkymo  projektų parengimas.</t>
  </si>
  <si>
    <t>Valstybės įmonė Valstybinis miškotvarkos institutas</t>
  </si>
  <si>
    <t>29.09.2006</t>
  </si>
  <si>
    <t>Naujosios Akmenės miesto teritorijos dalies apželdinimo ir sutvarkymo techninio projekto parengimas</t>
  </si>
  <si>
    <t>Akmenės rajono socialinių paslaugų namų pastato rekonstrukcija</t>
  </si>
  <si>
    <t>Uždaroji akcinė bendrovė "Granitas"</t>
  </si>
  <si>
    <t>28.12.2006</t>
  </si>
  <si>
    <t>"Akmenės rajono  savivaldybės administracijos  darbuotojų gebėjimų  ugdymas" Nr. 247-ESF/2004/2.2-02-147 administravimo paslaugų pirkimas</t>
  </si>
  <si>
    <t>UAB "EUROINTEGRACIJOS PROJEKTAI"</t>
  </si>
  <si>
    <t>27.12.2006</t>
  </si>
  <si>
    <t>maisto produktai</t>
  </si>
  <si>
    <t>UAB "Mažeikių mėsinė"</t>
  </si>
  <si>
    <t>Uždaroji akcinė bendrovė "Grūstė"</t>
  </si>
  <si>
    <t>Akcinė bendrovė "ŽEMAITIJOS PIENAS"</t>
  </si>
  <si>
    <t>Akmenės seniūnijos Akmenės II kaimo vandentiekio ir kanalizacijos tinklų įrengimo, užterštos teritorijos išvalymo ir rekreacinės zonos su vandens telkiniu įrengimo projekto vykdymo priežiūra</t>
  </si>
  <si>
    <t>04.12.2006</t>
  </si>
  <si>
    <t>Suformuotų sklypų geodeziniai matavimai ir pastatų bei statinių kadastriniai matavimai</t>
  </si>
  <si>
    <t>Individuali įmonė "Geota"</t>
  </si>
  <si>
    <t>Žemaičių gatvės Ventos mieste rekonstrukcijos techninio projekto parengimas</t>
  </si>
  <si>
    <t>UAB "Kelprojektas"</t>
  </si>
  <si>
    <t>18.12.2006</t>
  </si>
  <si>
    <t>Naujosios Akmenės pramoninio parko teritorijos infrastruktūros projektinės dokumentacijos paruošimas</t>
  </si>
  <si>
    <t>29.11.2006</t>
  </si>
  <si>
    <t>2007</t>
  </si>
  <si>
    <t>projekto "Akmenės rajono Sablauskių kaimo vandentiekio ir nuotekų tinklų rekonstrukcija" teritorijų planavimo dokumento, statinio techninio projekto rengimas ir statinio projekto vykdymo priežiūra</t>
  </si>
  <si>
    <t>17.01.2007</t>
  </si>
  <si>
    <t>kompiuterių su programine įranga pirkimas</t>
  </si>
  <si>
    <t>UAB 'Sonex technologies'</t>
  </si>
  <si>
    <t>19.01.2007</t>
  </si>
  <si>
    <t>techninių darbo projektų ir techninių projektų ekspertizės atlikimas</t>
  </si>
  <si>
    <t>07.03.2007</t>
  </si>
  <si>
    <t>Uždaroji akcinė bendrovė "DARBASTA"</t>
  </si>
  <si>
    <t>20.03.2007</t>
  </si>
  <si>
    <t>Uždaroji akcinė bendrovė "STATYBOS PROJEKTŲ EKSPERTIZĖS CENTRAS"</t>
  </si>
  <si>
    <t>Naujosios Akmenės "Saulėtekio" pagrindinės mokyklos pastato rekonstrukcija</t>
  </si>
  <si>
    <t>Uždaroji akcinė bendrovė "Melsta"</t>
  </si>
  <si>
    <t>13.03.2007</t>
  </si>
  <si>
    <t>kompiuterių su programine įranga, spausdintuvo, dauginimo aparato ir skenerio pirkimas</t>
  </si>
  <si>
    <t>27.02.2007</t>
  </si>
  <si>
    <t>žemės sklypų geodeziniai matavimai, pastatų kadastriniai matavimai</t>
  </si>
  <si>
    <t>UAB "Altagis"</t>
  </si>
  <si>
    <t>12.04.2007</t>
  </si>
  <si>
    <t>techninio projekto ir detaliojo plano parengimas, pritaikant pastatą viešosios bibliotekos reikmėms</t>
  </si>
  <si>
    <t>UAB "ARCHINOVA"</t>
  </si>
  <si>
    <t>24.05.2007</t>
  </si>
  <si>
    <t>4137 tūkst. litų ilgalaikė paskola</t>
  </si>
  <si>
    <t>AB Sampo bankas</t>
  </si>
  <si>
    <t>27.03.2007</t>
  </si>
  <si>
    <t>melioracijos griovių ir juose esančių statinių rekonstrukcijos darbai</t>
  </si>
  <si>
    <t>22.03.2007</t>
  </si>
  <si>
    <t>Naujosios Akmenės  Ramučių gimnazijos rekonstrukcijos projekto priežiūra</t>
  </si>
  <si>
    <t>Uždaroji akcinė bendrovė "ŠILTAS NAMAS"</t>
  </si>
  <si>
    <t>06.02.2007</t>
  </si>
  <si>
    <t>hidrotechninių statinių remonto ir priežiūros, drenažo remonto, griovių priežiūros ir rekonstrukcijos  techninių darbo projektų parengimas</t>
  </si>
  <si>
    <t>05.05.2007</t>
  </si>
  <si>
    <t>Vaizdo stebėjimo sistemos optinio ryšio kanalo  įrengimas ir nuoma</t>
  </si>
  <si>
    <t>Supaprastintos neskelbiamos derybos</t>
  </si>
  <si>
    <t>TEO LT, AB</t>
  </si>
  <si>
    <t>09.03.2007</t>
  </si>
  <si>
    <t>Naujosios Akmenės kultūros rūmų pastato rekonstrukcija</t>
  </si>
  <si>
    <t>UŽDAROJI AKCINĖ BENDROVĖ "MEBA"</t>
  </si>
  <si>
    <t>21.06.2007</t>
  </si>
  <si>
    <t>Akmenės rajono Papilės seniūnijos Pelkelės kaimo vandentiekio ir nuotekų tinklų tvarkymas</t>
  </si>
  <si>
    <t>03.07.2007</t>
  </si>
  <si>
    <t>Naujosios Akmenes "Sauletekio" pagrindines mokyklos pastato rekonstrukcijos projekto vykdymo priežiura"</t>
  </si>
  <si>
    <t>03.04.2007</t>
  </si>
  <si>
    <t>kompiuterinė įranga</t>
  </si>
  <si>
    <t>08.06.2007</t>
  </si>
  <si>
    <t>projektų audito paslauga</t>
  </si>
  <si>
    <t>Uždaroji akcinė bendrovė "EKONOMINĖ NAUDA"</t>
  </si>
  <si>
    <t>13.06.2007</t>
  </si>
  <si>
    <t>Akmenės rajono Ventos vaikų lopšelio-darželio "Berželis" langų ir lauko durų keitimo darbai</t>
  </si>
  <si>
    <t>UAB "LONGISTA"</t>
  </si>
  <si>
    <t>04.07.2007</t>
  </si>
  <si>
    <t>Techninių projektų rengimas gatvių rekonstrukcijai</t>
  </si>
  <si>
    <t>UAB "Hidroterra"</t>
  </si>
  <si>
    <t>22.08.2007</t>
  </si>
  <si>
    <t>Naujosios Akmenės Aukštųjų ir Gaudžiočių gatvių rekonstrukcijos nenumatytų darbų pirkimas</t>
  </si>
  <si>
    <t>06.04.2007</t>
  </si>
  <si>
    <t>Akmenės rajono Akmenės seniūnijos Akmenės II kaimo "Vandenstiekimo ir gerinimo bei nuotekų tvarkymo sistemų" nenumatytų darbų pirkimo, įgyvendinant projektą "Akmenės rajono Akmenės seniūnijos Akmenės II kaimo vandentiekio ir kanalizacijos tinklų įrengimas, užtrštos teritorijos išvalymas ir rekreacinės zonos su vandens telkiniu įrengimas"</t>
  </si>
  <si>
    <t>15.05.2007</t>
  </si>
  <si>
    <t>Naujosios Akmenės kultūros rūmų rekonstrukcijos darbų atlikimo techninė priežiūra</t>
  </si>
  <si>
    <t>UAB Statybos konsultacijų ir projektų biuras</t>
  </si>
  <si>
    <t>30.08.2007</t>
  </si>
  <si>
    <t>Mobiliojo internetinio ryšio paslauga</t>
  </si>
  <si>
    <t>Uždaroji akcinė bendrovė "OMNITEL"</t>
  </si>
  <si>
    <t>21.08.2007</t>
  </si>
  <si>
    <t>Ventos vidurinės mokyklos pastato rekonstravimo darbai</t>
  </si>
  <si>
    <t>10.09.2007</t>
  </si>
  <si>
    <t>Didžiųjų prekybos įmonių išdėstymo Akmenės rajono savivaldybės teritorijoje spacialiojo plano rengimas</t>
  </si>
  <si>
    <t>20.06.2007</t>
  </si>
  <si>
    <t>Detaliojo plano parengimas žemės sklypui suformuoti</t>
  </si>
  <si>
    <t>Kęstučio Česnausko įmonė</t>
  </si>
  <si>
    <t>Detaliojo plano parengimas žemės sklypams suformuoti prie Akmenės rajono savivaldybei nuosavybės teise priklausančių pastatų</t>
  </si>
  <si>
    <t>Projekto "Akmenės rajono Papilės Simono Daukanto vidurinės mokyklos pastato energetinio ūkio modernizavimas" audito paslaugų pirkimas</t>
  </si>
  <si>
    <t>Uždaroji akcinė bendrovė "Pajūrio auditas"</t>
  </si>
  <si>
    <t>03.12.2007</t>
  </si>
  <si>
    <t>Kerno ruošimo ir analizės paslaugos</t>
  </si>
  <si>
    <t>AB 'Problematika'</t>
  </si>
  <si>
    <t>12.09.2007</t>
  </si>
  <si>
    <t>Spausdintuvo ir kompiuterio įsigijimas</t>
  </si>
  <si>
    <t>Uždaroji akcinė bendrovė "Inida"</t>
  </si>
  <si>
    <t>13.11.2007</t>
  </si>
  <si>
    <t>Akmenės rajono Papilės seniūnijos Pelkelės kaimo vandentiekio ir nuotekų tinklų tvarkymo geodezinės nuotraukos atlikimas</t>
  </si>
  <si>
    <t>UAB "GEOMETRA"</t>
  </si>
  <si>
    <t>10.11.2007</t>
  </si>
  <si>
    <t>Naujosios Akmenės, Akmenės ir Ventos miestų bendrųjų planų rengimo auditas</t>
  </si>
  <si>
    <t>UAB "APSKAITOS IR MOKESČIŲ KONSULTACIJOS"</t>
  </si>
  <si>
    <t>27.11.2007</t>
  </si>
  <si>
    <t>Projekto "Naujosios Akmenės kultūros rūmų Naujoje Akmenėje Nepriklausomybės al. 25 rekonstravimas" rekonstrukcijos darbų projekto vykdymo priežiūra</t>
  </si>
  <si>
    <t>05.10.2007</t>
  </si>
  <si>
    <t>Vandentiekio ir nuotekų tinklų statyba ir plėtra Akmenės rajono savivaldybėje I etapas</t>
  </si>
  <si>
    <t>Uždaroji akcinė bendrovė "Šiaulių dujotiekio statyba"</t>
  </si>
  <si>
    <t>27.12.2007</t>
  </si>
  <si>
    <t>20.11.2007</t>
  </si>
  <si>
    <t>Maisto prekės</t>
  </si>
  <si>
    <t>29.12.2007</t>
  </si>
  <si>
    <t>Degalų pirkimas</t>
  </si>
  <si>
    <t>Uždaroji akcinė bendrovė "Saurida"</t>
  </si>
  <si>
    <t>07.12.2007</t>
  </si>
  <si>
    <t>Kompiuterinės įrangos pirkimas</t>
  </si>
  <si>
    <t>19.12.2007</t>
  </si>
  <si>
    <t>Preliminarioji sutartis</t>
  </si>
  <si>
    <t>IĮ "Entiumas"</t>
  </si>
  <si>
    <t>1015 tūkst. litų ilgalaikė paskola</t>
  </si>
  <si>
    <t>18.12.2007</t>
  </si>
  <si>
    <t>Socialinių išmokų pristatymo gyventojams paslaugos pirkimas</t>
  </si>
  <si>
    <t>AB Lietuvos paštas</t>
  </si>
  <si>
    <t>Naujosios Akmenės  pramoninio parko teritorijos infrastruktūros projektinės dokumentacijos parengimas</t>
  </si>
  <si>
    <t>05.12.2007</t>
  </si>
  <si>
    <t>Akmenės rajono  socialinių paslaugų namų pastato  rekonstrukcija</t>
  </si>
  <si>
    <t>12.12.2007</t>
  </si>
  <si>
    <t>Ventos  vidurinės mokyklos pastato rekonstravimo papildomi darbai</t>
  </si>
  <si>
    <t>14.12.2007</t>
  </si>
  <si>
    <t>Papilės Simono Daukanto vidurinės mokyklos rekonstrukcijos nenumatytų darbų pirkimas</t>
  </si>
  <si>
    <t>27.06.2007</t>
  </si>
  <si>
    <t>2008</t>
  </si>
  <si>
    <t>Naujosios Akmenės miesto centrinės dalies detaliojo plano rengimas</t>
  </si>
  <si>
    <t>28.01.2008</t>
  </si>
  <si>
    <t>Akmenės rajono vandens tiekimo ir nuotekų tvarkymo infrastruktūros plėtros 2008–2014 metų specialiojo plano rengimas</t>
  </si>
  <si>
    <t>UAB "COWI Lietuva"</t>
  </si>
  <si>
    <t>11.02.2008</t>
  </si>
  <si>
    <t>Akmenės rajono bendrojo lavinimo mokyklų sporto aikštelių įrengimo ir renovavimo investicinio projekto ir paraiškos parengimas</t>
  </si>
  <si>
    <t>Uždaroji akcinė bendrovė "BANKINĖS KONSULTACIJOS"</t>
  </si>
  <si>
    <t>01.02.2008</t>
  </si>
  <si>
    <t>Techninių darbo projektų rengimas</t>
  </si>
  <si>
    <t>A. Žilinskio ir ko UAB</t>
  </si>
  <si>
    <t>04.04.2008</t>
  </si>
  <si>
    <t>Ventos-Lielupės baseino I etapo projektas "Nuotekų tinklų Eibučių kvartale plėtra ir nuotekų siurblinių statyba Naujojoje Akmenėje"</t>
  </si>
  <si>
    <t>28.05.2008</t>
  </si>
  <si>
    <t>Ilgalaikės  1644,2 tūkst. litų paskolos suteikimas</t>
  </si>
  <si>
    <t>AB DnB NORD bankas</t>
  </si>
  <si>
    <t>03.04.2008</t>
  </si>
  <si>
    <t>Naujosios Akmenės senamiesčio teritorijos gyvenamosios aplinkos sutvarkymo techninio projekto rengimas</t>
  </si>
  <si>
    <t>07.05.2008</t>
  </si>
  <si>
    <t>Pastatų kadastriniai matavimai ir žemės sklypų geodeziniai matavimai</t>
  </si>
  <si>
    <t>UAB "Eurometras"</t>
  </si>
  <si>
    <t>30.04.2008</t>
  </si>
  <si>
    <t>Gatvių rekonstrukcijos darbų techninių projektų parengimas</t>
  </si>
  <si>
    <t>19.05.2008</t>
  </si>
  <si>
    <t>Romualdo Murzos įmonė</t>
  </si>
  <si>
    <t>Kruopių kadastrinės vietovės Beržupio upelio baseino griovių ir juose esančių statinių II dalies rekonstrukcijos darbai</t>
  </si>
  <si>
    <t>28.03.2008</t>
  </si>
  <si>
    <t>Pirties techninio projekto parengimas</t>
  </si>
  <si>
    <t>05.06.2008</t>
  </si>
  <si>
    <t>Techninio darbo projekto parengimas</t>
  </si>
  <si>
    <t>UAB "Patvanka"</t>
  </si>
  <si>
    <t>17.06.2008</t>
  </si>
  <si>
    <t>Akmenės miesto vandentiekio tinklų atnaujinimo ir geriamojo vandens kokybės pagerinimo techninio projekto parengimas</t>
  </si>
  <si>
    <t>30.06.2008</t>
  </si>
  <si>
    <t>Kompiuterių su programine įranga, spausdintuvo ir daugiafunkcinio aparato pirkimas</t>
  </si>
  <si>
    <t>12.05.2008</t>
  </si>
  <si>
    <t>Mobiliojo internetinio ryšio paslauga ir kompiuterinė įranga</t>
  </si>
  <si>
    <t>UAB "INNOVATION COMPUTER GROUP"</t>
  </si>
  <si>
    <t>Naujosios Akmenės kultūros rūmų techninio projekto,elektrotechninės dalies dalinis paketimas</t>
  </si>
  <si>
    <t>02.04.2008</t>
  </si>
  <si>
    <t>Projektavimo ir melioracijos skenuotos projektinės planinės medžiagos susiejimas su LKS-94 koordinačių sistema, sukuriant kadastro vietovės žemėlapį M1:2000 paslaugos</t>
  </si>
  <si>
    <t>19.06.2008</t>
  </si>
  <si>
    <t>Naujosios Akmenės kultūros rūmų antro aukšto perdangos elementų ekspertizė</t>
  </si>
  <si>
    <t>Uždaroji akcinė bendrovė "KLAIPĖDOS KOMPROJEKTAS"</t>
  </si>
  <si>
    <t>22.02.2008</t>
  </si>
  <si>
    <t>Akmenės rajono savivaldybės Papilės seniūnijos Papilės miestelio ir Pelkelės kaimo gyvenamųjų vietovių teritorijų ribų planų parengimas</t>
  </si>
  <si>
    <t>Valstybės įmonė Valstybės žemės fondas</t>
  </si>
  <si>
    <t>Ilgalaikė banko paskola</t>
  </si>
  <si>
    <t>15.09.2008</t>
  </si>
  <si>
    <t>Pastato Naujojoje Akmenėje, V.Kudirkos g. 9, rekonstravimas – pritaikymas Akmenės rajono savivaldybės viešosios bibliotekos reikmėms</t>
  </si>
  <si>
    <t>UAB "Rekosta"</t>
  </si>
  <si>
    <t>Kompiuterinė įranga</t>
  </si>
  <si>
    <t>03.09.2008</t>
  </si>
  <si>
    <t>Akmenes, Naujosios Akmenes ir Ventos miestu teritoriju ribu geodeziniai matavimai</t>
  </si>
  <si>
    <t>31.07.2008</t>
  </si>
  <si>
    <t>Detaliųjų planų rengimas</t>
  </si>
  <si>
    <t>UAB "BPII"</t>
  </si>
  <si>
    <t>25.11.2008</t>
  </si>
  <si>
    <t>Vėlaičių ir Luokavos gatvių, Naujosios Akmenės mieste, rekonstrukcijos darbai</t>
  </si>
  <si>
    <t>27.10.2008</t>
  </si>
  <si>
    <t>Akmenės rajono socialinių paslaugų namų pirties statybos darbai</t>
  </si>
  <si>
    <t>14.10.2008</t>
  </si>
  <si>
    <t>Algirdo gatvės Akmenės mieste techninio projekto rengimas</t>
  </si>
  <si>
    <t>Uždaroji akcinė bendrovė "PANEVĖŽIO MIESTPROJEKTAS"</t>
  </si>
  <si>
    <t>14.11.2008</t>
  </si>
  <si>
    <t>Akmenes rajono savivaldybes bendrojo lavinimo mokyklu mokiniu maitinimas</t>
  </si>
  <si>
    <t>Uždaroji akcinė bendrovė "Smulkus urmas"</t>
  </si>
  <si>
    <t>27.08.2008</t>
  </si>
  <si>
    <t>Reginos Daukantienės individuali įmonė</t>
  </si>
  <si>
    <t>26.08.2008</t>
  </si>
  <si>
    <t>Janinos Kovaliovienės individuali įmonė</t>
  </si>
  <si>
    <t>Nuotekų siurblinių renovacija Naujojoje Akmenėje</t>
  </si>
  <si>
    <t>Grupė</t>
  </si>
  <si>
    <t>Jungtinės veiklos sutartis (Uždaroji akcinė bendrovė "Agava", UŽDAROJI AKCINĖ BENDROVĖ "AITRA")</t>
  </si>
  <si>
    <t>19.11.2008</t>
  </si>
  <si>
    <t>Taikos gatvės Naujojoje Akmenėje rekonstrukcijos darbai</t>
  </si>
  <si>
    <t>UAB "Adakris"</t>
  </si>
  <si>
    <t>06.11.2008</t>
  </si>
  <si>
    <t>Projekto „Pastato Naujojoje Akmeneje, V.Kudirkos g.9, rekonstravimas-pritaikymas Akmenes rajono savivaldybes viešosios bibliotekos reikmems“ vykdymo priežiura</t>
  </si>
  <si>
    <t>28.08.2008</t>
  </si>
  <si>
    <t>AB SEB bankas</t>
  </si>
  <si>
    <t>15.12.2008</t>
  </si>
  <si>
    <t>Akmenės vaikų lopšelio-darželio "Gintarėlis" teritorijos padalijimo detaliojo plano rengimas</t>
  </si>
  <si>
    <t>30.12.2008</t>
  </si>
  <si>
    <t>Akmenės miesto gyvenamosios aplinkos kompleksinio sutvarkymo techninio projekto parengimas</t>
  </si>
  <si>
    <t>13.01.2008</t>
  </si>
  <si>
    <t>Naujosios Akmenes miesto Taikos gatves rekonstrukcijos darbu techninio  projekto parengimo papildomos paslaugos pirkimas</t>
  </si>
  <si>
    <t>Akmenes miesto nuoteku tinklu pletros ir renovacijos techninio projekto parengimas</t>
  </si>
  <si>
    <t>10.11.2008</t>
  </si>
  <si>
    <t>Kompiuterinė, vaizdo  įranga ir garso įrašymo įrenginiai</t>
  </si>
  <si>
    <t>16.12.2008</t>
  </si>
  <si>
    <t>Projekto "Pirties statyba plečiant socialines paslaugas bei modernizuojant Akmenės rajono socialinių paslaugų namų materialinę bazę" statinio projekto vykdymo priežiūra</t>
  </si>
  <si>
    <t>04.12.2008</t>
  </si>
  <si>
    <t>Statinių ir žemės sklypų kadastriniai matavimai</t>
  </si>
  <si>
    <t>19.12.2008</t>
  </si>
  <si>
    <t>Topografines nuotraukos parengimas žemes sklypui suformuoti pramones objekto statybai Menciu kaime, Naujosios Akmenes kaimiškojoje seniunijoje</t>
  </si>
  <si>
    <t>Jono Černiausko IĮ</t>
  </si>
  <si>
    <t>22.12.2008</t>
  </si>
  <si>
    <t>2009</t>
  </si>
  <si>
    <t>Detaliojo plano parengimas žemės sklypui suformuoti Akmenės priešgaisrinės gelbėjimo tarnybos administracinio pastato statybai ir stadionui</t>
  </si>
  <si>
    <t>08.01.2009</t>
  </si>
  <si>
    <t>05.01.2009</t>
  </si>
  <si>
    <t>Elektros skirstomojo punkto techninio projekto parengimas</t>
  </si>
  <si>
    <t>Uždaroji akcinė bendrovė "Elektromontuotojas"</t>
  </si>
  <si>
    <t>31.03.2009</t>
  </si>
  <si>
    <t>Techninių darbo projektų ir techninių projektų ekspertizės atlikimas</t>
  </si>
  <si>
    <t>15.04.2009</t>
  </si>
  <si>
    <t>Mokyklos pastato techninio projekto parengimas</t>
  </si>
  <si>
    <t>20.04.2009</t>
  </si>
  <si>
    <t>Naujosios Akmenės pramoninio parko investicijų projekto ir paraiškos parengimas</t>
  </si>
  <si>
    <t>Socialinių investicijų valdymo centras</t>
  </si>
  <si>
    <t>26.03.2009</t>
  </si>
  <si>
    <t>Žemės sklypų geodeziniai ir pastatų kadastriniai matavimai</t>
  </si>
  <si>
    <t>UAB "Geodera"</t>
  </si>
  <si>
    <t>11.05.2009</t>
  </si>
  <si>
    <t>Naujosios Akmenės senamiesčio gyvenamosios aplinkos sutvarkymo investicijų projekto ir paraiškos parengimas</t>
  </si>
  <si>
    <t>15.05.2009</t>
  </si>
  <si>
    <t>Naujosios Akmenės miesto J.Dalinkevičiaus gatvės rekonstrukcijos techninio projekto parengimas</t>
  </si>
  <si>
    <t>27.02.2009</t>
  </si>
  <si>
    <t>"Vandens tiekimo ir nuotekų tvarkymo infrastruktūros plėtra Akmenės rajone"  paraiškos parengimas</t>
  </si>
  <si>
    <t>Apklausos procedūra</t>
  </si>
  <si>
    <t>25.03.2009</t>
  </si>
  <si>
    <t>Akmenės rajono Ramučių kaimo gyvenamosios aplinkos kompleksinio sutvarkymo techninio projekto parengimas</t>
  </si>
  <si>
    <t>10.08.2009</t>
  </si>
  <si>
    <t>Investicijų projektų, galimybių studijų ir paraiškų parengimas</t>
  </si>
  <si>
    <t>UAB "APLINKOS INŽINIERIŲ GRUPĖ"</t>
  </si>
  <si>
    <t>15.06.2009</t>
  </si>
  <si>
    <t>UAB "PERITUS SPRENDIMAI"</t>
  </si>
  <si>
    <t>17.06.2009</t>
  </si>
  <si>
    <t>Techniniu darbo projektu ir techniniu projektu ekspertize</t>
  </si>
  <si>
    <t>10.04.2009</t>
  </si>
  <si>
    <t>Kajetono Jurėno architektūros ir dizaino studija</t>
  </si>
  <si>
    <t>21.07.2009</t>
  </si>
  <si>
    <t>Akmenės rajono savivaldybės pedagoginės psichologinės tarnybos patalpų  rekonstrukcijos techninio projekto koregavimas</t>
  </si>
  <si>
    <t>14.04.2009</t>
  </si>
  <si>
    <t>Akmenes miesto nuoteku tinklu pletros techninio projekto papildymaas</t>
  </si>
  <si>
    <t>Akmenės miesto nuotekų valymo įrenginių statybos projektinių pasiūlymų ir pirkimo dokumentų parengimas</t>
  </si>
  <si>
    <t>Akmenės rajono savivaldybės teritorijos šilumos ūkio specialiojo plano parengimas</t>
  </si>
  <si>
    <t>Projekto „Vandens tiekimo ir nuotekų tvarkymo infrastruktūros plėtra Akmenės rajone“  statybos darbų techninės priežiūros paslauga</t>
  </si>
  <si>
    <t>28.07.2009</t>
  </si>
  <si>
    <t>Naujosios Akmenės vaikų lopšelio-darželio "Žvaigždutė" pastato techninio projekto koregavimo ir energetinio audito paslauga</t>
  </si>
  <si>
    <t>19.05.2009</t>
  </si>
  <si>
    <t>Naujosios Akmenes senamiescio gyvenamosios aplinkos sutvarkymo techninio projekto papildymas</t>
  </si>
  <si>
    <t>UAB "Archinova" filialas "ER projektai"</t>
  </si>
  <si>
    <t>28.05.2009</t>
  </si>
  <si>
    <t>Akmenės nuotekų valymo įrenginių statyba</t>
  </si>
  <si>
    <t>UŽDAROJI AKCINĖ BENDROVĖ "PLUNGĖS LAGŪNA"</t>
  </si>
  <si>
    <t>18.12.2009</t>
  </si>
  <si>
    <t>Akmenės dumblo įrenginių statybos projektinių pasiūlymų,pirkimo dokumentų ir paraiškos parengimo paslaugos pirkimas</t>
  </si>
  <si>
    <t>18.08.2009</t>
  </si>
  <si>
    <t>20.08.2009</t>
  </si>
  <si>
    <t>Naujosios Akmenės miesto J. Dalinkevičiaus  gatvės rekonstrukcijos darbai</t>
  </si>
  <si>
    <t>Uždaroji akcinė bendrovė "Šiaulių plentas"</t>
  </si>
  <si>
    <t>13.11.2009</t>
  </si>
  <si>
    <t>Projekto "Mergeluičių pesticidų sandėlio užterštos teritorijos sutvarkymas"  techninio projekto ir paraiškos paramai gauti parengimo paslaugos pirkimas</t>
  </si>
  <si>
    <t>UAB "DAUGĖLA"</t>
  </si>
  <si>
    <t>19.11.2009</t>
  </si>
  <si>
    <t>Dokumentų valdymo sistemos DocLogix modernizavimo paslauga ir kompiuterinė įranga</t>
  </si>
  <si>
    <t>UAB "Alna Business Solutions"</t>
  </si>
  <si>
    <t>28.10.2009</t>
  </si>
  <si>
    <t>Akmenės rajono savivaldybės 2010-2015 metų strateginio plėtros plano parengimo paslaugos pirkimas</t>
  </si>
  <si>
    <t>Uždaroji akcinė bendrovė "KELVISTA"</t>
  </si>
  <si>
    <t>Projekto "Socialinių būstų įrengimas Akmenės mieste, pritaikant kitos paskirties pastatus" investicinio projekto parengimas ir konsultavimas paraiškos parengimo klausimais</t>
  </si>
  <si>
    <t>UAB "Lyderio grupė"</t>
  </si>
  <si>
    <t>15.10.2009</t>
  </si>
  <si>
    <t>Kruopių vidurinės mokyklos pastato rekonstrukcijos techninės priežiūros paslauga</t>
  </si>
  <si>
    <t>04.11.2009</t>
  </si>
  <si>
    <t>Paragių dvaro tvarkybos ir jo pritaikymo turizmo reikmėms techninio projekto parengimo paslaugos pirkimas</t>
  </si>
  <si>
    <t>Akcinė bendrovė "Kauno paminklų restauravimo projektavimo institutas"</t>
  </si>
  <si>
    <t>21.12.2009</t>
  </si>
  <si>
    <t>Naujosios Akmenes miesto J. Dalinkeviciaus gatves rekonstrukcijos  projekto vykdymo priežiura</t>
  </si>
  <si>
    <t>28.09.2009</t>
  </si>
  <si>
    <t>2010</t>
  </si>
  <si>
    <t>Ventos miesto nuotekų valyklos statyba</t>
  </si>
  <si>
    <t>08.03.2010</t>
  </si>
  <si>
    <t>Naujosios Akmenės senamiesčio daugiabučių gyvenamųjų namų atnaujinimo techninio projekto parengimas ir darbų atlikimas</t>
  </si>
  <si>
    <t>UAB "BALTIC CONSTRUCTION DEVELOPMENT GROUP"</t>
  </si>
  <si>
    <t>08.01.2010</t>
  </si>
  <si>
    <t>Akmenės miesto Stadiono gatvės daugiabučių namų kvartalo gyvenamosios aplinkos kompleksinio sutvarkymo darbai</t>
  </si>
  <si>
    <t>13.01.2010</t>
  </si>
  <si>
    <t>Strateginio planavimo priežiūros ir finansų valdymo apskaitos sistemos kūrimo, diegimo bei priežiūros paslaugos</t>
  </si>
  <si>
    <t>UAB 'AFFECTO LIETUVA'</t>
  </si>
  <si>
    <t>14.01.2010</t>
  </si>
  <si>
    <t>Naujosios Akmenės miesto teritorijos tarp Ramučių ir Respublikos gatvės daugiabučių gyvenamųjų namų kvartalų apželdinimo ir sutvarkymo dalies darbų pirkimas</t>
  </si>
  <si>
    <t>22.02.2010</t>
  </si>
  <si>
    <t>Naujosios Akmenės vaikų lopšelio-darželio "Žvaigždutė" pastato išorinių atitvarų šiltinimas ir inžinerinių sistemų modernizavimas</t>
  </si>
  <si>
    <t>11.02.2010</t>
  </si>
  <si>
    <t>Socialinių išmokų pristatymas  gyventojams</t>
  </si>
  <si>
    <t>04.01.2010</t>
  </si>
  <si>
    <t>Autotransporto priemonių degalų pirkimas</t>
  </si>
  <si>
    <t>UAB "BALTIC PETROLEUM"</t>
  </si>
  <si>
    <t>05.02.2010</t>
  </si>
  <si>
    <t>Projekto "Socialinių  būstų įrengimas Akmenės mieste, pritaikant kitos paskirtes pastatus" techninio projekto parengimas ir rekonstrukcijos darbų atlikimas</t>
  </si>
  <si>
    <t>Uždaroji akcinė bendrovė "AULAUKIS"</t>
  </si>
  <si>
    <t>15.03.2010</t>
  </si>
  <si>
    <t>Vėjo jėgainių išdėstymo Akmenės rajono teritorijoje, Ventos ir Naujosios  Akmenės miestų specialiųjų planų parengimo paslaugos pirkimas</t>
  </si>
  <si>
    <t>Uždaroji akcinė bendrovė "Urbanistika"</t>
  </si>
  <si>
    <t>12.05.2010</t>
  </si>
  <si>
    <t>Detaliųjų planų parengimas</t>
  </si>
  <si>
    <t>11.05.2010</t>
  </si>
  <si>
    <t>Uždaroji akcinė bendrovė "PROJEKTAVIMO CENTRAS"</t>
  </si>
  <si>
    <t>UAB "BANDUVA"</t>
  </si>
  <si>
    <t>24.05.2010</t>
  </si>
  <si>
    <t>Techninio projekto, energetinio vartojimo audito korekcijos atlikimo paslaugos ir statinio projekto vykdymo  priežiuros paslugos projektui "Naujosios Akmenes ligonines pastato  rekonstravimas"pirkimas</t>
  </si>
  <si>
    <t>21.01.2010</t>
  </si>
  <si>
    <t>Naujosios Akmenes kulturos rumu rekonstravimo darbu projekto vykdymo priežiura</t>
  </si>
  <si>
    <t>19.01.2010</t>
  </si>
  <si>
    <t>Akmenės rajono Papilės miestelio ir Ventos kaimo vandentiekio ir nuotekų tinklų detaliųjų planų, techninių projektų ir pirkimo dokumentų, Papilės miestelio nuotekų valymo įrenginių projektavimo ir statybos darbų pirkimo dokumentų ir paraiškos ES finansavimui gauti bei kitų reikalingų dokumentų parengimo paslauga</t>
  </si>
  <si>
    <t>04.05.2010</t>
  </si>
  <si>
    <t>Naujosios Akmenės kultūros rūmų kėdžių pirkimas</t>
  </si>
  <si>
    <t>Valstybės įmonė prie Alytaus pataisos namų</t>
  </si>
  <si>
    <t>19.04.2010</t>
  </si>
  <si>
    <t>Projekto "Daugiabuciu namu atnaujinimas kompleksiškai tvarkomoje Naujosios Akmenes senamiescio teritorijoje"</t>
  </si>
  <si>
    <t>UAB "Projektų rengimo centras"</t>
  </si>
  <si>
    <t>09.02.2010</t>
  </si>
  <si>
    <t xml:space="preserve">  Projekto "Naujosios Akmenes vaiku lopšelio-darželio "Žvaigždute" pastato išoriniu atitvaru  šiltinimas ir inžineriniu sistemu modernizavimas" statinio projekto vykdymo priežiura</t>
  </si>
  <si>
    <t>24.02.2010</t>
  </si>
  <si>
    <t>UŽDAROJI AKCINĖ BENDROVĖ "TŪRIS"</t>
  </si>
  <si>
    <t>16.06.2010</t>
  </si>
  <si>
    <t>Akmenės rajono Gulbinų kadastrinės vietovės Akmenupio upelio baseino griovių ir jų statinių rekonstrukcijos darbai</t>
  </si>
  <si>
    <t>Kraujučio įmonė "Aras"</t>
  </si>
  <si>
    <t>03.06.2010</t>
  </si>
  <si>
    <t>Kruopių vidurinės mokyklos pastato rekonstrukcija</t>
  </si>
  <si>
    <t>Uždaroji akcinė  bendrovė "KONSOLĖ"</t>
  </si>
  <si>
    <t>29.06.2010</t>
  </si>
  <si>
    <t>Akmenes rajono Ventos seniunijos Žerkšciu kaimo vandentiekio ir kanalizacijos tinklu irengimo techninio projekto koregavimo paslauga</t>
  </si>
  <si>
    <t>31.03.2010</t>
  </si>
  <si>
    <t>Naujosios Akmenės mokyklos-darželio "Buratinas" techninio projekto parengimo paslaugos pirkimas</t>
  </si>
  <si>
    <t>UAB "Kauno komprojektas"</t>
  </si>
  <si>
    <t>08.07.2010</t>
  </si>
  <si>
    <t>Akmenės miesto naujų vandentiekio tinklų ir nuotekų tinklų tiesimas</t>
  </si>
  <si>
    <t>Uždaroji akcinė bendrovė "LUIDAS"</t>
  </si>
  <si>
    <t>17.11.2010</t>
  </si>
  <si>
    <t>Vandentiekio ir nuotekų tinklų plėtra Ventos mieste</t>
  </si>
  <si>
    <t>Uždaroji akcinė bendrovė "Žemda"</t>
  </si>
  <si>
    <t>31.08.2010</t>
  </si>
  <si>
    <t>Ventos miesto Statybininkų gatvės rekonstrukcijos galimybių studijos parengimo paslaugos pirkimas</t>
  </si>
  <si>
    <t>Uždaroji akcinė bendrovė "Svertas"</t>
  </si>
  <si>
    <t>21.05.2010</t>
  </si>
  <si>
    <t>Naujosios Akmenes ligonines pastato rekonstrukcijos 2004 m. parengto techninio projekto ir atlikto pastato energijos vartojimo audito korekcijos atlikimo ir projekto vykdymo priežiuros paslaugu pirkimas</t>
  </si>
  <si>
    <t>UAB "Baltic Engineers"</t>
  </si>
  <si>
    <t>29.03.2010</t>
  </si>
  <si>
    <t>Ramučių kaimo gyvenamosios aplinkos kompleksinio sutvarkymo darbai</t>
  </si>
  <si>
    <t>Naujosios Akmenės kultūros rūmų techninio projekto elektrotechninės dalies dalinis pakeitimas</t>
  </si>
  <si>
    <t>13.04.2010</t>
  </si>
  <si>
    <t>Ventos miesto Statybininkų gatvės rekonstrukcijos techninio projekto korekcija</t>
  </si>
  <si>
    <t>20.04.2010</t>
  </si>
  <si>
    <t>Dumblo kompostavimo įrangos (mechanizmų) įsigijimas</t>
  </si>
  <si>
    <t>Uždaroji akcinė bendrovė "KELUVA"</t>
  </si>
  <si>
    <t>27.10.2010</t>
  </si>
  <si>
    <t>Uždaroji akcinė bendrovė 'Oksata'</t>
  </si>
  <si>
    <t>03.11.2010</t>
  </si>
  <si>
    <t>Naujosios Akmenės kultūros rūmų scenos įrenginių ir choro laiptų ir jų montavimo darbai</t>
  </si>
  <si>
    <t>Uždaroji akcinė bendrovė "AUDIOTONAS"</t>
  </si>
  <si>
    <t>23.07.2010</t>
  </si>
  <si>
    <t>Akmenės miesto naujų vandentiekio tinklų ir nuotekų tinklų tiesimo projekto vykdymo priežiūra</t>
  </si>
  <si>
    <t>21.04.2010</t>
  </si>
  <si>
    <t>Ventos miesto naujų vandentiekio tinklų ir nuotekų tinklų tiesimo projekto vykdymo priežiūra</t>
  </si>
  <si>
    <t>UAB 'Sweco Lietuva'</t>
  </si>
  <si>
    <t>Akmenės rajono savivaldybės Sablauskių kaimo kultūros namų pastato, Akmenės rajono savivaldybės Papilės miestelio kultūros namų pastato, Akmenės rajono savivaldybės Ventos miesto kultūros namų (kino teatro) pastato rekonstrukcijos darbų projektavimo, statinio projekto vykdymo priežiūros ir rekonstrukcijos darbų pirkimas</t>
  </si>
  <si>
    <t>22.07.2010</t>
  </si>
  <si>
    <t>29.07.2010</t>
  </si>
  <si>
    <t>26.07.2010</t>
  </si>
  <si>
    <t>Naujosios Akmenės senamiesčio gyvenamosios aplinkos sutvarkymo rekonstrukcijos techninės priežiūros paslauga</t>
  </si>
  <si>
    <t>Uždaroji akcinė bendrovė "Pastatų konstrukcijos"</t>
  </si>
  <si>
    <t>Projekto "Kruopių vidurinės mokyklos pastato rekonstravimas" statinio projekto vykdymo priežiūros I etapo paslaugos pirkimas"</t>
  </si>
  <si>
    <t>Projekto "Naujosios Akmenės V.Kudirkos mikrorajono daugiabučių namų atnaujinimas" investicijų projektų parengimo paslaugos pirkimas</t>
  </si>
  <si>
    <t>25.08.2010</t>
  </si>
  <si>
    <t>Pastato Akmenės mieste, Laižuvos g.5, rekonstrukcijos darbų techninės priežiūros paslauga</t>
  </si>
  <si>
    <t>Uždaroji akcinė bendrovė "SDG"</t>
  </si>
  <si>
    <t>16.08.2010</t>
  </si>
  <si>
    <t>Naujosios Akmenės senamiesčio gyvenamosios aplinkos sutvarkymo rekonstrukcijos darbai</t>
  </si>
  <si>
    <t>Uždaroji akcinė bendrovė "VVARFF"</t>
  </si>
  <si>
    <t>23.08.2010</t>
  </si>
  <si>
    <t>Projekto "Akmenės rajono bendrojo lavinimo mokyklų sporto aikštelių įrengimas ir renovavimas" sporto aikštelių techninio projekto rengimas, rekonstrukcijos, įranga ir jos diegimo darbai</t>
  </si>
  <si>
    <t>UAB "Dangų centras"</t>
  </si>
  <si>
    <t>02.08.2010</t>
  </si>
  <si>
    <t>Akmenės rajono melioracijos statinių tyrinėjimo-projektavimo paslaugos</t>
  </si>
  <si>
    <t>30.07.2010</t>
  </si>
  <si>
    <t>Paslaugos pirkimas ilgalaikei 1774,0 tūkst.litų paskolai imti</t>
  </si>
  <si>
    <t>05.08.2010</t>
  </si>
  <si>
    <t>NAUJOSIOS AKMENĖS LIGONINĖS PASTATO REKONSTRAVIMO DARBŲ PIRKIMAS</t>
  </si>
  <si>
    <t>Uždaroji akcinė bendrovė "Vėtrūna"</t>
  </si>
  <si>
    <t>Akmenės rajono savivaldybės Sablauskių kaimo kultūros namų pastato, Akmenės rajono savivaldybės Papilės miestelio kultūros namų pastato, Akmenės rajono savivaldybės Ventos miesto kultūros namų (kino teatro) pastato rekonstrukcijos darbų techninės priežiūros paslaugos pirkimas</t>
  </si>
  <si>
    <t>UAB "Statybos konsultacijų ir paslaugų centras"</t>
  </si>
  <si>
    <t>07.10.2010</t>
  </si>
  <si>
    <t>Projekto "Ventos miesto Statybininkų gatvės rekonstrukcija" rangos darbai</t>
  </si>
  <si>
    <t>Valstybės įmonė "Šiaulių regiono keliai"</t>
  </si>
  <si>
    <t>05.11.2010</t>
  </si>
  <si>
    <t>Naujosios Akmenės senamiesčio gyvenamosios aplinkos sutvarkymo statinio projekto vykdymo priežiūros paslauga</t>
  </si>
  <si>
    <t>Akmenės rajono želdinių ir želdynų inventorizacija</t>
  </si>
  <si>
    <t>Aleksandro Stulginskio universitetas</t>
  </si>
  <si>
    <t>Želdinių ir želdynų žemės sklypų kadastrinių matavimų paslaugos pirkimas</t>
  </si>
  <si>
    <t>UAB "Geoteka"</t>
  </si>
  <si>
    <t>25.11.2010</t>
  </si>
  <si>
    <t>Akmenės rajono savivaldybės posėdžių salės baldų pirkimas</t>
  </si>
  <si>
    <t>Uždaroji akcinė bendrovė "ERGOLAIN"</t>
  </si>
  <si>
    <t>Akmenės miesto nuotekų valymo įrenginių transformatorinės įrengimo techninio darbo projekto parengimas</t>
  </si>
  <si>
    <t>AKCINĖ BENDROVĖ "VIRGULA"</t>
  </si>
  <si>
    <t>15.12.2010</t>
  </si>
  <si>
    <t>Naujosios Akmenės kultūros rūmų scenos apšvietimo, įgarsinimo įrangos ir jų montavimo darbų pirkimas</t>
  </si>
  <si>
    <t>22.11.2010</t>
  </si>
  <si>
    <t>Naujosios Akmenės kultūros rūmų aplinkos ir Žalgirio g. atkarpos kompleksinio sutvarkymo investicijų projekto parengimo paslauga</t>
  </si>
  <si>
    <t>UAB "ENVITRA"</t>
  </si>
  <si>
    <t>03.12.2010</t>
  </si>
  <si>
    <t>Techninio projekto korekcijos atlikimo paslaugos pirkimas projektui "VŠĮ Naujosios Akmenės ligoninės pastatų Naujojoje Akmenėje, Respublikos g.32 rekonstravimas</t>
  </si>
  <si>
    <t>Neskelbiamų derybų procedūra</t>
  </si>
  <si>
    <t>10.11.2010</t>
  </si>
  <si>
    <t>Naujosios Akmenės miesto Taikos gatvės techninio projekto korekcijos atlikimo paslauga</t>
  </si>
  <si>
    <t>08.11.2010</t>
  </si>
  <si>
    <t>Naujosios Akmenės senamiesčio namų, nutraukus UAB „Baltic Construction Development Group“ 2010 m. sausio 8 d. Projektavimo ir rekonstrukcijos darbų sutartį Nr.SS-1 (Nepriklausomybės al. daugiabučiai namai Nr.2,4,6,8,10),  rekonstrukcijos darbai</t>
  </si>
  <si>
    <t>Uždaroji akcinė bendrovė "Darstamas"</t>
  </si>
  <si>
    <t>14.12.2010</t>
  </si>
  <si>
    <t>Ramučių kaimo gyvenamosios aplinkos kompleksinio sutvarkymo II dalies darbų pirkimas</t>
  </si>
  <si>
    <t>15.09.2010</t>
  </si>
  <si>
    <t>Projekto "Socialinių būstų įrengimas Akmenės mieste, pritaikant kitos paskirties pastatus", vykdomo pagal 2010 m. kovo 15 d. rangos sutartį Nr.SS-199, papildomų, sutartyje nenumatytų darbų pirkimas</t>
  </si>
  <si>
    <t>13.12.2010</t>
  </si>
  <si>
    <t>2011</t>
  </si>
  <si>
    <t>17.03.2011</t>
  </si>
  <si>
    <t>Projektų viešinimo paslauga</t>
  </si>
  <si>
    <t>UAB "Faktumas"</t>
  </si>
  <si>
    <t>03.02.2011</t>
  </si>
  <si>
    <t>Dabikinės upės ruožo išvalymo darbų pirkimas</t>
  </si>
  <si>
    <t>UAB "Biržų ranga"</t>
  </si>
  <si>
    <t>25.03.2011</t>
  </si>
  <si>
    <t>Aplinkos oro kokybės valdymo Akmenės rajone programos ir jos įgyvendinimo priemonių plano 2011-2015 metams parengimo paslauga</t>
  </si>
  <si>
    <t>Uždaroji akcinė bendrovė "EKOPROJEKTAS"</t>
  </si>
  <si>
    <t>14.03.2011</t>
  </si>
  <si>
    <t>Projekto "Vandens tiekimo ir nuotekų tvarkymo infrastruktūros plėtra Akmenės rajone (Ventoje, Papilėje, Žerkščiuose)" viešinimo ir techninės priežiūros paslaugų pirkimas</t>
  </si>
  <si>
    <t>03.06.2011</t>
  </si>
  <si>
    <t>Savivaldybės užsakymu parengtų melioracijos projektų ekspertizės paslauga</t>
  </si>
  <si>
    <t>31.03.2011</t>
  </si>
  <si>
    <t>Pastatų ir statinių, žemės sklypų kadastriniai matavimai</t>
  </si>
  <si>
    <t>07.04.2011</t>
  </si>
  <si>
    <t>Projektų viešinimo paslauga, apimanti straipsnių parengimą, maketavimą ir publikavimą regioninėje spaudoje bei straipsnių parengimą, maketavimą ir publikavimą vietinėje spaudoje</t>
  </si>
  <si>
    <t>24.02.2011</t>
  </si>
  <si>
    <t>Kivylių, Agluonų ir Alkiškių kaimų detaliųjų planų rengimo paslauga</t>
  </si>
  <si>
    <t>26.05.2011</t>
  </si>
  <si>
    <t>Akmenės rajono bendrojo lavinimo mokyklų sporto aikštelių rekonstrukcijos darbai</t>
  </si>
  <si>
    <t>Uždaroji akcinė bendrovė "Kortas"</t>
  </si>
  <si>
    <t>Statinių projektų ekspertizės paslauga</t>
  </si>
  <si>
    <t>29.04.2011</t>
  </si>
  <si>
    <t>Akmenės rajono savivaldybės 2011-2013 metų trumpalaikio strateginio plano parengimo paslaugos pirkimas</t>
  </si>
  <si>
    <t>UAB "Investment &amp; Financial Consultations"</t>
  </si>
  <si>
    <t>15.04.2011</t>
  </si>
  <si>
    <t>Projekto "Kruopių vidurinės mokyklos pastato rekonstravimas", vykdomo pagal 2010 m. birželio 29 d. Statybos rangos sutartį Nr.SS-386, papildomų, sutartyje nenumatytų darbų pirkimas</t>
  </si>
  <si>
    <t>11.02.2011</t>
  </si>
  <si>
    <t>Projekto "Socialinių būstų įrengimas Naujosios Akmenės mieste, pritaikant kitos paskirties pastatą" (Ramučių g.1, Naujoji Akmenė), investicijų projekto ir paraiškos parengimo paslauga</t>
  </si>
  <si>
    <t>Viešoji įstaiga 'Šiaulių regiono plėtros agentūra'</t>
  </si>
  <si>
    <t>22.04.2011</t>
  </si>
  <si>
    <t>Projekto "Naujosios Akmenės V.Kudirkos mikrorajono daugiabučių namų atnaujinimas" numatomų atnaujinti daugiabučių namų investicijų projektų ir paraiškos koregavimo paslaugos pirkimas</t>
  </si>
  <si>
    <t>23.03.2011</t>
  </si>
  <si>
    <t>Kelių priežiūros ir plėtros programos lėšomis finansuojamų Akmenės rajono savivaldybės vietinės reikšmės kelių ir gatvių remonto bei rekonstrukcijos darbų techninės priežiūros paslauga</t>
  </si>
  <si>
    <t>10.06.2011</t>
  </si>
  <si>
    <t>Ventos miesto Žemaičių gatvės rekonstrukcijos techninio projekto korekcijos atlikimo paslauga</t>
  </si>
  <si>
    <t>Techninio projekto „Naujosios Akmenės miesto teritorijos tarp Ramučių ir Respublikos daugiabučių gyvenamųjų namų kvartalų apželdinimas ir sutvarkymas“ keitimo (etapų išskyrimo) atlikimo paslauga</t>
  </si>
  <si>
    <t>Paskolos pirkimas ilgalaikei paskolai imti</t>
  </si>
  <si>
    <t>Projekto "Kruopių vidurinės mokyklos pastato rekonstravimas", vykdomo pagal 2010 m. birželio 29 d. statybos rangos sutartį Nr.SS-386, papildomų, sutartyje nenumatytų darbų pirkimas</t>
  </si>
  <si>
    <t>18.04.2011</t>
  </si>
  <si>
    <t>Akmenės rajono Pakalniškių kadastrinės vietovės Dabikinės upės baseino griovių ir juose esančių statinių remonto ir rekonstrukcijos I dalies 21,02 km darbų pirkimas</t>
  </si>
  <si>
    <t>27.05.2011</t>
  </si>
  <si>
    <t>Vandentiekio ir nuotekų tinklų tiesimas ir nuotekų valymo įrenginių statyba Papilėje</t>
  </si>
  <si>
    <t>Uždaroji akcinė bendrovė "GRUNDOLITA"</t>
  </si>
  <si>
    <t>29.08.2011</t>
  </si>
  <si>
    <t>Investicijų projektų ir galimybių studijos parengimo paslaugų pirkimas</t>
  </si>
  <si>
    <t>13.06.2011</t>
  </si>
  <si>
    <t>Akmenės dumblo kompostavimo aikštelės įrengimo darbų pirkimas</t>
  </si>
  <si>
    <t>09.08.2011</t>
  </si>
  <si>
    <t>Projekto "Naujosios Akmenės vaikų lopšelio-darželio "Žvaigždutė" pastato išorinių atitvarų šiltinimas ir inžinerinių sistemų modernizavimas", vykdomo pagal 2010 m. vasario 11 d. statybos rangos sutartį Nr.SS-35, papildomų, sutartyje nenumatytų darbų pirkimas</t>
  </si>
  <si>
    <t>20.05.2011</t>
  </si>
  <si>
    <t>Projektui reikalingų Akmenės rajono Kairiškių ir Agluonų kaimų universalių daugiafunkcių centrų statybos techninių projektų ir projektų vykdymo priežiūros paslaugų pirkimas</t>
  </si>
  <si>
    <t>31.08.2011</t>
  </si>
  <si>
    <t>Projekto "Socialinių būstų įrengimas Naujosios Akmenės mieste, pritaikant kitos paskirties pastatą, detaliojo plano, techninio projekto parengimo, statinio projekto vykdymo priežiūros pirkimas</t>
  </si>
  <si>
    <t>07.09.2011</t>
  </si>
  <si>
    <t>Vandentiekio ir nuotekų tinklų tiesimo Ventos ir Žerkščių kaimuose darbų pirkimas</t>
  </si>
  <si>
    <t>Uždaroji akcinė bendrovė "Hidrotechniniai statiniai"</t>
  </si>
  <si>
    <t>04.10.2011</t>
  </si>
  <si>
    <t>Projekto „Daugiabučių namų atnaujinimas kompleksiškai tvarkomoje Naujosios Akmenės senamiesčio teritorijoje“, vykdomo pagal 2010 m. gruodžio 14 d. rekonstrukcijos darbų sutartį Nr.SS-751“, papildomų, sutartyje nenumatytų darbų pirkimas</t>
  </si>
  <si>
    <t>23.06.2011</t>
  </si>
  <si>
    <t>Ramučių kaimo gyvenamosios aplinkos kompleksinio sutvarkymo, vykdomo pagal 2010 m. birželio 16 d. rangos sutartį Nr.SS-378, papildomas, sutartyje nenumatytų darbų pirkimas</t>
  </si>
  <si>
    <t>Uždaroji akcinė bendrovė "Žemaitijos keliai"</t>
  </si>
  <si>
    <t>Projekto „Daugiabučių namų atnaujinimas kompleksiškai tvarkomoje Naujosios Akmenės senamiesčio teritorijoje“, vykdomo pagal 2010 m. gruodžio 14 d. rekonstrukcijos darbų sutartį Nr. SS-751 papildomų, sutartyje nenumatytų darbų pirkimas</t>
  </si>
  <si>
    <t>29.06.2011</t>
  </si>
  <si>
    <t>Detaliųjų planų parengimo paslauga</t>
  </si>
  <si>
    <t>24.10.2011</t>
  </si>
  <si>
    <t>26.10.2011</t>
  </si>
  <si>
    <t>UAB "ARCHSTUDIJA"</t>
  </si>
  <si>
    <t>Techninių projektų parengimo ir vykdymo priežiūros paslaugų pirkimas</t>
  </si>
  <si>
    <t>20.10.2011</t>
  </si>
  <si>
    <t>Naujosios Akmenės miesto Nepriklausomybės al. daugiabučių namų Nr. 5, 7, 9, 11, 13, 13A, 15, 17A, 17, 19, 21, 23, 27A, 27, 29, 33, 35, 30, 28, 26, 24, 18, 16, 14, 12, 2B, 2C, Taikos g. 2, Lazdynų Pelėdos g.9, P.Jodelės g.3 daugiabučių namų bendro naudojimo šildymo sistemų, šalto vandens tiekimo sistemų, nuotekų šalintuvų, elektros tiekimo sistemų projektavimo  ir rangos darbų pirkimas</t>
  </si>
  <si>
    <t>02.09.2011</t>
  </si>
  <si>
    <t>Naujosios Akmenės vaikų lopšelio-darželio „Žvaigždutė“ techninio projekto korekcijos atlikimo paslauga</t>
  </si>
  <si>
    <t>25.07.2011</t>
  </si>
  <si>
    <t>Naujosios Akmenės mokyklos-darželio "Buratinas" pastato energijos vartojimo audito atlikimo, rekonstrukcijos darbų techninio projekto parengimo ir projekto vykdymo priežiūros paslaugų pirkimas</t>
  </si>
  <si>
    <t>16.11.2011</t>
  </si>
  <si>
    <t>Projekto „Vandens tiekimo ir nuotekų tvarkymo infrastruktūros plėtra Akmenės rajone (Ventoje, Žerkščiuose, Papilėje)“ vandentiekio ir nuotekų tinklų tiesimas“ projektų vykdymo priežiūros paslauga</t>
  </si>
  <si>
    <t>01.09.2011</t>
  </si>
  <si>
    <t>Specialiųjų planų parengimo paslauga</t>
  </si>
  <si>
    <t>19.12.2011</t>
  </si>
  <si>
    <t>Pastato Naujojoje Akmenėje, V.Kudirkos g. 9, rekonstravimo, pritaikant jį Akmenės rajono savivaldybės viešosios bibliotekos reikmėms, papildomų projektavimo paslaugų pirkimas</t>
  </si>
  <si>
    <t>13.10.2011</t>
  </si>
  <si>
    <t>Papilės miestelio ir Ventos kultūros namų statinių projektų vykdymo priežiūros paslaugų pirkimas</t>
  </si>
  <si>
    <t>02.11.2011</t>
  </si>
  <si>
    <t>Vegerių gatvės Naujosios Akmenės mieste rekonstrukcijos techninio darbo projekto korekcijos atlikimo paslauga</t>
  </si>
  <si>
    <t>11.11.2011</t>
  </si>
  <si>
    <t>Žemės sklypo, esančio Laižuvos g. 10 a, Akmenėje, kadastrinių matavimų koregavimo paslaugos pirkimas</t>
  </si>
  <si>
    <t>14.12.2011</t>
  </si>
  <si>
    <t>Projekto „Naujosios Akmenės senamiesčio gyvenamosios aplinkos sutvarkymas“, vykdomo pagal 2010 m. rugpjūčio 10 d. Rangos sutartį Nr.SS-590, papildomų ir sutartyje nenumatytų darbų pirkimas</t>
  </si>
  <si>
    <t>05.12.2011</t>
  </si>
  <si>
    <t>Alytaus miesto savivaldybės informacinio laikraščio "Žinios iš Rotušės“ leidyba</t>
  </si>
  <si>
    <t>Uždaroji akcinė bendrovė "Judex"</t>
  </si>
  <si>
    <t>13.01.2006</t>
  </si>
  <si>
    <t>Alytaus miesto Tvirtovės gatvės ir Kauno gatvės atkarpos iki Vilniaus gatvės rekonstrukcijos statinio statybos pagrindimo pirkimas</t>
  </si>
  <si>
    <t>11.01.2006</t>
  </si>
  <si>
    <t>automobilių kuro pirkimas</t>
  </si>
  <si>
    <t>Uždaroji akcinė bendrovė "NESTE LIETUVA"</t>
  </si>
  <si>
    <t>31.01.2006</t>
  </si>
  <si>
    <t>Alytaus miesto Putinų gatvės rekonstrukcijos techninio projekto ekspertizės atlikimo paslaugos pirkimas</t>
  </si>
  <si>
    <t>Uždaroji akcinė bendrovė "Ekspertika"</t>
  </si>
  <si>
    <t>03.03.2006</t>
  </si>
  <si>
    <t>Alytaus miesto Santaikos gatvės nuo Likiškėlių gatvės iki miesto ribos rekonstrukcijos techninio projekto ekspertizės atlikimo paslaugos pirkimas</t>
  </si>
  <si>
    <t>pramogų ir rekreacijos komplekso Pietų Lietuvos regiono aktyvaus poilsio ir pramogų parko sukūrimo Alytaus mieste galimybių studijos parengimo paslaugos pirkimas</t>
  </si>
  <si>
    <t>Viešoji įstaiga Socialinės ir ekonominės plėtros centras</t>
  </si>
  <si>
    <t>07.03.2006</t>
  </si>
  <si>
    <t>Alytaus Jotvingių gimnazijos rekonstrukcijos statinio statybos pagrindimo ir techninio projekto parengimo paslaugos pirkimas</t>
  </si>
  <si>
    <t>09.05.2006</t>
  </si>
  <si>
    <t>Nemuno gatvės rekonstrukcijos techninio projekto bendrosios ekspertizės atlikimo paslaugos pirkimas</t>
  </si>
  <si>
    <t>30.03.2006</t>
  </si>
  <si>
    <t>1200 tūkst. litų paskolos gavimas</t>
  </si>
  <si>
    <t>10.05.2006</t>
  </si>
  <si>
    <t>7250 tūkst. litų paskolos gavimas</t>
  </si>
  <si>
    <t>Alytaus miesto S. Dariaus ir S. Girėno gatvės apšvietimo techninio projekto parengimo paslaugos pirkimas</t>
  </si>
  <si>
    <t>Uždaroji akcinė bendrovė "Fotonas"</t>
  </si>
  <si>
    <t>19.04.2006</t>
  </si>
  <si>
    <t>Kompiuterinės ir programinės įrangos pirkimas</t>
  </si>
  <si>
    <t>UAB 'Informatikos pasaulis'</t>
  </si>
  <si>
    <t>Alytaus miesto Panemunės vidurinės mokyklos stogo dangos keitimo ir apšiltinimo techninio projekto parengimo paslaugos pirkimas</t>
  </si>
  <si>
    <t>UAB "SKB statyba"</t>
  </si>
  <si>
    <t>Alytaus miesto lopšelio darželio "Linelis" stogo dangos keitimo ir apšiltinimo techninio projekto parengimo paslaugos pirkimas</t>
  </si>
  <si>
    <t>Alytaus miesto stadiono rekonstrukcijos techninio projekto parengimo paslaugos pirkimas</t>
  </si>
  <si>
    <t>07.06.2006</t>
  </si>
  <si>
    <t>Jaunimo parko topografinės geodezinės nuotraukos ir detaliojo plano parengimo paslaugos pirkimas</t>
  </si>
  <si>
    <t>UAB PROJEKTAVIMO IR RESTAURAVIMO INSTITUTAS</t>
  </si>
  <si>
    <t>31.05.2006</t>
  </si>
  <si>
    <t>VšĮ Alytaus kultūros ir komunikacijos centro stogo dangos keitimo ir apšiltinimo techninio projekto parengimo paslaugos pirkimas</t>
  </si>
  <si>
    <t>UAB AF-Consult</t>
  </si>
  <si>
    <t>16.05.2006</t>
  </si>
  <si>
    <t>Alytaus miesto Gudalaukio gatvės techninio projekto parengimo paslaugos pirkimas</t>
  </si>
  <si>
    <t>UAB 'SWECO HIDROPROJEKTAS'</t>
  </si>
  <si>
    <t>14.06.2006</t>
  </si>
  <si>
    <t>Alytaus miesto Kurpių gatvės techninio projekto parengimo paslaugos pirkimas</t>
  </si>
  <si>
    <t>Alytaus miesto gatvių apšvietimo techninių projektų parengimo paslaugos pirkimas</t>
  </si>
  <si>
    <t>22.06.2006</t>
  </si>
  <si>
    <t>Alytaus miesto Mažosios Dailidės ežerėlio prieigų ir teritorijos sutvarkymo, pritaikant žmonėms su negalia, techninės dokumentacijos: detaliojo plano, techninio projekto ir automobilių stovėjimo aikštelės Basanavičiaus gatvėje techninio projekto parengimo paslaugos pirkimas</t>
  </si>
  <si>
    <t>06.06.2006</t>
  </si>
  <si>
    <t>automobilių ir motociklų trasų įrengimo Alytaus mieste ir Alytaus rajone, Bakšių kaime, bei slidinėjimo trasų įrengimo Panemunėje, Alytaus mieste, techninių projektų ekspertizės atlikimo paslaugos pirkimas</t>
  </si>
  <si>
    <t>29.06.2006</t>
  </si>
  <si>
    <t>Nemuno gatvės rekonstrukcijos statinio statybos techninės priežiūros paslaugos pirkimas</t>
  </si>
  <si>
    <t>16.06.2006</t>
  </si>
  <si>
    <t>Nemuno gatvės rekonstrukcijos darbų pirkimas</t>
  </si>
  <si>
    <t>Uždaroji akcinė bendrovė "Parama"</t>
  </si>
  <si>
    <t>spaudinių ir kompaktinių plokštelių "Verslas Alytaus regione“, "Verslas Alytaus mieste“, "Verslas Suvalkų mieste“ dizaino ir leidybos paslaugos pirkimas</t>
  </si>
  <si>
    <t>17.07.2006</t>
  </si>
  <si>
    <t>Alytaus miesto šaligatvių, aikščių bei žaliųjų plotų tvarkymo ir priežiūros paslaugos pirkimas</t>
  </si>
  <si>
    <t>Uždaroji akcinė bendrovė "Ordo"</t>
  </si>
  <si>
    <t>01.09.2006</t>
  </si>
  <si>
    <t>Uždaroji akcinė bendrovė "ŽELDUVA"</t>
  </si>
  <si>
    <t>Jaunimo gatvės šaligatvio dangos perklojimo darbų pirkimas</t>
  </si>
  <si>
    <t>31.07.2006</t>
  </si>
  <si>
    <t>kompiuterinės ir programinės įrangos pirkimas</t>
  </si>
  <si>
    <t>UAB  "Alna Intelligence"</t>
  </si>
  <si>
    <t>Alytaus miesto savivaldybės tarybos posėdžių salės rekonstrukcijos techninio projekto ekspertizės atlikimo paslaugos pirkimas</t>
  </si>
  <si>
    <t>leidinio "Alytus - Suvalkai. Kas? Kur? Kada?“ ir katalogo "Tarptautinis medžio drožėjų simpoziumas“ dizaino ir leidybos paslaugos pirkimas</t>
  </si>
  <si>
    <t>Uždaroji akcinė bendrovė "SAPNŲ SALA"</t>
  </si>
  <si>
    <t>17.08.2006</t>
  </si>
  <si>
    <t>Rotušės a. ir joje esnačių statinių apšvietimo projektavimo darbų pirkimas</t>
  </si>
  <si>
    <t>06.09.2006</t>
  </si>
  <si>
    <t>miesto gatvių apšvietimo projektavimo darbų pirkimas</t>
  </si>
  <si>
    <t>"Sakalėlio“ pradinės mokyklos remonto darbų pirkimas</t>
  </si>
  <si>
    <t>Uždaroji akcinė bendrovė "Alvista"</t>
  </si>
  <si>
    <t>Alytaus miesto gatvių valymo mechanizuotu būdu ir žvyruotų gatvių greideriavimo, jų valymo žiemą ir kelkraščių priežiūros paslaugos pirkimas</t>
  </si>
  <si>
    <t>13.10.2006</t>
  </si>
  <si>
    <t>02.11.2006</t>
  </si>
  <si>
    <t>Alytaus miesto Žuvinto ir Likiškėlių gatvių sujungimo, įrengiant vandentiekio ir buitinių nuotekų tinklus, techninio projekto parengimo ir statinio projekto vykdymo priežiūros paslaugų pirkimas</t>
  </si>
  <si>
    <t>24.08.2006</t>
  </si>
  <si>
    <t>Kalniškės gatvės asfaltbetonio dangos remonto darbų pirkimas</t>
  </si>
  <si>
    <t>13.09.2006</t>
  </si>
  <si>
    <t>Alytaus miesto lopšelio-darželio ,,Linelis“ stogo dangos keitimo ir apšiltinimo techninio projekto ekspertizės atlikimo paslaugos pirkimas</t>
  </si>
  <si>
    <t>Alytaus miesto Panemunės vidurinės mokyklos stogo dangos keitimo ir apšiltinimo techninio projekto ekspertizės atlikimo paslaugos pirkimas</t>
  </si>
  <si>
    <t>UAB "SPKT"</t>
  </si>
  <si>
    <t>Alytaus dramos teatro darbo projekto korektūros dalinės (ekonominės dalies) ekspertizės atlikimo paslaugos pirkimas</t>
  </si>
  <si>
    <t>Alytaus miesto savivaldybės tarybos posėdžių salės rekonstrukcijos darbų pirkimas</t>
  </si>
  <si>
    <t>07.09.2006</t>
  </si>
  <si>
    <t>Vaikų žaidimų aikštelės įrenginių pirkimas</t>
  </si>
  <si>
    <t>KITI</t>
  </si>
  <si>
    <t>UAB "Ernesto mažoji miesto architektūra"</t>
  </si>
  <si>
    <t>28.08.2006</t>
  </si>
  <si>
    <t>Lankstinuko ,,Turizmo ir rekreacijos galimybės žmonėms su negalia Alytaus ir Palenkės (Podlaskie) regionuose“ leidybos paslaugos pirkimas</t>
  </si>
  <si>
    <t>Margio gatvės pabaigos įrengimo darbų pirkimas</t>
  </si>
  <si>
    <t>Alytaus dramos teatro didžiosios salės ir prie jos esančių neįrengtų patalpų įrengimo darbų pirkimas</t>
  </si>
  <si>
    <t>Dviračių-pėsčiųjų tako įrengimo Alytaus mieste techninio projekto bendrosios ekspertizės atlikimo paslaugos pirkimas</t>
  </si>
  <si>
    <t>27.09.2006</t>
  </si>
  <si>
    <t>Informacinio leidinio ,,Aplinkos būklė Alytaus mieste" su kompaktinėmis plokštelėmis ir fotografijų leidinio ,,Alytaus miesto 2006 m. aplinkos tvarkymo konkurso - apžiūros nugalėtojai" su kompaktinėmis plokštelėmis informacijos apdorojimo, dizaino ir leidybos paslaugos pirkimas</t>
  </si>
  <si>
    <t>Uždaroji akcinė bendrovė "Rodiklis"</t>
  </si>
  <si>
    <t>18.09.2006</t>
  </si>
  <si>
    <t>Amatų gatvės rekonstrukcijos darbų pirkimas</t>
  </si>
  <si>
    <t>Uždaroji akcinė bendrovė "ŽIEŽMARIŲ HIDROSTATYBA"</t>
  </si>
  <si>
    <t>16.10.2006</t>
  </si>
  <si>
    <t>Kompiuterinės, programinės įrangos (tarnybinių stočių su programine įranga) ir jų priežiūros paslaugos pirkimas</t>
  </si>
  <si>
    <t>28.11.2006</t>
  </si>
  <si>
    <t>Alytaus miesto Adolfo Ramanausko-Vanago vidurinės mokyklos rekonstrukcijos pagrindimo, techninio ir investicinio projektų parengimo bei statinio projekto vykdymo priežiūros paslaugų pirkimas</t>
  </si>
  <si>
    <t>03.10.2006</t>
  </si>
  <si>
    <t>Alytaus miesto sodo rekonstrukcijos statinio statybos techninės priežiūros paslaugos pirkimas</t>
  </si>
  <si>
    <t>UAB "PRECISA"</t>
  </si>
  <si>
    <t>dviračių-pėsčiųjų tako įrengimo Alytaus mieste statinio statybos techninės priežiūros paslaugos pirkimas</t>
  </si>
  <si>
    <t>25.09.2006</t>
  </si>
  <si>
    <t>Alytaus miesto sodo rekonstrukcijos rangos darbų pirkimas</t>
  </si>
  <si>
    <t>VšĮ Alytaus kultūros ir komunikacijos centro stogo dangos keitimo ir apšiltinimo techninio projekto ekspertizės atlikimo paslaugos pirkimas</t>
  </si>
  <si>
    <t>07.11.2006</t>
  </si>
  <si>
    <t>Alytaus miesto stadiono rytinės tribūnos techninio projekto ekspertizės atlikimo paslaugos pirkimas</t>
  </si>
  <si>
    <t>Alytaus miesto stadiono lengvos rytų tribūnos įrengimo darbų pirkimas</t>
  </si>
  <si>
    <t>Uždaroji akcinė bendrovė "Skirnuva"</t>
  </si>
  <si>
    <t>21.11.2006</t>
  </si>
  <si>
    <t>Alytaus miesto Panemunės vidurinės mokyklos stogo remonto darbų pirkimas</t>
  </si>
  <si>
    <t>Nemuno gatvės rekonstrukcijos projekto vykdymo priežiūros paslaugos pirkimas</t>
  </si>
  <si>
    <t>UAB "Rekreacinė statyba"</t>
  </si>
  <si>
    <t>Vandens turizmo galimybės DZūkijoje ir Suvalkų krašte pristatančios brošiūros parengimo ir išleidimo paslaugos pirkimas</t>
  </si>
  <si>
    <t>UAB "POPDIZAINAS"</t>
  </si>
  <si>
    <t>kompiuterinės, programinės ir biuro įrangos pirkimas</t>
  </si>
  <si>
    <t>UAB "VENDORS GROUP"</t>
  </si>
  <si>
    <t>VšĮ Alytaus Šv. Benedikto gimnazijos baseino įrengimo technologinės dalies projekto ekspertizės atlikimo paslaugos pirkimas</t>
  </si>
  <si>
    <t>23.11.2006</t>
  </si>
  <si>
    <t>5 aukštų 40 butų gyvenamo namo, Statybininkų g. tęsinio ir Jurgiškių g. sankirtoje, techninio projekto parengimo paslaugos pirkimas</t>
  </si>
  <si>
    <t>Punsko gatvės rekonstrukcijos darbų (II etapo) techninės priežiūros paslaugos pirkimas</t>
  </si>
  <si>
    <t>AB "BSA Construction"</t>
  </si>
  <si>
    <t>15.12.2006</t>
  </si>
  <si>
    <t>Alytaus kultūros ir komunikacijų centro stogo rekonstrukcijos darbų pirkimas</t>
  </si>
  <si>
    <t>Uždaroji akcinė bendrovė "Aldaila"</t>
  </si>
  <si>
    <t>Naujosios gatvės Alytuje II eilės ruožo nuo Žuvinto g. iki miesto ribos techninio projekto ekspertizės atlikimo paslaugos pirkimas</t>
  </si>
  <si>
    <t>07.12.2006</t>
  </si>
  <si>
    <t>tarnybinio naujo lengvojo automobilio pirkimas</t>
  </si>
  <si>
    <t>Uždaroji akcinė bendrovė "Moller Auto Alytus"</t>
  </si>
  <si>
    <t>13.12.2006</t>
  </si>
  <si>
    <t>VšĮ Alytaus medicininės reabilitacijos ir sporto centro 1000 kg lifto įrengimo senelių Globos skyriuje techninio projekto ekspertizės paslaugos pirkimas</t>
  </si>
  <si>
    <t>08.12.2006</t>
  </si>
  <si>
    <t>Nemuno gatvės rekonstrukcijos papildomų rangos darbų pirkimas</t>
  </si>
  <si>
    <t>31.10.2006</t>
  </si>
  <si>
    <t>Naujosios gatvės Alytuje II eilės įrengimo techninio projekto parengimo papildomų projektavimo darbų pirkimas</t>
  </si>
  <si>
    <t>04.08.2006</t>
  </si>
  <si>
    <t>Alytaus Vidzgirio vidurinės mokyklos pastato rekonstrukcijos projekto dalies (sporto salės šoninės sienos, sporto salės rūbinių stogo ir sienų, sporto salės rūbinių su WC ir vidaus dušais, lauko nuotekų tinklų, sporto salės vidaus dalies, sporto salės rūbinės vidaus vandentiekio ir nuotekų, sporto salės ir rūbinės prie jos elektros dalies) vykdymo priežiūros paslaugos pirkimas</t>
  </si>
  <si>
    <t>02.08.2006</t>
  </si>
  <si>
    <t>Tautos kančių įamžinimo memorialo "Nurimęs varpas" projekto parengimo paslaugos pirkimas</t>
  </si>
  <si>
    <t>Fizinis asmuo</t>
  </si>
  <si>
    <t>Skulptorius Stasys Žirgulis</t>
  </si>
  <si>
    <t>20.09.2006</t>
  </si>
  <si>
    <t>Dviračių-pėsčiųjų tako įrengimo Alytaus mieste projekto vykdymo priežiūros paslaugos pirkimas</t>
  </si>
  <si>
    <t>VšĮ Alytaus šv. Benedikto gimnazijos statinio statinio projekto vykdymo priežiūros paslaugos pirkimas</t>
  </si>
  <si>
    <t>UAB "Miestprojektas"</t>
  </si>
  <si>
    <t>19.10.2006</t>
  </si>
  <si>
    <t>Alytaus miesto lopšelio-darželio "Linelis" stogo dangos keitimo ir apšiltinomo statinio projekto vykdymo priežiūros paslaugos pirkimas</t>
  </si>
  <si>
    <t>11.10.2006</t>
  </si>
  <si>
    <t>Jaunimo gatvės šaligatvio dangos perklojimo papildomų darbų pirkimas</t>
  </si>
  <si>
    <t>30.10.2006</t>
  </si>
  <si>
    <t>Punsko gatvės (II etapo) rekonstrukcijos papildomų darbų pirkimas</t>
  </si>
  <si>
    <t>Uždaroji akcinė bendrovė "Alkesta"</t>
  </si>
  <si>
    <t>Alytaus miesto Amatų gatvės rekonstrukcijos projekto vykdymo priežiūros paslaugos pirkimas</t>
  </si>
  <si>
    <t>Alytaus miesto Panemunės vidurinės mokyklos stogo dangos keitimo ir apšiltinimo projekto vykdymo priežiūros paslaugos pirkimas</t>
  </si>
  <si>
    <t>26.10.2006</t>
  </si>
  <si>
    <t>Alytaus dramos teatro statinio projekto vykdymo priežiūros paslaugos</t>
  </si>
  <si>
    <t>Alytaus miesto Gudlaukio gatvės įrengimo projekto vykdymo priežiūros paslaugos pirkimas</t>
  </si>
  <si>
    <t>15.11.2006</t>
  </si>
  <si>
    <t>Alytaus miesto sporto rūmų techninio projekto korektūros ir statinio projekto vykdymo priežiūros paslaugų pirkimas</t>
  </si>
  <si>
    <t>"Skalėlio" pradinės mokyklos papildomų remonto darbų (įėjimo laiptų remontas) pirkimas</t>
  </si>
  <si>
    <t>09.11.2006</t>
  </si>
  <si>
    <t>Tautos kančių įamžinimo memorialo "Nurimęs varpas" Alytaus miesto sode darbų pirkimas</t>
  </si>
  <si>
    <t>06.11.2006</t>
  </si>
  <si>
    <t>Alytaus miesto stadiono rytinės tribūnos konstrukcinės dalies darbo projekto parengimo paslaugos pirkimas</t>
  </si>
  <si>
    <t>Baldų Alytaus miesto savivaldybės administracijos socialinės paramos skyriui pirkimas</t>
  </si>
  <si>
    <t>01.12.2006</t>
  </si>
  <si>
    <t>Baldų Alytaus miesto savivaldybės administracijos socialinės paramos skyriui papildomas pirkimas</t>
  </si>
  <si>
    <t>21.12.2006</t>
  </si>
  <si>
    <t>Pramoninio parko įkūrimo Alytuje techninės dokumentacijos parengimo paslaugos pirkimas</t>
  </si>
  <si>
    <t>Kompiuteriai, monitoriai, programin4 5ranga, tinklinis spausdintuvas, A4 formato lazeriniai spausdintuvai</t>
  </si>
  <si>
    <t>UAB 'ELSIS IT'</t>
  </si>
  <si>
    <t>Všį Alytaus medicininės reabilitacijos ir sporto centro 1000kg.lifto įrengimo senelių globos skyriuje statinio projekto vykdymo priežiūros paslaugos pirkimas</t>
  </si>
  <si>
    <t>UAB "KONE"</t>
  </si>
  <si>
    <t>06.12.2006</t>
  </si>
  <si>
    <t>teritorijų ir žemės sklypų detaliųjų planų parengimo paslaugos pirkimas</t>
  </si>
  <si>
    <t>Teritorijų ir žemės sklypų planų parengimo paslaugos pirkimas</t>
  </si>
  <si>
    <t>Uždaroji akcinė bendrovė "Alytaus planas"</t>
  </si>
  <si>
    <t>11.12.2006</t>
  </si>
  <si>
    <t>Kalėdinės eglės ir miesto puošimo paslaugos pirkimas</t>
  </si>
  <si>
    <t>UAB "Naujoji Eisrega"</t>
  </si>
  <si>
    <t>Alytaus miesto sodo rekonstrukcijos projekto vykdymo priežiūros paslaugos pirkimas</t>
  </si>
  <si>
    <t>Miesto bendrojo plano sprendiniu keitimo paslaugos pirkimas</t>
  </si>
  <si>
    <t>06.10.2006</t>
  </si>
  <si>
    <t>Leidinio ir kompaktinės plokštelės "Alytus-Suvalkai. Kas? Kur? Kada?" dizaino ir leidybos paslaugos pirkimas</t>
  </si>
  <si>
    <t>15.01.2007</t>
  </si>
  <si>
    <t>Alytaus miesto Vieversių gatvės rekonstrukcijos techninio projekto parengimo ir statinio projekto vykdymo priežiūros paslaugos pirkimas</t>
  </si>
  <si>
    <t>Alytaus miesto Jotvingių gimnazijos techninio projekto ekspertizės atlikimo paslaugos pirkimas</t>
  </si>
  <si>
    <t>Alytaus miesto stadiono pagrindinio pastato su tribūnomis techninio projekto ekspertizės atlikimo paslaugos pirkimas</t>
  </si>
  <si>
    <t>projekto "Didžiosios Dailidės teritorijos, užterštos sunkiaisiais metalais, išvalymas ir sutvarkymas (II etapas)“ audito paslaugos pirkimas</t>
  </si>
  <si>
    <t>Uždaroji akcinė bendrovė "Gaudera"</t>
  </si>
  <si>
    <t>11.05.2007</t>
  </si>
  <si>
    <t>Didžiosios Dailidės teritorijos, užterštos sunkiaisiais metalais, išvalymo ir sutvarkymo techninio projekto parengimo paslaugos pirkimas</t>
  </si>
  <si>
    <t>Uždaroji akcinė bendrovė "Projektų gama"</t>
  </si>
  <si>
    <t>14.06.2007</t>
  </si>
  <si>
    <t>Alytaus miesto savivaldybės ikimokyklinio amžiaus vaikų, mokinių ir kitų asmenų pavėžėjimo į renginius paslaugos pirkimas</t>
  </si>
  <si>
    <t>UAB "Busotas"</t>
  </si>
  <si>
    <t>spaudinių ir kompaktinių plokštelių "Alytaus miesto pramonės zonos“ bei "Suvalkų miesto pramonės zonos“ dizaino ir leidybos paslaugų pirkimas</t>
  </si>
  <si>
    <t>Alytaus miesto pramoninių zonų, esančių Pramonės g. 16, Kepyklos g. ir Naujojoje g., techninės dokumentacijos parengimo paslaugos pirkimas</t>
  </si>
  <si>
    <t>10.05.2007</t>
  </si>
  <si>
    <t>Alytaus miesto sporto rūmų techninio projekto korektūros ekspertizės atlikimo paslaugos pirkimas</t>
  </si>
  <si>
    <t>Uždaroji akcinė bendrovė "STATYBOS EKSPERTŲ BIURAS"</t>
  </si>
  <si>
    <t>14.03.2007</t>
  </si>
  <si>
    <t>afaltbetonio dangos įrengimo ir taisymo darbų pirkimas</t>
  </si>
  <si>
    <t>19.04.2007</t>
  </si>
  <si>
    <t>kadastrinių matavimų, planų parengimo ir inžinerinių geodezinių tyrinėjimų paslaugų pirkimas</t>
  </si>
  <si>
    <t>UAB "Tiretas"</t>
  </si>
  <si>
    <t>Kurpių gatvės įrengimo darbų pirkimas</t>
  </si>
  <si>
    <t>Alytaus miesto kelio ženklų, atitvarų bei saugos kalnelių priežiūros ir remonto pirkimas</t>
  </si>
  <si>
    <t>Alytaus miesto apšvietimo tinklų nepertraukiamos priežiūros ir remonto pirkimas</t>
  </si>
  <si>
    <t>06.11.2007</t>
  </si>
  <si>
    <t>A. Juozapavičiaus, Merkinės, Panemuninkėlių, Lakštingalų, Genių gatvių apšvietimo įrengimo darbų pirkimas</t>
  </si>
  <si>
    <t>UAB "URBICO"</t>
  </si>
  <si>
    <t>04.06.2007</t>
  </si>
  <si>
    <t>dantų protezavimo paslaugos pirkimas</t>
  </si>
  <si>
    <t>UAB "Prodenta"</t>
  </si>
  <si>
    <t>17.04.2007</t>
  </si>
  <si>
    <t>projekto "Aktyvaus turizmo infrastruktūros kūrimas: slidinėjimo trasų įrengimas Alytaus mieste“ techninės priežiūros paslaugos pirkimas</t>
  </si>
  <si>
    <t>Projekto ,,Aktyvaus turizmo infrastruktūros kūrimas: slidinėjimo trasų įrengimas Alytaus mieste“ audito paslaugos pirkimas</t>
  </si>
  <si>
    <t>Uždaroji akcinė bendrovė "Verslo sėkmė"</t>
  </si>
  <si>
    <t>Tilto per Nemuną Alytuje statybos techninės priežiūros paslaugos pirkimas</t>
  </si>
  <si>
    <t>UAB Tiltų ekspertų centras</t>
  </si>
  <si>
    <t>29.06.2007</t>
  </si>
  <si>
    <t>Alytaus Putinų vidurinės mokyklos teritorijos aptvėrimo, papildomai įrengiant tvoros aplink teritoriją apšvietimą ir stebėjimo kameras, techninio projekto parengimo paslaugos pirkimas</t>
  </si>
  <si>
    <t>Studentų skvero įrengimo darbų pirkimas</t>
  </si>
  <si>
    <t>06.06.2007</t>
  </si>
  <si>
    <t>Alytaus miesto Jotvingių gimnazijos darbo projekto parengimo ir rekonstrukcijos darbų pirkimas</t>
  </si>
  <si>
    <t>Alytaus miesto pietinio pramonės rajono (Dailidės baseino) paviršinių (lietaus) nuotekų surinkimo ir valymo įrenginių techninio projekto parengimo paslaugos pirkimas</t>
  </si>
  <si>
    <t>04.08.2007</t>
  </si>
  <si>
    <t>Tvirtovės, Ligoninės bei Simno gatvių apšvietimo projektavimo darbų pirkimas</t>
  </si>
  <si>
    <t>12.07.2007</t>
  </si>
  <si>
    <t>projekto "Euroregiono 'Nemunas' profesinio mokymo plėtra ir jaunimo bendradarbiavimo skatinimas“ mokymo ir konsultavimo paslaugų pirkimas</t>
  </si>
  <si>
    <t>Viešoji įstaiga "U. Savickas ir partneriai"</t>
  </si>
  <si>
    <t>Alytaus miesto Panemunės vidurinės mokyklos papildomų stogo remonto darbų pirkimas</t>
  </si>
  <si>
    <t>Tilto per Nemuną Alytuje techninio projekto ekonominės dalies su techninio projekto keitimo aprašymu parengimo paslaugos pirkimas</t>
  </si>
  <si>
    <t>23.04.2007</t>
  </si>
  <si>
    <t>Statybininkų gatvės kairės pusės šaligatvio dangos perklojimo darbų pirkimas</t>
  </si>
  <si>
    <t>20.07.2007</t>
  </si>
  <si>
    <t>Alytaus miesto Kurpių gatvės techninio projekto vykdymo priežiūros paslaugos pirkimas</t>
  </si>
  <si>
    <t>27.04.2007</t>
  </si>
  <si>
    <t>Alytaus miesto Statybininkų gatvės tęsinio rekonstrukcijos techninio projekto parengimo ir statinio projekto vykdymo priežiūros paslaugos pirkimas</t>
  </si>
  <si>
    <t>19.07.2007</t>
  </si>
  <si>
    <t>Alytaus miesto Pašilio gatvės įrengimo (dalinio) techninio projekto parengimo ir statinio projekto vykdymo priežiūros paslaugos pirkimas</t>
  </si>
  <si>
    <t>Alytaus miesto Vardos gatvės įrengimo (dalinio) techninio projekto parengimo ir statinio projekto vykdymo priežiūros paslaugos pirkimas</t>
  </si>
  <si>
    <t>Alytaus miesto Vytauto, Šarūno ir Margio gatvių lietaus nuotekų tinklų įrengimo techninio projekto parengimo ir statinio projekto vykdymo priežiūros paslaugos pirkimas</t>
  </si>
  <si>
    <t>Alytaus miesto sporto rūmų pastato rekonstravimo darbų pirkimas</t>
  </si>
  <si>
    <t>Uždaroji akcinė bendrovė "Struktūra"</t>
  </si>
  <si>
    <t>21.09.2007</t>
  </si>
  <si>
    <t>Alytaus kultūros ir komunikacijos centro stogo rekonstrukcijos papildomų darbų pirkimas</t>
  </si>
  <si>
    <t>25.05.2007</t>
  </si>
  <si>
    <t>Dviračių-pėsčiųjų tako įrengimo Alytaus mieste rangos darbų pirkimas</t>
  </si>
  <si>
    <t>12.06.2007</t>
  </si>
  <si>
    <t>Alytaus miesto Piliakalnio vidurinės mokyklos pirmo aukšto patalpų remonto darbų pirkimas</t>
  </si>
  <si>
    <t>17.09.2007</t>
  </si>
  <si>
    <t>Vieversių gatvės rekonstrukcijos darbų pirkimas</t>
  </si>
  <si>
    <t>26.09.2007</t>
  </si>
  <si>
    <t>ilgalaikės 5500,0 tūkst. litų paskolas gavimas</t>
  </si>
  <si>
    <t>25.10.2007</t>
  </si>
  <si>
    <t>19.09.2007</t>
  </si>
  <si>
    <t>Energetinių auditų atlikimo paslaugos pirkimas</t>
  </si>
  <si>
    <t>08.10.2007</t>
  </si>
  <si>
    <t>Meno kolektyvų pavėžėjimo į Lietuvos dainų šventę ,,Būties ratu“ paslaugos pirkimas</t>
  </si>
  <si>
    <t>02.07.2007</t>
  </si>
  <si>
    <t>Alytaus miesto Jotvingių gimnazijos rekonstrukcijos papildomų darbų pirkimas</t>
  </si>
  <si>
    <t>20.08.2007</t>
  </si>
  <si>
    <t>Leidinio ,,Jaunimo veikla Alytaus ir Suvalkų miestuose“ dizaino ir leidybos paslaugos pirkimas</t>
  </si>
  <si>
    <t>Vilniaus pedagoginis universitetas</t>
  </si>
  <si>
    <t>04.11.2007</t>
  </si>
  <si>
    <t>Katalogo ,,Alytaus ir Suvalkų vizualieji menai“ dizaino ir leidybos paslaugos pirkimas</t>
  </si>
  <si>
    <t>Alytaus miesto sodo rekonstrukcijos papildomų rangos darbų pirkimas</t>
  </si>
  <si>
    <t>23.07.2007</t>
  </si>
  <si>
    <t>Tilto per Nemuna Alytuje statybos darbu pirkimas</t>
  </si>
  <si>
    <t>20.09.2007</t>
  </si>
  <si>
    <t>Tilto per Nemuna Alytuje statybos projekto vykdymo priežiuros paslaugos pirkimas</t>
  </si>
  <si>
    <t>16.07.2007</t>
  </si>
  <si>
    <t>Statybininkų g. kairės pusės šaligatvio dangos perklojimo papildomų darbų (šaligatvio priklausinių, t. y. laiptų, vedančių prie daugiabučių gyvenamųjų namų, pakopų pakeitimo darbų) pirkimas</t>
  </si>
  <si>
    <t>27.09.2007</t>
  </si>
  <si>
    <t>Alytaus miesto savivaldybės bendrojo lavinimo mokyklų 1-5 klasių mokinių pavėžėjimo į VšĮ Šv. Benedikto gimnazijos baseiną paslaugos pirkimas</t>
  </si>
  <si>
    <t>UAB "Multivanas"</t>
  </si>
  <si>
    <t>23.11.2007</t>
  </si>
  <si>
    <t>Alytaus miesto Panemunės vidurinės mokyklos langų, durų keitimo ir 2 kabinetų remonto darbų pirkimas</t>
  </si>
  <si>
    <t>Uždaroji akcinė bendrovė "Hermio projektai"</t>
  </si>
  <si>
    <t>20.12.2007</t>
  </si>
  <si>
    <t>Alytaus miesto Jotvingių gimnazijos rekonstrukcijos projekto vykdymo priežiūros paslaugos pirkimas</t>
  </si>
  <si>
    <t>23.03.2007</t>
  </si>
  <si>
    <t>Alytaus dramos teatro didžiosios salės ir prie jos esančių neįrengtų patalpų įrengimo papildomų darbų pirkimas</t>
  </si>
  <si>
    <t>23.10.2007</t>
  </si>
  <si>
    <t>Pašto paslaugų pirkimas</t>
  </si>
  <si>
    <t>Akcinės bendrovės Lietuvos pašto filialas Alytaus apskrities centrinis paštas</t>
  </si>
  <si>
    <t>Alytaus miesto stadiono rytų tribūnos rekonstrukcijos papildomų darbų pirkimas</t>
  </si>
  <si>
    <t>13.07.2007</t>
  </si>
  <si>
    <t>Tarnybinių naujų lengvųjų automobilių ir mikroautobuso pirkimas</t>
  </si>
  <si>
    <t>21.12.2007</t>
  </si>
  <si>
    <t>Uždaroji akcinė bendrovė "Autodeta ir Ko"</t>
  </si>
  <si>
    <t>Projekto ,,Aktyvaus turizmo infrastruktūros kūrimas: slidinėjimo trasų įrengimas Alytaus mieste“ vykdymo priežiūros paslaugos pirkimas</t>
  </si>
  <si>
    <t>Projekto ,,Aktyvaus turizmo infrastruktūros kūrimas: slidinėjimo trasų įrengimas Alytaus mieste“ rangos darbų pirkimas</t>
  </si>
  <si>
    <t>31.07.2007</t>
  </si>
  <si>
    <t>Kalėdinės eglės ir miesto puošimo paslaugų pirkimas</t>
  </si>
  <si>
    <t>Uždaroji akcinė bendrovė "Švenčių studija"</t>
  </si>
  <si>
    <t>26.11.2007</t>
  </si>
  <si>
    <t>22.11.2007</t>
  </si>
  <si>
    <t>Dviračių-pėsčiųjų tako techninio projekto koregavimo ir papildymo paslaugos pirkimas</t>
  </si>
  <si>
    <t>14.09.2007</t>
  </si>
  <si>
    <t>Tilto per Nemuna Alytuje statybos papildomu darbu pirkimas</t>
  </si>
  <si>
    <t>13.12.2007</t>
  </si>
  <si>
    <t>Alytaus miesto Piliakalnio vidurinės mokyklos pirmo ir trečio aukšto patalpų remonto papildomų darbų pirkimas</t>
  </si>
  <si>
    <t>Katalogo ,,Alytaus ir Suvalkų vizualieji menai“ dizaino ir leidybos papildomos paslaugos pirkimas</t>
  </si>
  <si>
    <t>29.11.2007</t>
  </si>
  <si>
    <t>Dviračių-pėsčiųjų tako įrengimo Alytaus mieste papildomų rangos darbų pirkimas</t>
  </si>
  <si>
    <t>31.10.2007</t>
  </si>
  <si>
    <t>Atkarpos nuo Baranausko g. iki Ulonų g. dviračių-pėsčiųjų tako įrengimo Alytaus mieste rangos darbų pirkimas</t>
  </si>
  <si>
    <t>Baldų pirkimas Alytaus miesto švietimo įstaigoms – Šaltinių pagrindinei mokyklai, Dzūkijios vidurinei mokyklai ir Putinų vidurinei mokyklai iš VĮ prie Alytaus pataisos namų</t>
  </si>
  <si>
    <t>27.07.2007</t>
  </si>
  <si>
    <t>Alytaus miesto šviesoforų priežiūros ir remonto pirkimas</t>
  </si>
  <si>
    <t>20.02.2008</t>
  </si>
  <si>
    <t>Detaliųjų planų rengimo paslaugos pirkimas</t>
  </si>
  <si>
    <t>14.05.2008</t>
  </si>
  <si>
    <t>UAB "Aketonas"</t>
  </si>
  <si>
    <t>19.02.2008</t>
  </si>
  <si>
    <t>15.04.2008</t>
  </si>
  <si>
    <t>Projekto ,,Punsko gatvės rekonstrukcijos darbai (II etapas)“ atminimo lentos gamybos ir įrengimo paslaugos pirkimas</t>
  </si>
  <si>
    <t>Uždaroji akcinė bendrovė 'ZONA OPTIMA'</t>
  </si>
  <si>
    <t>10.01.2008</t>
  </si>
  <si>
    <t>Alytaus miesto stadiono rekonstrukcijos Birutės g. 5 Alytuje III etapo (universalios sporto salės) techninio projekto ekspertizės atlikimo paslaugos pirkimas</t>
  </si>
  <si>
    <t>08.07.2008</t>
  </si>
  <si>
    <t>Knygos ,,Alytaus dailė“ leidybos paslaugos pirkimas</t>
  </si>
  <si>
    <t>07.02.2008</t>
  </si>
  <si>
    <t>Didžiosios Dailidės ežero išvalymo darbų (I etapas) techninės priežiūros paslaugos pirkimas</t>
  </si>
  <si>
    <t>12.03.2008</t>
  </si>
  <si>
    <t>Didžiosios Dailidės ežero išvalymo darbų (I etapas) pirkimas</t>
  </si>
  <si>
    <t>21.03.2008</t>
  </si>
  <si>
    <t>Alytaus miesto teatro žiūrovų salės meninio apšvietimo, įgarsinimo ir vaizdo technologijų įrengimų ir jų montavimo darbų pirkimas</t>
  </si>
  <si>
    <t>Alytaus miesto Punsko gatvės apsaugos nuo triukšmo projektavimo darbų pirkimas</t>
  </si>
  <si>
    <t>30.09.2008</t>
  </si>
  <si>
    <t>Alytaus miesto gatvių valymo mechanizuotu būdu paslaugos papildomas pirkimas</t>
  </si>
  <si>
    <t>02.01.2008</t>
  </si>
  <si>
    <t>Šiukšlių ir stambiagabaričių atliekų išvežimo nuo bendrijų teritorijose esančių buitinių atliekų konteinerių ir šiukšlių, surinktų talkų metu, išvežimo paslaugų pirkimas</t>
  </si>
  <si>
    <t>Uždaroji akcinė bendrovė "Dzūtra"</t>
  </si>
  <si>
    <t>06.03.2008</t>
  </si>
  <si>
    <t>5 aukštų 40 butų gyvenamojo namo Statybininkų ir Jurgiškių g. sankirtoje, Alytuje, statybos-montavimo darbų ir darbo projekto parengimo pirkimas</t>
  </si>
  <si>
    <t>16.04.2008</t>
  </si>
  <si>
    <t>Alytaus miesto stadiono rekonstrukcijos Birutės g. 5, Alytuje, I etapo II eilės (pagrindinio pastato su tribūnomis) darbo projekto parengimo ir statybos darbų pirkimas</t>
  </si>
  <si>
    <t>Uždaroji akcinė bendrovė "Dzūkijos statyba"</t>
  </si>
  <si>
    <t>12.02.2008</t>
  </si>
  <si>
    <t>Privažiavimo kelio į Alytaus miesto pramonės rajoną techninio darbo projekto parengimo paslaugos pirkimas</t>
  </si>
  <si>
    <t>Alytaus miesto gatvių ir pėsčiųjų perėjų skersinio ir išilginio ženklinimo termoplastu ir šviesą atspindinčiais dažais paslaugos pirkimas</t>
  </si>
  <si>
    <t>Uždaroji akcinė bendrovė "PUNKTYRAS"</t>
  </si>
  <si>
    <t>Statybininkų gatvės tęsinio iki Punsko gatvės rekonstrukcijos techninio projekto ekspertizės atlikimo paslaugos pirkimas</t>
  </si>
  <si>
    <t>08.05.2008</t>
  </si>
  <si>
    <t>Alytaus miesto Margio gatvės dalies, Vytauto ir Šarūno gatvių lietaus nuotekų įrengimo techninio projekto ekspertizės atlikimo paslaugos pirkimas</t>
  </si>
  <si>
    <t>23.04.2008</t>
  </si>
  <si>
    <t>Alytaus miesto šaligatvių, aikščių bei žaliųjų plotų tvarkymo ir priežiūros paslaugos papildomas pirkimas</t>
  </si>
  <si>
    <t>14.03.2008</t>
  </si>
  <si>
    <t>Alytaus miesto Šiaurinio pramonės rajono aplinkos oro kokybės tyrimų pasyviais sorbentais paslaugos pirkimas</t>
  </si>
  <si>
    <t>O. Žuravliovo įmonė "AVSISTA"</t>
  </si>
  <si>
    <t>Alytaus miesto savivaldybės požeminio vandens monitoringo vykdymo paslaugos pirkimas</t>
  </si>
  <si>
    <t>Uždaroji akcinė bendrovė "VILNIAUS HIDROGEOLOGIJA"</t>
  </si>
  <si>
    <t>16.06.2008</t>
  </si>
  <si>
    <t>Alytaus miesto kelio ženklu, atitvaru bei saugos kalneliu priežiuros ir remonto paslaugos papildomas pirkimas</t>
  </si>
  <si>
    <t>05.02.2008</t>
  </si>
  <si>
    <t>Alytaus sporto ir rekreacijos centro didžiosios salės išplėtimo techninės dokumentacijos parengimo paslaugos pirkimas</t>
  </si>
  <si>
    <t>25.07.2008</t>
  </si>
  <si>
    <t>Šiukšlių išvežimo iš miesto kapinių paslaugos pirkimas</t>
  </si>
  <si>
    <t>15.05.2008</t>
  </si>
  <si>
    <t>Vardos ir Pašilio gatvių įrengimo darbų pirkimas</t>
  </si>
  <si>
    <t>Tilto per Nemuna Alytuje statybos technines priežiuros paslaugos papildomas pirkimas neskelbiamu derybu budu</t>
  </si>
  <si>
    <t>Alytaus miesto kapiniu priežiuros paslaugos pirkimas supaprastintu neskelbiamu derybu budu</t>
  </si>
  <si>
    <t>10.04.2008</t>
  </si>
  <si>
    <t>VšĮ Alytaus kultūros ir komunikacijos centro pastato rekoknstrukcijos su aplinkos sutvarkymu techninio projekto parengimo ir statinio projekto vykdymo priežiūros paslaugos pirkimas</t>
  </si>
  <si>
    <t>05.08.2008</t>
  </si>
  <si>
    <t>Alytaus miesto Margio gatvės dalies, Vytauto ir Šarūno gatvių lietaus nuotekų tinklų įrengimo statybos darbų pirkimas</t>
  </si>
  <si>
    <t>Uždaroji akcinė bendrovė "Kaduva"</t>
  </si>
  <si>
    <t>12.08.2008</t>
  </si>
  <si>
    <t>Alytaus buvusios Tarybų aikštės archeologijos tyrimų paslaugos pirkimas</t>
  </si>
  <si>
    <t>B. Dakanio įmonė "Senų senovė"</t>
  </si>
  <si>
    <t>Lengvojo automobilio pirkimas</t>
  </si>
  <si>
    <t>10.06.2008</t>
  </si>
  <si>
    <t>Alytaus jaunimo parko sporto ir žaidimų aikštelės įrenginių ir jų pastatymo pirkimas</t>
  </si>
  <si>
    <t>UAB "ERNESTO mažoji miesto architektūra"</t>
  </si>
  <si>
    <t>14.07.2008</t>
  </si>
  <si>
    <t>Alytaus lopšelio-darželio ,,Vyturėlis“ stogo rekonstrukcijos techninio projekto parengimo, statybos darbų, langų ir durų keitimo darbų pirkimas</t>
  </si>
  <si>
    <t>Uždaroji akcinė bendrovė "Saverda"</t>
  </si>
  <si>
    <t>Alytaus ,,Vilties“ darželio-mokyklos stogo rekonstrukcijos techninio projekto parengimo, statybos darbų, langų ir durų keitimo darbų pirkimas</t>
  </si>
  <si>
    <t>UAB 'ALKOR'</t>
  </si>
  <si>
    <t>21.07.2008</t>
  </si>
  <si>
    <t>Alytaus lopšelio-darželio ,,Šaltinėlis“ stogo rekonstrukcijos techninio projekto parengimo, statybos darbų, langų ir durų keitimo darbų pirkimas</t>
  </si>
  <si>
    <t>17.07.2008</t>
  </si>
  <si>
    <t>Alytaus Dzūkijos vidurinės mokyklos sutapdinto stogo rekonstrukcijos techninio projekto parengimo, statybos darbų pirkimas</t>
  </si>
  <si>
    <t>UAB "Stogusta"</t>
  </si>
  <si>
    <t>Privažiavimo gatvės nuo Putinų g. iki tilto per Nemuną Alytuje techninio projekto korektūros, darbo projekto parengimo ir projekto vykdymo priežiūros paslaugų pirkimas</t>
  </si>
  <si>
    <t>Akcinė bendrovė "Pramprojektas"</t>
  </si>
  <si>
    <t>17.04.2008</t>
  </si>
  <si>
    <t>02.06.2008</t>
  </si>
  <si>
    <t>02.12.2008</t>
  </si>
  <si>
    <t>Judriojo (mobilaus) ryšio paslaugų pirkimas</t>
  </si>
  <si>
    <t>Alytaus miesto šaligatvių įrengimo, rekonstrukcijos ir remonto darbų pirkimas</t>
  </si>
  <si>
    <t>15.07.2008</t>
  </si>
  <si>
    <t>Žemės sklypo detaliojo plano parengimo paslaugos pirkimas</t>
  </si>
  <si>
    <t>Alytaus Šv. Benedikto gimnazijos stalo teniso centro įrengimo techninio projekto parengimo ir statinio projekto vykdymo priežiūros paslaugos pirkimas</t>
  </si>
  <si>
    <t>16.07.2008</t>
  </si>
  <si>
    <t>Ilgalaikės 13500,0 tūkst. litų paskolos eurais paslaugos pirkimas</t>
  </si>
  <si>
    <t>20.08.2008</t>
  </si>
  <si>
    <t>UAB "Archisetus"</t>
  </si>
  <si>
    <t>04.08.2008</t>
  </si>
  <si>
    <t>01.08.2008</t>
  </si>
  <si>
    <t>Keleivių srautų tyrimo Alytaus miesto vietinio reguliaraus susisiekimo maršrutuose paslaugos pirkimas</t>
  </si>
  <si>
    <t>Alytaus ,,Volungės“ vidurinės mokyklos maisto ruošimo patalpų, valgyklos, sporto salės ir laiptinių rekonstrukcijos techninio projekto parengimo ir statinio projekto vykdymo priežiūros paslaugų pirkimas</t>
  </si>
  <si>
    <t>18.07.2008</t>
  </si>
  <si>
    <t>Didžiosios Dailidės ežero išvalymo (I etapas) statinio projekto vykdymo priežiūros paslaugos pirkimas supaprastintų neskelbiamų derybų būdu</t>
  </si>
  <si>
    <t>05.03.2008</t>
  </si>
  <si>
    <t>Didžiosios Dailidės ežero išvalymo (I etapas) papildomų darbų pirkimas</t>
  </si>
  <si>
    <t>09.06.2008</t>
  </si>
  <si>
    <t>Alytaus vidurinių mokyklų techninių projektų parengimo ir statinių projektų vykdymo priežiūros paslaugų pirkimas</t>
  </si>
  <si>
    <t>17.09.2008</t>
  </si>
  <si>
    <t>12.09.2008</t>
  </si>
  <si>
    <t>18.09.2008</t>
  </si>
  <si>
    <t>Alytaus Adolfo Ramanausko-Vanago vidurinės mokyklos maisto ruošimo patalpų ir valgyklos rekonstrukcijos bei aikštyno iš dirbtinės dangos įrengimo techninio projekto parengimo ir statinio projekto vykdymo priežiūros paslaugos pirkimas</t>
  </si>
  <si>
    <t>Teritorijos, esančios tarp Vilties, Vingio, Tvirtovės ir Naujosios gatvių, detaliojo plano parengimo paslaugos pirkimas</t>
  </si>
  <si>
    <t>UAB "Dujų sfera"</t>
  </si>
  <si>
    <t>11.12.2008</t>
  </si>
  <si>
    <t>Alytaus miesto gatviu konteineriu (šiukšliu dežiu) priežiuroas paslaugos pirkimas</t>
  </si>
  <si>
    <t>24.04.2008</t>
  </si>
  <si>
    <t>Baldų pirkimas Alytaus miesto švietimo įstaigoms – Piliakalnio vidurinei mokyklai, Dzūkijos vidurinei mokyklai ir Putinų vidurinei mokyklai iš VĮ prie Alytaus pataisos namų</t>
  </si>
  <si>
    <t>Alytaus miesto sporto rūmų pastato rekonstravimo papildomų darbų pirkimas</t>
  </si>
  <si>
    <t>09.05.2008</t>
  </si>
  <si>
    <t>Slidinėjimo trasų įrengimo Panemunėje, Alytaus mieste papildomų rangos darbų pirkimas</t>
  </si>
  <si>
    <t>30.05.2008</t>
  </si>
  <si>
    <t>Alytaus "Drevinuko" darželio-mokyklos stogo rekonstrukcijos techninio projekto parengimo ir statybos darbų pirkimas</t>
  </si>
  <si>
    <t>UAB "STOGŲ ŠALIS"</t>
  </si>
  <si>
    <t>06.10.2008</t>
  </si>
  <si>
    <t>Kadastrinių matavimų, planų parengimo ir inžinerinių geodezinių tyrinėjimų paslaugų papildomas pirkimas</t>
  </si>
  <si>
    <t>25.06.2008</t>
  </si>
  <si>
    <t>Teritorijos, esančios tarp Kauno ir Obelų gatvių, žemės sklypų ribų formavimo detaliojo plano parengimo paslaugos pirkimas</t>
  </si>
  <si>
    <t>Statybininkų gatvės tęsinio iki Punsko gatvės rekonstrukcijos darbų pirkimas</t>
  </si>
  <si>
    <t>24.09.2008</t>
  </si>
  <si>
    <t>28.06.2008</t>
  </si>
  <si>
    <t>Dviračių-pėsčiųjų tako įrengimo Alytaus mieste papildomų rangos darbų pirkimas neskelbiamų supaprastintų derybų būdu</t>
  </si>
  <si>
    <t>Alytaus miesto didžiuju prekybos imoniu išdestymo specialiojo plano (Alytaus miesto prekybos centru išdestymo ir pletros schemos) keitimo (korekturos) rengimo paslaugos pirkimas neskelbiamu supaprastintu derybu budu</t>
  </si>
  <si>
    <t>23.07.2008</t>
  </si>
  <si>
    <t>Pramoninio parko įkūrimo Alytuje III etapo techninio projekto parengimo paslaugos pirkimas</t>
  </si>
  <si>
    <t>Sūduvos gatvės Alytuje rekonstrukcijos su paviršinių (lietaus) nuotekų tinklais techninio projekto parengimo ir statinio projekto vykdymo priežiūros paslaugų pirkimas</t>
  </si>
  <si>
    <t>Dainavos apygardos partizanų memorialo rekonstrukcijos techninio projekto parengimo ir statinio projekto vykdymo priežiūros paslaugų pirkimas</t>
  </si>
  <si>
    <t>UAB "Grundesta"</t>
  </si>
  <si>
    <t>10.12.2008</t>
  </si>
  <si>
    <t>Alytaus Dzūkijos vidurinės mokyklos langų ir durų keitimo darbų pirkimas</t>
  </si>
  <si>
    <t>30.10.2008</t>
  </si>
  <si>
    <t>Privažiavimo gatvės nuo Putinų gatvės iki tilto per Nemuną Alytuje įrengimo, įrengiant žiedinę sankryžą, ir estakados įrengimo gatvės sujungimui su tiltu techninio projekto bendrosios ekspertizės atlikimo paslaugos pirkimas</t>
  </si>
  <si>
    <t>28.10.2008</t>
  </si>
  <si>
    <t>Privažiavimo gatvės nuo Putinų gatvės iki tilto per Nemuną Alytuje įrengimo, įrengiant žiedinę sankryžą, ir estakados įrengimo gatvės sujungimui su tiltu statybos darbų pirkimas</t>
  </si>
  <si>
    <t>31.10.2008</t>
  </si>
  <si>
    <t>Valstybinių miškų (parkų, skverų) žemės sklypų ribų planų su geodezinių matavimų duomenimis ir topografinių nuotraukų parengimo paslaugų pirkimas</t>
  </si>
  <si>
    <t>UAB "PB projektai"</t>
  </si>
  <si>
    <t>31.12.2008</t>
  </si>
  <si>
    <t>Valstybinės žemės sklypų ribų planų su geodezinių matavimų duomenimis ir topografinių nuotraukų parengimo paslaugų pirkimas</t>
  </si>
  <si>
    <t>Savivaldybės gatvių, aikščių, pėsčiųjų ir dviračių takų sklypų ribų planų su geodezinių matavimų duomenimis ir topografinių nuotraukų parengimo paslaugų pirkimas</t>
  </si>
  <si>
    <t>Techninių projektų bendrosios ekspertizės atlikimo paslaugų pirkimas</t>
  </si>
  <si>
    <t>Alytaus miesto savivaldybės bendrojo lavinimo mokyklų 1–5 klasių mokinių pavežėjimo į VšĮ Šv. Benedikto gimnazijos baseiną paslaugos pirkimas</t>
  </si>
  <si>
    <t>21.10.2008</t>
  </si>
  <si>
    <t>Seirijų gatvės dalies apšvietimo techninio projekto korektūros paslaugos pirkimas</t>
  </si>
  <si>
    <t>25.09.2008</t>
  </si>
  <si>
    <t>Amatų gatvės rekonstrukcijos papildomų darbų pirkimas</t>
  </si>
  <si>
    <t>08.10.2008</t>
  </si>
  <si>
    <t>VšĮ Alytaus kultūros ir komunikacijos centro Pramonės g. 1 lauko scenos ir amfiteatro techninio projekto parengimo ir statinio projekto vykdymo priežiūros paslaugų pirkimas</t>
  </si>
  <si>
    <t>13.10.2008</t>
  </si>
  <si>
    <t>Pramoninio parko įkūrimo Alytuje projektinės dokumentacijos korektūros (Privažiavimo gatvės prie pramoninio parko Pievų gatve) paslaugos pirkimas</t>
  </si>
  <si>
    <t>Liftų įrengimo daugiabučiuose namuose techninio projekto parengimo ir statinio projekto vykdymo priežiūros paslaugų pirkimas</t>
  </si>
  <si>
    <t>Alytaus miesto statiniu apšvietimo techniniu projektu parengimo ir darbu pirkimas</t>
  </si>
  <si>
    <t>Uždaroji akcinė bendrovė "Mazgas"</t>
  </si>
  <si>
    <t>10.10.2008</t>
  </si>
  <si>
    <t>Studentų skvero įrengimo papildomų darbų pirkimas</t>
  </si>
  <si>
    <t>Alytaus miesto teatro žiūrovų salės meninio apšvietimo, įgarsinimo ir vaizdo technologijų įrengimų ir jų montavimo papildomų darbų pirkimas</t>
  </si>
  <si>
    <t>Studentų skvero įrengimo papildomų darbų pirkimas supaprastintų neskelbiamų derybų būdu</t>
  </si>
  <si>
    <t>28.11.2008</t>
  </si>
  <si>
    <t>VšĮ Alytaus kultūros ir komunikacijos centro rekonstrukcijos darbų pirkimas</t>
  </si>
  <si>
    <t>12.12.2008</t>
  </si>
  <si>
    <t>Privažiavimo gatvės nuo Putinų gatvės iki tilto per Nemuną Alytuje įrengimo, įrengiant žiedinę sankryžą, ir estakados įrengimo gatvės sujungimui su tiltu darbo projekto konstrukcinės dalies ekspertizės atlikimo paslaugos pirkimas</t>
  </si>
  <si>
    <t>29.12.2008</t>
  </si>
  <si>
    <t>Gatvių tiesimo ir rekonstrukcijos darbų techninės priežiūros paslaugų pirkimas</t>
  </si>
  <si>
    <t>09.03.2009</t>
  </si>
  <si>
    <t>17.03.2009</t>
  </si>
  <si>
    <t>UAB "Statybų techninė priežiūra"</t>
  </si>
  <si>
    <t>UAB "Optimum Projektai"</t>
  </si>
  <si>
    <t>Alytaus miesto stadiono Birutės g. 5, Alytuje, futbolo aikštės su lengvosios atletikos sektoriais rekonstrukcijos statybos darbų pirkimas</t>
  </si>
  <si>
    <t>03.03.2009</t>
  </si>
  <si>
    <t>Pramoninio parko įkūrimo Alytuje darbo projekto parengimo ir statybos darbų pirkimas</t>
  </si>
  <si>
    <t>Jungtinė veikla (UAB „Kelda“, Uždaroji akcinė bendrovė "Skirnuva")</t>
  </si>
  <si>
    <t>30.10.2009</t>
  </si>
  <si>
    <t>Kalnėnų gatvės dalies sankirtoje su Putinų ir Pramonės gatvėmis rekonstrukcijos įrengiant žiedinę sankryžą techninio projekto parengimo ir statinio projekto vykdymo priežiūros paslaugos pirkimas</t>
  </si>
  <si>
    <t>29.01.2009</t>
  </si>
  <si>
    <t>Patalpų, esančių Rotušės a. 2 (Alytaus miesto teatro pastato), rekonstrukcijos ir aplinkinės teritorijos pritaikymo miesto bendruomenės poreikiams techninio projekto parengimo ir statinio projekto vykdymo priežiūros paslaugų pirkimas</t>
  </si>
  <si>
    <t>Automobilių stovėjimo aikštelės prie Simno g. 11, 13, 15 (28 vietų), Alytuje įrengimo techninio projekto parengimo ir statinio projekto vykdymo priežiūros paslaugos pirkimas</t>
  </si>
  <si>
    <t>UAB "Kompleksinis projektavimas ir statyba"</t>
  </si>
  <si>
    <t>Alytaus miesto savivaldybės ikimokyklinio amžiaus vaikų, mokinių, mokytojų ir kitų asmenų pavežėjimo į renginius paslaugos pirkimas</t>
  </si>
  <si>
    <t>21.02.2009</t>
  </si>
  <si>
    <t>Uždaroji akcinė bendrovė "TRANSIDA"</t>
  </si>
  <si>
    <t>25.02.2009</t>
  </si>
  <si>
    <t>Medžių pjovimo, kelmų rovimo ir pažeistų, vykdant darbus, šaligatvių ir žaliųjų plotų atstatymo Alytaus mieste paslaugų pirkimas</t>
  </si>
  <si>
    <t>UAB "Meditakas"</t>
  </si>
  <si>
    <t>Investicinių projektų teritorijų detaliųjų planų parengimo paslaugų pirkimas</t>
  </si>
  <si>
    <t>23.03.2009</t>
  </si>
  <si>
    <t>30.03.2009</t>
  </si>
  <si>
    <t>Adolfo Ramanausko-Vanago vidurinės mokyklos rekonstrukcijos darbo projekto parengimo ir statybos darbų pirkimas</t>
  </si>
  <si>
    <t>UAB "EIKA"</t>
  </si>
  <si>
    <t>25.05.2009</t>
  </si>
  <si>
    <t>Daugiafunkcinio pramogų ir sporto komplekso Naujojoje g. 52, Alytuje, statybos darbų pirkimas</t>
  </si>
  <si>
    <t>Pramoninio parko įkūrimo Alytuje statybos darų techninės priežiūros vykdymo paslaugos pirkimas</t>
  </si>
  <si>
    <t>10.12.2009</t>
  </si>
  <si>
    <t>Alytaus miesto gatvių valymo mechanizuotu būdu paslaugos pirkimas</t>
  </si>
  <si>
    <t>20.07.2009</t>
  </si>
  <si>
    <t>Akcinė bendrovė "City Service"</t>
  </si>
  <si>
    <t>01.06.2009</t>
  </si>
  <si>
    <t>Žemės sklypų detaliųjų planų parengimo paslaugų pirkimas</t>
  </si>
  <si>
    <t>09.06.2009</t>
  </si>
  <si>
    <t>01.07.2009</t>
  </si>
  <si>
    <t>14.05.2009</t>
  </si>
  <si>
    <t>Privažiavimo kelio į Alytaus miesto pramonės rajoną techninio darbo projekto papildymo paslaugos pirkimas</t>
  </si>
  <si>
    <t>11.02.2009</t>
  </si>
  <si>
    <t>Didžiosios Dailidės ežero išvalymo techninio projekto korektūros paslaugos pirkimas</t>
  </si>
  <si>
    <t>04.02.2009</t>
  </si>
  <si>
    <t>Teritorijos, esančios tarp Druskininkų, Pilėnų, Vorutos, Ragainės, Mindaugo, Gedimino, Trakų, Žygimanto Augusto gatvių, Alytuje, detaliojo plano parengimo paslaugos pirkimas</t>
  </si>
  <si>
    <t>11.06.2009</t>
  </si>
  <si>
    <t>Papildyto leidinio ,,Alytaus sportas“ pirkimas supaprastintų neskelbiamų derybų būdu</t>
  </si>
  <si>
    <t>Viliaus Gužauskio firma "HOMO LIBER"</t>
  </si>
  <si>
    <t>Alytaus miesto teatro papildomų darbų projektavimo paslaugos pirkimas</t>
  </si>
  <si>
    <t>10.03.2009</t>
  </si>
  <si>
    <t>Adolfo Ramanausko - Vanago vidurinės mokyklos rekonstrukcijos statybos darbų techninės priežiūros vykdymo paslaugos pirkimas</t>
  </si>
  <si>
    <t>Daugiafuncio pramogų ir sporto komplekso Naujojoje g. 52, Alytuje, statybos darbų techninės priežiūros vykdymo paslaugos pirkimas</t>
  </si>
  <si>
    <t>UAB "ALTRYS"</t>
  </si>
  <si>
    <t>Ilgalaikės 8400,0 tūkst. litų paskolos eurais paslaugos pirkimas</t>
  </si>
  <si>
    <t>30.06.2009</t>
  </si>
  <si>
    <t>Alytaus Likiškėlių vidurinės mokyklos rekonstrukcijos techninio projekto parengimo ir statinio projekto vykdymo priežiūros paslaugų pirkimas</t>
  </si>
  <si>
    <t>UAB "GRONTMIJ / CARL BRO"</t>
  </si>
  <si>
    <t>Alytaus Putinų vidurinės mokyklos rekonstrukcijos techninio projekto parengimo ir statinio projekto vykdymo priežiūros paslaugų pirkimas</t>
  </si>
  <si>
    <t>UAB "SIMPER"</t>
  </si>
  <si>
    <t>Socialinių paslaugų centro įkūrimo Alytuje techninio projekto parengimo ir statinio projekto vykdymo priežiūros paslaugų pirkimas</t>
  </si>
  <si>
    <t>Uždaroji akcinė bendrovė "PASTATAS"</t>
  </si>
  <si>
    <t>10.06.2009</t>
  </si>
  <si>
    <t>Investicinio projekto ,,Buvusio Alytaus eksperimentinio namų statybos kombinato ir Alytaus mėsos kombinato pramonės teritorijos infrastruktūros rekonstrukcija (Naujosios ir Pramonės g. pramonės zonų infrastruktūros sutvarkymas)“ objekto – pramonės zonos Pramonės g. 16, Alytuje, kelių infrastruktūros ir komunikacijų sutvarkymo statybos darbų pirkimas</t>
  </si>
  <si>
    <t>Alytaus lopšelio-darželio „Putinėlis“ rekonstrukcijos techninio projekto parengimo ir statinio projekto vykdymo priežiūros paslaugų pirkimas</t>
  </si>
  <si>
    <t>18.06.2009</t>
  </si>
  <si>
    <t>Alytaus lopšelio-darželio „Girinukas“ rekonstrukcijos techninio projekto parengimo ir statinio projekto vykdymo priežiūros paslaugų pirkimas</t>
  </si>
  <si>
    <t>16.06.2009</t>
  </si>
  <si>
    <t>Komplekso „Buvusio Alytaus eksperimentinio namų statybos kombinato ir Alytaus mėsos kombinato pramonės teritorijos infrastruktūros rekonstrukcijos (Naujosios ir Pramonės g. pramonės zonų infrastruktūros sutvarkymo)“ objekto – Pramonės zonos Naujojoje g., Alytuje, kelių infrastruktūros ir komunikacijų sutvarkymo statybos darbų pirkimas</t>
  </si>
  <si>
    <t>Teritorijos, esančios nuo Žuvinto g. iki Jurgiškių, Jazminų ir Likiškėlių gatvių sankirtos, inžinerinės infrastruktūros žemės sklypo ribų formavimo ir tvarkymo bei naudojimo režimo nustatymo detaliojo plano parengimo paslaugos pirkimas</t>
  </si>
  <si>
    <t>Alytaus lopšelio-darželio „Du gaideliai“ langų ir durų keitimo, sienų apšiltinimo ir stogo rekonstrukcijos techninio projekto parengimo, statinio projekto vykdymo priežiūros paslaugų ir statybos darbų pirkimas</t>
  </si>
  <si>
    <t>VšĮ Alytaus kultūros ir komunikacijos centro rekonstrukcijos darbų (II etapas) pirkimas</t>
  </si>
  <si>
    <t>Alytaus Jotvingių gimnazijos rekonstrukcijos darbų pirkimas</t>
  </si>
  <si>
    <t>21.08.2009</t>
  </si>
  <si>
    <t>Privažiavimo gatvės prie pramoninio parko Pievų gatve statybos darbų pirkimas</t>
  </si>
  <si>
    <t>Alytaus lopšelio-darželio ,,Du gaideliai“ langų ir durų keitimo, sienų apšiltinimo ir stogo rekonstrukcijos statybos darbų techninės priežiūros vykdymo paslaugos pirkimas</t>
  </si>
  <si>
    <t>15.07.2009</t>
  </si>
  <si>
    <t>Alytaus miesto Kibirkšties gatvės iki Punsko gatvės, Žuvėdrų gatvės atkarpos tarp Kibirkšties ir Viesulo gatvių, Viesulo gatvės iki Punsko gatvės rekonstrukcijos techninio projekto parengimo ir statinio projekto vykdymo priežiūros paslaugų pirkimas</t>
  </si>
  <si>
    <t>06.08.2009</t>
  </si>
  <si>
    <t>Alytaus miesto Bijūnų gatvės rekonstrukcijos techninio projekto parengimo ir statinio projekto vykdymo priežiūros paslaugų pirkimas</t>
  </si>
  <si>
    <t>Alytaus Dzūkijos vidurinės moyklos langų ir durų keitimo darbų pirkimas</t>
  </si>
  <si>
    <t>16.04.2009</t>
  </si>
  <si>
    <t>Alytaus miesto stadiono Birutės g. 5, Alytuje, futbolo aikštės su lengvosios atletikos sektoriais rekonstrukcijos techninės priežiūros vykdymo paslaugos pirkimas</t>
  </si>
  <si>
    <t>24.07.2009</t>
  </si>
  <si>
    <t>Alytaus dramos teatro didžiosios salės ir prie jos esančių neįrengtų patalpų metalinių sijų techniniame aukšte įrengimo papildomų darbų pirkimas</t>
  </si>
  <si>
    <t>VšĮ Alytaus kultūros ir komunikacijos centro pastato rekonstrukcijos sutvarkymu paildomo techninio projekto (dalinės apsaugos signalizacijos) parengimo ir statinio projekto vykdymo priežiūros paslaugų pirkimas</t>
  </si>
  <si>
    <t>07.04.2009</t>
  </si>
  <si>
    <t>Komplekso – Alytaus Dzūkijos vidurinės mokyklos laiptinių remonto, aktų salės, sporto salės ir prie jos esančių patalpų - remonto ir Alytaus Dzūkijos vidurinės mokyklos maisto ruošimo patalpų ir valgyklos rekonstrukcijos Tvirtovės g. 7, Alytuje, darbų pirkimas</t>
  </si>
  <si>
    <t>14.07.2009</t>
  </si>
  <si>
    <t>Alytaus lopšelio-darželio ,,Putinėlis“ rekonstrukcijos techninio projekto parengimo ir statinio projekto vykdymo priežiūros paslaugų pirkimas</t>
  </si>
  <si>
    <t>UAB "Urbanistikos formatas"</t>
  </si>
  <si>
    <t>07.08.2009</t>
  </si>
  <si>
    <t>Alytaus Piliakalnio vidurinės mokyklos pastato šiltinimo statinio techninės priežiūros vykdymo paslaugos pirkimas</t>
  </si>
  <si>
    <t>05.08.2009</t>
  </si>
  <si>
    <t>Alytaus Piliakalnio vidurinės mokyklos pastato šiltinimo darbų pirkimas</t>
  </si>
  <si>
    <t>UAB "AIREMA"</t>
  </si>
  <si>
    <t>31.07.2009</t>
  </si>
  <si>
    <t>Alytaus miesto stadiono rekonstrukcijos, Birutės g. 5, Alytuje, I etapo II eilės (pagrindinio pastato su tribūnomis) papildomų darbų pirkimas</t>
  </si>
  <si>
    <t>22.06.2009</t>
  </si>
  <si>
    <t>Alytaus miesto teatro žiurovu sales meninio apšvietimo, igarsinimo ir vaizdo technologiju irengimu techninio projekto korekturos ir naujai suprojektuotos irangos bei jos montavimo darbu pirkimas</t>
  </si>
  <si>
    <t>20.05.2009</t>
  </si>
  <si>
    <t>Namo, esančio Jiezno g. 2, Alytuje, rūsio interjero įrengimo ir pritaikymo ekspozicijai techninio projekto parengimo ir statinio projekto vykdymo priežiūros paslaugų pirkimas</t>
  </si>
  <si>
    <t>28.08.2009</t>
  </si>
  <si>
    <t>Mokyklų techninių projektų parengimo ir statinių projekto vykdymo priežiūros paslaugų pirkimas</t>
  </si>
  <si>
    <t>27.10.2009</t>
  </si>
  <si>
    <t>25.09.2009</t>
  </si>
  <si>
    <t>Alytaus miesto Adolfo Ramanausko-Vanago vidurinės mokyklos Birutės g. 2 rekonstravimo techninio projekto korektūros parengimo ir statinio projekto vykdymo priežiūros paslaugų pirkimas</t>
  </si>
  <si>
    <t>08.06.2009</t>
  </si>
  <si>
    <t>Alytaus Jotvingių gimnazijos rekonstrukcijos darbų techninės priežiūros paslaugos pirkimas</t>
  </si>
  <si>
    <t>UAB "Autesta"</t>
  </si>
  <si>
    <t>23.09.2009</t>
  </si>
  <si>
    <t>Komplekso – Vilniaus ir Kauno gatvių žiedo, Senamiesčio skvero ir aplinkinių S. Dariaus ir S. Girėno, Vilniaus, Bažnyčios gatvių, Alyvų tako  aplinkos kompleksnio tvarkymo (šaligatvių, pėsčiųjų takų, apšvietimo, fontano rekonstrukcija) – objektų techninių projektų parengimo ir statinio projekto vykdymo priežiūros paslaugų pirkimas</t>
  </si>
  <si>
    <t>09.09.2009</t>
  </si>
  <si>
    <t>Alytaus miesto žvyruotu gatviu greideriavimo, ju valymo žiema ir kelkrašciu priežiuros darbu pirkimas</t>
  </si>
  <si>
    <t>Alytaus Vidzgirio vidurinės mokyklos pastato rekonstrukcijos darbų techninės priežiūros vykdymo paslaugos pirkimas</t>
  </si>
  <si>
    <t>Uždaroji akcinė bendrovė "Rebutina"</t>
  </si>
  <si>
    <t>08.10.2009</t>
  </si>
  <si>
    <t>Alytaus Vidzgirio vidurinės mokyklos pastato rekonstrukcijos darbo projekto parengimo ir rekonstrukcijos darbų pirkimas</t>
  </si>
  <si>
    <t>Jungtinė veikla (Uždaroji akcinė bendrovė "Aldaila", UAB Projektų centras)</t>
  </si>
  <si>
    <t>07.10.2009</t>
  </si>
  <si>
    <t>Privažiavimo gatvės prie pramoninio parko Pievų gatve statinio projekto vykdymo priežiūros paslaugos pirkimas</t>
  </si>
  <si>
    <t>18.11.2009</t>
  </si>
  <si>
    <t>Margio gatvės dalies, Vytauto ir Šarūno gatvių lietaus nuotekų tinklų įrengimo Alytuje kelio bortų įrengimo darbų pirkimas</t>
  </si>
  <si>
    <t>14.08.2009</t>
  </si>
  <si>
    <t>Malūnininkų, Medkirčių, Puodžių, Stiklių gatvių įrengimo techninio projekto parengimo ir statinio projekto vykdymo priežiūros paslaugų pirkimas</t>
  </si>
  <si>
    <t>V. Žulio firma "KUMPONAS"</t>
  </si>
  <si>
    <t>Investicinio projekto – I Alytaus aikštės ir jos prieigų kompleksinio sutvarkymo: I Alytaus aikštės, fontano rekonstrukcijos, pėsčiųjų, dviračių takų iki Studentų skvero, apšvietimo įrengimo, aplinkos sutvarkymo II etapo – pėsčiųjų, dviračių takų iki Studentų skvero, apšvietimo įrengimo, aplinkos sutvarkymo techninio projekto parengimo ir statinio projekto vykdymo priežiūros paslaugų pirkimas</t>
  </si>
  <si>
    <t>Alytaus Senamiesčio pradinės mokyklos rekonstrukcijos techninio projekto parengimo ir statinio projekto vykdymo priežiūros paslaugų pirkimas</t>
  </si>
  <si>
    <t>Komplekso ,,Buvusio Alytaus eksperimentinio namu statybos kombinato ir Alytaus mesos kombinato pramones teritorijos infrastrukturos rekonstrukcijos (Naujosios ir Pramones g. pramones zonu infrastrukturos sutvarkymo)“ statiniu projekto vykdymo priežiuros paslaugu pirkimas</t>
  </si>
  <si>
    <t>Alytaus miesto stadiono ir aplinkinės teritorijos sutvarkymo: Birutės g. dalies, dviračių, pėsčiųjų tako šalia stadiono, įvažiavimo kelio į stadioną rekonstrukcijos techninio projekto parengimo ir statinio projekto vykdymo priežiūros paslaugų pirkimas</t>
  </si>
  <si>
    <t>10.11.2009</t>
  </si>
  <si>
    <t>Alytaus miesto Žuvinto ir Likiškėlių gatvių sujungimo statybos darbų pirkimas</t>
  </si>
  <si>
    <t>29.10.2009</t>
  </si>
  <si>
    <t>Alytaus lopšelio-darželio ,,Volungėlė“ vidaus patalpų rekonstrukcijos techninio projekto parengimo ir statinio projekto vykdymo priežiūros paslaugų pirkimas</t>
  </si>
  <si>
    <t>17.11.2009</t>
  </si>
  <si>
    <t>komplekso – teritorijos nuo miesto sodo iki Alytaus piliakalnio pritaikymo rekreacijai: Mažosios Dailidės ežerėlio išvalymo, paplūdimio, tramplino, pėsčiųjų ir dviračių takų, apšvietimo, vaikų žaidimo, sporto, poilsio aikštelių rekonstrukcijos, pėsčiųjų ir dviračių tilto, jungiančio piliakalnį ir I Alytų su senamiesčio kurortine dalimi, įrengimo, kitos rekreacijai poilsiui svarbios infrastruktūros rekonstrukcijos ir įrengimo – projekto dalies – automobilių stovėjimo aikštelės su lietaus nuotekomis J. Basanavičiaus gatvėje statinio projekto vykdymo priežiūros paslaugos pirkimas</t>
  </si>
  <si>
    <t>17.09.2009</t>
  </si>
  <si>
    <t>Elektros perdavimo linijų iškėlimo iš Kurpių ir Statybininkų gatvių darbų pirkimas</t>
  </si>
  <si>
    <t>AB "Rytų skirstomieji tinklai"</t>
  </si>
  <si>
    <t>14.01.2009</t>
  </si>
  <si>
    <t>Alytaus lopšelio-darželio „Linelis“ vidaus patalpų rekonstrukcijos techninio projekto parengimo ir statinio projekto vykdymo priežiūros paslaugų pirkimas</t>
  </si>
  <si>
    <t>IĮ "Inžineringas"</t>
  </si>
  <si>
    <t>27.11.2009</t>
  </si>
  <si>
    <t>Alytaus miesto Sūduvos gatvės rekonstrukcijos darbų pirkimas</t>
  </si>
  <si>
    <t>01.12.2009</t>
  </si>
  <si>
    <t>Kurpių gatvės įrengimo statinio projekto vykdymo priežiūros paslaugos pirkimas</t>
  </si>
  <si>
    <t>05.10.2009</t>
  </si>
  <si>
    <t>GEOSECMA programinės įrangos atnaujinimo, palaikymo paslaugos pirkimas</t>
  </si>
  <si>
    <t>12.10.2009</t>
  </si>
  <si>
    <t>Žemės sklypų detaliojo plano parengimo paslaugos pirkimas</t>
  </si>
  <si>
    <t>23.11.2009</t>
  </si>
  <si>
    <t>Alytaus miesto bendrojo plano koncepcijos patikslinimo ir sprendiniu parengimo paslaugos pirkimas</t>
  </si>
  <si>
    <t>Beglobių naminių ir laukinių gyvūnų gaudymo, karantinavimo, eutanazijos ir urtilizavimo paslaugų Alytaus mieste pirkimas</t>
  </si>
  <si>
    <t>UAB "Nuaras"</t>
  </si>
  <si>
    <t>Alytaus Vidzgirio vidurinės mokyklos pastato rekonstrukcijos darbų statinio projekto vykdymo priežiūros paslaugos pirkimas</t>
  </si>
  <si>
    <t>08.12.2009</t>
  </si>
  <si>
    <t>Pramoninio parko ikurimo Alytuje statinio projekto vykdymo priežiuros paslaugu pirkimas</t>
  </si>
  <si>
    <t>Automobilių kuro pirkimas</t>
  </si>
  <si>
    <t>26.04.2010</t>
  </si>
  <si>
    <t>Naujosios gatvės Alytuje II eilės ruožo nuo Tvirtovės g. iki Žuvinto g. statybos darbų pirkimas</t>
  </si>
  <si>
    <t>Uždaroji akcinė bendrovė "KELDA"</t>
  </si>
  <si>
    <t>29.01.2010</t>
  </si>
  <si>
    <t>Dainavos gyvenamojo rajono viešųjų erdvių sutvarkymo (esamų automobilių parkavimo aikštelių, šaligatvių, pėsčiųjų takų, apšvietimo, vaikų žaidimo aikštelių rekonstrukcijos ir naujų įrengimo) techninio projekto parengimo ir statinio projekto vykdymo priežiūros paslaugų pirkimas</t>
  </si>
  <si>
    <t>26.02.2010</t>
  </si>
  <si>
    <t>Projektų išlaidų teisėtumo ir teisingumo tikrinimo atlikimo paslaugų pirkimas</t>
  </si>
  <si>
    <t>Uždaroji akcinė bendrovė "Žemaitijos auditas"</t>
  </si>
  <si>
    <t>18.01.2010</t>
  </si>
  <si>
    <t>04.03.2010</t>
  </si>
  <si>
    <t>Pramonės zonos Kepyklos g. kelių infrastruktūros ir komunikacijų sutvarkymo statybos darbų pirkimas</t>
  </si>
  <si>
    <t>10.02.2010</t>
  </si>
  <si>
    <t>I Alytaus aikštės ir jos prieigų kompleksinio sutvarkymo: I Alytaus aikštės, fontano rekonstrukcijos, pėsčiųjų, dviračių takų iki Studentų skvero, apšvietimo įrengimo, aplinkos sutvarkymo I etapo – I Alytaus aikštės, fontano rekonstrukcijos darbų pirkimas</t>
  </si>
  <si>
    <t>23.02.2010</t>
  </si>
  <si>
    <t>Alytaus jaunimo centro pastato stogo ir sienų renovacijos darbų pirkimas</t>
  </si>
  <si>
    <t>17.03.2010</t>
  </si>
  <si>
    <t>Patalpų, esančių Rotušės a. 2 (Alytaus miesto teatro pastato) rekonstrukcijos ir aplinkinės teritorijos pritaikymo miesto bendruomenės poreikiams objekto – patalpų, esančių Rotušės a. 2 (Alytaus miesto teatro pastato) rekonstrukcijos darbų pirkimas</t>
  </si>
  <si>
    <t>Socialinių paslaugų centro įkūrimo Alytuje statybos darbų pirkimas</t>
  </si>
  <si>
    <t>19.03.2010</t>
  </si>
  <si>
    <t>Alytaus lopšelio-darželio "Putinėlis“ rekonstrukcijos darbų pirkimas</t>
  </si>
  <si>
    <t>25.02.2010</t>
  </si>
  <si>
    <t>Kauno gatvės atkarpos nuo Kauno ir Tvirtovės gatvių sankryžos iki Kauno, Upelio, Nemuno gatvių sankirtos rekonstrukcijos, įrengiant lietaus nuotekų tinklus, techninio projekto parengimo ir statinio projekto vykdymo priežiūros paslaugų pirkimas</t>
  </si>
  <si>
    <t>Naujosios gatvės Alytuje II eilės ruožo nuo Tvirtovės g. iki Žuvinto g. įrengimo statinio projekto vykdymo priežiūros paslaugos pirkimas</t>
  </si>
  <si>
    <t>Alytaus miesto Žuvinto ir Likiškėlių gatvių sujungimo statybos darbų statinio projekto vykdymo priežiūros paslaugos pirkimas</t>
  </si>
  <si>
    <t>Margio g. dalies, Vytauto ir Šarūno g. lietaus nuotekų tinklų įrengimo Alytuje techninio projekto korektūros paslaugos pirkimas</t>
  </si>
  <si>
    <t>Alytaus dailės mokyklos pastato rekonstrukcijos techninio projekto parengimo ir statinio projekto vykdymo priežiūros paslaugų pirkimas</t>
  </si>
  <si>
    <t>14.04.2010</t>
  </si>
  <si>
    <t>23.03.2010</t>
  </si>
  <si>
    <t>06.04.2010</t>
  </si>
  <si>
    <t>Didžiosios Dailidės teritorijos, užterštos sunkiaisiais metalais, išvalymo ir sutvarkymo (III etapo) darbų pirkimas</t>
  </si>
  <si>
    <t xml:space="preserve">UAB „Parama“, Uždaroji akcinė bendrovė "MEVILSTA" </t>
  </si>
  <si>
    <t>Alytaus jaunimo centro pastato stogo ir sienų renovacijos projekto vykdymo priežiūros paslaugos pirkimas</t>
  </si>
  <si>
    <t>UAB "Eventus Pro"</t>
  </si>
  <si>
    <t>16.04.2010</t>
  </si>
  <si>
    <t>Projektų bendrosios, specialiosios ir dalinės ekspertizės atlikimo paslaugų pirkimas</t>
  </si>
  <si>
    <t>26.03.2010</t>
  </si>
  <si>
    <t>Komplekso – teritorijos nuo Miesto sodo iki Alytaus piliakalnio pritaikymo rekreacijai: Mažosios Dailidės ežerėlio išvalymo, paplūdimio, tramplino, pėsčiųjų ir dviračių takų, apšvietimo, vaikų žaidimo, sporto, poilsio aikštelių rekonstrukcijos, pėsčiųjų ir dviračių tilto, jungiančio piliakalnį ir I Alytų su senamiesčio kurortine dalimi, įrengimo, kitos rekreacijai ir poilsiui svarbios infrastruktūros rekonstrukcijos ir įrengimo projekto, objekto – pėsčiųjų ir dviračių tilto, jungiančio piliakalnį ir I Alytų su senamiesčio kurortine dalimi, įrengimo techninio projekto parengimo ir projekto vykdymo priežiūros papildomos paslaugos – paveldosaugos dalies techninio projekto parengimo ir projekto vykdymo priežiūros paslaugų pirkimas</t>
  </si>
  <si>
    <t>Uždaroji akcinė bendrovė "Mitnija"</t>
  </si>
  <si>
    <t>03.02.2010</t>
  </si>
  <si>
    <t>Alytaus miesto kelio ženklų, atitvarų bei saugos kalnelių priežiūros, remonto bei naujų eismo reguliavimo priemonių įrengimo pirkimas</t>
  </si>
  <si>
    <t>Alytaus miesto gatvių šviesoforų priežiūros ir remonto pirkimas</t>
  </si>
  <si>
    <t>Alytaus lopšelio-darželio ,,Nykštukas“ rekonstrukcijos techninio projekto parengimo ir statinio projekto vykdymo priežiūros paslaugų pirkimas</t>
  </si>
  <si>
    <t>Uždaroji akcinė bendrovė "SRP Projektas"</t>
  </si>
  <si>
    <t>23.04.2010</t>
  </si>
  <si>
    <t>Alytaus Putinų vidurinės mokyklos pastato rekonstrukcijos darbų techninės priežiūros paslaugos pirkimas</t>
  </si>
  <si>
    <t>Adolfo Ramanausko-Vanago vidurinės mokyklos rekonstrukcijos papildomų darbų pirkimas</t>
  </si>
  <si>
    <t>22.03.2010</t>
  </si>
  <si>
    <t>Slidinėjimo trasų įrengimo Panemunėje, Alytaus mieste, techninio projekto korektūros – apžvalgos aikštelės šalia esamo slidžių keltuvo įrengimo Putinų g. techninio projekto parengimo ir statinio projekto vykdymo priežiūros paslaugų pirkimas</t>
  </si>
  <si>
    <t>Žemės sklypo, esančio Kauno g. 9, Alytuje, naudojimo būdo ir pobūdžio keitimo (iš pramonės ir sandėliavimo objektų teritorijos/pramonės ir sandėliavimo įmonių statybos į visuomenės paskirties teritorijos/mokslo ir mokymo, kultūros ir sporto, sveikatos apsaugos pastatų bei statinių statybos) ir tvarkymo bei naudojimo režimo nustatymo detaliojo plano parengimo paslaugos pirkimas</t>
  </si>
  <si>
    <t>02.04.2010</t>
  </si>
  <si>
    <t>Alytaus jaunimo centro pastato stogo ir sienų renovacijos darbų techninės priežiūros paslaugos pirkimas</t>
  </si>
  <si>
    <t>Socialinių paslaugų centro įkūrimo Alytuje statybos darbų techninės priežiūros paslaugos pirkimas</t>
  </si>
  <si>
    <t>UAB "ANTIKUS"</t>
  </si>
  <si>
    <t>Alytaus lopšelio-darželio ,,Putinėlis“ rekonstrukcijos darbų techninės priežiūros paslaugos pirkimas</t>
  </si>
  <si>
    <t>Patalpų, esančių Rotušės a. 2 (Alytaus miesto teatro pastato), rekonstrukcijos ir aplinkinės teritorijos pritaikymo miesto bendruomenės poreikiams objekto – patalpų, esančių Rotušės a. 2 (Alytaus miesto teatro pastato), rekonstrukcijos darbų techninės priežiūros paslaugos pirkimas</t>
  </si>
  <si>
    <t>Didžiosios Dailidės teritorijos, užterštos sunkiaisiais metalais, išvalymo ir sutvarkymo (III etapo) darbų techninės priežiūros paslaugos pirkimas</t>
  </si>
  <si>
    <t>14.06.2010</t>
  </si>
  <si>
    <t>Kempingo įrengimo Alytuje, 100–150 apsilankymų per parą, su administraciniu pastatu ir poilsio paskirties pastatais techninio projekto korektūros parengimo paslaugos pirkimas</t>
  </si>
  <si>
    <t>Uždaroji akcinė bendrovė "UGIRA"</t>
  </si>
  <si>
    <t>Komplekso – Vilniaus ir Kauno gatvių žiedo, Senamiesčio skvero ir aplinkinių S. Dariaus ir S. Girėno, Vilniaus, Bažnyčios gatvių, Alyvų tako aplinkos kompleksinio tvarkymo (šaligatvių, pėsčiųjų takų, apšvietimo, fontano rekonstrukcija) – objektų techninių projektų parengimo ir statinio projekto vykdymo priežiūros papildomų paslaugų pirkimas</t>
  </si>
  <si>
    <t>Pensijų, pašalpų, išmokų bei kompensacijų Alytaus miesto gyventojams išmokėjimo paslaugos pirkimas</t>
  </si>
  <si>
    <t>09.06.2010</t>
  </si>
  <si>
    <t>Alytaus miesto teatro žiūrovų salės ir pagalbinių patalpų baldų, scenos uždangos ir jų sumontavimo darbų pirkimas</t>
  </si>
  <si>
    <t>UAB "Vadasiga"</t>
  </si>
  <si>
    <t>20.05.2010</t>
  </si>
  <si>
    <t>Alytaus miesto gatvių, aikštelių, įvažiavimo kelių pagrindų, asfaltbetonio dangos įrengimo ir kitų remonto darbų pirkimas</t>
  </si>
  <si>
    <t>Bendrojo vertinimo modelio diegimo ir Alytaus miesto savivaldybes administracijos veiklos efektyvumo vertinimo paslaugu pirkimas</t>
  </si>
  <si>
    <t>Jungtinės veiklos pagrindu(Viešoji įstaiga "PVC", Viešoji įstaiga LIETUVOS VIEŠOJO ADMINISTRAVIMO INSTITUTAS )</t>
  </si>
  <si>
    <t>Medžių pjovimo, kelmų rovimo ir žaliųjų plotų, pažeistų vykdant kelmų rovimo darbus, atkūrimo Alytaus mieste paslaugų pirkimas</t>
  </si>
  <si>
    <t>19.05.2010</t>
  </si>
  <si>
    <t>I Alytaus aikštės ir jos prieigų kompleksinio sutvarkymo: I Alytaus aikštės, fontano rekonstrukcijos, pėsčiųjų, dviračių takų iki Studentų skvero įrengimo, apšvietimo įrengimo, aplinkos sutvarkymo, II etapo – pėsčiųjų, dviračių takų iki Studentų skvero įrengimo, apšvietimo įrengimo, aplinkos sutvarkymo statybos darbų pirkimas</t>
  </si>
  <si>
    <t xml:space="preserve">UAB „Parama“, Uždaroji akcinė bendrovė "ELMONTA" </t>
  </si>
  <si>
    <t>30.06.2010</t>
  </si>
  <si>
    <t>Patalpų, esančių Rotušės a. 2 (Alytaus miesto teatro pastato), rekonstrukcijos ir aplinkinės teritorijos pritaikymo miesto bendruomenės poreikiams objekto – aplinkinės teritorijos pritaikymo miesto bendruomenės poreikiams rekonstrukcijos darbų pirkimas</t>
  </si>
  <si>
    <t xml:space="preserve">UAB „Luidas“, Uždaroji akcinė bendrovė "NEILUVA" </t>
  </si>
  <si>
    <t>15.10.2010</t>
  </si>
  <si>
    <t>Kadastrinių matavimų ir kadastrinių duomenų bylų sudarymo paslaugų pirkimas</t>
  </si>
  <si>
    <t>UAB "KADASTRAS"</t>
  </si>
  <si>
    <t>07.07.2010</t>
  </si>
  <si>
    <t>Alytaus Jotvingių gimnazijos virtuvės įrangos ir jos sumontavimo pirkimas</t>
  </si>
  <si>
    <t>Uždaroji akcinė bendrovė "SPECUS" SISTEMOS</t>
  </si>
  <si>
    <t>18.06.2010</t>
  </si>
  <si>
    <t>Žemės sklypo, esančio prie Statybininkų ir Jurgiškių gatvių sankirtos, ribų formavimo ir tvarkymo bei naudojimo režimo nustatymo detaliojo plano išplėtimo paslaugos pirkimas</t>
  </si>
  <si>
    <t>Apleistos teritorijos Žaliojoje gatvėje sutvarkymo, pašalinant krūmus ir šiukšles, kanalizuojant griovį ir rekonstruojant gatvės paviršių, techninio projekto papildymo pirkimas</t>
  </si>
  <si>
    <t>11.06.2010</t>
  </si>
  <si>
    <t>Teritorijos, esančios nuo Žuvinto g. iki Jurgiškių, Likiškėlių ir Jazminų gatvių sankirtos, Alytuje, inžinerinės infrastruktūros žemės sklypo ribų formavimo detaliojo plano korektūros paslaugos</t>
  </si>
  <si>
    <t>Pramonės zonos Naujojoje gatvėje kelių infrastruktūros ir komunikacijų sutvarkymo techninio projekto korektūros (lietaus nuotekų nuo gatvių įrengimo) parengimo ir statinio projekto vykdymo prieži</t>
  </si>
  <si>
    <t>10.06.2010</t>
  </si>
  <si>
    <t>Daugiafunkcinio pramogų ir sporto komplekso Naujojoje g. 52, Alytuje, pastato lauko sienų įrengimo darbų pirkimas</t>
  </si>
  <si>
    <t>30.04.2010</t>
  </si>
  <si>
    <t>Dviračių-pėsčiųjų takų išplėtimo Alytuje (pėsčiųjų ir dviračių takų, apšvietimo tinklų, stebėjimo kamerų, mažosios architektūros elementų, poilsio, vaikų žaidimo aikštelių įrengimo) techninio projekto parengimo ir statinio projekto vykdymo priežiūros paslaugų pirkimas</t>
  </si>
  <si>
    <t>06.08.2010</t>
  </si>
  <si>
    <t>Vieno langelio principu veikiančios sistemos teisinės bazės parengimo ir konsultavimo paslaugų pirkimas</t>
  </si>
  <si>
    <t>UAB  'ERNST &amp; YOUNG BALTIC'</t>
  </si>
  <si>
    <t>12.07.2010</t>
  </si>
  <si>
    <t>Alytaus miesto Kibirkšties gatvės iki Sūkurio gatvės, Žuvėdrų gatvės atkarpos tarp Kibirkšties ir Viesulo gatvių, Viesulo gatvės iki Amatų gatvės rekonstrukcijos darbų pirkimas</t>
  </si>
  <si>
    <t>Supaprastintos skelbiamos derybos</t>
  </si>
  <si>
    <t>Grupė (UAB „Parama“, Uždaroji akcinė bendrovė "ELMONTA" )</t>
  </si>
  <si>
    <t>12.08.2010</t>
  </si>
  <si>
    <t>Alytaus lopšelio-darželio ,,Linelis“ rekonstrukcijos darbų pirkimas</t>
  </si>
  <si>
    <t>Naujosios gatvės Alytuje II eilės ruožo nuo Žuvinto g. iki miesto ribos įrengimo techninio projekto padalijimo į etapus paslaugos pirkimas</t>
  </si>
  <si>
    <t>Alytaus Jotvingių gimnazijos baldų ir jų sumontavimo pirkimas</t>
  </si>
  <si>
    <t>Alytaus lopšelio-darželio ,,Volungėlė“ vidaus patalpų rekonstrukcijos darbų techninės priežiūros paslaugos pirkimas</t>
  </si>
  <si>
    <t>01.09.2010</t>
  </si>
  <si>
    <t>Alytaus lopšelio-darželio ,,Volungėlė“ vidaus patalpų rekonstrukcijos darbų pirkimas</t>
  </si>
  <si>
    <t>Projekto ,,Daugiafunkcis pramogų ir sporto kompleksas“ administravimo paslaugų pirkimas</t>
  </si>
  <si>
    <t>Viešoji įstaiga "PVC"</t>
  </si>
  <si>
    <t>07.06.2010</t>
  </si>
  <si>
    <t>Bijūnų gatvės rekonstrukcijos darbų pirkimas</t>
  </si>
  <si>
    <t>28.07.2010</t>
  </si>
  <si>
    <t>Liepų gatvės su lietaus nuotekomis įrengimo darbų pirkimas</t>
  </si>
  <si>
    <t>Alytaus Putinų vidurinės mokyklos pastato rekonstrukcijos darbų pirkimas</t>
  </si>
  <si>
    <t>22.09.2010</t>
  </si>
  <si>
    <t>Abonentinių (UAB „Sanigė“) kabelinių linijų 10 kV ir 0,4 kV iškėlimo darbų pirkimas</t>
  </si>
  <si>
    <t>10.07.2010</t>
  </si>
  <si>
    <t>I Alytaus aikštės archeologinės priežiūros su tyrinėjimais paslaugos pirkimas</t>
  </si>
  <si>
    <t>Alytaus lopšelio-darželio „Linelis“ vidaus patalpų rekonstrukcijos statybos darbų techninės priežiūros paslaugos pirkimas</t>
  </si>
  <si>
    <t>Miesto centro dalies, apribotos Pulko, Vilniaus, Ugniagesių, įstrižai kertant S. Dariaus ir S. Girėno gatvę į Sporto g., Sporto g. iki Laisvės Angelo skulptūros, Birutės g. iki Pulko g. viešųjų erdvių sutvarkymo (esamų automobilių stovėjimo aikštelių, šaligatvių, pėsčiųjų takų, apšvietimo, želdinių, automobilių stovėjimo aikštelių rekonstrukcijos ir naujų įrengimo) statybos darbų pirkimas</t>
  </si>
  <si>
    <t>UAB "Kelių remonto grupė"</t>
  </si>
  <si>
    <t>23.06.2010</t>
  </si>
  <si>
    <t>Alytaus miesto slidinėjimo trasos eksploatacijos, priežiūros ir apsaugos paslaugų pirkimas</t>
  </si>
  <si>
    <t>Uždaroji akcinė bendrovė "ALSTAPA"</t>
  </si>
  <si>
    <t>30.08.2010</t>
  </si>
  <si>
    <t>Leidinio, reprezentuojančio Alytaus miestą, leidybos paslaugos pirkimas</t>
  </si>
  <si>
    <t>UAB "VIP Viešosios informacijos partneriai"</t>
  </si>
  <si>
    <t>14.10.2010</t>
  </si>
  <si>
    <t>Alytaus Volungės vidurinės mokyklos virtuvės įrangos ir jos sumontavimo pirkimas</t>
  </si>
  <si>
    <t>10.09.2010</t>
  </si>
  <si>
    <t>Alytaus Panemunės vidurinės mokyklos sporto salės rekonstrukcijos darbų pirkimas</t>
  </si>
  <si>
    <t>23.09.2010</t>
  </si>
  <si>
    <t>Alytaus miesto stadiono Birutės g. 5, futbolo aikštės su lengvosios atletikos sektoriais TV video ekrano ir jo sumontavimo pirkimas</t>
  </si>
  <si>
    <t>10.08.2010</t>
  </si>
  <si>
    <t>Alytaus miesto stadiono Birutės g. 5, futbolo aikštės su lenvosios atletikos sektoriais rekonstrukcijos papildomų darbų pirkimas</t>
  </si>
  <si>
    <t>Judriojo telefono ryšio ir judriojo duomenų perdavimo paslaugų pirkimas</t>
  </si>
  <si>
    <t>Alytaus lopšelio-darželio „Putinėlis“ vidaus patalpų rekonstrukcijos techninio projekto atskyrimo į du etapus paslaugos pirkimas</t>
  </si>
  <si>
    <t>Įvažos į Pramonės g. 16 įrengimo statybos darbų pirkimas</t>
  </si>
  <si>
    <t>27.08.2010</t>
  </si>
  <si>
    <t>Teritorijos, esančios tarp Druskininkų, Pilėnų, Vorutos, Ragainės, Mindaugo, Gedimino, Trakų, Žygimanto Augusto gatvių, Alytuje, žemės sklypų detaliojo plano išplėtimo paslaugos pirkimas</t>
  </si>
  <si>
    <t>27.07.2010</t>
  </si>
  <si>
    <t>Alytaus miesto gatvių valymo mechanizuotu būdu papildomų paslaugų pirkimas</t>
  </si>
  <si>
    <t>Komplekso: Vilniaus ir Kauno gatvių žiedo, Senamiesčio skvero ir aplinkinių S. Dariaus ir S. Girėno, Vilniaus, Bažnyčios gatvių, Alyvų tako kompleksinio tvarkymo objekto – Vilniaus ir Kauno gatvių žiedo statybos darbų ir objekto – Senamiesčio skvero ir aplinkinių S. Dariaus ir S. Girėno, Vilniaus, Bažnyčios gatvių, Alyvų tako kompleksinio tvarkymo statybos darbų pirkimas</t>
  </si>
  <si>
    <t>Jungtinė veikla (Uždaroji akcinė bendrovė "Alkesta", Uždaroji akcinė bendrovė "Kortas")</t>
  </si>
  <si>
    <t>Alytaus Vidzgirio vidurinės mokyklos pastato rekonstrukcijos papildomų darbų pirkimas</t>
  </si>
  <si>
    <t>Alytaus miesto prekybos centrų išdėstymo specialiojo plano korektūros paslaugos pirkimas</t>
  </si>
  <si>
    <t>Alytaus ,,Volungės“ vidurinės mokyklos maisto ruošimo patalpų, valgyklos bei sporto salės ir laiptinių rekonstrukcijos darbų pirkimas</t>
  </si>
  <si>
    <t>26.10.2010</t>
  </si>
  <si>
    <t>Didžiosios Dailidės teritorijos, užterštos sunkiaisiais metalais, išvalymo ir sutvarkymo projekto vykdymo priežiūros paslaugos pirkimas</t>
  </si>
  <si>
    <t>Komplekso – teritorijos nuo Miesto sodo iki Alytaus piliakalnio pritaikymo rekreacijai: Mažosios Dailidės ežerėlio išvalymo, paplūdimio, tramplino, pėsčiųjų ir dviračių takų, apšvietimo, vaikų žaidimo, sporto, poilsio aikštelių rekonstrukcijos, pėsčiųjų ir dviračių tilto, jungiančio piliakalnį ir I Alytų su Senamiesčio kurortine dalimi, įrengimo, kitos rekreacijai ir poilsiui svarbios infrastruktūros rekonstrukcijos ir įrengimo objekto – Mažosios Dailidės ežerėlio išvalymo, paplūdimio, tramplino, pėsčiųjų ir dviračių takų, apšvietimo, vaikų žaidimo, sporto, poilsio aikštelių rekonstrukcijos ir kitos rekreacijai ir poilsiui svarbios infrastruktūros rekonstrukcijos ir įrengimo techninio projekto atskyrimo, išskiriant Mažosios Dailidės ežerėlio išvalymą, paslaugos pirkimas.</t>
  </si>
  <si>
    <t>26.08.2010</t>
  </si>
  <si>
    <t>Alytaus miesto stadiono ir aplinkinės teritorijos sutvarkymo: Birutės g. dalies, pėsčiųjų tako šalia stadiono, įvažiavimo kelio į stadioną rekonstrukcijos techninio projekto korektūros paslaugos</t>
  </si>
  <si>
    <t>Alytaus dramos teatro Didžiosios salės ir prie jos esančių neįrengtų patalpų kiliminės dangos pirkimas</t>
  </si>
  <si>
    <t>Dainavos gyvenamojo rajono viešųjų erdvių sutvarkymo (esamų automobilių parkavimo aikštelių, šaligatvių, pėsčiųjų takų, apšvietimo, vaikų žaidimo aikštelių rekonstrukcijos ir naujų įrengimo) statybos darbų pirkimas</t>
  </si>
  <si>
    <t>Baldų ir jų sumontavimo Alytaus lopšeliams-darželiams ,,Volungėlė“ ir ,,Linelis“ pirkimas</t>
  </si>
  <si>
    <t>27.09.2010</t>
  </si>
  <si>
    <t>Metodinių kabinetų įrangos Alytaus lopšeliams-darželiams ,,Volungėlė“ ir ,,Linelis“ pirkimas</t>
  </si>
  <si>
    <t>UAB "MYPC"</t>
  </si>
  <si>
    <t>11.10.2010</t>
  </si>
  <si>
    <t>08.10.2010</t>
  </si>
  <si>
    <t>Pėsčiųjų ir dviračių tako, kitos rekreacijai ir poilsiui svarbios infrastruktūros nuo Pliažo gatvės iki Sanatorijos miško įrengimo darbų pirkimas</t>
  </si>
  <si>
    <t>11.11.2010</t>
  </si>
  <si>
    <t>Daugiafunkcinio pramogų ir sporto komplekso naujojoje g. 52, Alytuje, rekonstrukcijos techninio projekto papildymo pirkimas</t>
  </si>
  <si>
    <t>22.06.2010</t>
  </si>
  <si>
    <t>Dailidės ežerėlio išvalymo ir pritaikymo rekreacijai techninio projekto parengimo ir statinio projekto vykdymo priežiūros paslaugų pirkimas</t>
  </si>
  <si>
    <t>30.09.2010</t>
  </si>
  <si>
    <t>Leidinių, atskleidžiančių Alytaus ir Suvalkų miestų patrauklumą investuotojams, parengimo spaudai ir leidybos paslaugų pirkimas</t>
  </si>
  <si>
    <t>Uždaroji akcinė bendrovė "Arx Baltica"</t>
  </si>
  <si>
    <t>20.08.2010</t>
  </si>
  <si>
    <t>Baldų ir jų sumontavimo socialinių paslaugų centrui pirkimas</t>
  </si>
  <si>
    <t>Sūduvos gatvės rekonstrukcijos papildomų darbų (šilumos tiekimo tinklų rekonstrukcijos darbų) pirkimas</t>
  </si>
  <si>
    <t>Baldų ir jų sumontavimo Alytaus Dzūkijos vidurinei mokyklai pirkimas</t>
  </si>
  <si>
    <t>25.10.2010</t>
  </si>
  <si>
    <t>Alytaus miesto savivaldybės informacijos viešinimo regioninėje televizijoje paslaugos pirkimas</t>
  </si>
  <si>
    <t>Viešoji įstaiga Alytaus regioninė televizija</t>
  </si>
  <si>
    <t>Alytaus Panemunės vidurinės mokyklos sporto salės rekonstrukcijos darbų techninės priežiūros paslaugos pirkimas</t>
  </si>
  <si>
    <t>07.12.2010</t>
  </si>
  <si>
    <t>Objekto – pramonės zonos Pramonės g. 16, Alytuje, kelių infrastruktūros ir komunikacijų sutvarkymo statybos papildomų darbų pirkimas</t>
  </si>
  <si>
    <t>Objekto – patalpų, esančių Rotušės a. 2 (Alytaus miesto teatro pastato), rekonstrukcijos papildomų darbų pirkimas</t>
  </si>
  <si>
    <t>23.11.2010</t>
  </si>
  <si>
    <t>Socialinių paslaugų centro įkūrimo Alytuje statybos papildomų darbų pirkimas</t>
  </si>
  <si>
    <t>18.10.2010</t>
  </si>
  <si>
    <t>Didžiosios Dailidės ežero aplinkos tvarkymo ir pritaikymo rekreacijai: pėsčiųjų ir dviračių takų, apšvietimo, poilsio ir žaidimo aikštelių, valčių prieplaukos įrengimo, kitos rekreacijai ir poilsiui svarbios infrastruktūros techninio projekto parengimo ir statinio projekto vykdymo priežiūros paslaugų pirkimas</t>
  </si>
  <si>
    <t>Uždaroji akcinė bendrovė "MEDSTATYBA"</t>
  </si>
  <si>
    <t>28.12.2010</t>
  </si>
  <si>
    <t>Energijos kaupiklių sistemos (automatizuotas suvartotų energetinių resursų rodmenų surinkimas) Alytaus miesto švietimo įstaigų pastatuose įrengimo darbų pirkimas</t>
  </si>
  <si>
    <t>Akcinė bendrovė "Axis Industries"</t>
  </si>
  <si>
    <t>12.11.2010</t>
  </si>
  <si>
    <t>Teritorijos, esančios tarp Vilties, Žuvinto ir Kauno g. (Jaunimo parkas), žemės sklypo ribų formavimo, pritaikant miesto rekreacijos tikslams, detaliojo plano korektūros paslaugos pirkimas</t>
  </si>
  <si>
    <t>09.12.2010</t>
  </si>
  <si>
    <t>Žuvinto ir Likiškėlių gatvių sujungimo techninio projekto pataisymo paslaugos pirkimas</t>
  </si>
  <si>
    <t>06.12.2010</t>
  </si>
  <si>
    <t>Žuvinto ir Likiškėlių gatvių sujungimo statybos papildomų darbų pirkimas</t>
  </si>
  <si>
    <t>22.12.2010</t>
  </si>
  <si>
    <t>Naujosios gatvės Alytuje II eilės ruožo nuo Tvirtovės g. iki Žuvinto g. lietaus nuotekų papildomų statybos darbų pirkimas</t>
  </si>
  <si>
    <t>31.12.2010</t>
  </si>
  <si>
    <t>Naujosios gatvės Alytuje II eilės ruožo nuo Tvirtovės g. iki Žuvinto g. šilumos tiekimo dalies techninio projekto papildymo paslaugos pirkimas</t>
  </si>
  <si>
    <t>Tilto per Nemuną Alytuje papildomų statybos (apšvietimo) darbų pirkimas</t>
  </si>
  <si>
    <t>21.12.2010</t>
  </si>
  <si>
    <t>Daugiafunkcinio pramogų ir sporto komplekso Naujojoje g. 52, Alytuje, statybos papildomų darbų pirkimas</t>
  </si>
  <si>
    <t>29.12.2010</t>
  </si>
  <si>
    <t>Alytaus miesto savivaldybės administracijos veiklos valdymo sistemos projektavimo ir konsultavimo paslaugų pirkimas</t>
  </si>
  <si>
    <t>Uždaroji akcinė bendrovė "Informacinės konsultacijos"</t>
  </si>
  <si>
    <t>23.02.2011</t>
  </si>
  <si>
    <t>UAB 'Kautra'</t>
  </si>
  <si>
    <t>18.10.2011</t>
  </si>
  <si>
    <t>Komplekso – Pėsčiųjų ir dviračių takų infrastruktūros, jungiančios Alytaus piliakalnį bei jo prieigas su Kurorto ir miško parkais, įrengimo ir šių teritorijų sutvarkymo bei pritaikymo poilsiui ir rekreacijai objekto – Alytaus piliakalnio ir jo prieigų pritaikymo rekreacijai, aplinkos sutvarkymo, privažiavimo kelio, poilsio aikštelių, dviračių, pėsčiųjų takų, apšvietimo įrengimo iki Studentų skvero techninio projekto parengimo ir statinio projekto vykdymo priežiūros paslaugų pirkimas</t>
  </si>
  <si>
    <t>UAB "NIT projektai"</t>
  </si>
  <si>
    <t>10.01.2011</t>
  </si>
  <si>
    <t>Patalpų, esančių Rotušės a. 2 (Alytaus miesto teatro pastato), rekonstrukcijos ir aplinkinės teritorijos pritaikymo bendruomenės poreikiams objekto – aplinkinės teritorijos pritaikymo miesto bendruomenės poreikiams rekonstrukcijos darbų techninės priežiūros paslaugos pirkimas</t>
  </si>
  <si>
    <t>28.01.2011</t>
  </si>
  <si>
    <t>Alytaus miesto stadiono ir aplinkinės teritorijos sutvarkymo: Birutės g. dalies, dviračių, pėsčiųjų tako šalia stadiono, įvažiavimo kelio į stadioną I etapo rekonstrukcijos darbų pirkimas</t>
  </si>
  <si>
    <t>06.05.2011</t>
  </si>
  <si>
    <t>Liepų gatvės su lietaus nuotekomis įrengimo Alytuje projekto vykdymo priežiūros paslaugos pirkimas</t>
  </si>
  <si>
    <t>17.01.2011</t>
  </si>
  <si>
    <t>VšĮ Alytaus kultūros ir komunikacijos centro lauko scenos ir amfiteatro įrengimo darbų pirkimas</t>
  </si>
  <si>
    <t>22.03.2011</t>
  </si>
  <si>
    <t>Alytaus lopšelio-darželio ,,Šaltinėlis“ dviejų tambūrų kapitalinio remonto techninio projekto parengimo ir statinio projekto vykdymo priežiūros paslaugų pirkimas</t>
  </si>
  <si>
    <t>04.02.2011</t>
  </si>
  <si>
    <t>Alytaus lopšelio-darželio ,,Linelis“ vidaus patalpų rekonstrukcijos papildomų darbų pirkimas</t>
  </si>
  <si>
    <t>21.01.2011</t>
  </si>
  <si>
    <t>Detaliųjų planų parengimo paslaugų pirkimas</t>
  </si>
  <si>
    <t>UAB "Kadoro konsultacijos"</t>
  </si>
  <si>
    <t>09.03.2011</t>
  </si>
  <si>
    <t>Projekto ,,Tarpvalstybinė kultūrinė centrų integracija ,,Scena abipus sienos“ audito paslaugų pirkimas</t>
  </si>
  <si>
    <t>Uždaroji akcinė bendrovė "PROVISUS"</t>
  </si>
  <si>
    <t>21.03.2011</t>
  </si>
  <si>
    <t>Informacinės sistemos tobulinimo paslaugų pirkimas</t>
  </si>
  <si>
    <t>Uždaroji akcinė bendrovė "LEKSINOVA"</t>
  </si>
  <si>
    <t>Alytaus „Volungės“ pagrindinės (buv. vidurinės) mokyklos maisto ruošimo patalpų, valgyklos bei sporto salės ir laiptinių rekonstrukcijos papildomų darbų pirkimas</t>
  </si>
  <si>
    <t>26.01.2011</t>
  </si>
  <si>
    <t>Malūnininkų, Medkirčių, Puodžių, Stiklių gatvių įrengimo papildomų Stiklių g. nusausinimo darbų pirkimas</t>
  </si>
  <si>
    <t>Uždaroji akcinė bendrovė "Algraižė"</t>
  </si>
  <si>
    <t>09.02.2011</t>
  </si>
  <si>
    <t>Komplekso – teritorijos nuo Miesto sodo iki Alytaus piliakalnio pritaikymo rekreacijai: Mažosios Dailidės ežerėlio išvalymo, paplūdimio, tramplino, pėsčiųjų ir dviračių takų, apšvietimo, vaikų žaidimo, sporto, poilsio aikštelių rekonstrukcijos, pėsčiųjų ir dviračių tilto, jungiančio piliakalnį ir I Alytų su senamiesčio kurortine dalimi, įrengimo, kitos rekreacijai ir poilsiui svarbios infrastruktūros rekonstrukcijos ir įrengimo objekto – Mažosios Dailidės ežerėlio paplūdimio, tramplino, pėsčiųjų ir dviračių takų, apšvietimo, vaikų žaidimo, sporto, poilsio aikštelių rekonstrukcijos ir kitos rekreacijai ir poilsiui svarbios infrastruktūros rekonstrukcijos ir įrengimo darbų pirkimas</t>
  </si>
  <si>
    <t xml:space="preserve">UAB „Skirnuva“, Uždaroji akcinė bendrovė "Parama" </t>
  </si>
  <si>
    <t>30.03.2011</t>
  </si>
  <si>
    <t>Stadiono įrengimų pirkimas</t>
  </si>
  <si>
    <t>UAB "Baltik sport"</t>
  </si>
  <si>
    <t>22.08.2011</t>
  </si>
  <si>
    <t>Projekto ,,Daugiafunkcis pramogų ir sporto kompleksas“ audito paslaugų pirkimas</t>
  </si>
  <si>
    <t>Interaktyvių elektroninės demokratijos priemonių įdiegimo Alytaus miesto savivaldybėje paslaugų pirkimas</t>
  </si>
  <si>
    <t xml:space="preserve">UAB „Webmedia“, AS Webmedia </t>
  </si>
  <si>
    <t>06.06.2011</t>
  </si>
  <si>
    <t>Alytaus miesto gatvių konteinerių (šiukšlių dėžių) priežiūros paslaugų pirkimas</t>
  </si>
  <si>
    <t>05.04.2011</t>
  </si>
  <si>
    <t>Alytaus miesto civilinių kapinių ir jų prieigų priežiūros paslaugų pirkimas</t>
  </si>
  <si>
    <t>Alytaus kraštotyros muziejaus rekonstravimo ir aplinkinės teritorijos sutvarkymo techninio projekto parengimo ir statinio projekto vykdymo priežiūros paslaugų pirkimas</t>
  </si>
  <si>
    <t>Sūduvos gatvės rekonstrukcijos papildomų darbų pirkimas</t>
  </si>
  <si>
    <t>16.03.2011</t>
  </si>
  <si>
    <t>28.04.2011</t>
  </si>
  <si>
    <t>Kompiuterinės technikos ir kitos įrangos socialinių paslaugų centrui pirkimas</t>
  </si>
  <si>
    <t>UAB ATEA</t>
  </si>
  <si>
    <t>13.05.2011</t>
  </si>
  <si>
    <t>27.01.2011</t>
  </si>
  <si>
    <t>Valstybinės žemės sklypų kadastrinių matavimų bei kadastro duomenų bylų parengimo paslaugų pirkimas</t>
  </si>
  <si>
    <t>UŽDAROJI AKCINĖ BENDROVĖ "NIGRANDA"</t>
  </si>
  <si>
    <t>20.06.2011</t>
  </si>
  <si>
    <t>Naujosios gatvės Alytuje II eilės ruožo nuo Tvirtovės g. iki Žuvinto g. įrengimo papildomų statybos darbų pirkimas</t>
  </si>
  <si>
    <t>19.04.2011</t>
  </si>
  <si>
    <t>Alytaus lopšelio-darželio „Volungėlė“ stogo remonto darbų pirkimas</t>
  </si>
  <si>
    <t>12.04.2011</t>
  </si>
  <si>
    <t>24.05.2011</t>
  </si>
  <si>
    <t>Alytaus lopšelio-darželio „Putinėlis“ vidaus patalpų rekonstrukcijos I etapo darbų pirkimas</t>
  </si>
  <si>
    <t>Grupė (UAB „Goloka“, UAB "Statybų kryptis")</t>
  </si>
  <si>
    <t>Pramoninio parko įkūrimo Alytuje statybos papildomų darbų pirkimas</t>
  </si>
  <si>
    <t>10.03.2011</t>
  </si>
  <si>
    <t>Daugiafunkcinio pramogų ir sporto komplekso baldų ir jų montavimo darbų pirkimas</t>
  </si>
  <si>
    <t>Uždaroji akcinė bendrovė "SURGEDĖ"</t>
  </si>
  <si>
    <t>26.04.2011</t>
  </si>
  <si>
    <t>Žemės sklypų ribų formavimo inžineriniams statiniams (dviračių ir pėsčiųjų takams) Nemuno upės pakrantėse detaliojo plano parengimo pirkimas</t>
  </si>
  <si>
    <t>08.06.2011</t>
  </si>
  <si>
    <t>VšĮ Alytaus kultūros ir komunikacijos centro lauko scenos ir amfiteatro, Pramonės g. 1B, įrengimo darbų techninės priežiūros paslaugos pirkimas</t>
  </si>
  <si>
    <t>UAB "SAUGVILA"</t>
  </si>
  <si>
    <t>Alytaus lopšelio-darželio ,,Putinėlis“ vidaus patalpų rekonstrukcijos I etapo darbų techninės priežiūros paslaugų pirkimas</t>
  </si>
  <si>
    <t>07.06.2011</t>
  </si>
  <si>
    <t>VšĮ Alytaus kultūros ir komunikacijos centro pastato Alytuje, Pramonės g. 1 B, stogo ir patalpų rekonstravimo projekto Alytaus kultūros ir komunikacijos centro aplinkos sutvarkymo darbų pirkimas</t>
  </si>
  <si>
    <t>30.06.2011</t>
  </si>
  <si>
    <t>Alytaus miesto šaligatvių, aikščių bei žaliųjų plotų tvarkymo ir priežiūros papildomų paslaugų miesto Vidzgirio zonoje (V zona) pirkimas</t>
  </si>
  <si>
    <t>Privažiavimo kelio prie pramoninio parko Pievų gatve Alytuje papildomų statybos darbų pirkimas</t>
  </si>
  <si>
    <t>27.04.2011</t>
  </si>
  <si>
    <t>Alytaus lopšelio-darželio „Volungėlė“ vidaus patalpų rekonstrukcijos papildomų darbų pirkimas</t>
  </si>
  <si>
    <t>Alytaus miesto šaligatvių, aikščių bei žaliųjų plotų tvarkymo ir priežiūros papildomų paslaugų miesto centro zonoje (II zona) pirkimas</t>
  </si>
  <si>
    <t>11.04.2011</t>
  </si>
  <si>
    <t>Ilgalaikės 14090,0 tūkst. litų paskolos eurais pirkimas</t>
  </si>
  <si>
    <t>27.07.2011</t>
  </si>
  <si>
    <t>Komplekso – buvusio Alytaus eksperimentinio namų statybos kombinato ir Alytaus mėsos kombinato pramonės teritorijos infrastruktūros rekonstrukcija (Naujosios ir Pramonės g. pramonės zonų infrastruktūros sutvarkymas) – objekto – pramonės zonos Naujojoje g., Alytuje, kelių infrastruktūros ir komunikacijų sutvarkymo statybos darbų pirkimas</t>
  </si>
  <si>
    <t>Akcinė bendrovė-firma "VITI"</t>
  </si>
  <si>
    <t>11.07.2011</t>
  </si>
  <si>
    <t>Pramoninio parko įkūrimo Alytuje papildomų statybos darbų pirkimas</t>
  </si>
  <si>
    <t xml:space="preserve">UAB „Kelda“, Uždaroji akcinė bendrovė "Skirnuva" </t>
  </si>
  <si>
    <t>20.04.2011</t>
  </si>
  <si>
    <t>Detaliųjų planų parengimo paslaugos pirkimas</t>
  </si>
  <si>
    <t>05.08.2011</t>
  </si>
  <si>
    <t>UAB 'Medinis akmuo'</t>
  </si>
  <si>
    <t>Tilto per Nemuną Alytuje techninio projekto keitimo (korektūros) pirkimas</t>
  </si>
  <si>
    <t>01.07.2011</t>
  </si>
  <si>
    <t>Pėsčiųjų ir dviračių tako, kitos rekreacijai ir poilsiui svarbios infrastruktūros nuo Pliažo gatvės iki Sanatorijos miško įrengimo (lietaus nuotakyno šulinio įrengimo) papildomų darbų pirkimas</t>
  </si>
  <si>
    <t>Alytaus lopšelio-darželio „Girinukas“ vidaus patalpų rekonstrukcijos techninio projekto atskyrimo į du etapus paslaugos pirkimas</t>
  </si>
  <si>
    <t>Naujosios gatvės Alytuje II eilės ruožo nuo Tvirtovės g. iki Žuvinto g. įrengimo darbų pirkimas</t>
  </si>
  <si>
    <t>03.08.2011</t>
  </si>
  <si>
    <t>Alytaus lopšeliams-darželiams „Linelis“ ir „Volungėlė“ virtuvės įrangos ir jos sumontavimo pirkimas</t>
  </si>
  <si>
    <t>UAB "Arvitra Baltic"</t>
  </si>
  <si>
    <t>Miesto centro viešųjų erdvių kompleksinio sutvarkymo techninio projekto korektūros paslaugos pirkimas</t>
  </si>
  <si>
    <t>05.07.2011</t>
  </si>
  <si>
    <t>Elektros energijos pirkimas</t>
  </si>
  <si>
    <t>UAB "Elektra visiems"</t>
  </si>
  <si>
    <t>06.10.2011</t>
  </si>
  <si>
    <t>Alytaus lopšelio-darželio ,,Nykštukas“ kapitalinio remonto techninio projekto parengimo ir projekto vykdymo priežiūros paslaugų pirkimas</t>
  </si>
  <si>
    <t>08.11.2011</t>
  </si>
  <si>
    <t>Daugiafunkcio pramogų ir sporto komplekso Naujojoje g. 52, Alytuje, dalinio fasado šiltinimo ir apdailos paprastojo remonto projekto parengimas ir statybos darbai</t>
  </si>
  <si>
    <t>Objekto – aplinkinės teritorijos pritaikymo miesto bendruomenės poreikiams techninio projekto korektūros ir projekto vykdymo priežiūros paslaugos pirkimas</t>
  </si>
  <si>
    <t>UAB "PANPROJEKTAS"</t>
  </si>
  <si>
    <t>18.07.2011</t>
  </si>
  <si>
    <t>Alytaus miesto šaligatvių įrengimo, rekonstravimo ir remonto darbų pirkimas</t>
  </si>
  <si>
    <t>26.08.2011</t>
  </si>
  <si>
    <t>Alytaus pramoninio parko rinkodaros paslaugų pirkimas</t>
  </si>
  <si>
    <t>Grupė (VšĮ Tyrimų ir mokymų centras, UAB "ŽALIA LINIJA")</t>
  </si>
  <si>
    <t>11.10.2011</t>
  </si>
  <si>
    <t>Alytaus „Drevinuko“ darželio-mokyklos A korpuso įėjimo tambūrų rekonstrukcijos darbų pirkimas</t>
  </si>
  <si>
    <t>12.09.2011</t>
  </si>
  <si>
    <t>Privažiavimo gatvės nuo Putinų g. iki tilto per Nemuną Alytuje įrengimo, įrengiant žiedinę sankryžą, ir estakados įrengimo gatvės sujungimui su tiltu, gatvės apšvietimo darbų pirkimas</t>
  </si>
  <si>
    <t>28.07.2011</t>
  </si>
  <si>
    <t>Gatvių tiesimo ir rekonstrukcijos darbų techninės priežiūros paslaugų  pirkimas</t>
  </si>
  <si>
    <t>Informacinių technologijų ir įrangos pagal tarptautinius krepšinio federacijos reikalavimus pirkimas</t>
  </si>
  <si>
    <t>Alytaus lopšelio-darželio „Nykštukas“ rekonstrukcijos I etapo rangos darbų pirkimas</t>
  </si>
  <si>
    <t>22.09.2011</t>
  </si>
  <si>
    <t>Techninio projekto „Pramonės zonos Kepyklos gatvės kelių infrastruktūros ir komunikacijų sutvarkymo darbai“ papildymo paslaugos pirkimas</t>
  </si>
  <si>
    <t>Pramoninio parko įkūrimo Alytuje techninio projekto korektūros ir statinio projekto vykdymo priežiūros paslaugų pirkimas</t>
  </si>
  <si>
    <t>12.08.2011</t>
  </si>
  <si>
    <t>Alytaus miesto Sodų g., Upelio g., Simno g., Artojų g. ir Ugniagesių g. techninių projektų parengimo ir projekto vykdymo priežiūros paslaugų pirkimas</t>
  </si>
  <si>
    <t>21.10.2011</t>
  </si>
  <si>
    <t>UAB "PLENTPROJEKTAS"</t>
  </si>
  <si>
    <t>Patalpų, esančių Rotušės A. 2 (Alytaus miesto teatro pastato), rekonstrukcijos ir aplinkinės teritorijos pritaikymo miesto bendruomenės poreikiams objekto – aplinkinės teritorijos pritaikymo miesto bendruomenės poreikiams rekonstrukcijos papildomų darbų pirkimas</t>
  </si>
  <si>
    <t>Malūnininkų, Medkirčių, Puodžių, Stiklių gatvių dangos įrengimo darbų pirkimas</t>
  </si>
  <si>
    <t>16.09.2011</t>
  </si>
  <si>
    <t>Alytaus lopšelio-darželio ,,Putinėlis“ baldų ir jų sumontavimo pirkimas</t>
  </si>
  <si>
    <t>UAB "Alytaus baldai"</t>
  </si>
  <si>
    <t>Pramoninės zonos Kepyklos g. kelių infrastruktūros ir komunikacijų sutvarkymo rangos papildomų darbų pirkimas</t>
  </si>
  <si>
    <t>Putinų vidurinės mokyklos pastato rekonstravimo (išorinių durų, šiltinimo ir dalies plokščio stogo) papildomų rangos darbų pirkimas</t>
  </si>
  <si>
    <t>15.09.2011</t>
  </si>
  <si>
    <t>Namo, esančio Jiezno g. 2, Alytuje, rūsio tvarkybos darbų projekto parengimo ir projekto vykdymo priežiūros paslaugų pirkimas</t>
  </si>
  <si>
    <t>18.11.2011</t>
  </si>
  <si>
    <t>Kauno gatvės atkarpos nuo Kauno g. ir Tvirtovės g. sankryžos iki Kauno g. ir Upelio g., Nemuno g. sankirtos rekonstrukcijos, įrengiant lietaus nuotekų tinklus, darbų pirkimas</t>
  </si>
  <si>
    <t>Alytaus miesto Putinų gatvės nuo Pramonės gatvės iki Pievų gatvės rekonstrukcijos darbų pirkimas</t>
  </si>
  <si>
    <t>Alytaus ,,Sakalėlio“ pradinės mokyklos ypatingo statinio paprastojo remonto projekto parengimo ir paprastojo remonto darbų parengimas</t>
  </si>
  <si>
    <t>09.12.2011</t>
  </si>
  <si>
    <t>Alytaus lopšelio-darželio ,,Nykštukas“ ypatingo statinio paprastojo remonto projekto parengimo ir paprastojo remonto darbų pirkimas</t>
  </si>
  <si>
    <t>05.11.2011</t>
  </si>
  <si>
    <t>Pėsčių ir dviračių takų infrastruktūros, jungiančios Alytaus piliakalnį bei jo prieigas su Kurorto ir Miško parkais, įrengimo ir šių teritorijų sutvarkymo bei pritaikymo poilsiui ir rekreacijai projekto objekto – pėsčiųjų ir dviračių tilto, jungiančio piliakalnį ir I Alytų su Senamiesčio kurortine dalimi, įrengimo, techninio projekto parengimo ir projekto vykdymo priežiūros paslaugų pirkimas</t>
  </si>
  <si>
    <t>27.12.2011</t>
  </si>
  <si>
    <t>Dviračių-pėsčiųjų takų išplėtimo Alytaus mieste &lt;...&gt; techninio projekto keitimo ir papildymo paslaugos pirkimas</t>
  </si>
  <si>
    <t>14.10.2011</t>
  </si>
  <si>
    <t>Kompiuterinės, programinės ir biuro įrangos pirkimas</t>
  </si>
  <si>
    <t>28.11.2011</t>
  </si>
  <si>
    <t>Techninio projekto „Pramonės zonos Kepyklos gatvės kelių infrastruktūros ir komunikacijų sutvarkymo darbai“ statinio projekto vykdymo priežiūros paslaugos pirkimas</t>
  </si>
  <si>
    <t>Alytaus miesto Sodų g., Upelio g., Simno g., Artojų g. ir Ugniagesių g. techninių projektų parengimo ir projekto vykdymo priežiūros paslaugų pirkimas (Alytaus miesto Artojų g. techninio projekto parengimas ir projekto vykdymo priežiūra)</t>
  </si>
  <si>
    <t>Grupė (UAB „SRP projektas“, Uždaroji akcinė bendrovė "SRP Projektas")</t>
  </si>
  <si>
    <t>Alytaus lopšelio-darželio ,,Girinukas“ metodinio kabineto įrangos pirkimas</t>
  </si>
  <si>
    <t>01.12.2011</t>
  </si>
  <si>
    <t>Alytaus lopšelio-darželio ,,Putinėlis“ metodinio kabineto įrangos pirkimas</t>
  </si>
  <si>
    <t>Dainavos gyvenamojo rajono viešųjų erdvių sutvarkymo (esamų automobilių parkavimo aikštelių, šaligatvių, pėsčiųjų takų, apšvietimo, vaikų žaidimo aikštelių rekonstrukcijos ir naujų įrengimo) papildomų statybos darbų pirkimas</t>
  </si>
  <si>
    <t>17.11.2011</t>
  </si>
  <si>
    <t>Miesto gatvių valymo mechanizuotu būdu papildomų paslaugų pirkimas</t>
  </si>
  <si>
    <t>Alytaus lopšelio-darželio „Girinukas“ pastato neapšiltintos dalies ir baseino šiltinimo bei nuogrindos įrengimo apie pastatus (II etapo) rangos darbų pirkimas</t>
  </si>
  <si>
    <t>Pėsčiųjų, dviračių takų iki Studentų skvero, apšvietimo įrengimo, aplinkos sutvarkymo dalies atraminės sienutės statybos darbų pirkimas</t>
  </si>
  <si>
    <t>Infrastruktūros plėtros Alytaus miesto pramoninėje zonoje, esančioje Kepyklos gatvėje, galimybių studijos atnaujinimo (koregavimo) paslaugos pirkimas</t>
  </si>
  <si>
    <t>Apleistos teritorijos Žaliojoje gatvėje sutvarkymo, pašalinant krūmus ir šiukšles, kanalizuojant griovį ir rekonstruojant gatvės paviršių techninio projekto korektūros paslaugos pirkimas</t>
  </si>
  <si>
    <t>08.12.2011</t>
  </si>
  <si>
    <t>automobiliai: 1 automobilis, kurio varomi visi keturi ratai, su pažeminta pavara ir 3 automobiliai, kurių darbinis tūris 1,4–1,9 l</t>
  </si>
  <si>
    <t>15.05.2006</t>
  </si>
  <si>
    <t>UAB 'RAC auto'</t>
  </si>
  <si>
    <t>24.04.2006</t>
  </si>
  <si>
    <t>melioruotos žemės ir melioracijos statinių būklės įvertinimo paslaugos</t>
  </si>
  <si>
    <t>Simno vidurinės mokyklos renovacijos darbai</t>
  </si>
  <si>
    <t>22.05.2006</t>
  </si>
  <si>
    <t>GIS (geografinės informacinės sistemos) duomenų kaupimo programinė įranga</t>
  </si>
  <si>
    <t>UAB 'HNIT-BALTIC'</t>
  </si>
  <si>
    <t>27.05.2006</t>
  </si>
  <si>
    <t>mokykliniai autobusai (2 vnt.), sėdynių skaičius (neįskaitant vairuotojo) - ne mažiau kaip 19</t>
  </si>
  <si>
    <t>UAB "SILBERAUTO"</t>
  </si>
  <si>
    <t>08.06.2006</t>
  </si>
  <si>
    <t>kompiuteriai, monitoriai, spausdintuvai, toneriai spausdintuvams, užpildymo rinkiniai spausdintuvų rašalinėms ir kompiuterių dalys</t>
  </si>
  <si>
    <t>Uždaroji akcinė bendrovė "AIDETA"</t>
  </si>
  <si>
    <t>10.07.2006</t>
  </si>
  <si>
    <t>Uždaroji akcinė bendrovė "Pik-comp"</t>
  </si>
  <si>
    <t>05.07.2006</t>
  </si>
  <si>
    <t>03.07.2006</t>
  </si>
  <si>
    <t>Alytaus rajono Daugų palaikomojo gydymo ir slaugos ligoninės renovacijos projektavimo paslaugos</t>
  </si>
  <si>
    <t>Alytaus rajono melioracijos statinių projektavimo paslaugos</t>
  </si>
  <si>
    <t>E. Nacevičiaus firma "Edmeta"</t>
  </si>
  <si>
    <t>16.08.2006</t>
  </si>
  <si>
    <t>Projekto ,,Alytaus rajono Punios seniūnijos melioracijos griovių, jų hidrotechninių statinių ir drenažo rinktuvų renovacija" techninės priežiūros paslaugos</t>
  </si>
  <si>
    <t>ilgalaikė (4 metams) paskola</t>
  </si>
  <si>
    <t>Akcinė bendrovė bankas SNORAS</t>
  </si>
  <si>
    <t>14.09.2006</t>
  </si>
  <si>
    <t>spausdintuvas, licencijos, monitorius, nešiojami kompiuteriai</t>
  </si>
  <si>
    <t>29.12.2006</t>
  </si>
  <si>
    <t>Alytaus rajono Daugų palaikomojo gydymo ir slaugos ligoninės rekonstravimas</t>
  </si>
  <si>
    <t>24.01.2007</t>
  </si>
  <si>
    <t>Alytaus rajono Genių kaimo vandenvalos įrenginių ir nuotekų tinklų statybos projektavimo paslaugos ir Alytaus rajono Kumečių kaimo vandenvalos įrenginių ir nuotekų tinklų statybos projektavimo paslaugos</t>
  </si>
  <si>
    <t>Uždaroji akcinė bendrovė "Traidenis"</t>
  </si>
  <si>
    <t>26.01.2007</t>
  </si>
  <si>
    <t>nešiojamasis kompiuteris</t>
  </si>
  <si>
    <t>26.04.2007</t>
  </si>
  <si>
    <t>Techninio-darbo projekto parengimas ir darbai pagal projektą ,,Žuvinto biosferos rezervato taršos mažinimas sukuriant Ąžuolinių kaimo vandentvarkos infrastruktūrą"</t>
  </si>
  <si>
    <t>Ilgalaikė paskola investicinių projektų įgyvendinimui finansuoti</t>
  </si>
  <si>
    <t>05.09.2007</t>
  </si>
  <si>
    <t>Naujo daugiabučio namo techninio ir darbo projektų parengimas ir statybos darbai</t>
  </si>
  <si>
    <t>UAB "LitCon"</t>
  </si>
  <si>
    <t>28.12.2007</t>
  </si>
  <si>
    <t>Degalai automobiliams: benzinas ir dyzelinis kuras</t>
  </si>
  <si>
    <t>Mobiliojo ryšio paslaugos</t>
  </si>
  <si>
    <t>UAB "TELE2"</t>
  </si>
  <si>
    <t>01.04.2008</t>
  </si>
  <si>
    <t>Alytaus rajono savivaldybės kelių, gatvių, aikščių, šaligatvių, elektros apšvietimo tinklų, želdinių, gėlynų ir kitų viešųjų plotų priežiūros, eksploatavimo bei tvarkymo paslaugos</t>
  </si>
  <si>
    <t>UAB "Daugesta"</t>
  </si>
  <si>
    <t>Akmens anglys</t>
  </si>
  <si>
    <t>UAB "Litakomas"</t>
  </si>
  <si>
    <t>Nuskaitytos melioracijos projektinės planinės medžiagos susiejimas LKS-94 koordinačių sistemoje</t>
  </si>
  <si>
    <t>Alovės seniūnijos Alytaus kaimo vietinės reikšmės kelio, kuris jungia krašto kelią Nr. 220 Trakai–Rūdiškės–Pivašiūnai–Alytus su krašto keliu Nr. 129 Antakalnis–Jieznas–Alytus–Merkinė rekonstrukcijos darbai</t>
  </si>
  <si>
    <t>Nešiojamųjų kompiuterių nuoma</t>
  </si>
  <si>
    <t>Uždaroji akcinė bendrovė "Auksa"</t>
  </si>
  <si>
    <t>Kompiuteriai, kompiuterinė įranga, kompiuterių dalys ir eksplotacinės medžiagos</t>
  </si>
  <si>
    <t>Naujo daugiabučio namo statybos darbų Pivašiūnų k., Pivašiūnų sen., Alytaus rajone, techninė priežiūra</t>
  </si>
  <si>
    <t>Uždaroji akcinė bendrovė "ENERGIJOS TAUPYMO CENTRAS"</t>
  </si>
  <si>
    <t>01.09.2008</t>
  </si>
  <si>
    <t>Miroslavo globos namų plėtros techninio ir darbo projektų parengimas ir statybos darbai</t>
  </si>
  <si>
    <t>Supaprastintas ribotas konkursas</t>
  </si>
  <si>
    <t>11.09.2008</t>
  </si>
  <si>
    <t>Simno kultūros namų pertvarkymo į daugiafunkcį socialinių paslaugų centrą darbai</t>
  </si>
  <si>
    <t>Projektavimas ir darbai ,,Poliklinikos pastato Alytuje, Naujoji g. 48, energetinio efektyvumo didinimas“</t>
  </si>
  <si>
    <t>Alytaus rajono Bendrės upelio baseino melioracijos griovių, jų statinių rekonstrukcijos projektavimas ir darbai</t>
  </si>
  <si>
    <t>Uždaroji akcinė bendrovė "Alytaus melioracija"</t>
  </si>
  <si>
    <t>15.10.2008</t>
  </si>
  <si>
    <t>Alytaus rajono savivaldybės vandens tiekimo ir nuotekų tvarkymo infrastruktūros plėtros specialiojo plano rengimo paslaugos</t>
  </si>
  <si>
    <t>Darbų ,,Poliklinikos pastato Alytuje, Naujoji g. 48, Energetinio efektyvumo didinimas" techninė priežiūra</t>
  </si>
  <si>
    <t>21.11.2008</t>
  </si>
  <si>
    <t>Miroslavo globos namų plėtros darbų techninė priežiūra</t>
  </si>
  <si>
    <t>17.11.2008</t>
  </si>
  <si>
    <t>Darbų ,,Simno kultūros namų pertvarkymo į daugiafunkcį socialinių paslaugų centrą darbai" techninė priežiūra</t>
  </si>
  <si>
    <t>Bendrės upelio baseino melioracijos griovių, jų statinių rekonstrukcijos darbų techninė priežiūra</t>
  </si>
  <si>
    <t>12.11.2008</t>
  </si>
  <si>
    <t>Alytaus rajono savivaldybės bendrojo lavinimo mokyklų ir ikimokyklinio ugdymo įstaigų vaikų ir mokinių maitinimo paslaugos</t>
  </si>
  <si>
    <t>UAB "Verebiejų maistas"</t>
  </si>
  <si>
    <t>21.12.2008</t>
  </si>
  <si>
    <t>Techninio projekto ,,Krokialaukio Tomo Noraus-Naruševičiaus vidurinės mokyklos energijos vartojimo efektyvumo didinimas" parengimas ir darbai</t>
  </si>
  <si>
    <t>05.06.2009</t>
  </si>
  <si>
    <t>Mišrių (nerūšiuotų) komunalinių atliekų surinkimas Alytaus rajono savivaldybės teritorijoje ir jų transportavimas į Alytaus regioninį sąvartyną</t>
  </si>
  <si>
    <t>Ribotas konkursas</t>
  </si>
  <si>
    <t>ūkio subjektų grupė UAB ,,Dzūtra" ir UAB ,,Daugesta"</t>
  </si>
  <si>
    <t>14.10.2009</t>
  </si>
  <si>
    <t>Alytaus rajono savivaldybės vietinės reikšmės kelio Alovė–Ilgai Alovės seniūnijoje rekonstrukcijos darbus nuo PK 4+45 iki PK 89+72</t>
  </si>
  <si>
    <t>Techninio projekto parengimas ir darbai ,,Alytaus rajono savivaldybės Simno gimnazijos sporto aikštyno įrengimas"</t>
  </si>
  <si>
    <t>07.07.2009</t>
  </si>
  <si>
    <t>Daugų irklavimo bazės įrengimo techninio projekto parengimo paslaugos</t>
  </si>
  <si>
    <t>Ilgalaikė 7 500 tūkstančių litų paskola</t>
  </si>
  <si>
    <t>24.08.2009</t>
  </si>
  <si>
    <t>Alytaus rajono savivaldybės vietinės reikšmės kelių ir gatvių tiesimo, priežiūros, taisymo (remonto), rekonstrukcijos darbų techninė priežiūra</t>
  </si>
  <si>
    <t>Alytaus rajono savivaldybės vietinės reikšmės kelio Alovė-Ilgai  Alovės seniūnijoje rekonstrukcijos darbų nuo PK 4+45 iki PK 89+72 techninės priežiūros paslaugos</t>
  </si>
  <si>
    <t>16.09.2009</t>
  </si>
  <si>
    <t>Daugų miesto teritorijos bendrojo plano parengimas</t>
  </si>
  <si>
    <t>Rangos darbų techninė priežiūra.</t>
  </si>
  <si>
    <t>UAB "Vytosta"</t>
  </si>
  <si>
    <t>Rekreacinės teritorijos įrengimas Pivašiūnuose</t>
  </si>
  <si>
    <t>09.10.2009</t>
  </si>
  <si>
    <t>,,Vietinės reikšmės kelio Nemunaitis–Makniūnai rekonstrukcijos darbų nuo PK 0+00 iki PK 74+06 techninio projekto parengimas"</t>
  </si>
  <si>
    <t>Techninio projekto parengimas ir darbai ,,Simno gimnazijos futbolo aikštės su dirbtine danga įrengimas ir renovavimas"</t>
  </si>
  <si>
    <t>UAB ,,Algraižė" ir UAB ,,Statybos konsultacijų ir projektų biuras</t>
  </si>
  <si>
    <t>24.11.2009</t>
  </si>
  <si>
    <t>Paplūdimio prie Giluičio ežero įrengimas</t>
  </si>
  <si>
    <t>09.12.2009</t>
  </si>
  <si>
    <t>Simno istorinio centro (turgaus aikštės zonos) restauravimas, sutvarkymas bei aikštės elektros apšvietimo tinklų įrengimas</t>
  </si>
  <si>
    <t>Ūkio subjektų grupė UAB ,,Pireka" ir UAB ,,Statva</t>
  </si>
  <si>
    <t>Rangos darbų techninė priežiūra</t>
  </si>
  <si>
    <t>Mobilios scenos su priekaba pirkimas</t>
  </si>
  <si>
    <t>Uždaroji akcinė bendrovė "OGMIOS PULSAS PRO"</t>
  </si>
  <si>
    <t>Techninio projekto parengimas ir darbai ,,Butrimonių vaikų darželio infrastruktūros atnaujinimas"</t>
  </si>
  <si>
    <t>05.01.2010</t>
  </si>
  <si>
    <t>Mobilios scenos garso ir apšvietimo aparatūros pirkimas</t>
  </si>
  <si>
    <t>20.01.2010</t>
  </si>
  <si>
    <t>Gaisrų gesinimo automobilių pirkimas</t>
  </si>
  <si>
    <t>Uždaroji akcinė bendrovė "ISKADA"</t>
  </si>
  <si>
    <t>12.02.2010</t>
  </si>
  <si>
    <t>ALYTAUS RAJONO SAVIVALDYBĖS KELIŲ, GATVIŲ IR ŠALIGATVIŲ  ASFALTAVIMO DARBAI</t>
  </si>
  <si>
    <t>09.03.2010</t>
  </si>
  <si>
    <t>Mokymų (seminarų organizavimo pagal 3 mokymo sritis) paslaugos</t>
  </si>
  <si>
    <t>Finansų ministerijos mokymo centras</t>
  </si>
  <si>
    <t>18.03.2010</t>
  </si>
  <si>
    <t>Alytaus rajono vietinės reikšmės kelio Pivašiūnai–Eigirdonys rekonstrukcijos darbai nuo PK 0+00 iki PK 61+90</t>
  </si>
  <si>
    <t>12.04.2010</t>
  </si>
  <si>
    <t>,,Kompleksinė Daugų miesto plėtra: techninio projekto parengimas ir darbai ,,Viešosios įstaigos Daugų technologijos ir verslo mokyklos salės ir vestibiulio rekonstrukcija"</t>
  </si>
  <si>
    <t>Ūkio subjektų grupė UAB ,,Algraižė" ir UAB ,,Statybos ritmas"</t>
  </si>
  <si>
    <t>26.05.2010</t>
  </si>
  <si>
    <t>Ugdomosios aplinkos ir metodinio kabineto baldų pirkimas</t>
  </si>
  <si>
    <t>UAB "Vaimeta"</t>
  </si>
  <si>
    <t>27.05.2010</t>
  </si>
  <si>
    <t>Mobiliojo ryšio paslaugų pirkimas</t>
  </si>
  <si>
    <t>28.05.2010</t>
  </si>
  <si>
    <t>Vieningos finansu valdymo ir apskaitos sistemos bei personalo valdymo sistemos idiegimo, apmokymo ir priežiuros paslaugos</t>
  </si>
  <si>
    <t>Uždaroji akcinė bendrovė "NEVDA"</t>
  </si>
  <si>
    <t>01.04.2010</t>
  </si>
  <si>
    <t>Alytaus rajono savivaldybės vietinės reikšmės kelio Pivašiūnai-Eigirdonys rekonstrukcijos darbų nuo PK 0+00 ik PK 61+90 techninės priežiūros paslaugos</t>
  </si>
  <si>
    <t>Kompleksinė Simno miesto plėtra: techninio projekto parengimas ir darbai ,,Simno miesto parko ir stadiono rekonstrukcija"</t>
  </si>
  <si>
    <t>,,Kompleksinė Simno miesto plėtra: techninio projekto parengimas ir darbai ,,Simno miesto gatvių ir šaligatvių rekonstrukcija"</t>
  </si>
  <si>
    <t>13.07.2010</t>
  </si>
  <si>
    <t>,,Kompleksinė Daugų miesto plėtra: techninio projekto parengimas ir darbai ,,Daugų Turgaus aikštės bei Daugų miesto gatvių ir šaligatvių rekonstravimas"</t>
  </si>
  <si>
    <t>Ūkio subjektų grupė UAB ,,Algraižė" ir UAB ,,Alkesta"</t>
  </si>
  <si>
    <t>UAB "Statpro group"</t>
  </si>
  <si>
    <t>Techninio projekto parengimas ir darbai ,,Butrimonių kultūros namų pritaikymas bendruomenės poreikiams"</t>
  </si>
  <si>
    <t>Techninio projekto parengimas ir darbai ,,Daugų mokyklos bendrabučio pritaikymas bendruomenės poreikiams"</t>
  </si>
  <si>
    <t>,,Rekreacinės teritorijos įrengimas Dauguose"</t>
  </si>
  <si>
    <t>Uždaroji akcinė bendrovė "Inžineriniai tinklai"</t>
  </si>
  <si>
    <t>04.08.2010</t>
  </si>
  <si>
    <t>Techninio projekto parengimas ir darbai ,,Daugiafunkcio centro steigimas Punioje"</t>
  </si>
  <si>
    <t>13.09.2010</t>
  </si>
  <si>
    <t>Techninio projekto parengimas ir darbai ,,Daugiafunkcio centro steigimas Krokialaukyje"</t>
  </si>
  <si>
    <t>03.09.2010</t>
  </si>
  <si>
    <t>Kompleksinė Daugų miesto plėtra: techninio projekto parengimas ir darbai "Daugų miesto paplūdimio rekonstravimas"</t>
  </si>
  <si>
    <t>09.11.2010</t>
  </si>
  <si>
    <t>Benzino ir dyzelinio kuro pirkimas</t>
  </si>
  <si>
    <t>10.12.2010</t>
  </si>
  <si>
    <t>INTERESANTŲ APTARNAVIMO „VIENO LANGELIO“ PRINCIPU SISTEMOS IR BENDROJO VERTINIMO MODELIO KŪRIMO, DIEGIMO PASLAUGOS</t>
  </si>
  <si>
    <t>02.05.2011</t>
  </si>
  <si>
    <t>Daugų irklavimo bazės rekonstrukcijos darbai</t>
  </si>
  <si>
    <t>24.01.2011</t>
  </si>
  <si>
    <t>Talokių ežero išvalymo darbai</t>
  </si>
  <si>
    <t>Uždaroji akcinė bendrovė "Leimesta"</t>
  </si>
  <si>
    <t>4 000 000,00 (keturių milijonų) litų paskolos pirkimas</t>
  </si>
  <si>
    <t>Elektroninių priemonių, skirtų įtraukti gyventojus į demokratijos procesus diegimas Alytaus rajono savivaldybėje</t>
  </si>
  <si>
    <t>ūkio subjektų grupė UAB ,,Audiotonas", UAB ,,Idamas" ir UAB ,,Leksinova"</t>
  </si>
  <si>
    <t>06.01.2011</t>
  </si>
  <si>
    <t>Rangos darbų techninės priežiūros paslaugos</t>
  </si>
  <si>
    <t>10.02.2011</t>
  </si>
  <si>
    <t>Viešojo fiksuoto telefono ryšio paslaugos pirkimas</t>
  </si>
  <si>
    <t>08.02.2011</t>
  </si>
  <si>
    <t>09.05.2011</t>
  </si>
  <si>
    <t>Alytaus rajono kelių, gatvių, šaligatvių remonto darbai</t>
  </si>
  <si>
    <t>Vežėjo (-ų) parinkimo aptarnauti vietinio (priemiestinio) reguliaraus susisiekimo maršrutus pirkimas</t>
  </si>
  <si>
    <t>06.04.2011</t>
  </si>
  <si>
    <t>Daugų irklavimo bazės rekontrukcijos darbai</t>
  </si>
  <si>
    <t>Alytaus rajono savivaldybės bendrojo plano keitimo ir specialiųjų planų rengimo paslaugos</t>
  </si>
  <si>
    <t>01.08.2011</t>
  </si>
  <si>
    <t>PROJEKTO LT-PL/047 „PASIENIO JAUNIMO BENDRADARBIAVIMAS“ DALYVIŲ APGYVENDINIMO IR MAITINIMO PASLAUGOS</t>
  </si>
  <si>
    <t>21.06.2011</t>
  </si>
  <si>
    <t>PROJEKTO LT-PL/091 „AKTYVI VEIKLA PASIENIO EŽERUOSE“ VAIKŲ STOVYKLOS ORGANIZAVIMO  PASLAUGOS</t>
  </si>
  <si>
    <t>Uždaroji akcinė bendrovė "Šventė jums"</t>
  </si>
  <si>
    <t>21.07.2011</t>
  </si>
  <si>
    <t>ALYTAUS RAJONO SAVIVALDYBĖS VIETINĖS REIKŠMĖS KELIO NEMUNAITIS – MAKNIŪNAI REKONSTRUKCIJOS DARBAI NUO PK 0+00 IKI PK 74+06</t>
  </si>
  <si>
    <t>BUTRIMONIŲ GIMNAZIJOS REKONSTRUKCIJOS DARBAI</t>
  </si>
  <si>
    <t>19.09.2011</t>
  </si>
  <si>
    <t>Talokių ežero grunto transportavimo paslaugos</t>
  </si>
  <si>
    <t>27.09.2011</t>
  </si>
  <si>
    <t>Akmens anglies pirkimas</t>
  </si>
  <si>
    <t>Uždaroji akcinė bendrovė "Grasta"</t>
  </si>
  <si>
    <t>VIEŠOSIOS ĮSTAIGOS DAUGŲ TECHNOLOGIJOS IR VERSLO MOKYKLOS SALĖS IR VESTIBIULIO BALDŲ PIRKIMAS</t>
  </si>
  <si>
    <t>PUNIOS IR KROKIALAUKIO DAUGIAFUNKCIŲ CENTRŲ GARSO IR VAIZDO TECHNIKOS PIRKIMAS</t>
  </si>
  <si>
    <t>UAB "Redžius"</t>
  </si>
  <si>
    <t>30.11.2011</t>
  </si>
  <si>
    <t>PUNIOS IR KROKIALAUKIO DAUGIAFUNKCIŲ CENTRŲ BALDŲ PIRKIMAS</t>
  </si>
  <si>
    <t>Ūkio subjektų grupė UAB ,,Alytaus baldai" ir UAB ,,Faktumas"</t>
  </si>
  <si>
    <t>13.12.2011</t>
  </si>
  <si>
    <t>DAUGŲ IRKLAVIMO BAZĖS IR TEISĖJAVIMO BOKŠTO BALDŲ PIRKIMAS</t>
  </si>
  <si>
    <t>Anykščių Jono Biliūno gimnazijos pastato renovacijos (rekonstrukcijos) ir energetinio ūkio modernizavimo darbai</t>
  </si>
  <si>
    <t>Uždaroji akcinė bendrovė "IZOBARA"</t>
  </si>
  <si>
    <t>31.03.2006</t>
  </si>
  <si>
    <t>Statomos Anykščių centrinės ligoninės baldai</t>
  </si>
  <si>
    <t>Uždaroji akcinė bendrovė "Alvalis"</t>
  </si>
  <si>
    <t>28.02.2006</t>
  </si>
  <si>
    <t>1. Anykščių rajono melioracijos statinių rekonstrukcijos tyrinėjimo-projektavimo dokumentų rengimo paslaugų pirkimas. 2. Anykščių rajono melioruotos žemės ir melioracijos statinių būklės įvertinimas</t>
  </si>
  <si>
    <t>Uždaroji akcinė bendrovė "PANEVĖŽIO HIDROPROJEKTAS"</t>
  </si>
  <si>
    <t>12.04.2006</t>
  </si>
  <si>
    <t>UAB "Asmija"</t>
  </si>
  <si>
    <t>Anykščių J. Biliūno gimnazijos pastato renovacijos (rekonstrukcijos) ir energetinio ūkio modernizavimo darbų techninė priežiūra</t>
  </si>
  <si>
    <t>25.04.2006</t>
  </si>
  <si>
    <t>mokyklos valgyklos baldų pirkimas. 1. Valgyklų stalai - stalviršis 40 mm storio, plokštė padengta aukšto slėgio laminatu atspariu aukštam slėgiui ir temperatūrai, kraštai užapvalinti, spalva šviesiai geltona. Kojos - metalinės, apvalios, tvirtinamos iš kampų, spalva mėlyna. 2. Kėdės - sėdimoji dalis ir atlošas pagamintas iš plastiko ne mažiau kaip 10 mm storio, spalva žalia. Kojos - metalinės, apvalios, spalva mėlyna</t>
  </si>
  <si>
    <t>Uždaroji akcinė bendrovė "VILDIKA"</t>
  </si>
  <si>
    <t>05.06.2006</t>
  </si>
  <si>
    <t>J. Biliūno gatvės dalies tarp Žiburio gatvės ir siaurojo geležinkelio  Anykščių mieste rekonstrukcija</t>
  </si>
  <si>
    <t>UAB "ANRESTAS"</t>
  </si>
  <si>
    <t>planavimo, kadastrinių matavimų dokumentų rengimo ir techninių projektų rengimo paslaugos</t>
  </si>
  <si>
    <t>Anykščių rajono savivaldybės vietinės reikšmės kelių, gatvių bei jų priklausinių priežiūra</t>
  </si>
  <si>
    <t>Uždaroji akcinė bendrovė "UKMERGĖS VERSMĖ"</t>
  </si>
  <si>
    <t>09.08.2006</t>
  </si>
  <si>
    <t>J. Tumo-Vaižganto gatvės tarp piketų PK0+00 - 3+55 Kavarsko mieste šaligatvių rekonstrukcija</t>
  </si>
  <si>
    <t>Ilgalaikės (2 metų) 2600,0 tūkst. Lt banko paskolos-kreditinės linijos paslaugos pirkimas</t>
  </si>
  <si>
    <t>12.09.2006</t>
  </si>
  <si>
    <t>J. Biliūno gatvės dalies nuo Žiburio gatvės iki siaurojo geležinkelio pervažos Anykščių mieste rekonstrukcijos ir Šaltupio gatvės dalies prie gyvenamųjų namų kvartalo Anykščių mieste rekonstrukcijos techninių projektų bendroji ekspertizė</t>
  </si>
  <si>
    <t>25.08.2006</t>
  </si>
  <si>
    <t>kalnų slidinėjimo trasų ruošimo traktoriaus pirkimas</t>
  </si>
  <si>
    <t>UAB "Atomeksim"</t>
  </si>
  <si>
    <t>1. Anykščių Antano Vienuolio gimnazijos pastato rekonstrukcijos techninio projekto parengimas ir projekto vykdymo priežiūros atlikimas. 2. Šaltupio gatvės dalies (prie gyvenamųjų namų kvartalo) Anykščių mieste rekonstrukcijos techninio projekto parengimas ir projekto vykdymo priežiūros atlikimas</t>
  </si>
  <si>
    <t>Uždaroji akcinė bendrovė "Keliai"</t>
  </si>
  <si>
    <t>12.10.2006</t>
  </si>
  <si>
    <t>Anykščių rajono savivaldybės bendrojo plano parengimas</t>
  </si>
  <si>
    <t>Anykščių rajono savivaldybės planuojamų 2007–2013 metų rekonstruoti vietinės reikšmės transporto infrastruktūros objektų galimybių studijos parengimas</t>
  </si>
  <si>
    <t>Uždaroji akcinė bendrovė "Strateginiai transporto sprendimai"</t>
  </si>
  <si>
    <t>A. Vienuolio gimnazijos pastatų Anykščių mieste rekonstrukcijos techninio projekto bendroji ekspertizė</t>
  </si>
  <si>
    <t>planavimo, techninių projektų rengimo paslaugos</t>
  </si>
  <si>
    <t>Anykščių miesto gatvių rekonstrukcijos techninių projektų parengimas ir projektų vykdymo priežiūros atlikimas</t>
  </si>
  <si>
    <t>19.02.2007</t>
  </si>
  <si>
    <t>Anykščių kultūros centro pastato Baranausko a. 2, Anykščių mieste, rekonstravimo techninio projekto parengimas ir projekto vykdymo priežiūros vykdymas</t>
  </si>
  <si>
    <t>UAB G. Janulytės-Bernotienės studija</t>
  </si>
  <si>
    <t>21.05.2007</t>
  </si>
  <si>
    <t>Anykščių rajono savivaldybės viešosios bibliotekos pastato Vyskupo skvere Anykščių mieste statybos teritorijos detaliojo plano, statybos techninio projekto parengimas ir projekto vykdymo priežiūros atlikimas</t>
  </si>
  <si>
    <t>03.05.2007</t>
  </si>
  <si>
    <t>Troškūnų Kazio Inčiūros vidurinės mokyklos pastato rekonstravimo II etapo darbai</t>
  </si>
  <si>
    <t>Anykščių rajono melioracijos objektų rekonstrukcijos darbai</t>
  </si>
  <si>
    <t>Uždaroji akcinė bendrovė "Kurklių karjeras"</t>
  </si>
  <si>
    <t>Uždaroji akcinė bendrovė "MELINGA"</t>
  </si>
  <si>
    <t>Anykščių Antano Vienuolio gimnazijos pastato rekonstravimo darbai</t>
  </si>
  <si>
    <t>15.06.2007</t>
  </si>
  <si>
    <t>Anykščių rajono melioracijos objektų rekonstrukcijos - remonto techninių projektų dokumentų rengimo paslaugos</t>
  </si>
  <si>
    <t>P. Maskaliovo įmonė "Nitora"</t>
  </si>
  <si>
    <t>S. Lukmino įmonė "Geomeka"</t>
  </si>
  <si>
    <t>J. Tumo-Vaižganto gatvės tarp piketų PK 3+55 - 13+60 Kavarsko mieste šaligatvių rekonstrukcija</t>
  </si>
  <si>
    <t>02.08.2007</t>
  </si>
  <si>
    <t>J. Biliūno gatvės dalies nuo siaurojo geležinkelio pervažos iki sankryžos su Šeimyniškelių gatve projektavimas ir rekonstrukcija Anykščių mieste</t>
  </si>
  <si>
    <t>17.07.2007</t>
  </si>
  <si>
    <t>Anykščių rajono savivaldybės statinių techninių projektų bendrųjų ekspertizių atlikimas</t>
  </si>
  <si>
    <t>28.07.2007</t>
  </si>
  <si>
    <t>30.07.2007</t>
  </si>
  <si>
    <t>Anykščių rajono melioracijos objektų rekonstrukcijos ir remonto vykdomų darbų techninės priežiūros paslaugų pirkimas</t>
  </si>
  <si>
    <t>K. Giriūno įmonė "PRITINAS"</t>
  </si>
  <si>
    <t>Kompiuterių, programinės įrangos, spausdintuvų pirkimas</t>
  </si>
  <si>
    <t>Uždaroji akcinė bendrovė "KOMPARSA"</t>
  </si>
  <si>
    <t>A. Deveikio firma "SINCHRONIZACIJA"</t>
  </si>
  <si>
    <t>Anykščių rajono centrinės ligoninės katilinės (antrinio šiluminės energijos tiekimo šaltinio) statybos darbai</t>
  </si>
  <si>
    <t>Uždaroji akcinė bendrovė "Axis Technologies"</t>
  </si>
  <si>
    <t>Šaltupio g. dalies Anykščių m. (prie gyvenamųjų namų kvartalo) rekonstrukcijos pirmojo etapo darbai</t>
  </si>
  <si>
    <t>28.08.2007</t>
  </si>
  <si>
    <t>Anykščių rajono skenuotos melioracijos projektinės planinės medžiagos susiejimo LKS-94 koordinačių sistemoje (M1:2000), paslaugos</t>
  </si>
  <si>
    <t>22.10.2007</t>
  </si>
  <si>
    <t>Tarnybinių lengvųjų automobilių pirkimas ir nuoma</t>
  </si>
  <si>
    <t>AB "AUTOŪKIS"</t>
  </si>
  <si>
    <t>12.10.2007</t>
  </si>
  <si>
    <t>Anykščių rajono savivaldybės statinių techninių projektų parengimas ir projektų vykdymo priežiūros vykdymas</t>
  </si>
  <si>
    <t>Statomos Anykščių rajono centrinės ligoninės virtuvės technologinių įrengimų ir baldų pirkimas</t>
  </si>
  <si>
    <t>1. Gojaus g. N. Elmininkų gyvenvieteje rekonstrukcija. 2. Kelio nuo pirties iki Zeltiškio kelio Skiemonių mstl. rekonstrukcija. 3. Sodų g. Anykščių m. rekonstrukcija. 4. Kęstučio g. dalies Anykščių m. rekonstrukcija. 5. Pušyno g. dalies Anykščių m. rekonstrukcija. 6. Šventosios g. dalies Anykščių m. rekonstrukcija</t>
  </si>
  <si>
    <t>Akcinė bendrovė "PANEVĖŽIO KELIAI"</t>
  </si>
  <si>
    <t>Techninių projektų, detaliųjų planų ir kadastrinių matavimų dokumentų rengimo paslaugos</t>
  </si>
  <si>
    <t>Uždaroji akcinė bendrovė "Remonto ir statybos projektas"</t>
  </si>
  <si>
    <t>Anykščių miesto Mindaugo–Vilniaus ir Miško gatvių vieno lygio žiedinės sankryžos techninio projekto bendrosios ekspertizės atlikimas</t>
  </si>
  <si>
    <t>04.12.2007</t>
  </si>
  <si>
    <t>Rekonstruojamos Anykščių Antano Vienuolio gimnazijos mokymo priemonių ir kitų prekių pirkimas</t>
  </si>
  <si>
    <t>Uždaroji akcinė bendrovė "VISKAS SPORTUI"</t>
  </si>
  <si>
    <t>UŽDAROJI AKCINĖ BENDROVĖ "MATRIX"</t>
  </si>
  <si>
    <t>06.12.2007</t>
  </si>
  <si>
    <t>UAB "BMS"</t>
  </si>
  <si>
    <t>UAB "Algrida"</t>
  </si>
  <si>
    <t>Rekonstruojamo Anykščių kultūros centro salės apšvietimo įrangos pirkimas</t>
  </si>
  <si>
    <t>Kompiuterių, programinės įrangos ir spausdintuvų pirkimas</t>
  </si>
  <si>
    <t>Uždaroji akcinė bendrovė "Smėnas"</t>
  </si>
  <si>
    <t>Uždaroji akcinė bendrovė "PRIEDANGA"</t>
  </si>
  <si>
    <t>Tarnybinių lengvųjų automobilių pirkimas</t>
  </si>
  <si>
    <t>Dalies pastato Ramybės g. 15, Anykščių m., rekonstravimo, pritaikant Anykščių pirminio sveikatos priežiūros centro reikmėms, galimybių studijos ir investicinio projekto parengimo ir patalpų dalies K.Ladigos g. 1, Anykščiuose, rekonstravimo, pritaikant Savivaldybės archyvui, investicinio projekto parengimo paslaugų pirkimas</t>
  </si>
  <si>
    <t>VšĮ 'BPP Sprendimai'</t>
  </si>
  <si>
    <t>Anykščių J.Biliūno gimnazijos sporto aikštelės šalia mokyklos techninio projekto parengimas</t>
  </si>
  <si>
    <t>20.06.2008</t>
  </si>
  <si>
    <t>Transporto priemonių degalų pirkimas</t>
  </si>
  <si>
    <t>UAB "LUKTARNA"</t>
  </si>
  <si>
    <t>21.05.2008</t>
  </si>
  <si>
    <t>Anykščių rajono melioracijos statinių rekonstrukcijos-remonto parengtų techninių projektų ekspertizė</t>
  </si>
  <si>
    <t>10.05.2008</t>
  </si>
  <si>
    <t>P.Cvirkos gatvės tarp piketų PK0+00 -6+00 Kavarsko mieste šaligatvių rekonstrukcija</t>
  </si>
  <si>
    <t>Statybininkų gatvės Anykščių mieste kapitalinio remonto pirmas darbų etapas</t>
  </si>
  <si>
    <t>Žemės paėmimo visuomenės poreikiams projekto rengimas</t>
  </si>
  <si>
    <t>Anykščių rajono melioracijos statinių rekonstrukcijos - remonto techninių projektų dokumentų rengimo paslaugos</t>
  </si>
  <si>
    <t>24.07.2008</t>
  </si>
  <si>
    <t>EDITOS BALČIŪNIENĖS IĮ</t>
  </si>
  <si>
    <t>Techninio projekto "Viešojo turizmo, aktyvaus poilsio ir sveikatingumo takas Šventosios upės kairiajame krante Anykščių mieste" ekspertizės paslaugos</t>
  </si>
  <si>
    <t>13.08.2008</t>
  </si>
  <si>
    <t>Anykščių rajono melioracijos statinių (griovių), hidrotechnikos statinių (tiltų, užtvankų) priežiūros paslaugos</t>
  </si>
  <si>
    <t>02.07.2008</t>
  </si>
  <si>
    <t>Techninio projekto "Anykščių miesto centrinės dalies (urbanistinio archeologinio draustinio) rekonstrukcija" dokumentų rengimo paslaugos</t>
  </si>
  <si>
    <t>25.08.2008</t>
  </si>
  <si>
    <t>Anykščių rajono melioracijos objektų rekonstrukcijos ir remonto vykdomų darbų techninės priežiūros paslaugos</t>
  </si>
  <si>
    <t>Anykščių kultūros centro pastato A. Baranausko a. 2 rekonstrukcijos darbai</t>
  </si>
  <si>
    <t>Šaltinio gatvės Anykščių m. rekonstrukcijos darbų I etapas, nuo Taikos gatvės iki Šaltupio gatvės</t>
  </si>
  <si>
    <t>30.07.2008</t>
  </si>
  <si>
    <t>Anykščių miesto bendrojo plano dokumentų rengimo paslaugos</t>
  </si>
  <si>
    <t>Anykščių rajono savivaldybės viešosios bibliotekos Vyskupo skvere, Anykščiuose, statybos darbai</t>
  </si>
  <si>
    <t>Uždaroji akcinė bendrovė "Dailista"</t>
  </si>
  <si>
    <t>Anykščių rajono savivaldybės susisiekimo statinių techninių projektų parengimo ir projektų vykdymo priežiūros paslaugos</t>
  </si>
  <si>
    <t>Anykščių rajono hidrotechnikos statinių (tiltų, užtvankų) priežiūros paslaugos</t>
  </si>
  <si>
    <t>05.09.2008</t>
  </si>
  <si>
    <t>VšĮ Anykščių rajono savivaldybės ligoninei medicininės įrangos pirkimas</t>
  </si>
  <si>
    <t>Uždaroji akcinė bendrovė "VILTECHMEDA"</t>
  </si>
  <si>
    <t>Uždaroji akcinė bendrovė "HOSPITEX DIAGNOSTICS KAUNAS"</t>
  </si>
  <si>
    <t>29.09.2008</t>
  </si>
  <si>
    <t>UAB "Salmeda"</t>
  </si>
  <si>
    <t>UAB "Scanmed - N"</t>
  </si>
  <si>
    <t>Žemės sklypų geodezinių matavimų ir išpildomųjų nuotraukų atlikimas</t>
  </si>
  <si>
    <t>Anykščių rajono miestų ir miestelių (kaimų) želdynų ir želdinių inventorizavimas bei jų tvarkymo projekto (programos) 2009–2018 metams parengimas</t>
  </si>
  <si>
    <t>11.10.2008</t>
  </si>
  <si>
    <t>27.11.2008</t>
  </si>
  <si>
    <t>Uždaroji akcinė bendrovė "MEDITA"</t>
  </si>
  <si>
    <t>24.12.2008</t>
  </si>
  <si>
    <t>UAB "TEIDA"</t>
  </si>
  <si>
    <t>Anykščių rajono savivaldybės administracijos vykdomo Anykščių kultūros centro pastato rekonstravimo A.Baranausko a.2 Anykščiai ir Anykščių rajono savivaldybės viešosios bibliotekos Vyskupo skvere Anykščiuose statybos specialiosios statinio statybos techninės priežiūros paslaugos</t>
  </si>
  <si>
    <t>Techninio projekto "Apžvalgos aikštelės įrengimas Šv. Mato bažnyčios bokšte" dokumentų rengimo paslaugos</t>
  </si>
  <si>
    <t>Anykščių rajono melioracijos statinių rekonstrukcijos-remonto parengtų techninių projektų ekspertizės paslaugos</t>
  </si>
  <si>
    <t>Anykščių miesto Mindaugo - Vilniaus ir Miško gatvių bei A.Vienuolio ir Troškūnų gatvių sankryžų ir Liudiškių gatvės rekonstrukcijos techninių projektų kelio saugumo audito paslaugų atlikimas</t>
  </si>
  <si>
    <t>UAB "TVIRTA"</t>
  </si>
  <si>
    <t>23.02.2009</t>
  </si>
  <si>
    <t>Anykščių rajono Troškūnų seniūnijos Vaidlonių kadastrinės vietovės Juostos baseino griovių, jų statinių ir nusausinto ploto rekonstrukcijos   techninio darbo projekto dokumentų rengimo paslaugos</t>
  </si>
  <si>
    <t>Anykščių rajono Traupio pagrindinės mokyklos pastato energetinio audito parengimo, rekonstrukcijos techninio projekto parengimo, projekto vykdymo priežiūros ir paraiškos dokumentų ES struktūrinių fondų finansinei paramai gauti parengimo paslaugų atlikimas</t>
  </si>
  <si>
    <t>18.02.2009</t>
  </si>
  <si>
    <t>Statybininkų gatvės Anykščių mieste kapitalinio remonto antras darbų etapas</t>
  </si>
  <si>
    <t>21.04.2009</t>
  </si>
  <si>
    <t>Taikos gatvės dalies nuo Vilniaus iki V.Kudirkos gatvės Anykščių mieste rekonstrukcija</t>
  </si>
  <si>
    <t>Akcinė bendrovė "Ukmergės keliai"</t>
  </si>
  <si>
    <t>07.05.2009</t>
  </si>
  <si>
    <t>Anykščių rajono savivaldybės vietinės reikšmės transporto inftastruktūros objektų rekonstrukcijos trečiasis etapas</t>
  </si>
  <si>
    <t>UAB 'Kauno keliai'</t>
  </si>
  <si>
    <t>24.04.2009</t>
  </si>
  <si>
    <t>29.04.2009</t>
  </si>
  <si>
    <t>30.04.2009</t>
  </si>
  <si>
    <t>Anykščių rajono melioracijos objektuose vykdomų rekonstrukcijos ir remonto  darbų techninės priežiūros paslaugos</t>
  </si>
  <si>
    <t>06.05.2009</t>
  </si>
  <si>
    <t>Anykščių rajono savivaldybės statomų, rekonstruojamų ir remontuojamų vietinės reikšmės kelių bei gatvių laboratorinių kokybės bandymų ir tyrimų atlikimo paslaugos</t>
  </si>
  <si>
    <t>Anykščių rajono melioracijos ir hidrotechnikos statinių priežiūros paslaugos</t>
  </si>
  <si>
    <t>22.05.2009</t>
  </si>
  <si>
    <t>Anykščių rajono savivaldybės gėlynų įrengimo, priežiūros ir plėtros Anykščių mieste paslaugos</t>
  </si>
  <si>
    <t>Uždaroji akcinė bendrovė Anykščių komunalinis ūkis</t>
  </si>
  <si>
    <t>Dienos socialinės globos proto negalią turintiems asmenims teikimo paslaugos</t>
  </si>
  <si>
    <t>Sutrikusio intelekto žmonių globos bendrija "Anykščių Viltis"</t>
  </si>
  <si>
    <t>01.04.2009</t>
  </si>
  <si>
    <t>Anykščių rajono savivaldybės administracijos Vietinio ūkio skyriaus 2009 m. parengtų techninių projektų bendrųjų ekspertizių atlikimas</t>
  </si>
  <si>
    <t>04.05.2009</t>
  </si>
  <si>
    <t>J. Basanavičiaus gatvės dalies nuo Pušyno gatvės iki Pušyno gatvės pagal gyvenamųjų namų kvartalo Anykščių mieste rekonstrukcijos darbai</t>
  </si>
  <si>
    <t>Uždaroji akcinė bendrovė "Aukštaitijos traktas"</t>
  </si>
  <si>
    <t>Užsakomosios spausdinimo paslaugos Anykščių rajone leidžiamame laikraštyje</t>
  </si>
  <si>
    <t>Uždaroji akcinė bendrovė "Anykštos redakcija"</t>
  </si>
  <si>
    <t>Techninių projektų "Anykščių miesto centrinės dalies (urbanistinio archeologinio draustinio) rekonstrukcijos" ir "Apžvalgos aikštelės įrengimo Anykščių šv. Mato bažnyčios bokšte" ekspertizė</t>
  </si>
  <si>
    <t>Techninio projekto "Anykščių rajono Troškūnų seniūnijos Vaidlonių kadastrinės vietovės Juostos baseino griovių, jų statinių ir nusausinto ploto rekonstrukcija" ekspertizė</t>
  </si>
  <si>
    <t>02.06.2009</t>
  </si>
  <si>
    <t>Projekto ,,Anykščių rajono Traupio pagrindinės mokyklos pastato renovacija (rekonstrukcija) ir energetinio ūkio modernizavimas" rekonstrukcijos darbai.</t>
  </si>
  <si>
    <t>Anykščių rajono Troškūnų seniūnijos Vaidlonių kadastrinės vietovės Juostos baseino griovių, jų statinių ir nusausinto ploto rekonstrukcijos darbų techninės priežiūros paslaugos</t>
  </si>
  <si>
    <t>Anykščių rajono Troškūnų seniūnijos Vaidlonių kadastrinės vietovės Juostos baseino griovių, jų statinių ir nusausinto ploto rekonstrukcijos darbai ir projekto viešinimo paslaugos</t>
  </si>
  <si>
    <t>26.06.2009</t>
  </si>
  <si>
    <t>Anykščių rajono Kavarsko vidurinės mokyklos pastato rekonstrukcijos (energiją taupančioms priemonėms) energetinio audito, investicinio ir techninių projektų parengimo ir projekto vykdymo priežiūros paslaugos.</t>
  </si>
  <si>
    <t>17.07.2009</t>
  </si>
  <si>
    <t>15-os žemės sklypų Anykščių rajone geodezinių matavimų paslaugos</t>
  </si>
  <si>
    <t>03.08.2009</t>
  </si>
  <si>
    <t>Investicinio projekto "Apžvalgos aikštelės įrengimas Anykščių Šv. Mato bažnyčios bokšte" ir paraiškos parengimas</t>
  </si>
  <si>
    <t>27.08.2009</t>
  </si>
  <si>
    <t>Detaliojo plano parengimo "Kitos paskirties (komercinės paskirties objektų teritorijos, laidojimo paslaugų statinių statybai) žemės sklypo suformavimo" paslaugos</t>
  </si>
  <si>
    <t>UAB "Proiectus"</t>
  </si>
  <si>
    <t>Anykščių miesto Mindaugo gatvės, kuri sutampa su rajoniniu keliu Nr. 1201 Anykščiai–Kurkliai–Balninkai–Želva, Vilniaus gatvės, kuri sutampa su rajoniniu keliu Nr. 1245 Gražumynas–Puntuko akmuo, ir Miško gatvės žiedinės sankryžos įrengimas</t>
  </si>
  <si>
    <t>Anykščių rajono vandens tiekimo ir nuotekų tvarkymo infrastruktūros plėtros specialiojo plano 2009–2014 metų laikotarpiui rengimo paslaugos</t>
  </si>
  <si>
    <t>Trijų specialiųjų ir detaliųjų planų parengimo Anykščių rajone paslaugų pirkimas</t>
  </si>
  <si>
    <t>Anykščių rajono savivaldybės vietinės reikšmės kelių ir gatvių rekonstrukcijos techninių projektų parengimo ir projektų vykdymo priežiūros atlikimo paslaugos</t>
  </si>
  <si>
    <t>Prielaidų spartesnei ūkinės veiklos diversifikacijai kaimo vietovėse sudarymas</t>
  </si>
  <si>
    <t>30.11.2009</t>
  </si>
  <si>
    <t>Anykščių rajono savivaldybės administracijos Vietinio ūkio skyriaus parengtų techninių projektų bendrųjų ekspertizių atlikimas</t>
  </si>
  <si>
    <t>26.11.2009</t>
  </si>
  <si>
    <t>Anykščių rajono turizmo plėtros kompleksinės galimybių studijos rengimo paslaugos</t>
  </si>
  <si>
    <t>Individuali įmonė "Atkulos projektai"</t>
  </si>
  <si>
    <t>25.11.2009</t>
  </si>
  <si>
    <t>Liūdiškių gatvės nuo J. Biliūno g. iki pėsčiųjų tako Anykščių mieste rekonstrukcijos I etapas (nuo J. Biliūno g. iki Ramybės g.)</t>
  </si>
  <si>
    <t>Investicinio projekto "Viešojo turizmo, aktyvaus poilsio ir sveikatingumo infrastruktūros plėtra Šventosios upės kairiajame krante, Anykščių mieste" administravimo paslaugos</t>
  </si>
  <si>
    <t>28.06.2010</t>
  </si>
  <si>
    <t>Projekto "Viešosios turizmo, aktyvaus poilsio ir sveikatingumo infrastruktūros plėtra Šventosios upės kairiajame krante, Anykščių mieste" statybos darbai</t>
  </si>
  <si>
    <t>Jungtinės veiklos sutarties pagrindu veikianti rangovų grupė Josef Mobius Bau-Aktiengesellschaft, UAB "Anrestas", UAB "Termotaupa"</t>
  </si>
  <si>
    <t>Žemės sklypų geodezinių matavimų paslaugos</t>
  </si>
  <si>
    <t>Prekių ir paslaugų projekto "Elektroninių priemonių, skirtų įtraukti gyventojus į demokratijos procesus, diegimas Anykščių rajono savivaldybėje" įgyvendinimui pirkimas</t>
  </si>
  <si>
    <t>10.03.2010</t>
  </si>
  <si>
    <t>Apžvalgos aikštelės įrengimo Anykščių Šv. Mato bažnyčios bokšte darbai</t>
  </si>
  <si>
    <t>Projektas ,,Anykščių rajono Kavarsko vidurinės mokyklos pastato rekonstrukcija ir energetinių charakteristikų gerinimas" rekonstrukcijos darbai</t>
  </si>
  <si>
    <t>25.05.2010</t>
  </si>
  <si>
    <t>Vandens gerinimo, geležies šalinimo sistemų (vandens nugeležinimo (gerinimo) įrenginių) Anykščių rajone įrengimo - techninių projektų, investicinio projekto ir paraiškos parengimas</t>
  </si>
  <si>
    <t>Uždaroji akcinė bendrovė "Evikta"</t>
  </si>
  <si>
    <t>Rubikių kaimo viešųjų erdvių sutvarkymas ir pritaikymas turizmui-investicinio ir techninio projektų parengimo, projekto vykdymo priežiūros ir paraiškos gauti finansavimą iš Europos sąjungos fondų ir Lietuvos Respublikos biudžeto parengimo paslaugos</t>
  </si>
  <si>
    <t>Investicinio projekto "Universalių daugiafunkcinių centrų steigimas Anykščių rajone" parengimo paslaugos</t>
  </si>
  <si>
    <t>19.02.2010</t>
  </si>
  <si>
    <t>Skiemonių ir Dabužių kaimų religinių objektų, jų statinių remontas ir pritaikymas bendruomenės poreikiams paraiškų ir investicinių projektų parengimo paslaugos</t>
  </si>
  <si>
    <t>Vieningos veiklos planavimo ir valdymo bei finansų apskaitos sistemos, jos  diegimo ir priežiūros paslaugos</t>
  </si>
  <si>
    <t xml:space="preserve">UAB"Alna Business Solutions", UAB  'ERNST &amp; YOUNG BALTIC', UAB "Baltic Orbis", UAB "EKONOMINĖS KONSULTACIJOS IR TYRIMAI" </t>
  </si>
  <si>
    <t>17.08.2010</t>
  </si>
  <si>
    <t>Projektas ,,Anykščių raj. Kurklių S.Kairio pagrindinės mokyklos, Anykščių lopšelių-darželių ,,Spindulėlis", ,,Eglutė" ir ,,Žiogelis" pastatų langų ir lauko durų keitimas"</t>
  </si>
  <si>
    <t>16.03.2010</t>
  </si>
  <si>
    <t>Techninio projekto „Pastato-muziejaus, pastato-kalvės, pastato-prekybos kiosko rekonstravimas ir priestatų statyba, pritaikant tradiciniams amatams" projektavimo paslaugos</t>
  </si>
  <si>
    <t>30.03.2010</t>
  </si>
  <si>
    <t>Projekto "Mažojo dviračių tako planavimas ir pėsčiųjų tilto įrengimas per Šventosios upę Anykščių seniūnijoje" - investicinio ir techninio projektų parengimo, projekto vykdymo priežiūros ir paraiškos gauti finansavimą iš Europos Sąjungos fondų ir Lietuvos Respublikos biudžeto parengimo paslaugos</t>
  </si>
  <si>
    <t>Anykščių rajono savivaldybės administracijos Vietinio ūkio skyriaus parengtų techninių projektų ekspertizės paslaugų atlikimas</t>
  </si>
  <si>
    <t>Anykščių rajono savivaldybės numatomų rekonstruoti objektų galimybių studijos, energetinio audito, investicinių projektų ir paraiškos dokumentų finansinei paramai gauti parengimas</t>
  </si>
  <si>
    <t>15.04.2010</t>
  </si>
  <si>
    <t>Investicinio projekto ir paraiškos "Kultūros paveldo objekto - Anykščių miesto istorinės dalies rekonstrukcija, pritaikant turizmo poreikiams" paslaugos</t>
  </si>
  <si>
    <t>UAB "IDUS"</t>
  </si>
  <si>
    <t>07.05.2010</t>
  </si>
  <si>
    <t>Dariaus ir Girėno gatvės rekonstrukcijos darbai</t>
  </si>
  <si>
    <t>Uždaroji akcinė bendrovė "Fegda"</t>
  </si>
  <si>
    <t>14.05.2010</t>
  </si>
  <si>
    <t>Žiemos sporto infrastruktūros plėtra Anykščiuose - slidinėjimo-riedučių trasos įrengimas - investicinio ir techninio-darbo projektų parengimo, projekto vykdymo priežiūros paslaugos</t>
  </si>
  <si>
    <t>17.05.2010</t>
  </si>
  <si>
    <t>Akcinė bendrovė "Anykščių melioracija"</t>
  </si>
  <si>
    <t>Uždaroji akcinė bendrovė "Beržuona"</t>
  </si>
  <si>
    <t>UAB "KAGRA"</t>
  </si>
  <si>
    <t>Judriojo (mobiliojo) ryšio paslaugos</t>
  </si>
  <si>
    <t>16.07.2010</t>
  </si>
  <si>
    <t>Anykščių savivaldybės 2010 m. techninių projektų bendroji ekspertizė</t>
  </si>
  <si>
    <t>Liūdiškių gatvės nuo J.Biliūno g. iki pėsčiųjų tako Anykščių mieste II etapo (nuo Ramybės gatvės iki pėsčiųjų tako) rekonstrukcijos darbams atlikti tiekėjui parinkti</t>
  </si>
  <si>
    <t>17.06.2010</t>
  </si>
  <si>
    <t>Dviejų techninių projektų "Skiemonių ir Dabužių kaimo religinių objektų ir jų statinių remontas ir pritaikymas bendruomenės poreikiams" projektavimo paslaugos</t>
  </si>
  <si>
    <t>21.06.2010</t>
  </si>
  <si>
    <t>Anykščių rajono melioracijos objekte vykdomų rekonstrukcijos darbų techninės priežiūros paslaugos</t>
  </si>
  <si>
    <t>Anykščių rajono Kurklių S.Kairio pagrindinės mokyklos ir trijų Anykščių miesto lopšelių - darželių langų ir lauko durų pakeitimas</t>
  </si>
  <si>
    <t>Uždaroji akcinė bendrovė "MAGIRNIS"</t>
  </si>
  <si>
    <t>Uždaroji akcinė bendrovė "MELRUNAS"</t>
  </si>
  <si>
    <t>Uždaroji akcinė bendrovė "Pietų Megrame"</t>
  </si>
  <si>
    <t>Anykščių rajono savivaldybės vietinės reikšmės transporto infrastruktūros objektų rekonstrukcijos ketvirto etapo rangos darbų prkimas</t>
  </si>
  <si>
    <t>Projekto "Prielaidų spartesnei ūkinės veiklos diversifikacijai kaimo vietovėse sudarymas Anykščių rajone" administravimo paslaugos</t>
  </si>
  <si>
    <t>VšĮ Nacionalinės plėtros institutas</t>
  </si>
  <si>
    <t>Mokinių maitinimo Anykščių rajono savivaldybės mokyklose paslaugos</t>
  </si>
  <si>
    <t>Viešoji įstaiga "Kretingos maistas"</t>
  </si>
  <si>
    <t>24.08.2010</t>
  </si>
  <si>
    <t>Administracinio pastato rekonstravimas (tvarkomieji statybos darbai), pritaikant nestacionarių socialinių paslaugų teikimui projektavimo darbai ir projekto vykdymo priežiūra</t>
  </si>
  <si>
    <t>Anykščių rajono savivaldybės vietinės reikšmės gatvių rekonstrukcijos techniniams projektams ir šaligatvių įrengimo techniniams darbo projektams parengti ir projektų vykdymo priežiūrai atlikti</t>
  </si>
  <si>
    <t>13.08.2010</t>
  </si>
  <si>
    <t>Anykščių Jono Biliūno gimnazijos teritorijos įvažiavimo kelio, automobilių stovėjimo aikštelės, šaligatvių ir inžinierinių tinklų rekonstrukcijos darbai</t>
  </si>
  <si>
    <t>Projekto ,,Anykščių rajono savivaldybės vietinės reikšmės transporto infrastruktūros objektų rekonstrukcijos ketvirtasis etapas'" objekto Šaltinio g. Anykščių m. II etapo rekonstrukcijos darbai</t>
  </si>
  <si>
    <t>Pastato rekonstravimo, pritaikant jį universalaus daugiafunkcinio centro veiklai - techninio projekto parengimo, projekto vykdymo priežiūros ir paraiškos parengimo paslaugos</t>
  </si>
  <si>
    <t>Uždaroji akcinė bendrovė "Dalis erdvės"</t>
  </si>
  <si>
    <t>Anykščių raj. Anykščių, Debeikių, Svėdasų sen. sausinimo sistemų hidrotechnikos statinių rekonstrukcijos projekto aprašo parengimo, paramos paraiškos formos užpildymo ir konsultavimo paslaugos</t>
  </si>
  <si>
    <t>14.09.2010</t>
  </si>
  <si>
    <t>Pastato - baseino rekonstravimo techninio projekto parengimo ir projekto vykdymo priežiūros paslaugos</t>
  </si>
  <si>
    <t>Techninio projekto "Turizmo centro ant Kalitos kalno statyba, elektros įvadas" projektavimo paslaugos</t>
  </si>
  <si>
    <t>Detaliojo plano parengimas - kitos paskirties (visuomeninės paskirties) žemės sklypo suformavimas, viešojo tualeto statybai.</t>
  </si>
  <si>
    <t>Anykščių rajono savivaldybės administracijos Vietinio ūkio ir turto valdymo skyriaus parengtų techninių projektų ekspertizės paslaugoms atlkti</t>
  </si>
  <si>
    <t>02.12.2010</t>
  </si>
  <si>
    <t>Anykščių rajono savivaldybės baseino pastato rekonstrukcijos techninio projekto bendrosios ekspertizės paslaugoms atlikti</t>
  </si>
  <si>
    <t>27.12.2010</t>
  </si>
  <si>
    <t>Statinių rekonstrukcijos techninės priežiūros paslaugos</t>
  </si>
  <si>
    <t>04.04.2011</t>
  </si>
  <si>
    <t>18.01.2011</t>
  </si>
  <si>
    <t>"Kultūros paveldo objekto - Anykščių miesto istorinės dalies rekonstrukcija, pritaikant turizmo poreikiams" statybos darbai</t>
  </si>
  <si>
    <t>Akcinė bendrovė "Utenos melioracija"</t>
  </si>
  <si>
    <t>15.03.2011</t>
  </si>
  <si>
    <t>Projekto "Pastato-muziejaus, pastato-kalvės, pastato-prekybos kiosko rekonstravimas ir priestatų statyba, pritaikant tradiciniams amatams" statybos darbai</t>
  </si>
  <si>
    <t>Projekto „Prielaidų spartesnei ūkinės veikos diversifikacijai kaimo vietovėse sudarymas Anykščių rajone" rekonstrukcijos (statybos) darbai</t>
  </si>
  <si>
    <t xml:space="preserve">UAB "STATVA",Uždaroji akcinė bendrovė "Vėtrūna" </t>
  </si>
  <si>
    <t>11.01.2011</t>
  </si>
  <si>
    <t>UAB "IRDAIVA" ir UAB "Skirnuva"</t>
  </si>
  <si>
    <t>07.01.2011</t>
  </si>
  <si>
    <t>Jungtinės veiklos sutarties pagrindu veikianti įmonių grupė: Josef Mobius  Bau-Aktienmgesellschaft Uab "Anrestas" UAB "Lakaja" M.Baliucko įmonė "Varžos matas"</t>
  </si>
  <si>
    <t>13.01.2011</t>
  </si>
  <si>
    <t>Projekto "Skiemonių ir Dabužių kaimo religinių objektų ir jų statinių remontas ir pritaikymas bendruomenės poreikiams" statybos darbai</t>
  </si>
  <si>
    <t>Projekto „Anykščių rajono savivaldybės administracijos vidaus administravimo ir veiklos valdymo gerinimas“ administravimo paslaugos</t>
  </si>
  <si>
    <t>UAB "EKONOMINĖS KONSULTACIJOS IR TYRIMAI"</t>
  </si>
  <si>
    <t>31.01.2011</t>
  </si>
  <si>
    <t>Prielaidų spartesnei ūkinės veiklos diversifikacijai kaimo vietovėse sudarymas - galimybių studijų, investicinių  ir techninių projektų parengimo, projektų vykdymo priežiūros ir paraiškų gauti finansavimą iš Europos Sąjungos fondų ir Lietuvos Respublikos valstybės biudžeto parengimo paslaugų pirkimas.</t>
  </si>
  <si>
    <t>01.02.2011</t>
  </si>
  <si>
    <t>Projekto ,,Anykščių miesto vaikų lopšelio-darželio ,,Spindulėlis" modernizavimas" supaprastinto statinio projekto, projekto vykdymo priežiūros ir paraiškos dokumentų Europos Sąjungos fondų finansinei paramai gauti paslaugoms atlikti</t>
  </si>
  <si>
    <t>Anykščių rajono savivaldybės administracijos numatomų įgyvendinti projektų specialioji statinio statybos techninė priežiūra</t>
  </si>
  <si>
    <t>Projekto ,,Anykščių A. Baranausko ir A. Vienuolio - Žukausko memorialinio muziejaus administracinio pastato- koplyčios renovacija" energetinio audito, supaprastinto statinio projekto parengimas</t>
  </si>
  <si>
    <t>Anykščių rajono savivaldybės administracijos Vietinio ūkio ir turto valdymo skyriaus 2011 m. numatomų parengti projektų bendroji projektų ekspertizė</t>
  </si>
  <si>
    <t>Specialiųjų ir detaliųjų planų parengimo Anykščių rajone paslaugos</t>
  </si>
  <si>
    <t>UAB "Statybų inžinerija"</t>
  </si>
  <si>
    <t>16.06.2011</t>
  </si>
  <si>
    <t>Šviesos gatvės (nuo Troškūnų g. iki Sodų g.) rekonstrukcijos darbams atlikti tiekėjui parinkti</t>
  </si>
  <si>
    <t>Anykščių rajono strateginio plėtros plano atnaujinimo ir Anykščių rajono savivaldybės trimečio strateginio veiklos plano parengimo paslaugos</t>
  </si>
  <si>
    <t>UAB "Eurosprendimai"</t>
  </si>
  <si>
    <t>14.06.2011</t>
  </si>
  <si>
    <t>Anykščių rajono savivaldybės baseino pastato Ažupiečių g. 1A, Anykščiai, rekonstravimo I etapas</t>
  </si>
  <si>
    <t>Uždaroji akcinė bendrovė "LAKAJA"</t>
  </si>
  <si>
    <t>Anykščių miesto vaikų lopšelio - darželio "Spindulėlis" paprastojo remonto darbai</t>
  </si>
  <si>
    <t>UŽDAROJI AKCINĖ BENDROVĖ "LIGAJA"</t>
  </si>
  <si>
    <t>Anykščių rajono savivaldybės vietinės reikšmės kelių, gatvių bei priklausinių priežiūros paslaugos</t>
  </si>
  <si>
    <t>11.08.2011</t>
  </si>
  <si>
    <t>Projektų "Kavarsko miesto, Troškūnų miesto ir Ažuožerių kaimo kompleksinės plėtros" statybos darbų pirkimas</t>
  </si>
  <si>
    <t>Ūkio subjektų grupė (UAB "Statva",Uždaroji akcinė bendrovė "Vėtrūna")</t>
  </si>
  <si>
    <t>Ūkio subjektų grupė (UAB "IRDAIVA", Uždaroji akcinė bendrovė "FIMA", Uždaroji akcinė bendrovė "VEIKMĖS STATYBA")</t>
  </si>
  <si>
    <t>Siaurojo geležinkelio tilto per Šventosios upę Anykščių mieste konstrukcijų ekspertizės paslaugos</t>
  </si>
  <si>
    <t>13.09.2011</t>
  </si>
  <si>
    <t>Vandens gerinimo, geležies šalinimo sistemų (vandens nugeležinimo (gerinimo)įrenginių) Anykščių rajone įrengimo techninių projektų parengimo ir projektų vykdymo priežiūros paslaugos</t>
  </si>
  <si>
    <t>Avarinės būklės medžių Anykščių rajono miestų, miestelių ir kaimų kapinėse pašalinimas</t>
  </si>
  <si>
    <t>UAB "Aplinkos darbai"</t>
  </si>
  <si>
    <t>09.09.2011</t>
  </si>
  <si>
    <t>Anykščių rajono savivaldybės vietinės reikšmės kelių ir gatvių rekonstrukcijos techniniams, šaligatvių įrengimo techniniams - darbo projektams parengti ir projektų vykdymo priežiūrai atlikti pirkimas</t>
  </si>
  <si>
    <t>Uždaroji akcinė bendrovė "Inžinerinė mintis"</t>
  </si>
  <si>
    <t>Patalpų apsaugos paslaugos</t>
  </si>
  <si>
    <t>Uždaroji akcinė bendrovė "ŠERIFAI"</t>
  </si>
  <si>
    <t>17.10.2011</t>
  </si>
  <si>
    <t>VŠĮ Anykščių menų inkubatoriaus- menų studijos, esančios J. Biliūno g. 53, Anykščiai, atsinaujinančios šildymo energijos šaltinio - šilumos siurblio sistemos įrengimas</t>
  </si>
  <si>
    <t>UAB "Technasta" su jungtinės veiklos partneriais UAB "Šilda" ir UAB "Lakaja"</t>
  </si>
  <si>
    <t>Energijos taupymo sistemos, įdiegiant alternatyvius energijos šaltinius Anykščių plaukimo baseine vonios bei karšto vandens ruošimui, įrengimo darbai</t>
  </si>
  <si>
    <t>UAB "Terma" su jungtinės veiklos partneriu AB "Požeminiai darbai"</t>
  </si>
  <si>
    <t>Sklypų formavimo ir pertvarkymo projektų, žemės sklypų kadastrinių matavimų, topografinių nuotraukų ir planų, prilyginamų detaliojo teritorijų planavimo dokumentams, rengimo paslaugos.</t>
  </si>
  <si>
    <t>21.11.2011</t>
  </si>
  <si>
    <t>Mažojo dviračių tako nuo šaltinio "Karalienės liūnas" iki Anykščių miesto ribos specialiojo plano parengimo paslaugos</t>
  </si>
  <si>
    <t>29.11.2011</t>
  </si>
  <si>
    <t>Anykščių miesto Antano Vienuolio gatvės, nuo tilto per Šventosios upę iki miesto ribos, rekonstrukcijos techninio projekto kelio saugumo audito atlikimo paslaugos</t>
  </si>
  <si>
    <t>Užterštų teritorijų tvarkymo planų parengimo paslaugos</t>
  </si>
  <si>
    <t>Uždaroji akcinė bendrovė "GROTA"</t>
  </si>
  <si>
    <t>28.10.2011</t>
  </si>
  <si>
    <t>Anykščių A. Baranausko ir A. Vienuolio–Žukausko memorialinio muziejaus administracinio pastato - koplyčios paprastojo remonto darbai</t>
  </si>
  <si>
    <t>14.11.2011</t>
  </si>
  <si>
    <t>Anykščių rajono savivaldybės administracijos Vietinio ūkio ir turto valdymo skyriaus parengtų techninių projektų ekspertizės paslaugų atlikimas</t>
  </si>
  <si>
    <t>Dviračių tako (Pavarės – Niūronys) palei regioninės reikšmės kelią Nr.1209 Anykščiai-Niūronys-Stakės tiesimo darbai</t>
  </si>
  <si>
    <t>AB "Eurovia Lietuva"</t>
  </si>
  <si>
    <t>VŠĮ Anykščių menų inkubatoriaus - menų studijos, atsinaujinančios šildymo energijos šaltinio-šilumos siurblio sistemos įrengimo darbų techninės priežiūros paslaugos</t>
  </si>
  <si>
    <t>25.11.2011</t>
  </si>
  <si>
    <t>Administracinio pastato rekonstrukcijos darbai (tvarkomieji statybos darbai), pritaikant nestacionarių socialinių paslaugų teikimui</t>
  </si>
  <si>
    <t>Jungtinės veiklos pagrindu veikianti įmonių grupė: Josef Mobius Bau- Aktiengesellschaft; UAB "Anrestas"; UAB "Dauniškis ir KO"; M.Baliucko įmonė "Varžos matas"</t>
  </si>
  <si>
    <t>05.10.2011</t>
  </si>
  <si>
    <t>Birštono savivaldybės miškų miškotvarkos projekto parengimas ir Birštono miesto žaliųjų plotų (želdinių, vejų ir gėlynų) inventorizacija ir tvarkymo projekto parengimas</t>
  </si>
  <si>
    <t>mokyklos rekonstrukcijos ir priestato statybos, Birštone, Kęstučio g. 29 darbų pirkimas</t>
  </si>
  <si>
    <t>Uždaroji akcinė bendrovė "Rūdupis"</t>
  </si>
  <si>
    <t>24.07.2006</t>
  </si>
  <si>
    <t>kultūrinių renginių organizavimas</t>
  </si>
  <si>
    <t>Birštono kultūros centras</t>
  </si>
  <si>
    <t>kelio Nemajūnai–Siponys tiesimo galimybių studijos parengimas</t>
  </si>
  <si>
    <t>Birštono savivaldybės melioruotos žemės ir melioracijos statinių būklės įvertinimas</t>
  </si>
  <si>
    <t>11.05.2006</t>
  </si>
  <si>
    <t>žemės sklypo Birštone, Tylioji g. 5, detaliojo plano parengimas</t>
  </si>
  <si>
    <t>žemės sklypo Birštone, N. Silvanavičiaus g. 1, detaliojo plano parengimas</t>
  </si>
  <si>
    <t>17.10.2006</t>
  </si>
  <si>
    <t>Pušyno gatvės rekonstravimo Birštono mieste projekto parengimas</t>
  </si>
  <si>
    <t>pastato (1C2P) dalies patalpų nuo 3–12 iki 3–23 rekonstravimo ir paskirties keitimo į gyvenamuosius butus Birštono sav., Šaltinėnų k., projekto parengimas</t>
  </si>
  <si>
    <t>UAB "Di-arch"</t>
  </si>
  <si>
    <t>"Vytauto parko Birštone, B. Sruogos gatvėje“ detaliojo plano rengimo, "Centrinio miesto parko Birštone tarp Pušyno, Tyliosios ir Kęstučio gatvių“ detaliojo plano rengimo, "Žemės sklypo Birštone, S. Dariaus ir S. Girėno g. 2“ detaliojo plano rengimo ir "Skverų, rekreaciniu požiūriu ypač vertingų žemės sklypų, Birštone“ detaliojo plano rengimo paslaugos pirkimas</t>
  </si>
  <si>
    <t>Uždaroji akcinė bendrovė "SODYBŲ SKYRIUS"</t>
  </si>
  <si>
    <t>16.05.2007</t>
  </si>
  <si>
    <t>Birštono savivaldybės teritorijos bendrojo plano rengimo paslaugos pirkimas</t>
  </si>
  <si>
    <t>22.05.2007</t>
  </si>
  <si>
    <t>Projekto Nr. BPD2004-ERPF-1.1.0-03-05/0019 „Birštono miesto gatvių (S. Dariaus ir S. Girėno g., J. Basanavičiaus a.) rekonstrukcija. Nemuno gatvės rekonstrukcija. Paviršinių nuotekų tinklų su paviršinių nuotekų valymo įrenginiais nauja statyba Nemuno, S. Dariaus ir S. Girėno gatvėse, Basanavičiaus aikštėje.“ statybos darbų techninė priežiūra</t>
  </si>
  <si>
    <t>Pastato 1C2P (dalies patalpų nuo 3-12 iki 3-23) rekonstrukcijos, Birštono sav. Šaltinėnų kaime, darbų pirkimas</t>
  </si>
  <si>
    <t>UAB "Jonavos ranga"</t>
  </si>
  <si>
    <t>Gatvių (su apšvietimo ir lietaus nuotekų tinklais) rekonstravimo Birštono sav., Birštono vienkiemio k., techninio projekto parengimas</t>
  </si>
  <si>
    <t>08.02.2008</t>
  </si>
  <si>
    <t>Projekto „Viešųjų interneto prieigos taškų (VIPT) tinklo plėtra“ 400 VIPT įrengimo, 83 VIPT modernizavimo, VIPT sujungimo į vientisą tinklą paslaugų, interneto ryšio paslaugų ir centralizuoto administravimo ir priežiūros sistemos techninės ir programinės įrangos pirkimas</t>
  </si>
  <si>
    <t>Ūkio Subjektų Grupė (UAB  "Alna Intelligence", AB Lietuvos radijo ir televizijos centras, UŽDAROJI AKCINĖ BENDROVĖ "KLAIPĖDOS BALDŲ PREKYBA", UAB 'Sonex technologies')</t>
  </si>
  <si>
    <t>27.06.2008</t>
  </si>
  <si>
    <t>Kadastrinių matavimų ir turto vertinimo paslaugų pirkimas</t>
  </si>
  <si>
    <t>Valstybės įmonės Registrų centro Kauno filialas</t>
  </si>
  <si>
    <t>Žemės sklypų ir inžinerinių tinklų kadastrinių matavimų, topografinių nuotraukų atlikimo paslaugų pirkimas</t>
  </si>
  <si>
    <t>Uždaroji akcinė bendrovė "UGIROS TURTAS"</t>
  </si>
  <si>
    <t>13.06.2008</t>
  </si>
  <si>
    <t>Birštono gimnazijos rekonstrukcijos, Kęstučio g. 29, Birštone, antro etapo darbų pirkimas</t>
  </si>
  <si>
    <t>Birštono kultūros centro pastato rekonstrukcija</t>
  </si>
  <si>
    <t>Birštono vaikų lopšelio-darželio ,,Vyturėlis“ rekonstravimo-renovavimo Birštone, Vilniaus g. 14, darbų pirkimas</t>
  </si>
  <si>
    <t>Uždaroji akcinė bendrovė "Kaišiadorių statyba"</t>
  </si>
  <si>
    <t>02.09.2008</t>
  </si>
  <si>
    <t>Žemės sklypų Birštono mieste detaliųjų planų parengimo paslaugos pirkimas</t>
  </si>
  <si>
    <t>16.09.2008</t>
  </si>
  <si>
    <t>Skverų Birštono mieste detaliųjų planų parengimo paslaugos pirkimas</t>
  </si>
  <si>
    <t>26.09.2008</t>
  </si>
  <si>
    <t>Birštono gimnazijos pastato rekonstrukcijos, Birštono kultūros centro pastato rekonstrukcijos bei Birštono vaikų lopšelio-darželio ,,Vyturėlis“ pastato rekonstrukcijos-renovacijos darbų techninės priežiūros paslaugų pirkimas</t>
  </si>
  <si>
    <t>UAB Projektų centras</t>
  </si>
  <si>
    <t>Žemės sklypo prieplaukos įrengimui prie Nemuno upės Birštone, Verknės g. 2 D, detaliojo plano parengimo paslaugos pirkimas</t>
  </si>
  <si>
    <t>UAB "Ateivis LT"</t>
  </si>
  <si>
    <t>09.02.2009</t>
  </si>
  <si>
    <t>Žemės sklypo prie esamos krantinės dešiniajame Nemuno krante detaliojo plano parengimo paslaugos pirkimas</t>
  </si>
  <si>
    <t>27.01.2009</t>
  </si>
  <si>
    <t>Dviračių, riedučių ir lygumų slidinėjimo trasų Birštono savivaldybės teritorijoje specialiojo plano parengimo paslaugos pirkimas</t>
  </si>
  <si>
    <t>Paraiškos ir investicinio projekto "Birštono miesto centrinio parko sutvarkymas ir pritaikymas aktyviam poilsiui ir turizmui" parengimo paslaugos pirkimas</t>
  </si>
  <si>
    <t>Uždaroji akcinė bendrovė "Nacionalinių projektų rengimas"</t>
  </si>
  <si>
    <t>Vandentiekio ir nuotekų tinklų plėtra Birštone. 2 dalis</t>
  </si>
  <si>
    <t>Užsienio įmonė</t>
  </si>
  <si>
    <t>AS "Water Ser"</t>
  </si>
  <si>
    <t>12.08.2009</t>
  </si>
  <si>
    <t>Birštono miesto centrinio parko sutvarkymo ir pritaikymo aktyviam poilsiui ir turizmui techninio projekto bei pirkimo dokumentų rangos darbų pirkimui parengimo paslaugos pirkimas</t>
  </si>
  <si>
    <t>Administracinio pastato 1B1M B. Sruogos g. 4, Birštone, pastato - archyvo 6B1M, B. Sruogos g. 4 C, Birštone, rekonstravimo techninių projektų parengimo paslaugos pirkimas</t>
  </si>
  <si>
    <t>Ž. Radvilavičiaus projektavimo biuras</t>
  </si>
  <si>
    <t>Vaizdo stebėjimo sistemos duomenų perdavimo paslaugos pirkimas.</t>
  </si>
  <si>
    <t>Projekto "Birštono kultūros paveldo vertybių kompleksinis pritaikymas turizmo paslaugų plėtrai" rekonstrukcijos darbų pirkimas</t>
  </si>
  <si>
    <t>Uždaroji akcinė bendrovė "Kaminta"</t>
  </si>
  <si>
    <t>Gatvių (su apšvietimo ir lietaus nuotekų tinklais) rekonstrukcija Birštono savivaldybės Birštono vienkiemio kaime (I etapas)</t>
  </si>
  <si>
    <t>02.10.2009</t>
  </si>
  <si>
    <t>Pastato (unikalus Nr.1298-7001-1019) Birštone, Jaunimo g. 8, rekonstravimo techninio projekto parengimo paslaugos pirkimas</t>
  </si>
  <si>
    <t>UAB "Projektuotojai"</t>
  </si>
  <si>
    <t>Birštono miesto stadiono Birštone, Kęstučio g. 29, rekonstrukcijos darbų pirkimas</t>
  </si>
  <si>
    <t>Scenos apšvietimo įrangos su pajungimo darbais pirkimas</t>
  </si>
  <si>
    <t>Uždaroji akcinė bendrovė "SCENOS TECHNINIS SERVISAS"</t>
  </si>
  <si>
    <t>Algirdo gatvės rekonstrukcijos darbų pirkimas Birštono mieste</t>
  </si>
  <si>
    <t>Akcinė bendrovė 'Kauno tiltai'</t>
  </si>
  <si>
    <t>Teritorijos prie Prienų g. 1, Prienų g. 7, Prienų g. 7A, Birštone, detaliojo plano parengimo ir inžinerinės infrastruktūros techninio projekto parengimo paslaugų pirkimas</t>
  </si>
  <si>
    <t>Vandens ruošyklos rekonstravimas Birštone</t>
  </si>
  <si>
    <t>Projekto "Birštono miesto centrinio parko sutvarkymo ir pritaikymo aktyviam poilsiui ir turizmui" statybos darbų techninės priežiūros paslaugos pirkimas</t>
  </si>
  <si>
    <t>Birštono miesto stadiono Birštone, Kęstučio g. 29, rekonstrukcijos darbų techninės priežiūros paslaugos pirkimas</t>
  </si>
  <si>
    <t>Projekto „Birštono kurorto kultūros vertybių kompleksinis pritaikymas turizmo paslaugų plėtrai" rekonstrukcijos darbų techninės priežiūros paslaugos pirkimas</t>
  </si>
  <si>
    <t>Techninių projektų „Pastato-archyvo 6B1M (unikalus Nr. 1296-1001-7088) Birštone, B. Sruogos g. 4 C, rekonstravimas“, „Administracinio pastato 1B1M (unikalus Nr. 1292-6000-2015) Birštone, B. Sruogos g. 4, rekonstravimas“ ir „Pastato (Kurhauzo) (unikalus Nr. 1296-1001-7011) Birštono sav., Birštono m., B. Sruogos g. 2, rekonstravimas“ vykdymo priežiūros paslaugų pirkimas</t>
  </si>
  <si>
    <t>27.01.2010</t>
  </si>
  <si>
    <t>Gatvių (su apšvietimo ir lietaus nuotekų tinklais) rekonstrukcijos Birštono savivaldybės Birštono Vienkiemio kaime (I, II ir III etapai) techninės priežiūros paslaugų pirkimas</t>
  </si>
  <si>
    <t>Gatvių (su apšvietimo ir lietaus nuotekų tinklais) rekonstrukcija Birštono savivaldybės Birštono Vienkiemio kaime (II etapas)</t>
  </si>
  <si>
    <t>Uždaroji akcinė bendrovė "Kamesta"</t>
  </si>
  <si>
    <t>06.05.2010</t>
  </si>
  <si>
    <t xml:space="preserve">Komplekso „Birutės, Nemuno, Algirdo ir Kęstučio gatvės Birštone“, „Algirdo gatvės Birštone rekonstrukcija“ techninio projekto papildymas
</t>
  </si>
  <si>
    <t>Techninio projekto "Birštono vaikų lopšelio-darželio "Vyturėlis" rekonstravimas-renovavimas Birštone, Vilniaus g. 14" papildymas</t>
  </si>
  <si>
    <t>Uždaroji akcinė bendrovė 'Šeba'</t>
  </si>
  <si>
    <t>Birštono savivaldybės teisės aktų paieškos sistemos rengimo paslaugos pirkimas</t>
  </si>
  <si>
    <t>Žemės sklypų, žemės sklypų prie pastatų ir (ar) statinių (nekilnojamojo turto objektų) kadastro matavimų, duomenų surinkimo ir planų parengimo, topografinių nuotraukų sudarymo paslaugų pirkimas</t>
  </si>
  <si>
    <t>UAB "Narma"</t>
  </si>
  <si>
    <t>08.12.2010</t>
  </si>
  <si>
    <t>Magistralinio kelio A16 Vilnius-Prienai-Marijampolė 89,000-89,900 km ruožo apšvietimo tinklų, įrengimų techninio projekto parengimo paslaugos pirkimas</t>
  </si>
  <si>
    <t>Nekilnojamojo turto objektų (negyvenamosios ir gyvenamosios paskirties pastatų, patalpų ir inžinerinių statinių) kadastro duomenų nustatymo, tikslinimo bei turto vertinimo paslaugų pirkimas</t>
  </si>
  <si>
    <t>22.10.2010</t>
  </si>
  <si>
    <t>Pastato (5m1Ž Kurhauzo) unikalus Nr. 1296-1001-7011 rekonstrukcijos į visuomeninės paskirties pastatą techninio projekto papildymo paslaugos pirkimas</t>
  </si>
  <si>
    <t>Durpyno išteklių ir gydomųjų savybių nustatymo paslaugos pirkimas</t>
  </si>
  <si>
    <t>UAB "Geobaltic"</t>
  </si>
  <si>
    <t>Dviračių, riedučių ir lygumų slidinėjimo trasų (Birštono sav., Birštonas, Prienų g. (ties Škėvonių k.) techninio projekto parengimo paslaugos pirkimas</t>
  </si>
  <si>
    <t>Finansų apskaitos valdymo sistemos (pagal VSAFAS reikalavimus) su strateginio planavimo ir biudžeto planavimo moduliais, dokumentų apskaitos ir vidinių procesų valdymo sistemos kūrimo ir diegimo paslaugų su licencijomis pirkimas</t>
  </si>
  <si>
    <t>Bendra Lietuvos, Vengrijos ir Rusijos įmonė uždaroji akcinė bendrovė "LABBIS"</t>
  </si>
  <si>
    <t>Birštono kurorto įvaizdžio kūrimo galimybių studijos rengimo, Birštono savivaldybės strateginio veiklos plano ir visuomenės nuomonės tyrimo rengimo paslaugų pirkimas</t>
  </si>
  <si>
    <t>Bendrųjų projektų ekspertizių atlikimo paslaugos pirkimas</t>
  </si>
  <si>
    <t>Birštono savivaldybės skaitmeninės diskusinės- balsavimo, transliavimo, viešinimo ir archyvavimo sistemos įrangos, programinės įrangos bei skaitmeninės diskusinės - balsavimo sistemos įdiegimo ir piliečio identifikavimo mechanizmo sukūrimo paslaugų pirkimas</t>
  </si>
  <si>
    <t>Jungtinės veiklos grupė: UAB ATEA ir UAB 'Konferencijų ir audiovizualinės sistemos'</t>
  </si>
  <si>
    <t>14.02.2011</t>
  </si>
  <si>
    <t>Birštono miesto vandens tvenkinių II ir III su pralaida (Druskupio upelis) valymo ir sutvarkymo darbų pirkimas</t>
  </si>
  <si>
    <t>Uždaroji akcinė bendrovė "Hidrosta"</t>
  </si>
  <si>
    <t>Teritorijų Birštone, Birutės g. 16, tarp Birutės ir Druskupio gatvių, žemės sklypo Birštone, Jaunimo g. 2A, ir žemės sklypo Birštone, Vaižganto g. 1, detaliųjų planų parengimo paslaugos pirkimas</t>
  </si>
  <si>
    <t>09.06.2011</t>
  </si>
  <si>
    <t>Techninio projekto "Pušyno gatvės rekonstrukcija" papildymo parengimo paslaugos pirkimas</t>
  </si>
  <si>
    <t>Birštono lopšelio-darželio „Vyturėlis“ rekonstrukcijos darbų pirkimas</t>
  </si>
  <si>
    <t>Jungtinės veiklos grupė: UAB "Statremo", UAB "Conresta" ir UAB "Irec Baltic"</t>
  </si>
  <si>
    <t>Dviejų fontanų įrangos su elektros įvadu ir montavimo darbais į tvenkinius ties Druskupio g., Birštone, pirkimas</t>
  </si>
  <si>
    <t>UAB "Poolservice.LT"</t>
  </si>
  <si>
    <t>B. Sruogos g. Birštono mieste atkarpos tarp N.Silvanavičiaus g. ir Druskupio g. projektavimo, statinio projekto vykdymo priežiūros paslaugų bei rekonstrukcijos darbų pirkimas</t>
  </si>
  <si>
    <t>16.08.2011</t>
  </si>
  <si>
    <t>Žvėrinčiaus gatvės (unikalus Nr. 4400-1625-5640) su priklausiniais-automobilių stovėjimo aikštelėmis statybos techninio projekto parengimo  paslaugos pirkimas</t>
  </si>
  <si>
    <t>Sporto komplekso Nemajūnų dienos centre techninio projekto parengimo paslaugų pirkimas</t>
  </si>
  <si>
    <t>02.12.2011</t>
  </si>
  <si>
    <t>Ilgalaikės investicinės paskolos pirkimas</t>
  </si>
  <si>
    <t>Akcinė bendrovė Šiaulių bankas</t>
  </si>
  <si>
    <t>Dviračių, riedučių ir lygumų slidinėjimo trasų Birštono sav., Birštone, Prienų g. (ties Škėvonių kaimu) įrengimo darbų pirkimas</t>
  </si>
  <si>
    <t>Birštono vaikų lopšelio-darželio "Vyturėlis" papildomų rekonstrukcijos darbų pirkimas</t>
  </si>
  <si>
    <t>Jungtinės veiklos grupė (UAB "IREC Baltic", UAB "CONRESTA", Uždaroji akcinė bendrovė "Statremo")</t>
  </si>
  <si>
    <t>24.11.2011</t>
  </si>
  <si>
    <t>Techninio projekto „Birštono vaikų lopšelio-darželio „Vyturėlis“ rekonstrukcija“ vykdymo priežiūros paslaugos pirkimas</t>
  </si>
  <si>
    <t>B. Sruogos g. Birštono mieste atkarpos tarp N. Silvanavičiaus g. ir Druskupio g. papildomų rekonstrukcijos darbų pirkimas</t>
  </si>
  <si>
    <t>Techninio projekto „Birštono meno mokyklos, J. Basanavičiaus a. 6, Birštone, rekonstravimas“ papildymo parengimo paslaugos pirkimas</t>
  </si>
  <si>
    <t>21.12.2011</t>
  </si>
  <si>
    <t>Projekto „Birštono kurorto kultūros vertybių kompleksinis pritaikymas turizmo paslaugų plėtrai“ statybos darbų techninės priežiūros paslaugos pirkimas</t>
  </si>
  <si>
    <t>30.12.2011</t>
  </si>
  <si>
    <t>Papilio pagrindinės mokyklos renovacija</t>
  </si>
  <si>
    <t>22.03.2006</t>
  </si>
  <si>
    <t>reikalingų esamiems pastatams naudoti sklypų detalieji planai</t>
  </si>
  <si>
    <t>Nauris Munikas</t>
  </si>
  <si>
    <t>21.03.2006</t>
  </si>
  <si>
    <t>statinio statybos techninė priežiūra</t>
  </si>
  <si>
    <t>08.02.2006</t>
  </si>
  <si>
    <t>melioracijos statinių remonto ir rekonstravimo darbams atlikti darbo projektų sudarymas</t>
  </si>
  <si>
    <t>01.02.2006</t>
  </si>
  <si>
    <t>melioracijos statinių remonto ir rekonstravimo darbo projektų ekspertizės paslaugos</t>
  </si>
  <si>
    <t>UAB "VALSTYBINĖ PROJEKTŲ IR SĄMATŲ EKSPERTIZĖ"</t>
  </si>
  <si>
    <t>21.02.2006</t>
  </si>
  <si>
    <t>melioracijos statinių remonto ir rekonstravimo darbų techninė priežiūra</t>
  </si>
  <si>
    <t>melioruotos žemės ir melioracijos statinių būklės įvertinimas</t>
  </si>
  <si>
    <t>08.03.2006</t>
  </si>
  <si>
    <t>Biržų kultūros centro stogo rekonstrukcijos techninio projekto rengimas</t>
  </si>
  <si>
    <t>16.03.2006</t>
  </si>
  <si>
    <t>Biržų rajono Vabalninko Balio Sruogos vidurinės mokyklos pastatų rekonstrukcijos techninio projekto parengimas</t>
  </si>
  <si>
    <t>Biržų miesto Vytauto gatvės rekonstrukcijos darbai su projektinės dokumentacijos parengimu</t>
  </si>
  <si>
    <t>investicinio projekto „Nestacionarių socialinių paslaugų neįgaliems ir sutrikusio intelekto vaikams infrastruktūros gerinimas ir plėtra Biržų rajone“ parengimas</t>
  </si>
  <si>
    <t>Biržų rajono Kirdonių kaimo gyvenvietės nuotekų surinkimo sistemos vystymas</t>
  </si>
  <si>
    <t>08.08.2006</t>
  </si>
  <si>
    <t>Kirdonių kaimo gyvenvietės nuotekų surinkimo sistemos vystymo darbų techninės priežiūros paslaugos</t>
  </si>
  <si>
    <t>Biržų kultūros centro stogo rekonstrukcija</t>
  </si>
  <si>
    <t>Biržų kultūros centro pastato kapitalinio remonto techninis projektas</t>
  </si>
  <si>
    <t>20.10.2006</t>
  </si>
  <si>
    <t>Biržų rajono savivaldybės teritorijos bendrojo plano parengimas</t>
  </si>
  <si>
    <t>Melioracijos ir hidrotechnikos statinių remonto ir rekonstravimo darbo projektų sudarymo paslaugos</t>
  </si>
  <si>
    <t>12.02.2007</t>
  </si>
  <si>
    <t>Uždaroji akcinė bendrovė "Vandentaka"</t>
  </si>
  <si>
    <t>IĮ "VANDENA"</t>
  </si>
  <si>
    <t>melioracijos statinių remonto ir rekonstravimo darbų techninės priežiūros paslaugos</t>
  </si>
  <si>
    <t>21.02.2007</t>
  </si>
  <si>
    <t>administracinio pastato, esančio J. Janonio g. 2, Biržuose, rekonstravimo techninio darbo projekto parengimas</t>
  </si>
  <si>
    <t>UAB „Evaldo langai“, Fizinis asmuo (Tauras Kulikauskas)</t>
  </si>
  <si>
    <t>Biržų miesto stadiono rekonstravimo darbai</t>
  </si>
  <si>
    <t xml:space="preserve">Melioracijos statinių remonto ir rekonstravimo  techninių darbo projektų ekspertizės  paslaugos
</t>
  </si>
  <si>
    <t>statinių statybos techninės priežiūros paslaugos</t>
  </si>
  <si>
    <t>23.05.2007</t>
  </si>
  <si>
    <t>UAB "PRIE LĖVENS"</t>
  </si>
  <si>
    <t>Agluonos upės vagos išvalymo bei upės krantų sutvarkymo darbai, įskaitant projektavimą ir statinio projekto vykdymo priežiūrą</t>
  </si>
  <si>
    <t xml:space="preserve">UAB „Hidrum“, Viešoji įstaiga "Grunto valymo technologijos", Uždaroji akcinė bendrovė "BIRŽŲ MELIORACIJA" </t>
  </si>
  <si>
    <t>Melioracijos statinių priežiūros darbai</t>
  </si>
  <si>
    <t>Biržu rajono Paceriaukštes kaimo vandentvarkos sistemos pletros darbai (iskaitant projektavima, statinio projekto vykdymo priežiura ir specialiojo teritorijos plano parengima)</t>
  </si>
  <si>
    <t>Uždaroji akcinė bendrovė "PANEVĖŽIO RYŠIŲ STATYBA"</t>
  </si>
  <si>
    <t>04.05.2007</t>
  </si>
  <si>
    <t>Tilto per Gervelės upelį statybos techninio darbo projekto sudarymo paslaugoms pirkti</t>
  </si>
  <si>
    <t>01.07.2007</t>
  </si>
  <si>
    <t>Pačeriaukštės kaimo gatvės rekonstravimo techninio projekto parengimas</t>
  </si>
  <si>
    <t>"VRP projektai", UAB</t>
  </si>
  <si>
    <t>Biržų miesto gatvių bei jų priklausinių kadastrinių matavimų ir apskaitos (inventorizacijos) paslaugos pirkimas</t>
  </si>
  <si>
    <t>Valstybės įmonės Registrų centro Panevėžio filialas</t>
  </si>
  <si>
    <t>17.12.2007</t>
  </si>
  <si>
    <t>Požemio, Šilinės, Širvėnos, Rinkuškių sausinimo sistemų ir Juodupės sausinimo sistemos dalies griovių ir juose esančių hidrotechnikos statinių renovacijos techninio darbo projekto parengimo paslaugos</t>
  </si>
  <si>
    <t>Tarnybinio lengvojo automobilio pirkimas</t>
  </si>
  <si>
    <t>UAB "AUTOBLEIRAS"</t>
  </si>
  <si>
    <t>Agluonos krantų sutvarkymo darbai, įskaitant projektavimą ir statinio projekto vykdymo priežiūrą</t>
  </si>
  <si>
    <t>Administracinio pastato, esančio J. Janonio g. 2, Biržų mieste, rekonstravimo darbai</t>
  </si>
  <si>
    <t>03.03.2008</t>
  </si>
  <si>
    <t>Medžioklėtvarkos projektų parengimo paslauga</t>
  </si>
  <si>
    <t>31.03.2008</t>
  </si>
  <si>
    <t>Biržų rajono melioracijos ir hidrotechnikos statinių remonto ir rekonstravimo techniniams darbo projektams parengti paslaugų pirkimas</t>
  </si>
  <si>
    <t>Melioracijos statinių statybos techninės priežiūros paslaugos</t>
  </si>
  <si>
    <t>27.03.2008</t>
  </si>
  <si>
    <t>Biržų miesto gėlynų priežiūros, miesto žaliųjų plotų bei pakelių šienavimo paslaugos</t>
  </si>
  <si>
    <t>Uždaroji akcinė bendrovė "Biržų komunalinis ūkis"</t>
  </si>
  <si>
    <t>11.04.2008</t>
  </si>
  <si>
    <t>Topografinių nuotraukų parengimo ir žemės sklypų kadastrinių matavimų bei duomenų nustatymo paslaugos</t>
  </si>
  <si>
    <t>UAB "Dagrame"</t>
  </si>
  <si>
    <t>Melioracijos ir hidrotechnikos statinių remonto ir rekonstravimo techninių darbo projektų ekspertizės paslaugos</t>
  </si>
  <si>
    <t>Kompiuterinė įranga ir reikmenys</t>
  </si>
  <si>
    <t>UAB "Sonex identifikaciniai duomenys"</t>
  </si>
  <si>
    <t>20.05.2008</t>
  </si>
  <si>
    <t>Statinių projektų ir statinių ekspertizės paslaugos</t>
  </si>
  <si>
    <t>VŠĮ Biržų ligoninės (operacinio korpuso) rekonstravimo darbai</t>
  </si>
  <si>
    <t>04.06.2008</t>
  </si>
  <si>
    <t>Biržų kultūros centro pastato priešgaisrinės saugos sistemų techninio darbo projekto parengimo paslauga</t>
  </si>
  <si>
    <t>10.07.2008</t>
  </si>
  <si>
    <t>Nekilnojamųjų daiktų kadastrinių matavimų, kadastrinių matavimų bylų sudarymo, kadastrinių bylų patikros ir įkainavimo paslaugos</t>
  </si>
  <si>
    <t>Melioracijos statinių priežiūros paslaugos</t>
  </si>
  <si>
    <t>Uždaroji akcinė bendrovė "ARMI SERVISAS"</t>
  </si>
  <si>
    <t>11.07.2008</t>
  </si>
  <si>
    <t>Biržų rajono savivaldybės administracijos pastato renovacijos ir dalinio perplanavimo papildomi baigiamieji darbai</t>
  </si>
  <si>
    <t xml:space="preserve">UAB „Stogusta“, Uždaroji akcinė bendrovė "Arauša" </t>
  </si>
  <si>
    <t>Biržų rajono Požemio, Šilynės, Širvėnos, Rinkuškių sausinimo sistemų ir Juodupės sistemos dalies griovių ir juose esančių hidrotechnikos statinių rekonstravimo darbai kartu su statinio projekto vykdymo priežiūra ir viešinimo paslaugomis</t>
  </si>
  <si>
    <t>Biržų rajono viešose vietose esančių želdinių ir želdynų inventorizavimo ir apskaitos paslaugos</t>
  </si>
  <si>
    <t>20.10.2008</t>
  </si>
  <si>
    <t>2000,0 tūkst. litų trumpalaikės kredito linijos pirkimas</t>
  </si>
  <si>
    <t>Biržų Kaštonų pagrindinės mokyklos rekonstravimo techninio projekto koregavimo paslaugos pirkimas</t>
  </si>
  <si>
    <t>Uždaroji akcinė bendrovė "BALTIJOS REALIZACIJOS CENTRAS"</t>
  </si>
  <si>
    <t>administracinio pastato, esancio J. Janonio g. 2, Biržu mieste, rekonstravimo papildomi darbai</t>
  </si>
  <si>
    <t>Biržų rajono Vabalninko miesto aplinkkelio rekonstravimo techninio projekto parengimas</t>
  </si>
  <si>
    <t>UAB VIAPROJEKTAS</t>
  </si>
  <si>
    <t>Biržų pilies rūmų sienų ir pamatų sutvirtinimo darbai</t>
  </si>
  <si>
    <t xml:space="preserve">ARB „Agluona“, UAB "Biržų ranga" </t>
  </si>
  <si>
    <t>projektinių pasiūlymų ir detaliojo plano parengimas projektui „Komunalinių ir pramoninių nuotekų dumblo tvarkymo pajėgumų Biržuose statyba“</t>
  </si>
  <si>
    <t>24.02.2009</t>
  </si>
  <si>
    <t>melioracijos ir hidrotechnikos statinių remonto ir rekonstravimo techninių darbo projektų parengimo paslauga</t>
  </si>
  <si>
    <t>02.03.2009</t>
  </si>
  <si>
    <t>570,0 tūkst. eurų trumpalaikės kredito linijos pirkimas</t>
  </si>
  <si>
    <t>melioracijos ir hidrotechnikos statinių remonto ir rekonstravimo darbų tecninės priežiūros paslaugos</t>
  </si>
  <si>
    <t>Galimybių studijų koregavimo paslauga</t>
  </si>
  <si>
    <t>Projekto (specialiojo teritorijų planavimo dokumento) parengimas</t>
  </si>
  <si>
    <t>27.03.2009</t>
  </si>
  <si>
    <t>Biržų pilies rūmų sienų ir pamatų sutvirtinimo darbų techninės priežiūros paslaugos</t>
  </si>
  <si>
    <t>Biržų pilies komplekso rūmų sutvarkymo, arsenalo pastato atstatymo ir pritaikymo turizmo ir kitiems viešiesiems poreikiams projektavimo ir administravimo paslaugų pirkimas</t>
  </si>
  <si>
    <t>VĮ 'Lietuvos paminklai'</t>
  </si>
  <si>
    <t>27.04.2009</t>
  </si>
  <si>
    <t>Biržų miesto gatvių, aikščių, parkų ir kitų viešųjų teritorijų apšvietimo įrenginių priežiūros ir techninio aptarnavimo paslaugos</t>
  </si>
  <si>
    <t>UAB 'ELEKTROS TINKLO PASLAUGOS'</t>
  </si>
  <si>
    <t>22.04.2009</t>
  </si>
  <si>
    <t>Statinio projekto vykdymo priežiūros paslauga</t>
  </si>
  <si>
    <t>Biržų rajono melioracijos ir hidrotechnikos statinių remonto ir rekonstravimo techninių darbo projektų ekspertizės paslaugos</t>
  </si>
  <si>
    <t>Biržų rajono savivaldybės administracijos tarnybinių transporto priemonių valdytojų civilinės atsakomybės ir transporto priemonių KASKO draudimo paslauga</t>
  </si>
  <si>
    <t>Akcinė bendrovė "Lietuvos draudimas"</t>
  </si>
  <si>
    <t>Biržų Kaštonų pagrindinės mokyklos pastato rekonstravimas</t>
  </si>
  <si>
    <t>Biržų rajono savivaldybės teritorijos eismo reguliavimo priemonių priežiūros ir techninio aptarnavimo paslauga</t>
  </si>
  <si>
    <t>Biržų miesto gėlynų priežiūros paslaugos</t>
  </si>
  <si>
    <t>21.05.2009</t>
  </si>
  <si>
    <t>Biržų miesto žaliųjų plotų valymo rankiniu būdu paslauga</t>
  </si>
  <si>
    <t>10.07.2009</t>
  </si>
  <si>
    <t>Biržų Kaštonų pagrindinės mokyklos pastato rekonstravimo darbų techninė priežiūra</t>
  </si>
  <si>
    <t>UAB "ŽYMANA"</t>
  </si>
  <si>
    <t>Biržų miesto viešųjų tualetų remonto ir priežiūros paslaugos</t>
  </si>
  <si>
    <t>Detaliojo plano parengimas</t>
  </si>
  <si>
    <t>Biržų miesto žaliųjų plotų ir pakelių šienavimo,  medžių genėjimo, nupjovimo, menkaverčių krūmų šalinimo paslaugos</t>
  </si>
  <si>
    <t>UAB "Vakarų švara"</t>
  </si>
  <si>
    <t>08.05.2009</t>
  </si>
  <si>
    <t>Transporto priemonių ir turto draudimo paslaugos</t>
  </si>
  <si>
    <t>Uždaroji akcinė bendrovė draudimo kompanija 'PZU LIETUVA'</t>
  </si>
  <si>
    <t>UAB "BTA DRAUDIMAS"</t>
  </si>
  <si>
    <t>Kultūros centro Biržuose, J. Basanavičiaus g. 4, kapitalinio remonto darbai</t>
  </si>
  <si>
    <t>Uždaroji akcinė bendrovė LTC</t>
  </si>
  <si>
    <t>30.07.2009</t>
  </si>
  <si>
    <t>Stadiono Biržų m. J. Basanavičiaus g. 69A, rekonstravimo darbai (kitų statinių rekonstravimas ir plėtra) su projekto parengimu</t>
  </si>
  <si>
    <t>09.07.2009</t>
  </si>
  <si>
    <t>Biržų miesto viešųjų teritorijų priežiūros paslaugos</t>
  </si>
  <si>
    <t>Statinių statybos techninės priežiūros paslaugos</t>
  </si>
  <si>
    <t>Projekto "Biržų rajono savivaldybės bendrojo lavinimo mokyklų pastatų langų ir durų keitimas, stogų rekonstravimas su apšiltinimu: 1. "Atžalyno" vidurinės mokyklos pastato langų ir durų keitimas, stogo rekonstravimas su apšiltinimu. 2. Germaniškio pagrindinės mokyklos pastato langų ir durų keitimas. 3. Kratiškių pagrindinės mokyklos pastato langų ir durų keitimas. 4. Kvetkų pagrindinės mokyklos pastato langų ir durų keitimas. 5. Medeikių pagrindinės mokyklos pastato langų ir durų keitimas, stogo rekonstravimas su apšiltinimu. 6. Nemunėlio Radviliškio pagrindinės mokyklos pastato langų ir durų keitimas. 7. Pabiržės pagrindinės mokyklos pastato langų ir durų keitimas." Energetinio audito paslaugų pirkimas</t>
  </si>
  <si>
    <t>Biržų vakarinės dalies nuotekų ir vandentiekio tinklų bei statinių plėtra. II statybos etapas</t>
  </si>
  <si>
    <t>UAB "KRS"</t>
  </si>
  <si>
    <t>19.10.2009</t>
  </si>
  <si>
    <t>Širvėnos ežero valymo ir pakrančių gamtosauginio tvarkymo darbai kartu su techninio projekto parengimu, statinio projekto vykdymo priežiūra, paraiškos parengimo paslauga ir viešinimo paslauga</t>
  </si>
  <si>
    <t>Jungtinės veiklos sutartis - UAB 'Hidrum', UAB 'Biržų ranga', Viešoji įstaiga 'Grunto valymo technologijos'</t>
  </si>
  <si>
    <t>13.08.2009</t>
  </si>
  <si>
    <t>Biržų rajono Vabalninko miesto aplinkkelio rekonstravimo darbų techninės priežiūros (kartu su naudojamų medžiagų kokybės kontrolės laboratorinių tyrimų ir bandymų atlikimu) paslaugos</t>
  </si>
  <si>
    <t>Biržu miesto stadiono rekonstrukcijos techninio projekto koregavimo paslaugos pirkimas</t>
  </si>
  <si>
    <t>UAB Statinių projektavimo biuras</t>
  </si>
  <si>
    <t>29.06.2009</t>
  </si>
  <si>
    <t>Biržų rajono Vabalninko miesto aplinkkelio rekonstravimas</t>
  </si>
  <si>
    <t>29.09.2009</t>
  </si>
  <si>
    <t>Biržų pilies rūmų ir kitų Biržų pilies komplekso dalių panaudojimo kultūros ir kitoms viešoms reikmėms galimybių studijos ir veiksmų plano parengimo paslaugos</t>
  </si>
  <si>
    <t>Ilgalaikės banko paskolos pirkimas</t>
  </si>
  <si>
    <t>20.10.2009</t>
  </si>
  <si>
    <t>Biržų rajono savivaldybės bendrojo lavinimo mokyklų pastatų langų ir durų keitimo, stogų rekonstravimo su apšiltinimu darbai kartu su techninių projektų parengimu ir statinių projektų vykdymo priežiūra</t>
  </si>
  <si>
    <t>Ūkio subjektų grupė: UAB „Magirnis" ir UAB „DIMORETOS STATYBA"</t>
  </si>
  <si>
    <t>Uždaroji akcinė bendrovė "Vidstata"</t>
  </si>
  <si>
    <t>Patrauklios visuomeninės aplinkos sukūrimo kaimo vietovėse galimybių studijų ir investicinių projektų parengimo paslaugos</t>
  </si>
  <si>
    <t>UAB "INVESTICIJŲ STRATEGIJOS VALDYMAS"</t>
  </si>
  <si>
    <t>14.12.2009</t>
  </si>
  <si>
    <t>UAB "Geotaškas"</t>
  </si>
  <si>
    <t>17.12.2009</t>
  </si>
  <si>
    <t>15.12.2009</t>
  </si>
  <si>
    <t>Biržų Kaštonų pagrindinės mokyklos pastato rekonstravimo papildomi darbai</t>
  </si>
  <si>
    <t>16.12.2009</t>
  </si>
  <si>
    <t>Biržu m. Žemaites ir Laisves gatviu rekonstravimo techniniu projektu koregavimo paslaugos</t>
  </si>
  <si>
    <t>Biržu m. Sajungos g. rekonstravimo techninio projekto koregavimo paslauga</t>
  </si>
  <si>
    <t>Biržu m. Taikos g. rekonstravimo techninio projekto koregavimo paslauga</t>
  </si>
  <si>
    <t>Biržų pilies komplekso rūmų sutvarkymo, arsenalo pastato atstatymo ir pritaikymo turizmo ir kitiems viešiesiems poreikiams tvarkomųjų paveldosaugos ir tvarkomųjų statybos darbų pirkimas</t>
  </si>
  <si>
    <t>UAB "IRDAIVA" ir UAB "EIGESA"</t>
  </si>
  <si>
    <t>28.04.2010</t>
  </si>
  <si>
    <t>Biržų „Aušros“ vidurinės mokyklos pastatų rekonstravimo, siekiant efektyvinti energijos suvartojimą, techninio projekto parengimo ir projekto vykdymo priežiūros paslaugos</t>
  </si>
  <si>
    <t>Biržų miesto Vėjo gatvės tęsinio ir pėsčiųjų tako statybos darbų techninio projekto parengimo paslauga</t>
  </si>
  <si>
    <t>28.01.2010</t>
  </si>
  <si>
    <t>Gyvenamųjų namų kvartalo Biržuose, kurį riboja Respublikos gatvė, Biržų miesto aplinkkelis, sodininkų bendrijos teritorija, detaliojo plano parengimo paslauga</t>
  </si>
  <si>
    <t>22.04.2010</t>
  </si>
  <si>
    <t>Biržų rajono savivaldybės bendrojo lavinimo mokyklų pastatų langų ir durų keitimo, stogų rekonstravimo su apšiltinimu darbų techninės priežiūros paslaugos</t>
  </si>
  <si>
    <t>08.02.2010</t>
  </si>
  <si>
    <t>Vandentiekio ir nuotekų tinklų plėtra Biržų mieste (centrinė ir pietrytinė dalys)</t>
  </si>
  <si>
    <t>AB "Panevėžio statybos trestas"</t>
  </si>
  <si>
    <t>Biržų miesto Žemaitės, Laisvės, Sąjungos, Taikos gatvių rekonstravimas</t>
  </si>
  <si>
    <t>Biržu rajono Vabalninko miesto aplinkkelio rekonstravimo techninio projekto vykdymo priežiuros paslaugos</t>
  </si>
  <si>
    <t>Audiogidų įranga muziejaus ekskursijoms trimis kalbomis su įdiegimu</t>
  </si>
  <si>
    <t>UAB "Audiogidas"</t>
  </si>
  <si>
    <t>Specialiojo ir detaliųjų planų parengimo paslaugos</t>
  </si>
  <si>
    <t>Biržų „Aušros“ vidurinės mokyklos pastatų rekonstravimo ir kapitalinio remonto darbai</t>
  </si>
  <si>
    <t xml:space="preserve">UAB „Steiga“, Uždaroji akcinė bendrovė "SANTEKA" </t>
  </si>
  <si>
    <t>Biržų Kaštonų pagrindinės mokyklos pastato energijos vartojimo audito ataskaitos koregavimas</t>
  </si>
  <si>
    <t>03.05.2010</t>
  </si>
  <si>
    <t>Biržų miesto žaliųjų plotų ir pakelių šienavimo, medžių genėjimo, nupjovimo, menkaverčių krūmų šalinimo, vandens atvežimo į Biržų miesto kapines paslaugos</t>
  </si>
  <si>
    <t>Detaliųjų planų parengimo paslaugos</t>
  </si>
  <si>
    <t>01.07.2010</t>
  </si>
  <si>
    <t>Biržų rajono savivaldybės vietinės reikšmės kelių ir gatvių remonto darbų inžinerinės paslaugos  (techninė priežiūra ir laboratoriniai tyrimai bei bandymai)</t>
  </si>
  <si>
    <t>"Magistralis", UAB</t>
  </si>
  <si>
    <t>Biržų rajono savivaldybės administracijos projektų, strateginių dokumentų rengimo, administravimo ir konsultavimo paslaugos</t>
  </si>
  <si>
    <t>UAB "Svertas" ir VšĮ Vilties žiedas pagal JVS</t>
  </si>
  <si>
    <t>Biržų m. V.Kudirkos, Pačeriaukštės kaimo gatvių techninių projektų koregavimo ir statinio projekto vykdymo priežiūros paslaugos</t>
  </si>
  <si>
    <t>Biržų m. Kaštonų - Skratiškių, Gedimino gatvių techninių projektų koregavimo ir statinio projekto vykdymo priežiūros paslaugos</t>
  </si>
  <si>
    <t>Biržų m. Pelkių gatvės techninio projekto koregavimo ir statinio projekto vykdymo priežiūros paslaugos</t>
  </si>
  <si>
    <t>Biržų m. Malūno - Atgimimo, Kalno gatvių techninių projektų koregavimo ir statinio projekto vykdymo priežiūros paslaugos</t>
  </si>
  <si>
    <t>Biržų miesto Žemaitės, Laisvės, Sąjungos,Taikos gatvių rekonstravimo darbų techninės priežiūros (kartu su naudojamų medžiagų kokybės kontrolės laboratorinių tyrimų ir bandymų atlikimu) paslaugos</t>
  </si>
  <si>
    <t>18.08.2010</t>
  </si>
  <si>
    <t>Energijos vartojimo auditų atlikimo ir ataskaitų parengimo, techninių projektų parengimo ir statinių projektų priežiūros paslaugų pirkimas</t>
  </si>
  <si>
    <t>UAB "SDG" ir UAB "Saisto projektai"</t>
  </si>
  <si>
    <t>Stadiono Biržų m., J. Basanavičiaus g. 69A, rekonstravimo darbai su projekto parengimu</t>
  </si>
  <si>
    <t>11.08.2010</t>
  </si>
  <si>
    <t>Biržų rajono melioracijos statinių priežiūros paslaugos</t>
  </si>
  <si>
    <t>Biržų miesto Vėjo gatvės tęsinio ir pėsčiųjų tako statyba</t>
  </si>
  <si>
    <t>AB "Virgula" ir A. Žilinskio ir ko UAB</t>
  </si>
  <si>
    <t>20.09.2010</t>
  </si>
  <si>
    <t>Topografinių nuotraukų parengimas</t>
  </si>
  <si>
    <t>12.10.2010</t>
  </si>
  <si>
    <t>Nekilnojamųjų daiktų kadastrinių matavimų bylų sudarymas</t>
  </si>
  <si>
    <t>Uždaroji akcinė bendrovė korporacija "Matininkai"</t>
  </si>
  <si>
    <t>28.10.2010</t>
  </si>
  <si>
    <t>Biržų „Aušros" vidurinės mokyklos pastato rekonstravimo papildomi darbai</t>
  </si>
  <si>
    <t>Uždaroji akcinė bendrovė "STEIGA"</t>
  </si>
  <si>
    <t>Savivaldybės administracijos pastato, esančio Vytauto g. 38, Biržuose, baigiamieji rekonstravimo darbai</t>
  </si>
  <si>
    <t>UAB EKONOMIŠKOS STATYBOS CENTRAS</t>
  </si>
  <si>
    <t>04.11.2010</t>
  </si>
  <si>
    <t>Savarankiško gyvenimo namų statybos techninio projekto ir statinio projekto vykdymo priežiūros paslaugos</t>
  </si>
  <si>
    <t>Biržų miesto Taikos gatvės rekonstravimo techninio projekto vykdymo priežiūra</t>
  </si>
  <si>
    <t>supaprastintos neskelbiamos derybos</t>
  </si>
  <si>
    <t>Biržų miesto Sąjungos gatvės rekonstravimo techninio projekto vykdymo priežiūra</t>
  </si>
  <si>
    <t>Biržų miesto Laisvės, Žemaitės gatvių rekonstravimo techninio projekto vykdymo priežiūra</t>
  </si>
  <si>
    <t>Topografinių planų sudarymo ir žemės sklypų kadastro duomenų nustatymo paslaugos</t>
  </si>
  <si>
    <t>30.12.2010</t>
  </si>
  <si>
    <t>Stadiono Biržų m., J. Basanavičiaus g. 69A papildomi rekonstravimo darbai</t>
  </si>
  <si>
    <t>19.11.2010</t>
  </si>
  <si>
    <t>Biržų m. Vėjo g. tęsinio ir pėsčiųjų tako statybos techninio projekto vykdymo priežiūros paslauga</t>
  </si>
  <si>
    <t>Biržų darželio - lopšelio "Genys" pastato rekonstravimo techninio projekto technologinės dalies atlikimo paslauga</t>
  </si>
  <si>
    <t>17.12.2010</t>
  </si>
  <si>
    <t>Biržų pilies rūmų patalpų pritaikymo maitinimo paslaugų veiklai techninio projekto parengimo ir statinio projekto vykdymo priežiūros paslaugos</t>
  </si>
  <si>
    <t>Biržų m. Rotušės-Ligoninės gatvių rekonstravimo techninio projekto parengimo ir statinio projekto vykdymo priežiūros paslaugos</t>
  </si>
  <si>
    <t>Šalpos išmokų, išmokų vaikams, socialinių pašalpų, būsto šildymo išlaidų kompensacijų ir kitų socialinių išmokų išmokėjimo ir pristatymo į namus Biržų rajono gyventojams paslaugų pirkimas</t>
  </si>
  <si>
    <t>Biržų pilies rūmų rusio patalpų pritaikymo maitinimo paslaugų veiklai ir kiti patalpų remonto darbai</t>
  </si>
  <si>
    <t>UAB "IRDAIVA"</t>
  </si>
  <si>
    <t>Teritorijų planavimo dokumentų parengimo paslaugos</t>
  </si>
  <si>
    <t xml:space="preserve">UAB „Henvida", Uždaroji akcinė bendrovė "Aldma" </t>
  </si>
  <si>
    <t>Patrauklios viešosios aplinkos sukūrimo Biržų rajono kaimo vietovėse techninių projektų parengimo ir statinių projektų vykdymo priežiūros paslaugų pirkimas</t>
  </si>
  <si>
    <t>UAB "Statybos projektų valdymas"</t>
  </si>
  <si>
    <t>Biržų miesto gėlynų priežiūros ir biotualetų nuomos paslaugos</t>
  </si>
  <si>
    <t>22.07.2011</t>
  </si>
  <si>
    <t>Biržų miesto viešųjų teritorijų (šaligatvių, važiuojamosios dalies, automobilių stovėjimo aikštelių) priežiūros bei atliekų ir šiukšlių išvežimo iš Biržų miesto viešųjų teritorijų paslaugos</t>
  </si>
  <si>
    <t>25.05.2011</t>
  </si>
  <si>
    <t>Savivaldybės administracijos pastato, esančio Vytauto g. 38, Biržuose, baigiamųjų rekonstravimo darbų papildomi darbai</t>
  </si>
  <si>
    <t>08.04.2011</t>
  </si>
  <si>
    <t>2 000 000 litų (ekvivalentu eurais) ilgalaikė paskola</t>
  </si>
  <si>
    <t>Išplėstos elektroninės dokumentų valdymo sistemos „Avilys" dokumentams ir paslaugosms įdiegimo ir mokymo rengimo paslaugos</t>
  </si>
  <si>
    <t>UAB 'Sintagma'</t>
  </si>
  <si>
    <t>24.03.2011</t>
  </si>
  <si>
    <t>Biržų pilies rūmų rūsio patalpų pritaikymo maitinimo paslaugų veiklai ir kitų patalpų remonto darbų papildomi darbai</t>
  </si>
  <si>
    <t>Savivaldybės portalo struktūros ir funkcionalumo modernizavimo pagal elektroninės demokratijos principus bei e-teisėkūros sukūrimo ir įdiegimo paslaugos</t>
  </si>
  <si>
    <t>UAB "IDAMAS"</t>
  </si>
  <si>
    <t>17.05.2011</t>
  </si>
  <si>
    <t>Biržų pilies rūmų patalpų pritaikymo maitinimo paslaugų veiklai statinio projekto vykdymo priežiūros paslauga</t>
  </si>
  <si>
    <t>Žemės sklypo (-ų), reikalingo (-ų) A. Dauguviečio parkui eksploatuoti, plano, prilyginamo detaliojo teritorijų planavimo dokumentui, ir minėto (-ų)sklypo (-ų) kadastrinių matavimų plano (-ų) parengimo paslaugos</t>
  </si>
  <si>
    <t>Kultūros centro J.Basanavičiaus g. 4, Biržuose, paprastojo remonto projekto parengimo ir projekto vykdymo priežiūros paslaugos</t>
  </si>
  <si>
    <t>Stadiono Biržų m., J.Basanavičiaus g. 69A, rekonstravimo darbai</t>
  </si>
  <si>
    <t>Supaprastintas pirkimas apklausos būdu, kai apie pirkimą neprivaloma skelbti</t>
  </si>
  <si>
    <t>18.08.2011</t>
  </si>
  <si>
    <t>Biržų rajono savivaldybės kaimų geriamojo vandens tiekimo ir nuotekų valyklų atnaujinimo darbų kartu su techninio darbo projekto parengimu, statinio projekto vykdymo priežiūra ir viešinimu</t>
  </si>
  <si>
    <t>13.07.2011</t>
  </si>
  <si>
    <t>Sklypų Biržuose, Kęstučio g. 19, 21 ir 23, detaliojo plano parengimo paslaugos</t>
  </si>
  <si>
    <t>Specialiojo plano, numatančio pėsčiųjų - dviračių tako įrengimą nuo Valantiškio k. iki Pabiržės mstl., parengimo paslaugos</t>
  </si>
  <si>
    <t>27.10.2011</t>
  </si>
  <si>
    <t>Kultūros centro Biržuose, J. Basanavičiaus g. 4, fasado remonto darbai</t>
  </si>
  <si>
    <t>Uždaroji akcinė bendrovė "LEGRAMA"</t>
  </si>
  <si>
    <t>Projekto „Dviračių ir pėsčiųjų tako Biržų m., prie Širvėnos ežero, įrengimas ir pritaikymas turizmui ir poilsiui“ techninio projekto parengimo ir statinio projekto vykdymo priežiūros paslaugos</t>
  </si>
  <si>
    <t>12.10.2011</t>
  </si>
  <si>
    <t>Projekto „Viešosios kempingo infrastruktūros statyba Biržų m." kempingo pastatų ir statinių J. Basanavičiaus g. Nr. 69 B, Biržuose, techninio projekto parengimas ir statinio projekto vykdymo priežiūros paslaugos</t>
  </si>
  <si>
    <t>Kultūros centro Biržuose, J. Basanavičiaus g. 4, pastato mechaninio dūmų šalinimo sistemos įrengimo darbai</t>
  </si>
  <si>
    <t>UAB "Biržų montuotojas" ir UAB "Biržų ranga"</t>
  </si>
  <si>
    <t>Kultūros centro Biržuose, J. Basanavičiaus g. 4, fasado remonto darbų papildomi darbai</t>
  </si>
  <si>
    <t>Techninių projektų parengimo papildomų techninio projekto dalių projektavimo paslaugos</t>
  </si>
  <si>
    <t>Biržų miesto Žemaitės ir Taikos gatvių rekonstravimo darbų papildomi darbai</t>
  </si>
  <si>
    <t>23.11.2011</t>
  </si>
  <si>
    <t>Biržų miesto Sąjungos gatvės rekonstravimo darbų papildomi darbai</t>
  </si>
  <si>
    <t>Stadiono Biržuose, J. Basanavičiaus g. 69A, rekonstravimo papildomi darbai</t>
  </si>
  <si>
    <t>Gydyklų parko techninio projekto ir galimybių studijos korektūros paslauga</t>
  </si>
  <si>
    <t>Uždaroji akcinė bendrovė "VILPROJEKTAS"</t>
  </si>
  <si>
    <t>14.04.2006</t>
  </si>
  <si>
    <t>Druskininkų savyvaldybės turizmo ir rekreacinių teritorijų specialiojo plano keitimo paslauga</t>
  </si>
  <si>
    <t>Druskininkų miesto, Druskininkų miškų urėdijos, Druskininkų girininkijos, 196 kvartalo teritorijos topografinės nuotraukosparengimo paslauga</t>
  </si>
  <si>
    <t>UAB "Geotakas"</t>
  </si>
  <si>
    <t>Druskininkų savivaldybės teritorijos bendrojo plano parengimo paslauga</t>
  </si>
  <si>
    <t>UŽDAROJI AKCINĖ BENDROVĖ 'VILNIAUS ARCHITEKTŪROS STUDIJA' ir Uždaroji akcinė bendrovė 'COWI Baltic'</t>
  </si>
  <si>
    <t>Maironio bei Žaliosios gatvių rekonstrukcijos projektų vykdymo priežiūros paslauga (Projektas Nr. BPD2004-ERPF-1.1.0-03-05/0027 „Transporto infrastruktūros modernizavimas Druskininkų kurorte siekiant didinti transporto sistemos efektyvumą ir gerinti prieinamumą prie valstybinės reikšmės kelių. Maironio bei Žaliosios gatvių rekonstrukcija“ )</t>
  </si>
  <si>
    <t>30.08.2006</t>
  </si>
  <si>
    <t>projekte Nr. BPD2004-ERPF-1.1.0-03-05/0027 „Transporto infrastruktūros modernizavimas Druskininkų kurorte siekiant didinti transporto sistemos efektyvumą ir gerinti prieinamumą prie valstybinės reikšmės kelių. Maironio bei Žaliosios gatvių rekonstrukcija“ numatyti darbai</t>
  </si>
  <si>
    <t>29.08.2006</t>
  </si>
  <si>
    <t>Druskininkų miesto Vilniaus alėjos nelyginės pusės rekonstrukcijos projekto vykdymo priežiūros paslauga</t>
  </si>
  <si>
    <t>Magistralinio melioracijos griovio K-1, esančio Švendubrės kaime, remonto ir rekonstrukcijos techninės priežiūros paslaugos</t>
  </si>
  <si>
    <t>Pastato Druskininkuose, Veisiejų g. 17, pritaikymo nestacionarių socialinių paslaugų plėtrai Druskininkų savivaldybėje rekonstrukcijos techninės priežiūros paslaugos</t>
  </si>
  <si>
    <t>18.10.2006</t>
  </si>
  <si>
    <t>Pastato Druskininkuose, Veisiejų g. 17, pritaikymo nestacionarių socialinių paslaugų plėtrai Druskininkų savivaldybėje rekonstrukcijos projekto vykdymo priežiūros paslaugos</t>
  </si>
  <si>
    <t>Sportininkų rengimo ir reabilitacijos centro statybos Druskininkose gretimų teritorijų topografinės nuotraukos parengimo paslauga</t>
  </si>
  <si>
    <t>20.12.2006</t>
  </si>
  <si>
    <t>Teritorijų tvarkymo ir priežiūros paslaugos</t>
  </si>
  <si>
    <t>Uždaroji akcinė bendrovė "Druskininkų komunalinis ūkis"</t>
  </si>
  <si>
    <t>Meninės skulptūrinės kompozicijos pagal M.K. Čiurlionio paveikslo "Šaulys" motyvus sukūrimo paslaugos</t>
  </si>
  <si>
    <t>Vytautas Narutis</t>
  </si>
  <si>
    <t>Teritorijos, apimančios Ateities ir Neravų g., Druskininkuose, bei Neravų g., Neravų k., Druskininkų sav., infrastruktūros plėtros ir susisiekimo komunikacijų specialiojo plano parengimo paslauga</t>
  </si>
  <si>
    <t>R. Apalainio individuali įmonė</t>
  </si>
  <si>
    <t>09.02.2007</t>
  </si>
  <si>
    <t>Lengvasis automobilis</t>
  </si>
  <si>
    <t>Dainiaus Čėplos įmonė</t>
  </si>
  <si>
    <t>21.08.2008</t>
  </si>
  <si>
    <t>Pasaulinės turizmo dienos renginių, Druskininkuose, rengimo paslauga</t>
  </si>
  <si>
    <t>Druskininkų kultūros centras</t>
  </si>
  <si>
    <t>Renginio „Tarptautinis menų festivalis „Druskininkų vasara su M.K.Čiurlioniu“ rengimo paslauga</t>
  </si>
  <si>
    <t>Lietuvos muzikų rėmimo fondas</t>
  </si>
  <si>
    <t>Renginio „Tarptautinis Druskininkų teatro festivalis“ rengimo paslauga</t>
  </si>
  <si>
    <t>Viešoji įstaiga "Kultūros cechas"</t>
  </si>
  <si>
    <t>08.09.2008</t>
  </si>
  <si>
    <t>Negyvenamųjų patalpų pritaikymo socialiniam būstui – 7 buto įrengimo Verpėjų g. 17-2/ Jaunystės g. 1-2, Viečiūnuose, Druskininkų savivaldybėje, projektavimas ir darbų atlikimas</t>
  </si>
  <si>
    <t>Renginio "Druskininkų Kalėdos 2008" rengimo paslauga</t>
  </si>
  <si>
    <t>Druskininkų „Atgimimo“ vidurinės mokyklos pastato, esančio M.K. Čiurlionio g. 92, išorės energijos vartojimo audito paslauga</t>
  </si>
  <si>
    <t>UAB "Eksergija"</t>
  </si>
  <si>
    <t>Universalaus sporto aikštyno (stadiono) įrengimo Ateities g. 13, Druskininkuose, papildomi darbai</t>
  </si>
  <si>
    <t>08.12.2008</t>
  </si>
  <si>
    <t>Druskininkų savivaldybės gėlynų įrengimo, priežiūros ir plėtros 2009-2011 metams paslauga</t>
  </si>
  <si>
    <t>Uždaroji akcinė bendrovė "Tvarka"</t>
  </si>
  <si>
    <t>09.01.2009</t>
  </si>
  <si>
    <t>Galimybių „Druskininkų miesto centrinės dalies parkų rekonstrukcija“ studijos dalies - Druskininkų senųjų gydyklų parko dalies rekonstrukcijos pagrindimo koregavimo paslaugos</t>
  </si>
  <si>
    <t>VšĮ "Turizmo plėtros institutas"</t>
  </si>
  <si>
    <t>03.02.2009</t>
  </si>
  <si>
    <t>„Druskininkų „Atgimimo“ vidurinės mokyklos pastato, esančio M.K.Čiurlionio g. 92, renovacijos techninio projekto rengimas ir atlikimas, siekiant mažinti suvartojamos energijos sąnaudas“, statinio projekto vykdymo priežiūra</t>
  </si>
  <si>
    <t>Uždaroji akcinė bendrovė "Alramsta"</t>
  </si>
  <si>
    <t>29.05.2009</t>
  </si>
  <si>
    <t>Druskininkų miesto gatvių rekonstrukcijos Galimybių studijos (statinio statybos pagrindimo) patikslinimo paslauga</t>
  </si>
  <si>
    <t>UAB "Infraplanas"</t>
  </si>
  <si>
    <t>13.03.2009</t>
  </si>
  <si>
    <t>Ilgalaikė - 10 metų paskola</t>
  </si>
  <si>
    <t>Gatvių apšvietimo seniūnijų gyvenvietėse projektavimo ir įrengimo papildomi darbai</t>
  </si>
  <si>
    <t>Uždaroji akcinė bendrovė "ELEKTRIFIKACIJOS DARBAI"</t>
  </si>
  <si>
    <t>Pastato 3C1p – klubo T.Kosciuškos g.6/Maironio g.7 Druskininkuose, rekonstravimo į Kultūros centrą techninio projekto ekspertizės ir  Slidinėjimo trasų techninio projekto, parengto įgyvendinant projektą „Uždarų slidinėjimo trasų su dirbtine sniego danga įrengimas“, ekspertizės paslaugos</t>
  </si>
  <si>
    <t>03.04.2009</t>
  </si>
  <si>
    <t>Druskininkų miesto gatvių rekonstrukcijos techninio projekto 11 tomo „M.K.Čiurlionio g. (I eilė) su automobilių stovėjimo aikštelėmis Nr. 6, 9“ korektūros paslauga</t>
  </si>
  <si>
    <t>Projekte „Druskininkų miesto M.K. Čiurlionio gatvės atkarpos nuo sankryžos su Liepų ir Mizarų gatvėmis iki sankryžos su V. Kudirkos gatve rekonstrukcija“ numatyti darbai</t>
  </si>
  <si>
    <t>13.07.2009</t>
  </si>
  <si>
    <t>Druskininkų savivaldybės vietinės reikšmės kelių, gatvių ir šaligatvių rekonstravimo darbai</t>
  </si>
  <si>
    <t>Projekte „Druskininkų miesto M.K. Čiurlionio gatvės atkarpos nuo sankryžos su Liepų ir Mizarų gatvėmis iki sankryžos su V. Kudirkos gatve rekonstrukcija“ numatytų darbų projekto vykdymo priežiūra</t>
  </si>
  <si>
    <t>Jungtinės veiklos dalyviai (Akcinė bendrovė "Miestprojektas", Uždaroji akcinė bendrovė "COWI Baltic")</t>
  </si>
  <si>
    <t>Ekogeologiniai tyrimai</t>
  </si>
  <si>
    <t>UAB "FUGRO BALTIC"</t>
  </si>
  <si>
    <t>Uždaru slidinejimo trasu su dirbtine sniego danga Mizaru km., Druskininku sav., statybos technines priežiuros paslaugos</t>
  </si>
  <si>
    <t>ūkio subjektų grupė (UAB "Kauno komprojektas", Edvarto Sereikos projektavimo firma )</t>
  </si>
  <si>
    <t>Uždaru slidinejimo trasu su dirbtine sniego danga Mizaru km., Druskininku sav., projekto vykdymo priežiuros paslaugos</t>
  </si>
  <si>
    <t>Ūkio subjektų grupė (UAB "PROSFERA", UAB "URBAN.LT", Uždaroji akcinė bendrovė "SENOJO MIESTO ARCHITEKTAI" )</t>
  </si>
  <si>
    <t>Geležinkelio kelio ruožo Druskininkai – valstybes siena griovimo projektas</t>
  </si>
  <si>
    <t>Uždaroji akcinė bendrovė "Druskininkų projektas"</t>
  </si>
  <si>
    <t>Leipalingio vaikų lopšelio darželio Alėjos g. 26, Leipalingio mstl., Druskininkų sav., vidaus patalpų rekonstravimo techninio projekto parengimas, darbų atlikimas bei statinio projekto vykdymo priežiūra</t>
  </si>
  <si>
    <t>Uždaroji akcinė bendrovė "Vilungė"</t>
  </si>
  <si>
    <t>06.11.2009</t>
  </si>
  <si>
    <t>Socialinių paslaugų pastato statybos Verpėjų g. 6, Viečiūnų k., Druskininkų sav., techninio projekto parengimas, darbų atlikimas bei statinio projekto vykdymo priežiūra</t>
  </si>
  <si>
    <t>20.11.2009</t>
  </si>
  <si>
    <t>Vijuneles parko techninio projekto korekturos ir statinio projekto vykdymo priežiuros paslaugos</t>
  </si>
  <si>
    <t>Druskininkų V.K. Jonyno dailės mokyklos pastato Vytauto g. 14, Druskininkuose, išorės energijos vartojimo audito paslauga</t>
  </si>
  <si>
    <t>M.K.Čiurlionio g. (II eilės) su automobilių stovėjimo aikštelėmis Nr. 3,7,8 rekonstrukcijos techninio projekto korektūros paslauga</t>
  </si>
  <si>
    <t>Projekto „Pasienio viešosios turizmo infrastruktūros plėtra atnaujinant senųjų gydyklų parką Druskininkuose ir S. Augustavo skverą Augustave“ įgyvendinimo išlaidų teisėtumo ir teisingumo tikrinimas</t>
  </si>
  <si>
    <t>UAB Auditorių profesinė bendrija</t>
  </si>
  <si>
    <t>Vijūnėlės tvenkinio vandens valymo ir būklės pagerinimo darbai</t>
  </si>
  <si>
    <t>Ūkio subjektų grupė III (UAB "RIDEKO", Uždaroji akcinė bendrovė "Parama")</t>
  </si>
  <si>
    <t>Bendrosios statinių projektų ekspertizės ir nekilnojamojo kultūros paveldo statinių tvarkomųjų statybos darbų projekto ar tvarkomųjų paveldosaugos darbų projekto paveldosaugos (specialiosios) ekspertizės paslaugos</t>
  </si>
  <si>
    <t>Projekto „Visuotinis sporto virusas Druskininkuose“ audito paslauga</t>
  </si>
  <si>
    <t>UAB "Ekskontrolierių konsultacijos"</t>
  </si>
  <si>
    <t>07.04.2010</t>
  </si>
  <si>
    <t>Papildomos Vaizdo stebėjimo sistemos duomenų perdavimo paslaugos</t>
  </si>
  <si>
    <t>22.01.2010</t>
  </si>
  <si>
    <t>Druskininkų „Saulės“ pagrindinės mokyklos pastato                       Ateities g. 13, Druskininkuose, ir Druskininkų lopšelio–darželio „Bitutė“ pastato Ateities g. 22, Druskininkuose, išorės energijos vartojimo audito paslauga</t>
  </si>
  <si>
    <t>UAB "MIESTO RENOVACIJA"</t>
  </si>
  <si>
    <t>Mokyklos pastato Alėjos g. 30, Leipalingio mstl., Druskininkų sav., pritaikymo bendruomenės centro veiklai techninio projekto parengimo, statinio projekto vykdymo priežiūros bei galimybių studijos ir investicinio projekto parengimo paslaugos</t>
  </si>
  <si>
    <t>UAB "Consena"</t>
  </si>
  <si>
    <t>Lopšelio–darželio „Bitutė“ pastatų Ateities g. 22, Druskininkuose, rekonstravimo techninio projekto parengimo,  darbų atlikimo bei statinio projekto vykdymo priežiūros ir lopšelio – darželio „Bitutė“ pastatuose Ateities g. 22, Druskininkuose, esančių patalpų vidaus remonto darbų; „Saulės“ pagrindinės mokyklos pastato Ateities  g. 13, Druskininkuose, V.K. Jonyno dailės mokyklos pastato Vytauto g. 14, Druskininkuose, rekonstravimo techninių projektų parengimo,  darbų atlikimo bei statinių projektų vykdymo priežiūros pirkimas</t>
  </si>
  <si>
    <t>Ūkio subjektų grupė veikianti jungtinės veiklos sutarties pagrindu - uždaroji akcinė bendrovė „Ortitas“ ir uždaroji akcinė bendrovė „Šiltas namas“</t>
  </si>
  <si>
    <t>09.04.2010</t>
  </si>
  <si>
    <t>Ūkio subjektų grupė veikianti jungtinės veiklos sutarties pagrindu -uždaroji akcinė bendrovė „Goloka“ ir uždaroji akcinė bendrovė „Promostas“</t>
  </si>
  <si>
    <t>Sporto aikštelių techninio projekto rengimas, statinio projekto vykdymo priežiūra, statybos darbai ir sporto aikštelių įranga</t>
  </si>
  <si>
    <t>Ūkio subjektų grupė, veikianti jungtinės veiklos sutarties pagrindu – uždaroji akcinė bendrovė „Kortas“ ir uždaroji akcinė bendrovė „Verslo investicijų projektai“</t>
  </si>
  <si>
    <t>Vijūnėlės parko atnaujinimo darbai</t>
  </si>
  <si>
    <t>Senųjų Gydyklų parko, Druskininkuose, rekonstrukcijos darbai</t>
  </si>
  <si>
    <t>UAB "AKORDAS 1"</t>
  </si>
  <si>
    <t>04.06.2010</t>
  </si>
  <si>
    <t>Negyvenamosios patalpos – parduotuvės Verpėjų g. 17-1/Jaunystės g. 1-1, Viečiūnų k., Druskininkų sav., rekonstravimo į  kultūros centrą techninio projekto parengimas, statinio projekto vykdymo priežiūra, galimybių studijos ir investicinio projekto parengimas, rekonstravimo darbų atlikimas bei Negyvenamosios patalpos - parduotuvės Verpėjų g. 17-2/Jaunystės g. 1-2, Viečiūnų k., Druskininkų sav., rekonstravimo į bendruomenės centrą techninio projekto parengimas, statinio projekto vykdymo priežiūra, konsultavimas investicinio projekto rengimo klausimais, rekonstravimo darbų atlikimas</t>
  </si>
  <si>
    <t>Valdymo konsultavimo ir IT sprendimų diegimo priežiūros paslaugos bei IT sprendimų (įskaitant mokymus naudotis įdiegtu sprendimu) kūrimo ir diegimo paslaugos</t>
  </si>
  <si>
    <t>ūkio subjektų grupė, veikianti jungtinės veiklos sutarties pagrindu – uždaroji akcinė bendrovė „CID Baltic“, uždaroji akcinė bendrovė „BDO auditas ir apskaita“, uždaroji akcinė bendrovė „Kvalitetas“, uždaroji akcinė bendrovė „BGI Consulting“</t>
  </si>
  <si>
    <t>Druskininkų miesto gatvių rekonstrukcijos Galimybių studijos (statinio statybos pagrindimo) 3 dalies „Esamos padėties analizė ir prognozės“ M.K. Čiurlionio gatvei (II eilė) patikslinimo paslauga</t>
  </si>
  <si>
    <t>Projekte „Druskininkų miesto M. K. Čiurlionio gatvės atkarpos nuo sankryžos su V. Kudirkos gatve iki įvažiavimo prie gyvenamojo namo M. K. Čiurlionio gatvės Nr. 83 rekonstrukcija“ numatyti darbai</t>
  </si>
  <si>
    <t>Ūkio subjektų grupė - uždaroji akcinė bendrovė "Kelda ir akcinė bendrovė "Kauno tiltai"</t>
  </si>
  <si>
    <t>Baldų ikimokyklinio ugdymo įstaigoms pirkimas</t>
  </si>
  <si>
    <t>UAB "Alsotana"</t>
  </si>
  <si>
    <t>Daugiabučių namų atnaujinimo Viečiūnuose ir Leipalingyje darbų pirkimas</t>
  </si>
  <si>
    <t>09.07.2010</t>
  </si>
  <si>
    <t>Senųjų Gydyklų parko, Druskininkuose, rekonstrukcijos darbų projekto vykdymo priežiūra</t>
  </si>
  <si>
    <t>Lynų keltuvų įrengimo nuo Druskininkų vandens parko (Vilniaus al. 13, Druskininkai) iki uždarų kalnų slidinėjimo  trasų (Mizarų k., Druskininkų sav.) specialiojo plano parengimo paslauga</t>
  </si>
  <si>
    <t>19.08.2010</t>
  </si>
  <si>
    <t>Ikimokyklinio ugdymo įstaigų kompiuterinė technika</t>
  </si>
  <si>
    <t>Uždaroji akcinė bendrovė "BIZNIO MAŠINŲ KOMPANIJA"</t>
  </si>
  <si>
    <t>Medžiai ir krūmai</t>
  </si>
  <si>
    <t>Uždaroji akcinė bendrovė "SOLTRA"</t>
  </si>
  <si>
    <t>Projekte „Druskininkų miesto M. K. Čiurlionio gatvės atkarpos nuo sankryžos su V. Kudirkos gatve iki įvažiavimo prie gyvenamojo namo M. K. Čiurlionio gatvės Nr. 83 rekonstrukcija“ numatytų darbų projekto vykdymo priežiūra</t>
  </si>
  <si>
    <t>Projekte „Pasienio viešosios turizmo infrastruktūros plėtra atnaujinant Senųjų gydyklų parką Druskininkuose ir S.Augusto skverą Augustave“ numatyti informaciniai terminalai ir nešiojamasis projek</t>
  </si>
  <si>
    <t>Ūkio subjektų grupė - UAB "Elsis biuro sistemos" ir UAB "Enersys"</t>
  </si>
  <si>
    <t>17.09.2010</t>
  </si>
  <si>
    <t>Mažosios turizmo infrastruktūros objekto – dviračių-pėsčiųjų takų plėtros Druskininkų miesto centrinėje dalyje techninio projekto parengimo paslauga</t>
  </si>
  <si>
    <t>Projekto „Pasienio kultūros infrastruktūros ir bendradarbiavimo tarp Druskininkų ir Augustavo plėtojimas“ įgyvendinimo išlaidų teisėtumo ir teisingumo tikrinimo paslauga</t>
  </si>
  <si>
    <t>Uždaroji akcinė bendrovė "Balanso auditas"</t>
  </si>
  <si>
    <t>21.10.2010</t>
  </si>
  <si>
    <t>UAB "IT&amp;T systems"</t>
  </si>
  <si>
    <t>30.11.2010</t>
  </si>
  <si>
    <t>Druskininkų M.K.Čiurlionio meno mokyklos V.K.Jonyno dailės skyriaus, Vytauto g. 14, Druskininkuose vidaus patalpų remonto darbai</t>
  </si>
  <si>
    <t>Uždaroji akcinė bendrovė "ORTITAS"</t>
  </si>
  <si>
    <t>Druskininkų „Ryto“ gimnazijos atviros sporto aikštelės (stadiono) Klonio g. 2, Druskininkuose, projektavimo, statinio projekto vykdymo priežiūros ir statybos darbai</t>
  </si>
  <si>
    <t>Druskininkų jaunimo užimtumo centro, rekonstruojant esamą katilinės pastatą Veisiejų g.17, Druskininkuose rekonstrukcijos darbai</t>
  </si>
  <si>
    <t>Ūkio subjektų grupė - uždaroji akcinė bendrovė "Stamita" ir uždaroji akcinė bendrovė "Kaminta"</t>
  </si>
  <si>
    <t>Buvusios katilinės Veisiejų g. 17, Druskininkuose, naftos bazės teritorijos išvalymo ir būklės atkūrimo darbai</t>
  </si>
  <si>
    <t>Ūkio subjektų grupė - viešoji įstaiga "Grunto valymo technologijos" ir uždaroji akcinė bendrovė "Stiebasta"</t>
  </si>
  <si>
    <t>Druskininkų M.K. Čiurlionio meno mokyklos V.K. Jonyno dailės skyriaus, Vytauto g. 14, Druskininkuose vidaus patalpų grindų įrengimo darbų pirkimas</t>
  </si>
  <si>
    <t>Spausdintuvų kasetės ir kompaktiniai diskai</t>
  </si>
  <si>
    <t>UAB "DAILY PRINT"</t>
  </si>
  <si>
    <t>18.03.2011</t>
  </si>
  <si>
    <t>Baldai</t>
  </si>
  <si>
    <t>UAB "Kėdžių studija"</t>
  </si>
  <si>
    <t>Mokyklos pastato Alėjos g. 30, Leipalingio mstl., Druskininkų sav., pritaikymo bendruomenės centro veiklai techninio projekto keitimas</t>
  </si>
  <si>
    <t>20.01.2011</t>
  </si>
  <si>
    <t>Internetinės svetainės sukūrimo ir balsavimo -  diskusinės sistemos diegimo tarybos posėdžių salėje paslauga (kartu su kompiuterine technika)</t>
  </si>
  <si>
    <t>Ūkio subjektų grupė (uždaroji akcinė bendrovė "Idamas" ir uždaroji akcinė bendrovė "Audiotonas"</t>
  </si>
  <si>
    <t xml:space="preserve">Nekilnojamojo kultūros paveldo statinio – vilos „Linksma“ pastato M.K. Čiurlionio g. 59, Druskininkuose, tvarkomųjų statybos darbų projektas (Vilos „Linksma“ S543 Druskininkuose, M.K.Čiurlionio g. Nr. 59 Druskininkų muziejaus vidaus patalpų rekonstrukcijos ir pritaikymo, teritorijos sutvarkymo ir fasadų restauravimo projektų keitimas).
</t>
  </si>
  <si>
    <t>Druskininkų savivaldybės vietinės reikšmės kelių ir gatvių tiesimo, taisymo (remonto), priežiūros darbų techninė priežiūra</t>
  </si>
  <si>
    <t>Kompiuterinės technikos pirkimas</t>
  </si>
  <si>
    <t>Druskininkų jaunimo užimtumo centro, rekonstruojant esamą katilinės pastatą Veisiejų g.17, Druskininkuose rekonstrukcijos darbų projekto vykdymo priežiūra</t>
  </si>
  <si>
    <t>Benamių (beglobių) gyvūnų gaudymo, karantinavimo, eutanazijos ir globos paslaugos</t>
  </si>
  <si>
    <t>Esebua individuali įmonė</t>
  </si>
  <si>
    <t>Druskininkų savivaldybės vietinės reikšmės kelių, gatvių, takų, įvažiavimų, automobilių stovėjimo aikštelių asfaltbetonio, betono, žvyro dangų ir pagrindų kontrolinių bandymų vykdymo paslaugos</t>
  </si>
  <si>
    <t>12.05.2011</t>
  </si>
  <si>
    <t>Kokybės vadybos sistemos ir ją palaikančios programinės įrangos diegimo paslaugos</t>
  </si>
  <si>
    <t>Ūkio subjektų grupė - UAB "EVS Group" ir UAB "EnovaPoint"</t>
  </si>
  <si>
    <t>Druskininkų savivaldybės kelių ir gatvių asfaltavimo darbų įkainiai, kurių pagrindinė sudedamoji dalis bitumas</t>
  </si>
  <si>
    <t>01.06.2011</t>
  </si>
  <si>
    <t>Nekilnojamųjų daiktų kadastrinių matavimų bylų sudarymo paslaugos</t>
  </si>
  <si>
    <t>05.09.2011</t>
  </si>
  <si>
    <t>Daugiabučių namų, esančių Jaunystės g. 20, Jaunystės g. 22, Viečiūnų k., Melioratorių g. 14, Leipalingio mstl., Druskininkų savivaldybėje, projektavimo, statinio projekto vykdymo priežiūros ir atnaujinimo (modernizavimo) darbai</t>
  </si>
  <si>
    <t>Uždaroji akcinė bendrovė "VARĖNOS STATYBA"</t>
  </si>
  <si>
    <t>02.08.2011</t>
  </si>
  <si>
    <t>Senųjų Gydyklų parko, Druskininkuose, rekonstrukcijos papildomi darbai</t>
  </si>
  <si>
    <t>29.07.2011</t>
  </si>
  <si>
    <t>Leipalingio seniūnijos vietinės reikšmės kelio Druskininkėliai–Kamorūnai–Jovaišiai (Nr. DR1003), jungiančio rajoninį kelią Nr. 2531 Mažonys–Jovaišiai ir krašto kelią Nr. 134 Leipalingis–Lazdijai–Kalvarija, ir privažiuojamojo kelio prie Tautėnų kaimo rekonstravimo darbai</t>
  </si>
  <si>
    <t>Žemės sklypų kadastrinių matavimų, topografinių geodezinių planų ir planų, prilyginamų detaliojo teritorijų planavimo dokumentams, rengimo paslaugos</t>
  </si>
  <si>
    <t>UAB "GeoLTD"</t>
  </si>
  <si>
    <t>Papildoma Vaizdo stebėjimo sistemos duomenų perdavimo paslauga</t>
  </si>
  <si>
    <t>10.10.2011</t>
  </si>
  <si>
    <t>Žemės sklypo Sausoji g. 1, Druskininkuose (kad. Nr. 1501/0004:375) naudojimo ir tvarkymo režimų bei reglamentų nustatymo detaliojo plano ir Sveikatingumo parko techninio projekto parengimo paslauga</t>
  </si>
  <si>
    <t>UŽDAROJI AKCINĖ BENDROVĖ "VILNIAUS ARCHITEKTŪROS STUDIJA"</t>
  </si>
  <si>
    <t>15.12.2011</t>
  </si>
  <si>
    <t>Buvusios katilinės Veisiejų g. 17, Druskininkuose, naftos bazės teritorijos išvalymo ir būklės atkūrimo papildomi darbai</t>
  </si>
  <si>
    <t>Apklausa</t>
  </si>
  <si>
    <t>Ūkio subjektų grupė veikianti jungtinės veiklos sutarties pagrindu -  viešoji įstaiga „Grunto valymo technologijos“ ir uždaroji akcinė bendrovė „Stiebasta“</t>
  </si>
  <si>
    <t>Druskininkų savivaldybės kelių ir gatvių priežiūros darbų techninės priežiūros paslaugos</t>
  </si>
  <si>
    <t>25.10.2011</t>
  </si>
  <si>
    <t>Vijūnėlės parko atnaujinimo papildomi darbai</t>
  </si>
  <si>
    <t>03.11.2011</t>
  </si>
  <si>
    <t>Vijūnėlės tvenkinio vandens valymo ir būklės pagerinimo papildomi darbai</t>
  </si>
  <si>
    <t>ūkio subjektų grupė veikianti jungtinės veiklos sutarties pagrindu -  uždaroji akcinė bendrovė „Rideko“ ir uždaroji akcinė bendrovė „Parama“</t>
  </si>
  <si>
    <t>Druskininkų savivaldybės viešosios bibliotekos pastato Druskininkuose, V. Kudirkos g. 13, rekonstravimo ir modernizavimo papildomi darbai</t>
  </si>
  <si>
    <t>Apklausos</t>
  </si>
  <si>
    <t>20.12.2011</t>
  </si>
  <si>
    <t>Paramos šeimai tarnybos patalpų rekonstrukcija</t>
  </si>
  <si>
    <t>19.01.2006</t>
  </si>
  <si>
    <t>naujų automobilių ir mikroautobuso nuoma</t>
  </si>
  <si>
    <t>"Swedbank autoparko valdymas", UAB</t>
  </si>
  <si>
    <t>10.03.2006</t>
  </si>
  <si>
    <t>AB "SEB lizingas"</t>
  </si>
  <si>
    <t>konsultavimo ir projektavimo paslaugų pirkimas</t>
  </si>
  <si>
    <t>Elektrėnų savivaldybės teritorijos ir Širvintų rajono savivaldybės teritorijos bendrųjų planų parengimas</t>
  </si>
  <si>
    <t>13.06.2006</t>
  </si>
  <si>
    <t>tilto per Rungos upelį rekonstrukcija</t>
  </si>
  <si>
    <t>naujų automobilių nuoma</t>
  </si>
  <si>
    <t>"Swedbank lizingas", UAB</t>
  </si>
  <si>
    <t>vietinių kelių ir gatvių tiesimo ir rekonstravimo techninių projektų parengimo paslaugų pirkimas</t>
  </si>
  <si>
    <t>Vievio gimnazijos rekonstrukcijos darbų pirkimas</t>
  </si>
  <si>
    <t>Uždaroji akcinė bendrovė "Altitudė"</t>
  </si>
  <si>
    <t>Elektrėnų savivaldybės viešosios bibliotekos baldų pirkimas</t>
  </si>
  <si>
    <t>UAB "PROMODUS"</t>
  </si>
  <si>
    <t>27.10.2006</t>
  </si>
  <si>
    <t>Elektrėnų rekreacinės turistinės zonos (Energolendo) viešosios infrastruktūros techninio projekto parengimas</t>
  </si>
  <si>
    <t>Uždaroji akcinė bendrovė "PROJEKTUOJANČIŲ ARCHITEKTŲ RATAS YPATINGŲ ŽEMIŠKŲ IDĖJŲ UNIVERSALIEMS SPRENDIMAMS"</t>
  </si>
  <si>
    <t>19.12.2006</t>
  </si>
  <si>
    <t>ilgalaikės (10 metų) paskolos pirkimas</t>
  </si>
  <si>
    <t>05.12.2006</t>
  </si>
  <si>
    <t>Elektrėnų savivaldybės kelio Kareivonys - Jagėlonys rekonstrukcija</t>
  </si>
  <si>
    <t>Elektrėnų savivaldybės kelio Kareivonys–Jagėlonys rekonstrukcijos darbų techninės priežiūros paslaugų pirkimas</t>
  </si>
  <si>
    <t>Socialinės adaptacijos ir resocializacijos centro rekonstrukcijos darbai</t>
  </si>
  <si>
    <t>05.07.2007</t>
  </si>
  <si>
    <t>Kompiuterių pirkimas finansinio lizingo būdu</t>
  </si>
  <si>
    <t>04.09.2007</t>
  </si>
  <si>
    <t>Melioracijos statinių remonto, rekonstrukcijos projektavimo ir projektų vykdymo priežiūros paslaugos</t>
  </si>
  <si>
    <t>Organizacijų sąrašas</t>
  </si>
  <si>
    <t>Lucijos Mickevičienės personalinė įmonė. Įmonės kodas 223973140</t>
  </si>
  <si>
    <t>Statinių projektų ekspertizės paslaugos</t>
  </si>
  <si>
    <t>06.09.2007</t>
  </si>
  <si>
    <t>Geodeziniai-topografiniai matavimai</t>
  </si>
  <si>
    <t>Elektrėnų miesto Raistinės gatvės rekonstrukcija</t>
  </si>
  <si>
    <t>31.08.2007</t>
  </si>
  <si>
    <t>Visuomenės informavimo ir įtraukimo į atliekų tvarkymą veiklos organizavimo paslaugų pirkimas</t>
  </si>
  <si>
    <t>Viešoji įstaiga Aplinkosaugos valdymo ir technologijų centras</t>
  </si>
  <si>
    <t>18.09.2007</t>
  </si>
  <si>
    <t>Paskolos</t>
  </si>
  <si>
    <t>11.09.2007</t>
  </si>
  <si>
    <t>Pagrindinių nuotekų siurblinių ir spaudiminių linijų renovacija Elektrėnų–Vievio aglomeracijoje</t>
  </si>
  <si>
    <t>Akcinė bendrovė "Požeminiai darbai"</t>
  </si>
  <si>
    <t>Elektrėnų–Vievio nuotekų valyklos rekonstrukcija</t>
  </si>
  <si>
    <t>Uždaroji akcinė bendrovė "Kruonio hidroakumuliacinės elektrinės statyba"</t>
  </si>
  <si>
    <t>13.05.2008</t>
  </si>
  <si>
    <t>Detaliojo plano rengimas</t>
  </si>
  <si>
    <t>22.07.2008</t>
  </si>
  <si>
    <t>Elektrėnų ligoninės pastato rekonstrukcijos projektinės dokumentacijos parengimas, projekto vykdymo priežiūros paslaugos ir rekonstrukcijos darbai</t>
  </si>
  <si>
    <t>Naujų automobilių veiklos lizingas</t>
  </si>
  <si>
    <t>Kelio Elektrėnai - Gabriliava rekonstrukcija</t>
  </si>
  <si>
    <t>Elektrėnų kultūros namų rekonstrukcija</t>
  </si>
  <si>
    <t>UAB "BTST"</t>
  </si>
  <si>
    <t>29.08.2008</t>
  </si>
  <si>
    <t>Vandentiekio ir nuotekų tinklų plėtra Elektrėnų savivaldybėje</t>
  </si>
  <si>
    <t>Privažiavimo kelio prie Vilniaus apskrities regioninio komunalinių atliekų sąvartyno I ir IV etapo darbai</t>
  </si>
  <si>
    <t>Gilučių kadastrinės vietovės melioracijos statinių rekonstrukcijos darbų pirkimas</t>
  </si>
  <si>
    <t>UAB "Vilnista"</t>
  </si>
  <si>
    <t>23.09.2008</t>
  </si>
  <si>
    <t>Paskolos pirkimas</t>
  </si>
  <si>
    <t>13.11.2008</t>
  </si>
  <si>
    <t>Elektrėnų rekreacinės turistinės zonos (energolendo) viešosios
infrastruktūros (susisiekimo) darbų pirkimas</t>
  </si>
  <si>
    <t>Elektrėnų savivaldybės socialinio būsto (5 butų) įrengimo darbų pirkimas</t>
  </si>
  <si>
    <t>Beižionių vaikų globos namų pastato rekonstrukcijos ir sporto salės Beižionių vaikų globos namuose, techninės dokumentacijos (techninio projekto ir statinio projekto vykdymo priežiūros) parengimo paslaugų pirkimas</t>
  </si>
  <si>
    <t>Vandentiekio ir nuotekų tinklų plėtra Elektrėnų savivaldybėje (Elektrėnų INK, Abromiškėse, Semeliškėse)</t>
  </si>
  <si>
    <t>Projekto „Projektinės dokumentacijos parengimas vietinės reikšmės keliams ir gatvėms rekonstruoti“ techninių projektų parengimas ir projektų vykdymo priežiūros paslaugos</t>
  </si>
  <si>
    <t>27.05.2009</t>
  </si>
  <si>
    <t>Elektrėnų „Versmės“ gimnazijos pastato renovavimo techninio projekto rengimo (projektavimo) paslaugų ir rekonstrukcijos darbų pirkimas</t>
  </si>
  <si>
    <t>Vievio pradinės mokyklos rekonstrukcijos, stadiono ir aplinkos sutvarkymo darbų pirkimas</t>
  </si>
  <si>
    <t>Uždaroji akcinė bendrovė "HIDROSTATYBA"</t>
  </si>
  <si>
    <t>Elektrėnų savivaldybės trumpalaikio strateginio (veiklos) plano atnaujinimas</t>
  </si>
  <si>
    <t>Kauno technologijos universitetas</t>
  </si>
  <si>
    <t>Privažiavimo kelio prie Vilniaus apskrities regioninio komunalinių atliekų sąvartyno II ir III etapo darbų pirkimas</t>
  </si>
  <si>
    <t>Elektrėnų mokyklos–darželio „Žiogelis“ pastato renovavimas, pagerinant energetines charakteristikas</t>
  </si>
  <si>
    <t>Detaliųjų ir specialiųjų planų rengimo paslaugų pirkimas</t>
  </si>
  <si>
    <t>Atliekamų statybos darbų bendrosios statinio statybos techninės priežiūros paslaugų pirkimas</t>
  </si>
  <si>
    <t>Elektrėnų vaikų globos namų ir Beižionių vaikų globos namų pastatų rekonstrukcijos darbų ir sporto salės su jungiamuoju koridoriumi Beižionių vaikų globos namuose statybos darbų pirkimas</t>
  </si>
  <si>
    <t>UAB "BALKESTA"</t>
  </si>
  <si>
    <t>Ilgalaikių paskolų pirkimas</t>
  </si>
  <si>
    <t>„Elektrėnų marių akvatorijos statinių atnaujinimas ir paplūdimio įrengimas, pritaikant turizmui“ techninio projekto parengimas</t>
  </si>
  <si>
    <t>Elektrėnų savivaldybės šilumo ūkio specialiojo plano parengimo paslaugų pirkimas</t>
  </si>
  <si>
    <t>Naujų nuotekų valymo įrenginių statyba Kazokiškėse</t>
  </si>
  <si>
    <t>Elektrėnų savarankiško gyvenimo namų įkūrimo pastatų statybos ir rekonstrukcijos darbų pirkimas</t>
  </si>
  <si>
    <t>12.01.2010</t>
  </si>
  <si>
    <t>Vandentiekio ir nuotekų tinklų plėtra Kazokiškėse ir Pylimuose ir vandentiekio tinklų plėtra Alesninkuose</t>
  </si>
  <si>
    <t>Elektrėnų ledo rūmų rekonstrukcija</t>
  </si>
  <si>
    <t>Vandens gerinimo įrenginių rekonstrukcija Elektrėnuose</t>
  </si>
  <si>
    <t>Įrangos, reikalingos elektroninės demokratijos paslaugų įdiegimui Elektrėnų savivaldybėje, pirkimas</t>
  </si>
  <si>
    <t>UAB BAIP</t>
  </si>
  <si>
    <t>Finansų apskaitos (įskaitant personalo) valdymo sistemos įdiegimo ir mokymo paslaugų pirkimas</t>
  </si>
  <si>
    <t>Elektroninės demokratijos paslaugų įdiegimo Elektrėnų savivaldybėje paslaugų pirkimas</t>
  </si>
  <si>
    <t>UAB "BGI Consulting"</t>
  </si>
  <si>
    <t>25.03.2010</t>
  </si>
  <si>
    <t>Uždaroji akcinė bendrovė "SISNETA"</t>
  </si>
  <si>
    <t>20.02.2010</t>
  </si>
  <si>
    <t>Projekto „N. Kietaviškių k. Šiltnamių kelio/gatvės atkarpos rekonstrukcija, įrengiant pėsčiųjų, dviračių ir kito bevariklio transporto takus ir įdiegiant kitas eismo saugumą gerinančias priemones“ darbų pirkimas</t>
  </si>
  <si>
    <t>Anglų kalbos mokymo paslaugų pirkimas</t>
  </si>
  <si>
    <t>Viešoji įstaiga Valstybės institucijų kalbų centras</t>
  </si>
  <si>
    <t>27.04.2010</t>
  </si>
  <si>
    <t>Socialinių išmokų išmokėjimo paslaugų pirkimas</t>
  </si>
  <si>
    <t>08.04.2010</t>
  </si>
  <si>
    <t>Žemės sklypų ribų, topografinių ir išpildomųjų nuotraukų parengimo bei sklypų ribų nužymėjimo natūroje paslaugų pirkimas</t>
  </si>
  <si>
    <t>Elektrėnų marių dalies, esančios Šiaurinėje miesto dalyje,  išvalymo ir pakrantės sutvarkymo darbų pirkimas</t>
  </si>
  <si>
    <t>Elektrėnų marių akvatorijos statinių atnaujinimas ir paplūdimio įrengimas pritaikant turizmui</t>
  </si>
  <si>
    <t>Baldų, savarankiško gyvenimo namams, pirkimas</t>
  </si>
  <si>
    <t>Vievio miesto Kauno kelio/gatvės rekonstrukcijos, pagerinant eismo saugumą, darbai</t>
  </si>
  <si>
    <t>Naujų gatvių tiesimo, individualių namų kvartale tarp Raistinės g. ir Alinkos g. Elektrėnų mieste, darbai</t>
  </si>
  <si>
    <t>Uždaroji akcinė bendrovė "LEMMINKAINEN LIETUVA"</t>
  </si>
  <si>
    <t>Ilgalaikės paskolos pirkimas</t>
  </si>
  <si>
    <t>SPORTO IR ŽAIDIMŲ AIKŠTELIŲ (KREPŠINIO, STADIONO IR TINKLINIO) PRIE MOKYKLOS  BEIŽONIŲ KAIME ĮRENGIMO IR SUTVARKYMO DARBAI</t>
  </si>
  <si>
    <t>04.10.2010</t>
  </si>
  <si>
    <t>Projektų bendrosios ekspertizės paslaugų pirkimas</t>
  </si>
  <si>
    <t>Baldų pirkimas Elektrėnų mokyklai-darželiui „Žiogelis“</t>
  </si>
  <si>
    <t>Pravieniškių 1-ieji pataisos namai</t>
  </si>
  <si>
    <t>Kompiuterinės įrangos pirkimas Elektrėnų mokyklai-darželiui „Žiogelis“</t>
  </si>
  <si>
    <t>Elektrėnų savivaldybės Ausieniškių kadastrinės vietovės melioracijos statinių rekonstrukcijos darbų su techninio projekto parengimu, projekto vykdymo priežiūros, bei viešinimo paslaugų, pirkimas</t>
  </si>
  <si>
    <t>Baldų pirkimas Elektrėnų vaikų lopšeliui-darželiui „Drugelis“ ir Vievio vaikų  lopšeliui-darželiui „Eglutė“</t>
  </si>
  <si>
    <t>Kompiuterinės įrangos pirkimas Elektrėnų vaikų lopšeliui-darželiui „Drugelis“ ir Vievio vaikų  lopšeliui-darželiui „Eglutė“</t>
  </si>
  <si>
    <t>Žemės sklypų planų, prilyginamų detaliojo planavimo dokumentams, rengimo paslaugų pirkimas</t>
  </si>
  <si>
    <t>UAB "Geosoma"</t>
  </si>
  <si>
    <t>Kadastrinių matavimų paslaugų įkainio pirkimas</t>
  </si>
  <si>
    <t>Valstybės įmonės Registrų centro Vilniaus filialas</t>
  </si>
  <si>
    <t>Elektrėnų ledo rūmų rekonstrukcijos papildomų darbų pirkimas</t>
  </si>
  <si>
    <t>Projekto „Elektrėnų marių akvatorijos statinių atnaujinimas ir paplūdimio įrengimas, pritaikant turizmui“ nenumatytų papildomų darbų pirkimas</t>
  </si>
  <si>
    <t>Elektrėnų Ledo rūmų rekonstrukcijos papildomų darbų pirkimas</t>
  </si>
  <si>
    <t>Darbų techninės priežiūros paslaugų pirkimas</t>
  </si>
  <si>
    <t>16.05.2011</t>
  </si>
  <si>
    <t>Melioracijos darbų techninės priežiūros paslaugų pirkimas</t>
  </si>
  <si>
    <t>UAB "Inžinerinis projektavimas"</t>
  </si>
  <si>
    <t>Melioracijos projektų rengimo ir projektų vykdymo priežiūros paslaugų pirkimas</t>
  </si>
  <si>
    <t>10.08.2011</t>
  </si>
  <si>
    <t>Semeliškių vidurinės mokyklos pastato dalies, statytos 1932 m., rekonstrukcijos papildomų darbų pirkimas</t>
  </si>
  <si>
    <t>UAB "SODŽIAUS BŪSTAS"</t>
  </si>
  <si>
    <t>Elektrėnų savivaldybės vietinės reikšmės kelio Kietaviškės (nuo Bažnyčios g.) – Kloniniai Mijaugonys (iki sankryžos su rajoniniu keliu Nr. 1810 Kloniniai Mijaugonys – Elektrėnai) rekonstrukcija</t>
  </si>
  <si>
    <t>Objekto „Buvusių parapijos namų pastato, stovėjimo aikštelės, privažiavimo kelio ir šaligatvio rekonstrukcija“ papildomų darbų pirkimas</t>
  </si>
  <si>
    <t>15.07.2011</t>
  </si>
  <si>
    <t>Projekto „Elektrėnų savivaldybės vietinės reikšmės kelio Kietaviškės (nuo Bažnyčios g.) – Kloniniai Mijaugonys (iki sankryžos su rajoniniu keliu Nr. 1810 Kloniniai Mijaugonys – Elektrėnai) rekonstrukcija“ rangos darbų techninės priežiūros paslaugų pirkimas</t>
  </si>
  <si>
    <t>Vievio pradinės mokyklos, stadiono ir aplinkos sutvarkymo darbai</t>
  </si>
  <si>
    <t>Uždaroji akcinė bendrovė "Avona"</t>
  </si>
  <si>
    <t>Techninio projekto „Vandentiekio ir nuotekų infrastruktūros plėtra Pastrėvio kaime“ parengimo ir projekto vykdymo priežiūros paslaugų pirkimas</t>
  </si>
  <si>
    <t>UAB "PRO BONUS"</t>
  </si>
  <si>
    <t>Elektrėnų ledo rūmų papildomų darbų pirkimas</t>
  </si>
  <si>
    <t>Elektrėnų savarankiško gyvenimo namų įkūrimo, baigiamųjų statybos darbų pirkimas</t>
  </si>
  <si>
    <t>Papildomų paslaugų projekto „Elektrėnų savivaldybės administracijos vidaus administravimo ir veiklos valdymo gerinimas“ vykdymui, pirkimas</t>
  </si>
  <si>
    <t>28.12.2011</t>
  </si>
  <si>
    <t>Baldų pirkimas parapijos namams</t>
  </si>
  <si>
    <t>22.11.2011</t>
  </si>
  <si>
    <t>Baldų pirkimas Semeliškių vidurinei mokyklai</t>
  </si>
  <si>
    <t>Pravieniškių valstybės įmonė prie pataisos namų</t>
  </si>
  <si>
    <t>Elektrėnų savivaldybės strateginio plėtros plano 2014-2020 m. ir sektorinių studijų parengimas</t>
  </si>
  <si>
    <t>Projekto „Vandens tiekimo ir nuotekų tvarkymo infrastruktūros plėtra Elektrėnuose“ nuotekų tinklų tiesimo, papildomų darbų pirkimas</t>
  </si>
  <si>
    <t>VšĮ Elektrėnų ligoninės pastato kapitalinio remonto papildomų darbų pirkimas</t>
  </si>
  <si>
    <t>Ignalinos viešosios bibliotekos pastato rekonstrukcija</t>
  </si>
  <si>
    <t>Uždaroji akcinė bendrovė "Meleksas"</t>
  </si>
  <si>
    <t>18.05.2006</t>
  </si>
  <si>
    <t>techninė priežiūra įgyvendinant II etapo Ignalinos miesto centrinės dalies transporto organizavimo pertvarkymą</t>
  </si>
  <si>
    <t>kuro pripildymo kolonėlėje parduodamo benzino Ignalinos rajono savivaldybės administracijos automobiliams pirkimas</t>
  </si>
  <si>
    <t>Uždaroji akcinė bendrovė "PROPANO IR BUTANO DUJŲ CENTRAS"</t>
  </si>
  <si>
    <t>Ignalinos rajono viešosios bibliotekos statinio projekto vykdymo prežiura</t>
  </si>
  <si>
    <t>Ignalinos miesto centrinės dalies transporto organizavimo pertvarkymas, II etapas</t>
  </si>
  <si>
    <t>Uždaroji akcinė bendrovė "Ignalinos statyba"</t>
  </si>
  <si>
    <t>Gavaičio ežero valymo darbų techninio projekto parengimas</t>
  </si>
  <si>
    <t>02.03.2007</t>
  </si>
  <si>
    <t>Vaikų globos ir socialinės paramos šeimai centro steigimas (Didžiasalio mokyklos pastato rekonstrukcija)</t>
  </si>
  <si>
    <t>Uždaroji akcinė bendrovė "Dringsta"</t>
  </si>
  <si>
    <t>05.06.2007</t>
  </si>
  <si>
    <t>Ignalinos rajono kultūros centro pastato Ignalinoje, Ateities g. 43, rekonstravimas</t>
  </si>
  <si>
    <t>Gavaičio ežero valymo ir tvarkymo darbų techninės priežiūros paslaugos</t>
  </si>
  <si>
    <t>14.08.2007</t>
  </si>
  <si>
    <t>Gavaičio ežero valymo darbai</t>
  </si>
  <si>
    <t>Ignalinos rajono Dūkšto vidurinės mokyklos pastato Dūkšte, Vilniaus g. 47, rekonstravimas</t>
  </si>
  <si>
    <t>Uždaroji akcinė bendrovė "Budsava"</t>
  </si>
  <si>
    <t>Ignalinos rajono Kazitiškio gyvenvietės tarpinio evakavimo punkto, kelio 2,6 km, dozimetrinės kontrolės posto, žmonių išlaipinimo aikštelės, technikos dezaktyvacijos aikštelės statybiniai darbai</t>
  </si>
  <si>
    <t>30.10.2007</t>
  </si>
  <si>
    <t>Kelio Antalksnė–Ginučiai ir kelio  nuo rajoninių kelių  Nr. 1401 ir Nr. 1420 sąnkryžos į Puškų užkardą  rekonstrukcijos projektavimas</t>
  </si>
  <si>
    <t>19.11.2007</t>
  </si>
  <si>
    <t>Ignalinos rajono kultūros centro pastato Ignalinoje, Ateities g. 43, rekonstrukcija</t>
  </si>
  <si>
    <t>Ignalinos rajono savivaldybės vandens tiekimo ir nuotekų tvarkymo infrostruktūros plėtros plano rengimas</t>
  </si>
  <si>
    <t>Vaikų globos ir socialinės paramos šeimai centro patalpų remonto darbai, Pupienos g. 4, Didžiasalis, Ignalinos rajonas</t>
  </si>
  <si>
    <t>Ilgalaikės paskolos suteikimas</t>
  </si>
  <si>
    <t>Ignalinos rajono savivaldybės viešosios bibliotekos pastato Ignalinoje, Atgimimo g. 20/1, rekonstravimas</t>
  </si>
  <si>
    <t>Ignalinos rajono kultūros centro Dūkšto filialo pastato remontas Aušros g. 3, Dūkštas</t>
  </si>
  <si>
    <t>04.07.2008</t>
  </si>
  <si>
    <t>Gatvės per Končioginos kaimą ir gatvės per Mielagėnų kaimą kapitalinio remonto projektavimas</t>
  </si>
  <si>
    <t>lietaus nuotekų tinklų, kelio bortų ir šaligatvių dangų Vilniaus ir Budrių gatvėse, Ignalinos mieste, projektavimas</t>
  </si>
  <si>
    <t>03.07.2008</t>
  </si>
  <si>
    <t>Susisiekimo komunikacijų (vietinės reikšmės kelių ir gatvių) rekonstrukcijos bei remonto darbų techninės priežiūros, medžiagų laboratorinių tyrimų ir kontrolinių bandymų vykdymo paslaugų pirkimas</t>
  </si>
  <si>
    <t>Vietinės reikšmės kelio Antalksnė – Ginučiai rekonstrukcijos ir kelio nuo regioninio kelio Rimšė – Puškos – Meikštai sankryžos iki įvažiavimo į užkardą kapitalinio remonto techninių- darbo projektų bendroji ekspertizė</t>
  </si>
  <si>
    <t>Vietinės reikšmės kelio Antalksnė–Ginučiai rekonstrukcijos I etapo darbai</t>
  </si>
  <si>
    <t>Administracinio pastato rekonstrukcijos ir anstato (antro aukšto) Laisvės a. 70, Ignalinoje projektavimo paslaugos</t>
  </si>
  <si>
    <t>Uždaroji akcinė bendrovė "VILNIAUS MIESTPROJEKTAS"</t>
  </si>
  <si>
    <t>23.12.2008</t>
  </si>
  <si>
    <t>Vandentiekio ir nuotekų tinklų plėtra Ignalinos mieste (Neries baseino investicinės programos I etapas)</t>
  </si>
  <si>
    <t>Ignalinos  rajono kulturos centro pastato Ignalinoje, Ateities g. 43, rekonstrukcija.Papildomu darbu pirkimas</t>
  </si>
  <si>
    <t>08.11.2008</t>
  </si>
  <si>
    <t>Neries baseino investicinio projekto I etapas.  Vandentiekio ir nuotekų tinklų plėtra Ignalinoje</t>
  </si>
  <si>
    <t>Kuro pripildymo kolonėlėje parduodamų degalų Ignalinos rajono savivaldybės administracijos automobiliams pirkimas</t>
  </si>
  <si>
    <t>Uždaroji akcinė bendrovė "ROTADA"</t>
  </si>
  <si>
    <t>02.04.2009</t>
  </si>
  <si>
    <t>Ignalinos miesto rytinės dalies gatvių rekonstrukcijos techninio projekto parengimas ir projekto vykdymo priežiūra.</t>
  </si>
  <si>
    <t>23.06.2009</t>
  </si>
  <si>
    <t>Ignalinos rajono savivaldybės nekilnojamojo turto kadastrinių matavimų paslaugų pirkimas</t>
  </si>
  <si>
    <t>UAB "KELIO LINIJA"</t>
  </si>
  <si>
    <t>Ignalinos moksleivių namų pastato renovacija</t>
  </si>
  <si>
    <t>Uždaroji akcinė bendrovė "Kašgarija"</t>
  </si>
  <si>
    <t>22.07.2009</t>
  </si>
  <si>
    <t>Ignalinos miesto urbanistinės infrastruktūros kompleksinio plėtojimo projektavimo paslaugos</t>
  </si>
  <si>
    <t>Aukštaičių gatvės kvartalo Ignalinos mieste kompleksinio renovavimo projektavimo paslaugos</t>
  </si>
  <si>
    <t>Ignalinos rajono Dūkšto vidurinės mokyklos pastato rekonstrukcijos, įskaitant rekonstrukcijos projekto parengimą ir jo įgyvendinimo priežiūrą, darbai</t>
  </si>
  <si>
    <t>Ūkio subjektų grupė (Uždaroji akcinė bendrovė "Sanda", Uždaroji akcinė bendrovė "Meleksas")</t>
  </si>
  <si>
    <t>23.10.2009</t>
  </si>
  <si>
    <t>Ignalinos rajono buvusio pesticidų sandėlio ir jo teritorijos grunto ir gruntinio vandens užterštumo detaliųjų ekogeologinių tyrimų atlikimo ir užterštų teritorijų tvarkymo plano parengimo paslaugos</t>
  </si>
  <si>
    <t>Administracinio pastato rekonstrukcijos ir antstato (antro aukšto) Laisvės a. 70, Ignalinoje, projektavimo paslaugos.</t>
  </si>
  <si>
    <t>11.09.2009</t>
  </si>
  <si>
    <t>Dviračių ir pėsčiųjų tako Palūšė–Ignalina tęsinio iki Lietuvos žiemos sporto centro Ignalinos mieste techninio projekto parengimas</t>
  </si>
  <si>
    <t>Ignalinos miesto rytinės dalies gatvių rekonstrukcijos techninio projekto bendrosios ekspertizės paslaugų pirkimas</t>
  </si>
  <si>
    <t>Ignalinos rajono kultūros centro pastato Ignalinoje, Ateities g. 34, rekonstravimo papildomų darbų pirkimas</t>
  </si>
  <si>
    <t>22.12.2009</t>
  </si>
  <si>
    <t>Ignalinos miesto bendrojo plano rengimo ir projekto „Ignalinos miesto bendrojo plano rengimas“  viešinimo  paslaugų pirkimas</t>
  </si>
  <si>
    <t>07.01.2010</t>
  </si>
  <si>
    <t>Ignalinos miesto rytinės dalies gatvių rekonstravimas</t>
  </si>
  <si>
    <t>Tarybos posėdžių video- ir audiotransliavimo, publikavimo bei grįžtamąjį ryšį užtikrinančios sistemos sukūrimas</t>
  </si>
  <si>
    <t>Techninių projektų bendroji ekspertizė</t>
  </si>
  <si>
    <t>05.05.2010</t>
  </si>
  <si>
    <t>Ignalinos rajono savivaldybės strateginio plėtros plano parengimo paslaugos pirkimas</t>
  </si>
  <si>
    <t>02.07.2010</t>
  </si>
  <si>
    <t>Ignalinos miesto rytinės dalies gatvių rekonstravimo darbų  techninės priežiūros paslaugos</t>
  </si>
  <si>
    <t>Bendro  naudojimo  rekreacinės  teritorijos  prie  Mokyklos  gatvės  Ignalinoje  kompleksiško  pertvarkymo  ir  pritaikymo  turizmui projektavimo paslaugos</t>
  </si>
  <si>
    <t>Aukštaičių gatvės kvartalo Ignalinos mieste kompleksinio renovavimo darbų pirkimas</t>
  </si>
  <si>
    <t>Ignalinos rajono kultūros centro pastato rekonstrukcija, Ateities g. 43, Ignalinoje</t>
  </si>
  <si>
    <t>Galimybių studijos „Saulės kolektorių įrengimas Dūkšto katilinėje“ parengimo paslaugos pirkimas</t>
  </si>
  <si>
    <t>Dūkšto ežero poveikio aplinkai vertinimo procedūra, ežero valymo techninis projektas ir paraiškos finansavimui rengimo paslauga</t>
  </si>
  <si>
    <t>21.07.2010</t>
  </si>
  <si>
    <t>Ignalinos rajono savivaldybės administracijos pastato renovacija</t>
  </si>
  <si>
    <t>Ignalinos miesto urbanistinės infrastruktūros kompleksiškas plėtojimas</t>
  </si>
  <si>
    <t>Paplovinio ežero rytinės dalies valymo ir pakrančių gamtosauginio tvarkymo darbų techninis projektas</t>
  </si>
  <si>
    <t>Bendrabučio, esančio Technikos g. 10A, Ignalinoje, pastato rekonstravimo, pritaikant socialiniam būstui, techninio projekto parengimo paslauga</t>
  </si>
  <si>
    <t>Uždaroji akcinė bendrovė "Hidrostatybos projektai"</t>
  </si>
  <si>
    <t>28.09.2010</t>
  </si>
  <si>
    <t>Ignalinos rajono kultūros centro pastato rekonstrukcijos projekto vykdymo priežiūros paslaugų pirkimas</t>
  </si>
  <si>
    <t>Ignalinos rajono kultūros centro pastato rekonstrukcijos papildomų darbų pirkimas</t>
  </si>
  <si>
    <t>Ignalinos rajono „Planuojamos ūkinės veiklos „Paplovinio ežero išvalymas ir gamtosauginis sutvarkymas“ poveikio aplinkai vertinimas</t>
  </si>
  <si>
    <t>UAB "Ekokonsultacijos"</t>
  </si>
  <si>
    <t>Ignalinos miesto vakarinės dalies gatvių rekonstravimo ir statybos techninės dokumentacijos parengimas</t>
  </si>
  <si>
    <t>Techninių projektų parengimo ir projektų vykdymo priežiūros paslaugų pirkimas</t>
  </si>
  <si>
    <t>Projekto "Bendro  naudojimo  rekreacinės teritorijos  prie  Mokyklos  gatvės  Ignalinoje  kompleksiškas  pertvarkymas  ir  pritaikymas  turizmui" parengimo ir statybos darbų pirkimas</t>
  </si>
  <si>
    <t>Kuro pirkimas (benzinas A-95 ir dyzelinas)</t>
  </si>
  <si>
    <t>05.01.2011</t>
  </si>
  <si>
    <t>Ilgalaikės paskolos suteikimo investiciniams projektams finansuoti paslaugos pirkimas</t>
  </si>
  <si>
    <t>Galimybių studijų ir investicinių  projektų parengimo paslaugų pirkimas</t>
  </si>
  <si>
    <t>Viešoji įstaiga "Investicinių projektų grupė"</t>
  </si>
  <si>
    <t>Numatomų finansuoti pagal Lietuvos kaimo plėtros 2007-2013 metų programos priemonę „Kaimo atnaujinimas ir plėtra“ techninių projektų parengimo paslaugų pirkimas</t>
  </si>
  <si>
    <t>21.04.2011</t>
  </si>
  <si>
    <t>ES lėšomis numatomų finansuoti projektų „Ignalinos miesto daugiabučių namų atnaujinimas pirmiausia didinant jų energijos vartojimo efektyvumą“ techninių darbo projektų parengimo ir SMD pirkimas</t>
  </si>
  <si>
    <t>Jungtinės vėiklos dalyviai: UAB 'Dauniškis' ir KO ir UAB 'Duventa'</t>
  </si>
  <si>
    <t>19.02.2011</t>
  </si>
  <si>
    <t>19.05.2011</t>
  </si>
  <si>
    <t>Projekto "Ignalinos mokyklos-darželio „Šaltinėlis“ pastato Dūkšto mieste, Zarasų g. 5, renovacija" statybos darbų pirkimas</t>
  </si>
  <si>
    <t>Uždaroji akcinė bendrovė 'Evikonas'</t>
  </si>
  <si>
    <t>08.07.2011</t>
  </si>
  <si>
    <t>Dūkšto ežero valymo ir pakrančių gamtosauginio sutvarkymo darbų pirkimas</t>
  </si>
  <si>
    <t>UŽDAROJI AKCINĖ BENDROVĖ JAPONIŠKŲ MARKIŲ AUTOMOBILIŲ CENTRAS</t>
  </si>
  <si>
    <t>Viešojo fiksuoto telefono ryšio paslaugų pirkimas</t>
  </si>
  <si>
    <t>Paplovinio ežero rytinės dalies valymo ir pakrančių gamtosauginio sutvarkymo darbų pirkimas</t>
  </si>
  <si>
    <t>Projekto „Dviračių ir pėsčiųjų tako Ignalinoje nuo Švenčionių gatvės iki Sporto gatvės statyba“ statybos darbų pirkimas</t>
  </si>
  <si>
    <t>Kambro–ordoviko komplekso žvalgymo darbai mineralinio vandens gavybai ir naudojimui Ignalinoje, įrengiant žvalgybinį-eksploatacinį gręžinį mineralinio vandens gavybai atliekant tyrimus ir parengiant dokumentus mineralinio vandens naudojimui</t>
  </si>
  <si>
    <t>Uždaroji akcinė bendrovė "ARTVA"</t>
  </si>
  <si>
    <t>Projekto „Ignalinos rajono kultūros centro pastato Ignalinoje, Ateities g. 43, rekonstravimas“ statybos darbų pirkimas</t>
  </si>
  <si>
    <t>Gyvenamųjų pastatų techninių arba techninių darbo projektų bendrosios ekspertizės paslaugų pirkimas</t>
  </si>
  <si>
    <t>25.08.2011</t>
  </si>
  <si>
    <t>Projekto „Bendrabučio, esančio Technikos g. 10A, Ignalinoje, pastato rekonstravimas, pritaikant socialiniam būstui“ statybos darbų pirkimas</t>
  </si>
  <si>
    <t>Projekto „Strigailiškio administracinio pastato pritaikymas bendruomenės poreikiams ir aplinkos bei viešųjų erdvių sutvarkymas“ statybos darbų pirkimas</t>
  </si>
  <si>
    <t>Europos Sąjungos lėšomis numatomo finansuoti projekto „Pastato, esančio Ligoninės g. 6, Ignalinoje rekonstravimas, pritaikant socialiniam būstui“ investicinio projekto parengimas</t>
  </si>
  <si>
    <t>PROJEKTO „LINKMENŲ MOKYKLOS PASTATO NENAUDOJAMOS DALIES PRITAIKYMAS BENDRUOMENĖS POREIKIAMS IR APLINKOS BEI PRIEIGŲ SUTVARKYMAS“ STATYBOS DARBŲ PIRKIMAS</t>
  </si>
  <si>
    <t>Projekto „Mielagėnų mokyklos pastato pritaikymas bendruomenės poreikiams ir aplinkos bei viešųjų erdvių sutvarkymas“ statybos darbų pirkimas</t>
  </si>
  <si>
    <t>Projekto „Rimšės buvusios mokyklos pastato pritaikymas bendruomenės poreikiams ir aplinkos bei viešųjų erdvių sutvarkymas“ statybos darbų pirkimas</t>
  </si>
  <si>
    <t>Uždaroji akcinė bendrovė "Visagino tiekimas ir statyba"</t>
  </si>
  <si>
    <t>Ignalinos miesto vakarinės dalies  gatvių rekonstravimas ir statyba</t>
  </si>
  <si>
    <t>Projekto „Dūkšto buvusio buitinio ir seniūnijos administracinio pastatų pritaikymas bendruomenės poreikiams ir aplinkos bei viešųjų erdvių sutvarkymas“ statybos darbų pirkimas</t>
  </si>
  <si>
    <t>Techninių projektų „Ignalinos miesto Technikos skersgatvio dalies kapitalinis remontas“ ir „Girminių kaimo kelio dalies ir kelio Girminiai-Žvirbliškė-Ažušilė-Vidiškės dalies kapitalinis remontas“ parengimo paslaugų pirkimas</t>
  </si>
  <si>
    <t>15.11.2011</t>
  </si>
  <si>
    <t>Projekto „Bendro naudojimo rekreacinės teritorijos prie Mokyklos gatvės Ignalinoje kompleksiškas pertvarkymas ir pritaikymas turizmui“ papildomų rangos darbų pirkimas</t>
  </si>
  <si>
    <t>Techninių projektų parengimo paslaugų pirkimas</t>
  </si>
  <si>
    <t>12.12.2011</t>
  </si>
  <si>
    <t>Europos socialinio fondo lėšomis finansuojamo projekto (VP1-4.2-VRM-02-R-92-004) „Ignalinos miesto, Palūšės ir Strigailiškio kaimų kurorto statusui įgyti galimybių studija“ galimybių studijos parengimo paslaugos pirkimas</t>
  </si>
  <si>
    <t>22.12.2011</t>
  </si>
  <si>
    <t>Potencialaus taršos židinio Nr. 496 (pesticidų sandėlio Ožionių kaime, Naujojo Daugėliškio seniūnijoje, Ignalinos rajone) tvarkymo plano parengimo paslaugos pirkimas</t>
  </si>
  <si>
    <t>Projekto „Administracinio pastato Ignalinos mieste Laisvės g. Nr. 32 atnaujinimas“ energetinio audito parengimo paslaugos pirkimas</t>
  </si>
  <si>
    <t>Ilgalaikės paskolos suteikimo paslaugos pirkimas</t>
  </si>
  <si>
    <t>29.12.2011</t>
  </si>
  <si>
    <t>Bukonių seniūnijos vandentvarkos sistemų tobulinimo darbai</t>
  </si>
  <si>
    <t>Uždaroji akcinė bendrovė "JONSTA"</t>
  </si>
  <si>
    <t>26.01.2006</t>
  </si>
  <si>
    <t>Jonavos rajono savivaldybės administracinio pastato interjero rekonstrukcijos darbų  tęstinumas</t>
  </si>
  <si>
    <t>Uždaroji akcinė bendrovė "Jonavos apdaila"</t>
  </si>
  <si>
    <t>Jonavos lopšelio-darželio "Saulutė" pastato renovacijos darbai</t>
  </si>
  <si>
    <t>Uždaroji akcinė bendrovė "HRONAS"</t>
  </si>
  <si>
    <t>"Lietavos" pagrindinės mokyklos langų ir lauko durų pakeitimo darbai</t>
  </si>
  <si>
    <t>02.06.2006</t>
  </si>
  <si>
    <t>Užusalių pagrindinės mokyklos renovacijos darbai</t>
  </si>
  <si>
    <t>UAB "Kaunesta"</t>
  </si>
  <si>
    <t>30.05.2006</t>
  </si>
  <si>
    <t>melioruotos žemės ir melioracijos statinių įvertinimas Jonavos rajone</t>
  </si>
  <si>
    <t>Jonavos lopšelio-darželio "Pakalnutė" rekonstrukcijos ir šilumos ūkio renovacijos darbai</t>
  </si>
  <si>
    <t>12.06.2006</t>
  </si>
  <si>
    <t>Jonavos rajono Bukonių pagrindinės mokyklos rekonstrukcijos darbų tęstinumas</t>
  </si>
  <si>
    <t>01.06.2006</t>
  </si>
  <si>
    <t>Mindaugo, Saulės, Žalgirio, Vyčių, Rasos, Paparčio gatvių techninio projekto parengimas</t>
  </si>
  <si>
    <t>11.07.2006</t>
  </si>
  <si>
    <t>esamų ir suprojektuotų dviračio takų sujungimo per Jonavos miesto centrą specialiojo plano parengimas</t>
  </si>
  <si>
    <t>asfalto laboratorinių mėginių bandymai</t>
  </si>
  <si>
    <t>UAB 'Laboratorinių bandymų centras'</t>
  </si>
  <si>
    <t>18.08.2006</t>
  </si>
  <si>
    <t>medicininė įranga VšĮ Jonavos ligoninei</t>
  </si>
  <si>
    <t>UAB 'Kavita'</t>
  </si>
  <si>
    <t>Jonavos miesto gatvių ir pėsčiųjų perėjimų horizontalus ženklinimas baltomis linijomis</t>
  </si>
  <si>
    <t>Jonavos miesto apatinės dalies gatvių remonto darbai</t>
  </si>
  <si>
    <t>Uždaroji akcinė bendrovė 'LEMMINKAINEN LIETUVA' Kauno filialas</t>
  </si>
  <si>
    <t>11.08.2006</t>
  </si>
  <si>
    <t>Jonavos miesto viršutinės dalies gatvių remonto darbai</t>
  </si>
  <si>
    <t>Uždaroji akcinė bendrovė "Bermanta"</t>
  </si>
  <si>
    <t>stoties rajono gatvių nuotekų tinklų techninio projekto parengimas</t>
  </si>
  <si>
    <t>UAB "PROVIVO LT"</t>
  </si>
  <si>
    <t>vandentiekio ir nuotekų tinklų Jonavos mieste (centrinės miesto dalies) projektavimo ir inžinerinių tyrinėjimų paslaugos atlikimas</t>
  </si>
  <si>
    <t>26.09.2006</t>
  </si>
  <si>
    <t>Laiptų Smėlio g. - Juodmenos g. įrengimo darbai</t>
  </si>
  <si>
    <t>Uždaroji akcinė bendrovė "Jonavos hidrotechnika"</t>
  </si>
  <si>
    <t>vandentiekio tinklų paklojimo atkarpoje Jonava–Ragožiai darbai</t>
  </si>
  <si>
    <t>Jonavos meno mokyklos pastato rekonstrukcijos darbai</t>
  </si>
  <si>
    <t>vaikų lopšelio-darželio "Lakštingalėlė" pastato renovacijos projekto parengimas</t>
  </si>
  <si>
    <t>Uždarosios akcinės bendrovės "Ekoprojektas" Kauno filialas</t>
  </si>
  <si>
    <t>22.11.2006</t>
  </si>
  <si>
    <t>Jonavos miesto ir Ruklos miestelio gatvių, aikščių, šaligatvių, elektros apšvietimo tinklų, želdinių, gėlynų ir kitų viešųjų plotų priežiūros, eksploatavimo bei tvarkymo paslaugos</t>
  </si>
  <si>
    <t>UAB "Jonavos paslaugos"</t>
  </si>
  <si>
    <t>dantų protezavimo laboratorijos įrengimui įsigijimas, perduodant panaudos pagrindais VšĮ Jonavos ligoninei</t>
  </si>
  <si>
    <t>Uždaroji akcinė bendrovė "Skirgesa"</t>
  </si>
  <si>
    <t>lengvųjų automobilių socialinėms reikmėms įsigijimas, perduodant panaudos teise kaimo seniūnijoms</t>
  </si>
  <si>
    <t>UAB "HOKLA"</t>
  </si>
  <si>
    <t>automobilių įsigijimas Jonavos rajono Socialinių paslaugų centrui</t>
  </si>
  <si>
    <t>autobusu socialinems reikmems isigijimas, perduodant panaudos  teise socialiniu paslaugu centrui ir vaiku globos namams</t>
  </si>
  <si>
    <t>UAB "SOSTENA"</t>
  </si>
  <si>
    <t>Jonavos vaiku lopšelio - darželio "Saulute" pastato galiniu sienu apšiltinimas</t>
  </si>
  <si>
    <t>20.11.2006</t>
  </si>
  <si>
    <t>Jonavos rajono Užusaliu pagrindies mokyklos pagrindinio korpuso šildymo sistemos renovacijos darbai</t>
  </si>
  <si>
    <t>Jonavos mokyklos-darželio "Bitutė" renovacijos projektas</t>
  </si>
  <si>
    <t>22.01.2007</t>
  </si>
  <si>
    <t>Jonavos rajono Ruklos vaikų lopšelio-darželio „Pušaitė“ renovacijos projektas</t>
  </si>
  <si>
    <t>31.01.2007</t>
  </si>
  <si>
    <t>Bukonių pagrindinės mokyklos pastato renovacijos ir sporto salės statybos techninio projekto parengimas</t>
  </si>
  <si>
    <t>23.01.2007</t>
  </si>
  <si>
    <t>Juškonių kultūros namų pastato renovacijos projektas</t>
  </si>
  <si>
    <t>Uždaroji akcinė bendrovė "Jonavos projektas"</t>
  </si>
  <si>
    <t>Ruklos Jono Stanislausko vidurinės mokyklos pastato renovacijos projekto parengimas</t>
  </si>
  <si>
    <t>Uždaroji akcinė bendrovė "Denginys"</t>
  </si>
  <si>
    <t>26.02.2007</t>
  </si>
  <si>
    <t>žemės sklypo (kadastrinis Nr. 4610/0014:99) J. Basanavičiaus g. 7,9, Jonavoje, detalusis planas</t>
  </si>
  <si>
    <t>UAB "Vitalda"</t>
  </si>
  <si>
    <t>21.03.2007</t>
  </si>
  <si>
    <t>žemės sklypo šalia Kulviečio g. Nr. 16 ir Nr. 20, Jonavoje, detalusis planas</t>
  </si>
  <si>
    <t>teritorijos šalia Mindaugo g. (bažnyčios statybai) detalusis planas</t>
  </si>
  <si>
    <t>Jonavos rajono Upninku pagrindines mokyklos pastato renovacijos ir aktu sales priestato projekro parengimo paslauga</t>
  </si>
  <si>
    <t>Jonavos Kūno kultūros ir sporto centrui treniruoklių įsigijimas</t>
  </si>
  <si>
    <t>Uždaroji akcinė bendrovė "ATLETAS"</t>
  </si>
  <si>
    <t>28.04.2007</t>
  </si>
  <si>
    <t>miesto gatvių rekonstrukcija</t>
  </si>
  <si>
    <t>Uždarosios akcinės bendrovės "LEMMINKAINEN LIETUVA" Klaipėdos filialas</t>
  </si>
  <si>
    <t>02.05.2007</t>
  </si>
  <si>
    <t>Santarves aikštes prie Žeimiu g. 13, Jonavoje techninio projekto parengimo paslauga</t>
  </si>
  <si>
    <t>Projekto "Buvusios raketinės bazės Gulbiniškių kaime praeities taršos padarinių nustatymas" paslauga</t>
  </si>
  <si>
    <t>Viešoji įstaiga "Grunto valymo technologijos"</t>
  </si>
  <si>
    <t>Jonavos miesto gatvių rekonstrukcija</t>
  </si>
  <si>
    <t>daugiabučių gyv. namų kiemų aikštelių ir įvažiavimų remonto darbai</t>
  </si>
  <si>
    <t>Žeimių seniūnijos vietinės reikšmės kelių ir gatvių taisymo (remonto) darbai</t>
  </si>
  <si>
    <t>Valstybės įmonė 'Kauno regiono keliai'</t>
  </si>
  <si>
    <t xml:space="preserve">Ruklos seniūnijos vietinės reikšmės kelių ir gatvių taisymo (remonto) darbai 
</t>
  </si>
  <si>
    <t>Užusalių seniūnijos vietinės reikšmės kelių ir gatvių taisymo (remonto) darbai</t>
  </si>
  <si>
    <t xml:space="preserve">Bukonių seniūnijos vietinės reikšmės kelių ir gatvių taisymo (remonto) darbai 
</t>
  </si>
  <si>
    <t>Upninkų seniūnijos vietinės reikšmės kelių ir gatvių taisymo (remonto) darbai</t>
  </si>
  <si>
    <t>Šilų seniūnijos vietinės reikšmės kelių ir gatvių taisymo (remonto) darbai</t>
  </si>
  <si>
    <t>28.06.2007</t>
  </si>
  <si>
    <t>18.06.2007</t>
  </si>
  <si>
    <t>Kulvos seniūnijos vietinės reikšmės kelių ir gatvių taisymo (remonto) darbai</t>
  </si>
  <si>
    <t>Žemes sklypu Žeimiu g. 17 ir 17A, Joniniu slenio, Jonavoje, detaliojo plano rengimo (su toponuotrauka) paslauga</t>
  </si>
  <si>
    <t>projekto "Jonavos gyventojų švietimas atliekų tvarkymo srityje" II etapo švietimo paslaugos</t>
  </si>
  <si>
    <t>Viešoji įstaiga "Plėtros konsultacijos"</t>
  </si>
  <si>
    <t>laboratorinių bandymų asfalbetonio dangos kokybei tirti atlikimo paslauga</t>
  </si>
  <si>
    <t>Jonavos miesto gatvių rekonstrukcijos darbų techninės priežiūros paslauga</t>
  </si>
  <si>
    <t>31.05.2007</t>
  </si>
  <si>
    <t>Žeimių priešgaisrinės detaliojo plano parengimas</t>
  </si>
  <si>
    <t>01.06.2007</t>
  </si>
  <si>
    <t>Virbalų - 2 kvartalo techninės dokumentacijos (techninio projekto) parengimas</t>
  </si>
  <si>
    <t>Uždaroji akcinė bendrovė "Hidroprojektas"</t>
  </si>
  <si>
    <t>kompiuterių, kompiuterių priedų ir programinės įrangos pirkimas</t>
  </si>
  <si>
    <t>UAB "INNOVATION COMPUTER GROUP" Kauno filialas</t>
  </si>
  <si>
    <t>Priešgaisrinei tarnybai naujo gaisrinio automobilio įsigijimas lizingo būdu</t>
  </si>
  <si>
    <t>11.06.2007</t>
  </si>
  <si>
    <t>Jonavos r. Šveicarijos gyv. buitinių nuotekų sistemos išplėtimo darbai</t>
  </si>
  <si>
    <t>Jonavos miesto vietinės reikšmės kelių ir gatvių taisymo (remonto) darbai (Pramonės g. ir Vingio g.)</t>
  </si>
  <si>
    <t>Jonavos miesto vietinės reikšmės kelių ir gatvių taisymo (remonto) darbai (P. Vaičiūno gatvės atkarpos nuo Žemaitės g. iki Lietuvių g. rekonstrukcija)</t>
  </si>
  <si>
    <t>Uždarosios akcinės bendrovės "LEMMINKAINEN LIETUVA" Kauno filialas</t>
  </si>
  <si>
    <t>10.07.2007</t>
  </si>
  <si>
    <t>Žeimių–Lietavos g. žiedinės sankryžos įrengimo darbai</t>
  </si>
  <si>
    <t>Juškonių kultūros namų pastato remonto darbų pirkimas</t>
  </si>
  <si>
    <t>Uždaroji akcinė bendrovė "Via regia"</t>
  </si>
  <si>
    <t>Medicinos įrangos įsigijimas, perduodant panaudos teise VšĮ Jonavos ligoninei</t>
  </si>
  <si>
    <t>27.08.2007</t>
  </si>
  <si>
    <t>Jonavos r. senelių pensionato pastato rekonstravimo darbai</t>
  </si>
  <si>
    <t>Uždaroji akcinė bendrovė "Lanlita"</t>
  </si>
  <si>
    <t>Teritorijos šalia Vasario 16-osios, Sodų, Dariaus ir Girėno g. ir Varnakos upelio detaliojo plano parengimas</t>
  </si>
  <si>
    <t>09.08.2007</t>
  </si>
  <si>
    <t>Teritorijos prie Žemaitės ir A. Kulviečio gatvių sankryžos detaliojo plano parengimas</t>
  </si>
  <si>
    <t>25.09.2007</t>
  </si>
  <si>
    <t>daugiabuciu gyv. namu kiemu aikšteliu ir ivažiavimu remonto darbai</t>
  </si>
  <si>
    <t>Dumsių seniūnijos vietinės reikšmės kelių ir gatvių taisymo (remonto) darbai</t>
  </si>
  <si>
    <t>29.08.2007</t>
  </si>
  <si>
    <t>Jonavos meno mokyklos vidaus patalpų remonto darbai</t>
  </si>
  <si>
    <t>UAB "Ruvista"</t>
  </si>
  <si>
    <t>13.09.2007</t>
  </si>
  <si>
    <t>Sąnarių endoprotezai VšĮ Jonavos ligoninei</t>
  </si>
  <si>
    <t>UAB 'Limeta'</t>
  </si>
  <si>
    <t>07.09.2007</t>
  </si>
  <si>
    <t>Jonavos rajono Žeimių vidurinės mokyklos mokinių maitinimo paslauga</t>
  </si>
  <si>
    <t>UAB "Rigevita"</t>
  </si>
  <si>
    <t>Jonavos Jeronimo Ralio vidurinės mokyklos mokinių maitinimo paslaugos</t>
  </si>
  <si>
    <t>UAB "Jonavos Vara" ir ko</t>
  </si>
  <si>
    <t>Medicininės įrangos (prostatos antigeno tyrimams atlikti) įsigijimas, perduodant panaudos teise VšĮ Jonavos PSPC</t>
  </si>
  <si>
    <t>St. Milaševičiaus įmonė "MILMEDA"</t>
  </si>
  <si>
    <t>Projekto "Jonavos gyventojų švietimas atliekų tvarkymo srityje" I etapo švietimo paslauga</t>
  </si>
  <si>
    <t>26.10.2007</t>
  </si>
  <si>
    <t>Jonavos rajono Bukonių pagrindinės mokyklos pastato rekonstravimas</t>
  </si>
  <si>
    <t>VšĮ Jonavos rajono ligoninės pastatų rekonstravimas</t>
  </si>
  <si>
    <t>Žeimiu seniunijos vietines reikšmes keliu ir gatviu taisymo (remonto) darbai</t>
  </si>
  <si>
    <t>Bukoniu seniunijos veitines reikšmes keliu ir gatviu taisymo (remonto) darbai</t>
  </si>
  <si>
    <t>VšĮ Jonavos ligoninės pagrindinio gydomojo pastato krovininio lifto pakeitimas (projektavimas ir įrengimas)</t>
  </si>
  <si>
    <t>Uždaroji akcinė bendrovė "Kauno liftai"</t>
  </si>
  <si>
    <t>Jonavos "Lietavos" pagrindines mokyklos pastato rekonstravimas</t>
  </si>
  <si>
    <t>Juškoniu kulturos namu pastato remonto darbu pirkimas</t>
  </si>
  <si>
    <t>Mokyklos ir Kauno gatvių Žeimių miestelyje sutvarkymo projekto parengimas</t>
  </si>
  <si>
    <t>Valstybės įmonė Transporto ir kelių tyrimo institutas</t>
  </si>
  <si>
    <t>Jonavos miesto centrinio stadiono rekonstravimo techninis projektas</t>
  </si>
  <si>
    <t>UAB "SPORTIDUS"</t>
  </si>
  <si>
    <t>26.03.2007</t>
  </si>
  <si>
    <t>Varnakos upelio baseino dalies, esancios Jonavos mieste, išvalymo ir sutvarkymo projektavimas ir darbai</t>
  </si>
  <si>
    <t>15.10.2007</t>
  </si>
  <si>
    <t>Jonavos meno mokyklos vidaus patalpu remonto darbai</t>
  </si>
  <si>
    <t>16.04.2007</t>
  </si>
  <si>
    <t>Jonavos rajono Bukoniu pagrindines mokyklos pastato rekonstravimas (klasiu ir koridoriu šviestuvu pakeitimas, elektros instaliacijos pakeitimas)</t>
  </si>
  <si>
    <t>18.10.2007</t>
  </si>
  <si>
    <t>Jonavos r. Seneliu pensionato pastato rekonstravimo (langu ir duru pakeitimas)</t>
  </si>
  <si>
    <t>UAB "Skaudvitas"</t>
  </si>
  <si>
    <t>29.10.2007</t>
  </si>
  <si>
    <t>Jonavos miesto vietines reikšmes keliu ir gatviu taisymo (remonto) darbai (P. Vaiciuno gatves rekonstrukcija nuo Žemaites g. iki Lietuviu g.)</t>
  </si>
  <si>
    <t>11.10.2007</t>
  </si>
  <si>
    <t>Autobusų įsigijimas, perduodant patikėjimo teise Jonavos r. neįgaliųjų veiklos centrui ir Jonavos vaikų globos namams</t>
  </si>
  <si>
    <t>UAB "RAMIDONAS"</t>
  </si>
  <si>
    <t>22.12.2007</t>
  </si>
  <si>
    <t>Jonavos "Lietavos" pagrindines mokyklos pastato rekonstravimas (klasiu ir koridoriu šviestuvu pakeitimas, elektros instaliacijos pakeitimas)</t>
  </si>
  <si>
    <t>16.11.2007</t>
  </si>
  <si>
    <t>Miško g. 1, Jonavoje, detaliojo plano parengimas</t>
  </si>
  <si>
    <t>L. Miliūnienės įmonė</t>
  </si>
  <si>
    <t>Jonavos miesto stebėjimo vaizdo kameromis paslauga</t>
  </si>
  <si>
    <t>Uždaroji akcinė bendrovė "Telekonta"</t>
  </si>
  <si>
    <t>Specialios paskirties krovininis automobilis su sniego valymo smėlio-druskos mišinio barstymo įranga</t>
  </si>
  <si>
    <t>UAB "BALTIC FABER"</t>
  </si>
  <si>
    <t>Specialios paskirties asenizacinės mašinos pirkimas</t>
  </si>
  <si>
    <t>Uždaroji akcinė bendrovė "Kelių mašinos"</t>
  </si>
  <si>
    <t>06.02.2008</t>
  </si>
  <si>
    <t>Jonavos rajono viešosios bibliotekos pastato renovacijos techninio projekto rengimas</t>
  </si>
  <si>
    <t>31.01.2008</t>
  </si>
  <si>
    <t>Jonavos "Lietavos" pagrindinės mokyklos pastato rekonstrukcijos darbai</t>
  </si>
  <si>
    <t>UAB "STATYBŲ SKLIAUTAS"</t>
  </si>
  <si>
    <t>Jonavos r. Vaikų globos namų pastato rekonstravimo darbai</t>
  </si>
  <si>
    <t>Medicininės įrangos įsigijimas, perduodant panaudos teise VšĮ Jonavos ligoninei</t>
  </si>
  <si>
    <t>UAB "Index-K"</t>
  </si>
  <si>
    <t>Teritorijos  prie Virbalų ir Kranto gatvių, Jonavoje, naujai formuojamo sklypo (radiorelinės stoties statybai), detaliojo plano rengimas</t>
  </si>
  <si>
    <t>V. Undzėno įmonė</t>
  </si>
  <si>
    <t>Teritorijos prie Chemikų ir P. Vaičiūno gatvių, Jonavoje, naujai formuojamo sklypo (prekybos ir pramogų centro statybai), ir teritorijos prie A. Kulviečio ir P. Vaičiūno gatvių, Jonavoje, naujai formuojamo sklypo (prekybos ir pramogų centro statybai), detaliųjų planų rengimas</t>
  </si>
  <si>
    <t>11.06.2008</t>
  </si>
  <si>
    <t>Jonavos r. savivaldybės Kultūros centro pastato renovacijos techninio projekto rengimas</t>
  </si>
  <si>
    <t>Jonavos r. Dumsių seniūnijos vietinės reikšmės kelių ir gatvių taisymo (remonto) darbai</t>
  </si>
  <si>
    <t>Jonavos r. Kulvos seniūnijos vietinės reikšmės kelių ir gatvių taisymo (remonto) darbai</t>
  </si>
  <si>
    <t>Jonavos r. Ruklos seniūnijos vietinės reikšmės kelių ir gatvių taisymo (remonto) darbai</t>
  </si>
  <si>
    <t>Uždaroji akcinė bendrovė "Helanas"</t>
  </si>
  <si>
    <t>Jonavos r. Žeimių seniūnijos vietinės reikšmės kelių ir gatvių taisymo (remonto) darbai</t>
  </si>
  <si>
    <t>Jonavos r. Upninkų seniūnijos vietinės reikšmės kelių ir gatvių taisymo (remonto) darbai</t>
  </si>
  <si>
    <t>Jonavos r. Šilų seniūnijos vietinės reikšmės kelių ir gatvių taisymo (remonto) darbai</t>
  </si>
  <si>
    <t>Jonavos r. Užusalių seniūnijos vietinės reikšmės kelių ir gatvių taisymo (remonto) darbai</t>
  </si>
  <si>
    <t>Jonavos miesto seniūnijos vietinės reikšmės kelių ir gatvių taisymo (remonto) darbai</t>
  </si>
  <si>
    <t>Pramogų, sporto ir sveikatingumo komplekso statyba (stadiono tribūnų įrengimas)</t>
  </si>
  <si>
    <t>UAB "Plasmelitas"</t>
  </si>
  <si>
    <t>06.05.2008</t>
  </si>
  <si>
    <t>Jonavos rajono vaikų globos namų techninio projekto koregavimo paslauga</t>
  </si>
  <si>
    <t>04.03.2008</t>
  </si>
  <si>
    <t>Jonavos rajono savivaldybės vietinės reikšmės kelių ir gatvių taisymo (remonto) darbų techninės priežiūros paslauga</t>
  </si>
  <si>
    <t>Laboratorinių bandymų asfaltbetonio dangos kokybei tirti atlikimo paslauga</t>
  </si>
  <si>
    <t>Automobilis</t>
  </si>
  <si>
    <t>Uždaroji akcinė bendrovė "Autojuta"</t>
  </si>
  <si>
    <t>Šveicarijos k. nuotekų tinklų išplėtimo darbai</t>
  </si>
  <si>
    <t>UŽDAROJI AKCINĖ BENDROVĖ "INŽINERINĖ STATYBA"</t>
  </si>
  <si>
    <t>Jonavos miesto daugiabučių gyvenamųjų namų kiemų aikštelių ir įvažiavimų rekonstrukcijos darbai</t>
  </si>
  <si>
    <t>23.05.2008</t>
  </si>
  <si>
    <t>Investicinio projekto "Energijos vartojimo efektyvumo didinimas mokykloje-darželyje "Bitutė" parengimo paslaugos pirkimas</t>
  </si>
  <si>
    <t>Lokio upelio baseino griovių, jų intakų ir statinių rekonstrukcijos darbai</t>
  </si>
  <si>
    <t>22.05.2008</t>
  </si>
  <si>
    <t>Investicinio projekto "Jonavos miesto centro atnaujinimas (aikščių rekonstravimas)" parengimo paslaugos pirkimas</t>
  </si>
  <si>
    <t>Uždaroji akcinė bendrovė "Rofolis"</t>
  </si>
  <si>
    <t>Užusalių gyv., Čičinų gyv., Kuigalių gyv., Panoterių gyv., Upninkų mstl. nuotekų tinklų išplėtimo techninio projekto parengimas</t>
  </si>
  <si>
    <t>Išorų gyvenvietės vandentiekio ir nuotekų tinklų projektavimas</t>
  </si>
  <si>
    <t>Uždaroji akcinė bendrovė "Vandens projektai"</t>
  </si>
  <si>
    <t>Žemės sklypo Rimkų mikrorajone daugiabučių namų statybai detalaus plano parengimas</t>
  </si>
  <si>
    <t>Varnakos upelio baseino dalies, esančios Jonavos mieste, sutvarkymas ir išvalymas</t>
  </si>
  <si>
    <t>Daugiabučio gyvenamojo namo A. Kulviečio g. 16, 20, Jonavoje, statybos darbai</t>
  </si>
  <si>
    <t>Jonavos miesto gatvių rekonstrukcijos darbai</t>
  </si>
  <si>
    <t>Administracijos kompiuterinės įrangos pirkimas</t>
  </si>
  <si>
    <t>GIS programinės įrangos atnaujinimas, rajono topografijos su inžineriniais tinklais suvedimo į skaitmeninį formatą paslaugos pirkimas</t>
  </si>
  <si>
    <t>UAB 'Aplinkos inžinerija'</t>
  </si>
  <si>
    <t>UAB "Pabaltijo statybos ir remonto korporacija"</t>
  </si>
  <si>
    <t>18.08.2008</t>
  </si>
  <si>
    <t>Investicinio projekto „Jonavos pirminės sveikatos priežiūros centro pastato rekonstravimas“ parengimo paslaugos pirkimas</t>
  </si>
  <si>
    <t>UAB "Būsto renovacijos agentūra"</t>
  </si>
  <si>
    <t>Investicinio projekto „Ruklos lopšelio-darželio „Pušaitė“ pastato rekonstravimas“ parengimo paslaugos pirkimas</t>
  </si>
  <si>
    <t>Pramogų, sporto ir sveikatingumo komplekso techninis projektas</t>
  </si>
  <si>
    <t>22.08.2008</t>
  </si>
  <si>
    <t>Jonavos rajono kelio į Mažųjų Žinėnų piliakalnį rekonstrukcijos darbai</t>
  </si>
  <si>
    <t>Ruklos miestelio, Žeimių miestelio ir Upninkų kaimo kompleksinės urbanistinės plėtros investicinio projekto parengimo paslaugos pirkimas</t>
  </si>
  <si>
    <t>Jonavos rajono kelio į Mažųjų Žinėnų piliakalnį rekonstrukcijos darbų techninės priežiūros paslauga</t>
  </si>
  <si>
    <t>Santarvės aikštės rekonstrukcija</t>
  </si>
  <si>
    <t>Sąjūdžio aikštės rekonstrukcija</t>
  </si>
  <si>
    <t>Uždaroji akcinė bendrovė "STATVA"</t>
  </si>
  <si>
    <t>14.08.2008</t>
  </si>
  <si>
    <t>Ilgalaikės banko paskolos paslaugos pirkimas</t>
  </si>
  <si>
    <t>Žemės sklypo J. Basanavičiaus g. 7, 9 parengto detaliojo plano koregavimas</t>
  </si>
  <si>
    <t>Mokyklos ir Kauno gatvių Žeimių miestelyje sutvarkymo techninio projekto koregavimo paslauga</t>
  </si>
  <si>
    <t>Jonavos miesto didžiuju prekybos, paslaugu ir pramogu centru išdestymo specialiojo plano pakeitimo paslauga</t>
  </si>
  <si>
    <t>UAB "MTARCH"</t>
  </si>
  <si>
    <t>Dviračių takų įrengimo darbai</t>
  </si>
  <si>
    <t>Energetinis audito projekto "Energijos vartojimo efektyvumo didinimas Ruklos J. Stanislausko vidurinėje mokykloje" rengimo paslauga</t>
  </si>
  <si>
    <t>Žeimių priešgaisrinės techninio projekto parengimo paslauga</t>
  </si>
  <si>
    <t>Jonavos miesto daugiabučių gyvenamųjų namų kiemų aikštelių ir įvažiavimų remonto darbai</t>
  </si>
  <si>
    <t>VšĮ Jonavos ligoninės pastatų rekonstravimo ir sterilizacijos proceso modernizavimo darbai</t>
  </si>
  <si>
    <t>Jonavos rajono Bategalos pagrindines mokyklos pastato renovacijos projekto rengimas</t>
  </si>
  <si>
    <t>Kauno g. Jonavoje požeminiu tinklu irengimas ir žvyro skaldos padengimas</t>
  </si>
  <si>
    <t>Žemės sklypo Kalnų g. 62, Jonavoje, suformavimas, detaliojo plano parengimo paslauga ir Žemės sklypo Ukmergės g. 17 suformavimas, detalaus plano parengimo paslauga</t>
  </si>
  <si>
    <t>Upninkų seniūnijos Lietavos upelio baseino griovių, jo intakų ir statinių rekonstrukcijos darbai</t>
  </si>
  <si>
    <t>Vandens tiekimo ir nuotekų infrastruktūros savivaldybės teritorijoje plėtros plano parengimas</t>
  </si>
  <si>
    <t>UAB "AF-Enprima"</t>
  </si>
  <si>
    <t>Investicinio projekto „Mišraus socialinių paslaugų dienos centro įkūrimas Upninkų kaime“ parengimas ir investicinio projekto „Mišraus socialinių paslaugų dienos centro įkūrimas Jonavos mieste“ parengimas</t>
  </si>
  <si>
    <t>UAB "Ekonominės veiklos plėtros agentūra"</t>
  </si>
  <si>
    <t>Jonavos pramogu, sporto ir sveikatingumo komplekso techninis projektas</t>
  </si>
  <si>
    <t>24.10.2008</t>
  </si>
  <si>
    <t>Viršutinių kvėpavimo takų endoskopinio tyrimo diagnostinės įrangos įsigijimas</t>
  </si>
  <si>
    <t>UAB "MEDEX BALTIC"</t>
  </si>
  <si>
    <t>17.12.2008</t>
  </si>
  <si>
    <t>Daugiabučių namų investicinių projektų su energetiniu auditu rengimo paslauga</t>
  </si>
  <si>
    <t>16.01.2009</t>
  </si>
  <si>
    <t>Investicinio projekto "Socialinio būsto plėtra, renovuojant daugiaaukščio namo, esančio Dariaus ir Girėno g. 1A patalpas" parengimo paslaugos pirkimas</t>
  </si>
  <si>
    <t>UAB "EIKA" ir UAB "Peritus sprendimai"</t>
  </si>
  <si>
    <t>12.02.2009</t>
  </si>
  <si>
    <t>Gaižiūnų pradinės mokyklos pastato pritaikymo socialiniam būstui techninio projekto parengimo paslauga</t>
  </si>
  <si>
    <t>Jonavos miesto Stoties rajono gatvių nuotekų tinklų naujos statybos techninio projekto ekspertizė ir Jonavos miesto centrinės dalies vandentiekio ir nuotekų tinklų naujos statybos techninio projekto ekspertizė</t>
  </si>
  <si>
    <t>06.03.2009</t>
  </si>
  <si>
    <t>Jonavos rajono Ruklos vaikų darželio „Pušaitė“ rekonstravimo darbai</t>
  </si>
  <si>
    <t>Ruklos miestelio nuotekų valyklos rekonstravimo projektinių pasiūlymų  dalinės ekspertizės paslauga</t>
  </si>
  <si>
    <t>05.03.2009</t>
  </si>
  <si>
    <t>Jonavos Kultūros centro pastato renovacijos techninio projekto ekspertizės paslauga</t>
  </si>
  <si>
    <t>Uždaroji akcinė bendrovė "BŪSTO SPRENDIMAI"</t>
  </si>
  <si>
    <t>18.03.2009</t>
  </si>
  <si>
    <t>Ruklos J. Stanislausko pagrindinės mokyklos rekonstravimo darbai bei projektavimo paslaugos</t>
  </si>
  <si>
    <t>12.05.2009</t>
  </si>
  <si>
    <t>Topografinių matavimų paslaugos pirkimas</t>
  </si>
  <si>
    <t>IĮ "Topomatas"</t>
  </si>
  <si>
    <t>Žemės sklypų kadastrinių matavimų paslauga</t>
  </si>
  <si>
    <t>08.04.2009</t>
  </si>
  <si>
    <t>1. Žemės sklypo tarp Karaliaus Mindaugo g. 10 ir 12, Ruklos mstl., Ruklos sen., Jonavos r., detaliojo plano rengimas, topografinių ir geodezinių (kadastrinių) matavimų paslauga. 
2. Teritorijos tarp Karaliaus Mindaugo 1 ir 3, Ruklos mstl., Jonavos r. (sporto aikštyno su vaikų aktyvaus poilsio parko įrengimu) detaliojo plano rengimas, topografinių ir geodezinių (kadastrinių) matavimų paslauga.
3. Žemės sklypų suformavimui Gineikių k., Kulvos sen., Jonavos r. detaliojo plano ir žemės sklypų ribų planų parengimas, topografinių ir geodezinių (kadastrinių) matavimų paslauga.</t>
  </si>
  <si>
    <t>12.06.2009</t>
  </si>
  <si>
    <t>Ruklos miestelio dviračių takų techninio projekto ekspertizės paslauga</t>
  </si>
  <si>
    <t>Teritorijos Miško g. 1, Jonavoje, žemės sklypo ribų plano rengimas (geodezinių matavimų paslauga)</t>
  </si>
  <si>
    <t>Žemės sklypo suformavimo prie Taurostos ir Gaižiūnų gatvių Jonavoje detaliojo plano parengimas</t>
  </si>
  <si>
    <t>Jonavos miesto bendrojo plano rengimas</t>
  </si>
  <si>
    <t>Kauno savivaldybės įmonė 'Kauno planas'</t>
  </si>
  <si>
    <t>Mokyklos-darželio "Bitutė" rekonstravimo darbų techninė priežiūra</t>
  </si>
  <si>
    <t>Kauno g., Jonavoje, rekonstrukcijos (apšvietimo ir šaligatvių įrengimas) darbų techninė priežiūra</t>
  </si>
  <si>
    <t>J.Ralio g.8, 10 ir 12 namų renovacijos techninių projektų parengimo paslauga</t>
  </si>
  <si>
    <t>Kauno - Sodų g. rekonstrukcija (I etapas - Sodų g. rekonstrukcijos darbai)</t>
  </si>
  <si>
    <t>03.09.2009</t>
  </si>
  <si>
    <t>Ilgalaikės banko paskolos investicinių projektų finansavimui</t>
  </si>
  <si>
    <t>31.08.2009</t>
  </si>
  <si>
    <t>Jonavos miesto Kauno ir Sodų g. rekonstrukcija (II etapas Kauno g. dalies (atkarpoje nuo Taikos g. iki Gėlių g.)</t>
  </si>
  <si>
    <t>Teritorijos tarp Juodmenos gyv. namų kvartalo, Jonava – Kėdainiai ir Jonava – Čičinai kelių, Jonavoje detaliojo plano rengimo paslauga</t>
  </si>
  <si>
    <t>22.09.2009</t>
  </si>
  <si>
    <t>Investicinių projektų rengimas</t>
  </si>
  <si>
    <t>Jonavos miesto P. Vaičiūno g. rekonstravimo darbai</t>
  </si>
  <si>
    <t>Uždaroji akcinė bendrovė "Kėdainių automobilių keliai"</t>
  </si>
  <si>
    <t>30.09.2009</t>
  </si>
  <si>
    <t>Ilgalaikės banko paskolos ėmimo socialinio būsto, A. Kulviečio G. 16, 20, Jonavoje, statybos montavimo darbų užbaigimui</t>
  </si>
  <si>
    <t>Vandentiekio tinklų išplėtimas Ragožių gyvenvietėje</t>
  </si>
  <si>
    <t>UAB "Aiba"</t>
  </si>
  <si>
    <t>Daugiabučių gyvenamųjų namų Panerių g. 19, 21, 23 renovacijos techninių projektų pirkimas</t>
  </si>
  <si>
    <t>09.11.2009</t>
  </si>
  <si>
    <t>Jonavos rajono ilgalaikio strateginio plėtros ir trumpalaikio veiklos plano parengimas</t>
  </si>
  <si>
    <t>Viešoji įstaiga Šiaulių universiteto vadybos inovacijų centras</t>
  </si>
  <si>
    <t>28.12.2009</t>
  </si>
  <si>
    <t>Jonavos rajono savivaldybės seniūnijų gatvių ir kelių kadastriniai matavimai</t>
  </si>
  <si>
    <t>Jonavos rajono savivaldybės kaimo seniūnijų žemės sklypų kadastriniai matavimai</t>
  </si>
  <si>
    <t>29.12.2009</t>
  </si>
  <si>
    <t>Kompleksinės Užusalių, Šveicarijos, Upninkų kaimo plėtros investicinių projektų parengimo paslaugos pirkimas</t>
  </si>
  <si>
    <t>Kauno ir Sodų g.  rekonstrukcijos darbų  techninė priežiūra</t>
  </si>
  <si>
    <t>Personalo valdymo informacinės sistemos, strateginio planavimo bei centralizuotos rajono savivaldybės viešojo administravimo subjektų grupės finansų valdymo, apskaitos ir atskaitomybės informacinės sistemos sukūrimas.</t>
  </si>
  <si>
    <t>"CID Baltic", UAB</t>
  </si>
  <si>
    <t>19.06.2010</t>
  </si>
  <si>
    <t>Degalinių išdėstymo Jonavos rajone specialiojo plano papildymo dalinis pakeitimas</t>
  </si>
  <si>
    <t>Sklypo suformavimo Verbų gatvės įrengimui Jonavos mieste detaliojo plano rengimas</t>
  </si>
  <si>
    <t>15.01.2010</t>
  </si>
  <si>
    <t>Dviračių takų plėtros Jonavos mieste techninio projekto parengimas</t>
  </si>
  <si>
    <t>Investicinių projektų rengimų paslaugos prikimas</t>
  </si>
  <si>
    <t>UAB "Octavus"</t>
  </si>
  <si>
    <t>Taikos, Vilniaus ir Klaipėdos gatvių rekonstravimo techninis projektas</t>
  </si>
  <si>
    <t>Techninių projektų ekspertizės paslauga</t>
  </si>
  <si>
    <t>01.02.2010</t>
  </si>
  <si>
    <t>Mišraus socialinių paslaugų dienos centro įkūrimas Jonavos mieste techninio projekto rengimas</t>
  </si>
  <si>
    <t>Mišraus socialinių paslaugų dienos centro įkūrimo Upninkų kaime techninio projekto parengimas</t>
  </si>
  <si>
    <t>Daugiabučio gyvenamojo namo Karaliaus Mindaugo g. 10, Ruklos mstl., Ruklos sen., Jonavos r., renovacijos techninis projektas</t>
  </si>
  <si>
    <t>Neries upės pakrantės ties Panerių gatve, Jonavos mieste, sutvarkymo techninis projektas</t>
  </si>
  <si>
    <t>02.02.2010</t>
  </si>
  <si>
    <t>Jonavos rajono vaikų globos namų, Mokyklos g. 6, Jonavoje, rekonstravimo, garažo ir vaikų žaidimų aikštelės naujos statybos techninis projektas</t>
  </si>
  <si>
    <t>Daugiabučio gyvenamojo namo Birutės g. 6 ir Birutės g. 8, Jonavoje, rekonstravimo techninių projektų parengimo paslauga</t>
  </si>
  <si>
    <t>Neries upės pakrantės Jonavos miesto dalyje sutvarkymas techninio projekto pirkimas</t>
  </si>
  <si>
    <t>Laikrodžio - skulptūros Sąjūdžio aikštėje prie J.Ralio g. Jonavoje rekonstravimas</t>
  </si>
  <si>
    <t>Dumsiu seniunijos Skrabinu kaimo kelio kadastrinius matavimus ir Užusaliu seniunijos privažiavimu prie kapiniu kadastrinius matavimus.</t>
  </si>
  <si>
    <t>26.01.2010</t>
  </si>
  <si>
    <t>Upninku seniunijos žemes sklypu kadastriniai matavimai.</t>
  </si>
  <si>
    <t>Kauno g. dalies (atkarpa nuo Gėlių g. iki Kranto g.) Jonavoje rekonstrukcija</t>
  </si>
  <si>
    <t>Daugiabučių gyvenamųjų namų J. Ralio g. 8, 10 ir 12 rekonstravimo techninių projektų ekspertizė</t>
  </si>
  <si>
    <t>Daugiabučio gyvenamojo namo J. Ralio g. 3 Jonavoje rekonstravimo techninis projektas ir projekto vykdymo priežiūros paslauga</t>
  </si>
  <si>
    <t>Daugiabučio gyvenamojo namo J. Ralio g. 5 Jonavoje rekonstravimo techninįs projektas ir projekto vykdymo priežiūros paslauga</t>
  </si>
  <si>
    <t>Daugiabučio gyvenamojo namo Panerių g. 6 Jonavoje rekonstravimo techninis projektas ir projekto vykdymo priežiūros paslauga</t>
  </si>
  <si>
    <t>Jonavos pradinės mokyklos, Smėlio g. 11 rekonstrukcijos techninis projektas ir šio techninio projekto vykdymo priežiūros paslauga</t>
  </si>
  <si>
    <t>UAB "IZO turtas"</t>
  </si>
  <si>
    <t>VšĮ Jonavos ligoninės vaikų skyriaus šilumos punkto ir karšto vandens paruošimo boilerio renovacija ir fasado sienų apšiltinimas  (vaikų korpuso karšto ir šalto vandens vamzdynų remonto darbai)</t>
  </si>
  <si>
    <t>Teritorijos tarp Vasario 16-osios, Sodų, Dariaus ir Girėno gatvių ir Varnakos up., Jonavoje geodeziniai matavimai</t>
  </si>
  <si>
    <t>Papildomi Jonavos vaikų globos namų, Mokyklos g. 6, Jonava projektavimo darbai</t>
  </si>
  <si>
    <t>Jonavos r. Ruklos vaikų lopšelio-darželio „Pušaitė“ patalpų ir įrangos atnaujinimas</t>
  </si>
  <si>
    <t>Juškonių administracinio pastato 1B2p, Juškonių k.,Žeimių sen.,Jonavos r., vidaus apdailos darbų techninio projekto papildomas rengimas</t>
  </si>
  <si>
    <t>Projekto "Patalpų, esančių adresu Dariaus ir Girėno g. 1A, Jonavoje ir priklausančių socialines paslaugas teikiančioms įstaigoms, modernizavimas" investicinio projekto pirkimas</t>
  </si>
  <si>
    <t>Projekto "Bukonių kaimo bažnyčios remontas" investicinio projekto pirkimas</t>
  </si>
  <si>
    <t>Mišraus socialinių paslaugų dienos centro, esančio Chemikų g. 136, Jonavoje, techninio projekto papildymo paslauga</t>
  </si>
  <si>
    <t>Žeimių miestelio ežero (natūralaus vandens telkinio – įdaubos) išvalymo ir sutvarkymo darbai</t>
  </si>
  <si>
    <t>UAB "Hidrum"</t>
  </si>
  <si>
    <t>Jonavos r. Šveicarijos gyv. buitinių nuotekų tinklų išplėtimo darbai</t>
  </si>
  <si>
    <t>Techninių projektų ekspertizių atlikimo paslauga</t>
  </si>
  <si>
    <t>13.05.2010</t>
  </si>
  <si>
    <t>Vietinės reikšmės kelių ir gatvių rekonstravimo techninių projektų rengimo (I etapas)paslauga ir rekonstravimo(asfaltavimo) darbai Kulvos seniūnijoje</t>
  </si>
  <si>
    <t>15.06.2010</t>
  </si>
  <si>
    <t>Jonavos miesto specialiojo plano ir šilumos šaltinių naudojimo reglamento atnaujinimo rengimo paslauga</t>
  </si>
  <si>
    <t>Vietinės reikšmės kelių ir gatvių remonto darbų inžinierinės paslaugos(Techninė priežiūra ir laboratoriniai bandymai)</t>
  </si>
  <si>
    <t>Administracinio pastato 1B2m(p), Beržų g. 2, Šilų k., Šilų sen., Jonavos r., rekonstravimo techninio projekto rengimas</t>
  </si>
  <si>
    <t>Energijos efektyvumo didinimas Jonavos mokykloje-darželyje "Bitutė"</t>
  </si>
  <si>
    <t>Jonavos rajono seniūnijų vietinės reikšmės kelių ir gatvių remontas</t>
  </si>
  <si>
    <t>Techninių projektų ekspertizių atlikimo paslauga (6 pirkimo objekto dalys)</t>
  </si>
  <si>
    <t>Jonavos vaikų lopšelio – darželio „Pakalnutė“ patalpų ir įrangos atnaujinimas</t>
  </si>
  <si>
    <t>Jonavos rajono Dumsių, Šilų, Ruklos, Bukonių, Upninkų ir Užusalių seniūnijų vietinės reikšmės kelių ir gatvių remontas</t>
  </si>
  <si>
    <t>Elektroninės demokratijos paslaugų įdiegimo Jonavos savivaldybėje paslauga</t>
  </si>
  <si>
    <t>UAB "Webmedia"</t>
  </si>
  <si>
    <t>Jonavos rajono Lankesos upelio ir sausinimo tinklo statinių rekonstrukcijos  techninio darbo projekto ekspertizė</t>
  </si>
  <si>
    <t>Jonavos miesto seniūnijos vietinių kelių ir gatvių remonto darbai (Vytauto gatvės asfaltbetonio dangos ir Prezidento gatvės šaligatvio remontas)</t>
  </si>
  <si>
    <t>Jonavos rajono Upninkų pagrindinės mokyklos pastato rekonstravimo techninio projekto vykdymo priežiūros paslauga</t>
  </si>
  <si>
    <t>Sporto, sveikatingumo ir pramogų komplekso statybos darbai</t>
  </si>
  <si>
    <t>Jungtinės veikos partneriai (UAB "Pireka", Uždaroji akcinė bendrovė "FIMA", Uždaroji akcinė bendrovė "Kaminta", Uždaroji akcinė bendrovė "Struktūra")</t>
  </si>
  <si>
    <t>Elektroninės demokratijos paslaugų įdiegimo Jonavos savivaldybėje įrangos pirkimas</t>
  </si>
  <si>
    <t>Jonavos miesto seniūnijos vietinių kelių ir gatvių remonto darbai (Lietuvių g., Suvalkiečių g., Vingio g. asfaltav.darbai)</t>
  </si>
  <si>
    <t>Birutės g. 4A namo investicijų projekto pirkimas kartu su energetiniu auditu</t>
  </si>
  <si>
    <t>Energijos vartojimo efektyvo didinimas Jonavos rajono Upninkų pagrindinėje mokykloje</t>
  </si>
  <si>
    <t>Jonavos  „Lietavos“ pagrindinės mokyklos pastato, esančio Fabriko g. 10, Jonavoje, rekonstrukcijos darbai</t>
  </si>
  <si>
    <t>J. Ralio g. 8 namo modernizavimas (Daugiabučio gyvenamojo namo J. Ralio g. 8, Jonavoje, rekonstravimas)</t>
  </si>
  <si>
    <t>UŽDAROJI AKCINĖ BENDROVĖ "STOGŲ MEISTRAS"</t>
  </si>
  <si>
    <t>Jonavos J.Vareikio pagrindinės mokyklos virtuvės, valgyklos patalpų remonto darbai</t>
  </si>
  <si>
    <t>UAB "Verserma"</t>
  </si>
  <si>
    <t>19.07.2010</t>
  </si>
  <si>
    <t>J. Ralio g. 10 namo modernizavimas</t>
  </si>
  <si>
    <t>Uždaroji akcinė bendrovė "CCM Baltic"</t>
  </si>
  <si>
    <t>J. Ralio g. 12 namo modernizavimas</t>
  </si>
  <si>
    <t>14.07.2010</t>
  </si>
  <si>
    <t>Papildomo įvažiavimo į AB "Jonavos grūdai" bendrovės teritoriją Darbininkų g. 21, Jonavoje techninio projekto parengimas</t>
  </si>
  <si>
    <t>Stasio Talačkos personalinė įmonė</t>
  </si>
  <si>
    <t>08.06.2010</t>
  </si>
  <si>
    <t>Nuotekų tinklų išplėtimas Taikos gatvėje, Žeimių miestelyje, Žeimių seniūnijoje</t>
  </si>
  <si>
    <t>Uždaroji akcinė bendrovė "POŽEMINĖS JUNGTYS"</t>
  </si>
  <si>
    <t>PANOTERIŲ KULTŪROS NAMŲ PASTATO REKONSTRAVIMO IR PANOTERIŲ AMBULATORIJOS PASTATO REKONSTRAVIMO TECHNINIŲ PROJEKTŲ PARENGIMO PASLAUGA</t>
  </si>
  <si>
    <t>Čičinų vandentiekio ir nuotekų tinklų išplėtimo darbai</t>
  </si>
  <si>
    <t>Jonavos rajono Batėgalos pagrindinės mokyklos pastato langų keitimo darbai</t>
  </si>
  <si>
    <t>Personaliniai kompiuteriai su programine įranga</t>
  </si>
  <si>
    <t>Uždaroji akcinė bendrovė "Skaitos kompiuterių servisas"</t>
  </si>
  <si>
    <t>Personalo mokymai vaikų globos namuose</t>
  </si>
  <si>
    <t>VšĮ Kompiuterinių programų mokymo centras</t>
  </si>
  <si>
    <t>Techninių projektų ekspertizių atlikimo paslaugos pirkimas</t>
  </si>
  <si>
    <t>P. Vaičiūno g., Jonavos mieste, rekonstrukcijos darbai ir P. Vaičiūno gatvės (nuo Žemaitės g. iki Chemikų g.), Jonavos mieste, remonto darbai</t>
  </si>
  <si>
    <t>Jonavos rajono savivaldybės administracijos vidaus administravimo ir veiklos valdymo gerinimas projekto administravimo ir techninės priežiūros paslaugos</t>
  </si>
  <si>
    <t>UAB "IO projects"</t>
  </si>
  <si>
    <t>Žemės sklypų kadastrinių matavimų ir topografinių nuotraukų paslauga</t>
  </si>
  <si>
    <t>UAB "INŽINERINIAI TYRINĖJIMAI"</t>
  </si>
  <si>
    <t>Jonavos rajono vaikų globos namų, Mokyklos g. 6, Jonavoje, rekonstravimo, garažo ir vaikų žaidimų aikštelės naujos statybos darbai</t>
  </si>
  <si>
    <t>Karaliaus Mindaugo g. 10, Rukloje namo modernizavimas</t>
  </si>
  <si>
    <t>Investicinis projektas VšĮ Bukonių pirminės sveikatos priežiūros centro slaugos ir palaikomojo gydymo skyriaus modernizavimas, paliatyvios pagalbos lovų įsteigimas</t>
  </si>
  <si>
    <t>UAB "Investicinių sprendimų grupė"</t>
  </si>
  <si>
    <t>TECHNINIŲ PROJEKTŲ EKSPERTIZĖS PASLAUGA</t>
  </si>
  <si>
    <t>JONAVO RAJONO DUMSIŲ SENIŪNIJOS VIETINĖS REIKŠMĖS KELIO NUO AUTOMAGISTRALĖS (A-6) Į GULBINIŠKIŲ KAIMĄ KELIO REKONSTRAVIMO, ĮRENGIANT ASFALTO DANGĄ, TECHNINIO PROJEKTO PARENGIMAS</t>
  </si>
  <si>
    <t>UAB "MOOZ"</t>
  </si>
  <si>
    <t>Vietinių kelių ir gatvių remontas Dumsių ir Žeimių seniūnijose</t>
  </si>
  <si>
    <t>Jonavos rajono savivaldybės kultūros centro pastato 1C1p, Žeimių g. 13, Jonava. kapitalinio remonto darbai</t>
  </si>
  <si>
    <t>Jonavos rajono Ruklos seniūnijos vietinių kelių remonto papildomi darbai</t>
  </si>
  <si>
    <t>Jonavos rajono Bukonių seniūnijos vietinių kelių remonto papildomi darbai</t>
  </si>
  <si>
    <t>Verbų gatvės Jonavoje projektavimas ir statyba</t>
  </si>
  <si>
    <t>Panerių g. dešiniosios pusės kelkraščio ir aplinkos sutvarkymas iki Neries pakrantės parko suformuotų ribų techninio projekto ekspertizė</t>
  </si>
  <si>
    <t>Daugiabučio gyvenamojo namo Panerių g. 29, Jonavoje, rekonstravimo tecninio projekto parengimo, rekonstravimo ir techninio projekto vykdymo priežiūros darbai</t>
  </si>
  <si>
    <t>Panerių g. 6, Jonavoje, namo modernizavimas</t>
  </si>
  <si>
    <t>J. Ralio g. 3, Jonavoje, namo modernizavimas</t>
  </si>
  <si>
    <t>J. Ralio g. 5, Jonavoje, namo modernizavimas</t>
  </si>
  <si>
    <t>Jonavos rajono Lankesos upelio ir sausinimo tinklo statinių rekonstrukcijos darbai</t>
  </si>
  <si>
    <t>Panerių g. 19 namo modernizavimas</t>
  </si>
  <si>
    <t>05.10.2010</t>
  </si>
  <si>
    <t>Panerių g. 21 namo modernizavimas</t>
  </si>
  <si>
    <t>Panerių g. 23 namo modernizavimas</t>
  </si>
  <si>
    <t>Daugiabučio gyvenamojo namo Panerių g. 31, Jonavoje, rekonstravimo tecninio projekto parengimo, rekonstravimo ir techninio projekto vykdymo priežiūros darbai</t>
  </si>
  <si>
    <t>Žiedinės sankryžos Lietavos ir Žeimių gatvių sankryžoje, Jonavoje, rekonstravimas</t>
  </si>
  <si>
    <t>Sporto, sveikatingumo ir pramogų komplekso projekto vykdymo priežiūros paslauga</t>
  </si>
  <si>
    <t>Užusalių pagrindinės mokyklos katininės rekonstrukcijos ir biokuro katilinės naujos statybos techninio projekto ekspertizė</t>
  </si>
  <si>
    <t>06.09.2010</t>
  </si>
  <si>
    <t>Administracinio pastato 1B2M(p) Beržų g. 2, Šilų k., Šilų sen., Jonavos r., rekonstravimo techninio projekto bendroji ekspertizė</t>
  </si>
  <si>
    <t>Techninių projektų ekspertizės paslauga (dvi dalys)</t>
  </si>
  <si>
    <t>Serverių ir kompiuterio su operacinėmis sistemomis įsigijimas</t>
  </si>
  <si>
    <t>Jonavos rajono Lankesos upelio ir sausinimo tinklo statinių rekonstrukcijos darbų techninė priežiūra</t>
  </si>
  <si>
    <t>R. Bliujaus projektavimo įmonė</t>
  </si>
  <si>
    <t>Techninių projektų koregavimo paslauga</t>
  </si>
  <si>
    <t>A. Kardišiaus firma</t>
  </si>
  <si>
    <t>Jonavos rajono Šveicarijos gyvenvietės buitinių nuotekų tinklų išplėtimas</t>
  </si>
  <si>
    <t>08.09.2010</t>
  </si>
  <si>
    <t>Jonavos J.Vareikio pagrindinės mokyklos virtuvės, valgyklos patalpų remontas (papildomi darbai)</t>
  </si>
  <si>
    <t>Vandentiekio ir nuotekų išplėtimas Kulvos seniūnijoje projekto vykdymo priežiūra</t>
  </si>
  <si>
    <t>07.09.2010</t>
  </si>
  <si>
    <t>Žiedinės sankryžos Lietavos ir Žeimių gatvių sankryžoje, Jonavoje, rekonstravimo projekto vykdymo priežiūra</t>
  </si>
  <si>
    <t>16.09.2010</t>
  </si>
  <si>
    <t>Jonavos rajono savivaldybės kultūros centro pastato 1C3p, Žeimių g. 13, Jonava, kapitalinio remonto projekto vykdymo priežiūra</t>
  </si>
  <si>
    <t>21.09.2010</t>
  </si>
  <si>
    <t>Jonavos miesto P. Vaičiūno gatvės ruožo tarp Žemaitės ir Medžiotojų gatvių rekonstrukcijos projekto vykdymo priežiūra</t>
  </si>
  <si>
    <t>Administracinio pastato 1B2P lauko laiptų pritaikymo žmonėms su negalia, pėsčiųjų takų, įvažiavimo ir automobilių aikštelės naujos statybos techninio projekto parengimas</t>
  </si>
  <si>
    <t>09.09.2010</t>
  </si>
  <si>
    <t>Jonavos Šv. Apaštalo Jokūbo bažnyčios fasadinių laiptų rekonstravimo ir šventoriaus sutvarkymo darbai</t>
  </si>
  <si>
    <t>Jonavos rajono Barupės upės baseino sausinimo tinklo statinių rekonstrukcijos projekto aprašas ir techninis darbo projektas</t>
  </si>
  <si>
    <t>Jonavos šv. Apaštalo Jokūbo bažnyčios (unikalus kodas 1346) fasadinių laiptų rekonstravimo ir šventoriaus sutvarkymo projekto vykdymo priežiūra</t>
  </si>
  <si>
    <t>Energijos vartojimo efektyvumo didinimas Jonavos rajono Upninkų pagrindinėje mokykloje (papildomi valgyklos remonto darbai)</t>
  </si>
  <si>
    <t>Energijos vartojimo efektyvumo didinimas Jonavos rajono Upninkų pagrindinėje mokykloje (papildomi darbai iš užsakovo rezervo pagal sutartį Nr. 10/03-464)</t>
  </si>
  <si>
    <t>Administracinio pastato Ukmergės g. 22, Bukonių k., Bukonių sen., Jonavos r., techninio projekto priežiūros paslauga</t>
  </si>
  <si>
    <t>Jonavos vaikų lopšelio - darželio "Pakalnutė" patalpų ir įrangos atnaujinimas (papildomi darbai iš užsakovo rezervo)</t>
  </si>
  <si>
    <t>Jonavos miesto seniūnijos P.Vaičiūno g. (nuo Žemaitės g. iki Chemikų g.) Jonavos mieste remontas (papildomi darbai)</t>
  </si>
  <si>
    <t>Jonavos šv. Apaštalo Jokūbo bažnyčios (unikalus kodas 1346) fasadinių laiptų rekonstravimo ir šventoriaus sutvarkymo techninė priežiūra</t>
  </si>
  <si>
    <t>Kadastrinių matavimų paslauga</t>
  </si>
  <si>
    <t>Uždaroji akcinė bendrovė "ADOLJANA"</t>
  </si>
  <si>
    <t>UAB "GEOVISATA"</t>
  </si>
  <si>
    <t>„Vaikų gyvenimo kokybės gerinimas Jonavos vaikų globos namuose“ projekto auditas</t>
  </si>
  <si>
    <t>Panoterių miestelio Piliakalnio gatvės rekonstrukcija</t>
  </si>
  <si>
    <t>Energijos vartojimo efektyvumo didinimas Jonavos rajono Upninkų pagrindinėje mokykloje (papildomi darbai iš užsakovo rezervo pagal sutartį Nr. 10/03-464 po projekto ekspertizės)</t>
  </si>
  <si>
    <t>Daugiabučio gyvenamojo namo Birutės g. 4a rekonstravimo techninio projekto parengimas</t>
  </si>
  <si>
    <t>29.11.2010</t>
  </si>
  <si>
    <t>Jonavos vaikų globos namų virtuvės įrangos atnaujinimas (IV pirkimo dalys)</t>
  </si>
  <si>
    <t>Birutės g. 6, Jonavoje, namo rekonstrukcija</t>
  </si>
  <si>
    <t>UAB "MOLESTA"</t>
  </si>
  <si>
    <t>Birutės g. 8, Jonavoje, namo rekonstrukcija</t>
  </si>
  <si>
    <t>Kalnėnų k. naujų nuotekų tinklų techninio projekto vykdymo priežiūros paslauga</t>
  </si>
  <si>
    <t>Išorų k. naujų nuotekų tinklų ir NVĮ techninio projekto vykdymo priežiūros paslauga</t>
  </si>
  <si>
    <t>Upninkų k. naujų nuotekų tinklų techninio projekto vykdymo priežiūra</t>
  </si>
  <si>
    <t>Valgyklos patalpų 1-44 iki 1-60, Jaunystės g. 6, Upininkų k., Upininkų sen., Jonavos r., rekonstravimas į mišrių socialinių paslaugų centrą projekto vykdymo priežiūra</t>
  </si>
  <si>
    <t>Mokyklos pastato 2C2p dalies patalpų Chemikų g. 136, Jonavoje, rekonstravimo ir perplanavimo į mišrių socialinių paslaugų dienos centrą projekto vykdymo priežiūra</t>
  </si>
  <si>
    <t>Jonavos suaugusiųjų švietimo centro pastato lauko apšvietimo darbai</t>
  </si>
  <si>
    <t>Uždaroji akcinė bendrovė "Dažnis"</t>
  </si>
  <si>
    <t>02.11.2010</t>
  </si>
  <si>
    <t>Energijos vartojimo efektyvumo didinimo Jonavos mokykloje-darželyje "Bitutė" papildomi darbai</t>
  </si>
  <si>
    <t>Jonavos vaikų globos namų pastato Jonavoje, Mokyklos g. 6, rekonstravimas (virtuvės įrangos atnaujinimas) papildomų prekių pirkimas</t>
  </si>
  <si>
    <t>Dviračių takų Jonavos mieste (I etapas – nuo J.Ralio g. iki Vasario 16-osios g.) naujos statybos darbai</t>
  </si>
  <si>
    <t>25.02.2011</t>
  </si>
  <si>
    <t>Mišraus socialinių paslaugų dienos centro įkūrimas Jonavos mieste (mokyklos pastato dalies patalpų rekonstravimas ir perplanavimas į mišrių socialinių paslaugų dienos centrą)</t>
  </si>
  <si>
    <t>Uždaroji akcinė bendrovė "Egsta"</t>
  </si>
  <si>
    <t>Buvusios raketinės bazės Gulbiniškių kaime sutvarkymo darbai</t>
  </si>
  <si>
    <t>Užusalių tvenkinio ant Šešuvos upelio, išvalymo ir sutvarkymo, Užusalių k., Užusalių sen., Jonavos r., projekto rengimas</t>
  </si>
  <si>
    <t>03.01.2011</t>
  </si>
  <si>
    <t>Gaisrinės pastato Sodų g. 9, Žeimių mstl., Jonavos rajone rekonstravimas</t>
  </si>
  <si>
    <t>18.02.2011</t>
  </si>
  <si>
    <t>Techninių projektų parengimo paslauga (II pirkimo objekto dalys)</t>
  </si>
  <si>
    <t>02.02.2011</t>
  </si>
  <si>
    <t>Administracinio pastato 1A5p, Dariaus ir Girėno g. 1A, Jonavoje, rekonstravimo ir dalies patalpų paskirties keitimo į gyvenamąją projekto parengimas</t>
  </si>
  <si>
    <t>UAB "PROSFERA"</t>
  </si>
  <si>
    <t>15.02.2011</t>
  </si>
  <si>
    <t>Kompleksinės Upninkų kaimo plėtros techninių projektų parengimo paslauga</t>
  </si>
  <si>
    <t>Daugiabučio gyvenamojo namo Taikos g. 5, Jonavoje, rekonstravimo projektas</t>
  </si>
  <si>
    <t>Daugiabučio gyvenamojo namo Parko g. 7, Jonavoje, rekonstravimo projektas</t>
  </si>
  <si>
    <t>Ruklos miestelio teritorijos bendrasis planas</t>
  </si>
  <si>
    <t>11.05.2011</t>
  </si>
  <si>
    <t>Jonavos r., Upninkų sen., Upninkų k., teritorijos detaliojo plano parengimas ir Jonavos r., Užusalių sen., Išorų k., teritorijos detaliojo plano parengimas</t>
  </si>
  <si>
    <t>Batėgalos pagrindinės mokyklos biokuro katilinės naujos statybos techninio projekto ekspertizė</t>
  </si>
  <si>
    <t>Žeimių miestelio teritorijos bendrasis planas</t>
  </si>
  <si>
    <t>Patalpų ir įrangos atnaujinimas Jonavos rajono Ruklos vaikų lopšelio-darželio "Pušaitė" (kompiuterinės įrangos ir orgtechnikos pirkimas)</t>
  </si>
  <si>
    <t>28.03.2011</t>
  </si>
  <si>
    <t>PREZIDENTO G. 18 NAMO INVESTICINIO PROJEKTO PIRKIMAS KARTU SU ENERGETINIU AUDITU</t>
  </si>
  <si>
    <t>PARKO G. 5 NAMO INVESTICINIO PROJEKTO PIRKIMAS KARTU SU ENERGETINIU AUDITU</t>
  </si>
  <si>
    <t>VYTAUTO G. 4 NAMO INVESTICINIO PROJEKTO PIRKIMAS KARTU SU ENERGETINIU AUDITU</t>
  </si>
  <si>
    <t>UAB "TEEKO consulting"</t>
  </si>
  <si>
    <t>KLAIPĖDOS G. 3 NAMO INVESTICINIO PROJEKTO PIRKIMAS KARTU SU ENERGETINIU AUDITU</t>
  </si>
  <si>
    <t>KARALIAUS MINDAUGO G. 8 NAMO INVESTICINIO PROJEKTO PIRKIMAS KARTU SU ENERGETINIU AUDITU</t>
  </si>
  <si>
    <t>Patalpų ir įrangos atnaujinimas Jonavos rajono Ruklos vaikų lopšelyje-darželyje „Pušaitė“ (baldų, skirtų metodinės veiklos kabinetui ir vaikų ugdymo patalpoms, pirkimas)</t>
  </si>
  <si>
    <t>Uždaroji akcinė bendrovė "BALTICUM BALDAI"</t>
  </si>
  <si>
    <t>UAB "ART M"</t>
  </si>
  <si>
    <t>UAB "ARTOM"</t>
  </si>
  <si>
    <t>Kultūros namų pastato 2C1p, P.Vaičiūno g. 38, Panoterių mstl., Jonavos r., rekonstravimo darbų projekto vykdymo priežiūra</t>
  </si>
  <si>
    <t>Gaisrinių automobilių depo įrengimas Žeimių seniūnijoje (įrangos pirkimas)</t>
  </si>
  <si>
    <t>Žemės sklypo Karaliaus Mindaugo g. 7, Ruklos mstl., Ruklos sen., Jonavos r. sav., detaliojo plano rengimas ir žemės sklypo suformavimo (nakvynės namų statybai) tarp Fabriko g. 5B ir Girelės g. 1, Jonavoje, detaliojo plano rengimas</t>
  </si>
  <si>
    <t>UAB "POLILINIJA"</t>
  </si>
  <si>
    <t>Batėgalos pagrindinės mokyklos biokuro katilinės statybos investicinio projekto parengimas</t>
  </si>
  <si>
    <t>Žeimių g. 17, Jonavoje, vidutinio ir mažo slėgio  dujotiekio iškėlimas</t>
  </si>
  <si>
    <t>Uždaroji akcinė bendrovė "Dujotiekis"</t>
  </si>
  <si>
    <t>Karaliaus Mindaugo g. 10 namo modernizavimo papildomi darbai (elektros skydinės ir skirstomojo dujotiekio perkėlimas)</t>
  </si>
  <si>
    <t>Jonavos rajono vaikų globos namų, Mokyklos g. 6, Jonavoje, rekonstravimo, garažo ir vaikų žaidimų aikštelės naujos statybos techninio projekto vykdymo priežiūros paslauga</t>
  </si>
  <si>
    <t>Projekto „Mišraus socialinių paslaugų centro įkūrimas Upninkų kaime“ baldų pirkimas</t>
  </si>
  <si>
    <t>Pravieniškių valstybės įmonės prie pataisos namų Panevėžio filialas</t>
  </si>
  <si>
    <t>PROJEKTO „MIŠRAUS SOCIALINIŲ PASLAUGŲ CENTRO ĮKŪRIMAS UPNINKŲ KAIME“  KOMPIUTERINĖS IR BUITINĖS TECHNIKOS PIRKIMAS</t>
  </si>
  <si>
    <t>Rekonstravimo projektų ekspertizės atlikimo paslauga (4 pirkimo objekto dalys)</t>
  </si>
  <si>
    <t>Poliklinikos pastato, 1D2p, Jaunystės g. 2, Bukonių k., Bukonių sen., Jonavos r., rekonstravimo projekto rengimas</t>
  </si>
  <si>
    <t>Projektų rengimas Upninkų k., Upninkų sen., Jonavos r. (4 pirkimo objekto dalys)</t>
  </si>
  <si>
    <t>Investicinio projekto parengimas pagal 2007-2013 m. Sanglaudos skatinimo veiksmų programos priemonę „Universalių daugiafunkcinių centrų kaimo vietovėse steigimas“ (Žeimių universalaus daugiafunkcinio centro įkūrimas)  ir galimybių studijos parengimas pagal priemonę „Stacionarių socialinių paslaugų infrastruktūros plėtra“ (vaikų globos namų įrengimas Žeimiuose)</t>
  </si>
  <si>
    <t>KAIMO SENIŪNIJŲ VIETINIŲ KELIŲ IR GATVIŲ REMONTAS</t>
  </si>
  <si>
    <t>Projekto „Žeimių miestelio biokuro katilinės statyba“ investicinio projekto paslauga</t>
  </si>
  <si>
    <t>Centrinės miesto dalies gatvių (Taikos, Vilniaus ir Klaipėdos g.) rekonstravimo projekto vykdymo priežiūra</t>
  </si>
  <si>
    <t>17.06.2011</t>
  </si>
  <si>
    <t>Žeimių sen., Žeimių geležinkelio stoties k., Lankesos g. kapitalinis remontas</t>
  </si>
  <si>
    <t>Užusalių sen. vietinio kelio Kalnėnų k. geležinkelio stoties centrinės gatvės nuo rajoninio kelio Nr. 1522 rekonstrukcija</t>
  </si>
  <si>
    <t>Neries krantinės ties Panerių gatve Jonavos mieste sutvarkymo darbai</t>
  </si>
  <si>
    <t>UAB "Klaipėdos ekspertizė"</t>
  </si>
  <si>
    <t>Personalinių kompiuterių su programine įranga, biuro programų paketų, prisijungimo prie serverio licencijų įsigijimas</t>
  </si>
  <si>
    <t>UAB "SIMPLEA"</t>
  </si>
  <si>
    <t>10 projektų bendrųjų ekspertizių pirkimai</t>
  </si>
  <si>
    <t>JONAVOS MIESTO GATVIŲ REKONSTRUKCIJA</t>
  </si>
  <si>
    <t>04.07.2011</t>
  </si>
  <si>
    <t>PROJEKTO „MIŠRAUS SOCIALINIŲ PASLAUGŲ CENTRO ĮKŪRIMAS JONAVOS MIESTE“ BALDŲ PIRKIMAS</t>
  </si>
  <si>
    <t>UAB "DOMO VERSLAS"</t>
  </si>
  <si>
    <t>GREITOSIOS MEDICINOS PAGALBOS AUTOMOBILIO ĮSIGIJIMAS</t>
  </si>
  <si>
    <t>UAB "ALTAS komercinis transportas"</t>
  </si>
  <si>
    <t>Teritorijos tarp daugiabučių namų sutvarkymas (žemutinė miesto dalis) investicinio projekto pirkimas</t>
  </si>
  <si>
    <t>UAB "a. CONS"</t>
  </si>
  <si>
    <t>28.06.2011</t>
  </si>
  <si>
    <t>Projekto ,,Joninių slėnio sutvarkymas" investicinio projekto parengimo paslaugos pirkimas</t>
  </si>
  <si>
    <t>ŽEMĖS SKLYPO SUFORMAVIMO PRIE PASTATO, ATEITIES G. 11A, ŽEIMIŲ MSTL., ŽEIMIŲ SEN., JONAVOS R., DETALUSIS PLANAS</t>
  </si>
  <si>
    <t>Jonavos pradinės mokyklos stogo šiltinimas ir langų keitimas</t>
  </si>
  <si>
    <t>JONAVOS MIESTO P.VAIČIŪNO GATVĖS, J.JANONIO G. ŠALIGATVIO PAPRASTASIS REMONTAS IR KAUNO GATVĖS, SUTAMPANČIOS SU RAJONINIU KELIU NR.1915 VANDŽIOGALA-PRIEŠIOGALĖLĖ-JONAVA, REKONSTRUKCIJA</t>
  </si>
  <si>
    <t>Gaisrinių automobilių depo įrengimas Žeimių seniūnijoje (gaisrinių automobilių, gaisrinių žarnų ir ugniagesių apsauginės aprangos eksploatavimo, aptarnavimo, priežiūros, remonto įranga)</t>
  </si>
  <si>
    <t>UAB "Garant Safety"</t>
  </si>
  <si>
    <t>08.08.2011</t>
  </si>
  <si>
    <t>Jonavos miesto P.Vaičiūno gatvės šaligatvio paprastasis remontas</t>
  </si>
  <si>
    <t xml:space="preserve">Teritorijos, esančios tarp Vytauto, Birutės, Prezidento, Panerių gatvių Jonavos mieste detaliojo plano ir teritorijos, esančios tarp Parko, Prezidento, Birutės, Vytauto gatvių Jonavos mieste detaliojo plano parengimo paslaugos pirkimas 
</t>
  </si>
  <si>
    <t>Jungtinės veiklos grupė (UAB "Archisetus", UAB "Geovizija")</t>
  </si>
  <si>
    <t>Vieno spalvoto A3 daugiafunkcinio įrenginio ir keturių A4 daugiafunkcinių įrenginių pirkimas</t>
  </si>
  <si>
    <t>UAB 'Konica Minolta Baltia'</t>
  </si>
  <si>
    <t>„Mišraus socialinių paslaugų centro įkūrimas Jonavos mieste“ kompiuterinės ir buitinės technikos pirkimas</t>
  </si>
  <si>
    <t>Uždaroji akcinė bendrovė "Kompiuterinių sistemų centras"</t>
  </si>
  <si>
    <t>Projekto „Mišraus socialinių paslaugų centro įkūrimas Upninkų kaime“ kompiuterinės ir buitinės technikos pirkimas</t>
  </si>
  <si>
    <t>Projektų rengimas Užusalių seniūnijoje (3 projektai)</t>
  </si>
  <si>
    <t>Jonavos rajono vietinės reikšmės kelių ir gatvių remonto darbų inžinerinės paslaugos (techninė priežiūra ir laboratoriniai bandymai)</t>
  </si>
  <si>
    <t>14.07.2011</t>
  </si>
  <si>
    <t>Vietinių kelių ir gatvių remontas Šilų sen.</t>
  </si>
  <si>
    <t>Jonavos rajono aplinkos apsaugos strategijos ir Jonavos rajono visuomenės sveikatos stebėsenos programos parengimo paslauga</t>
  </si>
  <si>
    <t>Automobilio pirkimas Mišraus socialinių paslaugų dienos centrui Upninkų kaime</t>
  </si>
  <si>
    <t>UAB "Inchcape Motors"</t>
  </si>
  <si>
    <t>23.08.2011</t>
  </si>
  <si>
    <t>Fabriko gatvės Jonavoje rekonstravimo projekto rengimo paslauga ir projekto vykdymo priežiūros paslauga</t>
  </si>
  <si>
    <t>Jonavos miesto Kauno gatvės, kuri sutampa su rajoniniu keliu Nr. 1915 Vandžiogala-Priešiogalėlė–Jonava, rekonstrukcijos techninės priežiūros paslauga</t>
  </si>
  <si>
    <t>Žeimių miestelio Kauno gatvės, sutampančios su krašto keliu Nr. 232 Vilijampolė-Žeimiai-Šėta, rekonstrukcijos techninės priežiūros paslauga</t>
  </si>
  <si>
    <t>Žeimių miestelio Kauno g., kuri sutampa su krašto keliu Nr. 232 Vilijampolė-Žeimiai-Šėta, rekonstravimas (apšvietimo elektros tinklų rekonstrukcija)</t>
  </si>
  <si>
    <t>Uždaroji akcinė bendrovė "Tauro ženklas"</t>
  </si>
  <si>
    <t>Kaimo seniūnijų vietinių kelių ir gatvių remontas (Dumsių, Šilų, Upninkų ir Kulvos sen.)</t>
  </si>
  <si>
    <t>30.08.2011</t>
  </si>
  <si>
    <t>Mobilaus interneto paslaugos ir įrangos nuomos pirkimas</t>
  </si>
  <si>
    <t>Dviračių takų, Jonavos mieste, naujos statybos papildomas darbų pirkimas</t>
  </si>
  <si>
    <t>Jonavos miesto Kauno gatvės, kuri sutampa su rajoniniu keliu Nr. 1915 Vandžiogala-Priešiogalėlė-Jonava, rekonstrukcijos projekto vykdymo priežiūros paslauga (atkarpa nuo J.Ralio g. iki Taikos g.)</t>
  </si>
  <si>
    <t>Mišraus socialinių paslaugų dienos centro įkūrimas Upninkų k. (valgyklos patalpų rekonstravimas ir perplanavimas į mišrių socialinių paslaugų dienos centrą)</t>
  </si>
  <si>
    <t>Projektų rengimas Dumsių seniūnijoje</t>
  </si>
  <si>
    <t>30.09.2011</t>
  </si>
  <si>
    <t>UAB "AIF LT"</t>
  </si>
  <si>
    <t>Žeimių pagrindinės mokyklos katilinės projektavimo ir įrengimo darbai</t>
  </si>
  <si>
    <t>Uždaroji akcinė bendrovė "Didma"</t>
  </si>
  <si>
    <t>Lengvojo automobilio įsigijimas</t>
  </si>
  <si>
    <t>Gaisrinio automobilio įsigijimas lizingo būdu</t>
  </si>
  <si>
    <t>Kelių ir gatvių remontas</t>
  </si>
  <si>
    <t>14.09.2011</t>
  </si>
  <si>
    <t>Dviračių takų, Jonavos mieste, naujos statybos (I etapas - nuo J. Ralio g. iki Vasario 16-osios g.) papildomi darbai</t>
  </si>
  <si>
    <t>Jonavos rajono savivaldybės administracijos kanceliarinių prekių ir popieriaus pirkimas</t>
  </si>
  <si>
    <t>UAB "OFFICE SYSTEM"</t>
  </si>
  <si>
    <t>23.09.2011</t>
  </si>
  <si>
    <t>Poliklinikos pastato 3D3p ir vaikų poliklinikos pastato 6D3p, Žeimių g. 13, Jonavoje, rekonstravimo projekto rengimas</t>
  </si>
  <si>
    <t>Teritorijos, J. Ralio, J. Basanavičiaus, Vytauto gatvių ir Vytauto skg., Jonavos mieste detalusis planas</t>
  </si>
  <si>
    <t>Administracinio pastato 1A5p, Dariaus ir Girėno g. 1A, Jonavoje, rekonstravimo ir dalies patalpų paskirties keitimo į gyvenamąją techninio projekto ekspertizė</t>
  </si>
  <si>
    <t>Gyvenamųjų namų investicijų projektų kartu su energetiniu auditu pirkimas</t>
  </si>
  <si>
    <t>Ilgalaikė 1700 tūkst. Lt (ekvivalentu eurais) banko paskola investicijų projektams finansuoti</t>
  </si>
  <si>
    <t>Danske Bank A/S Lietuvos filialas</t>
  </si>
  <si>
    <t>26.09.2011</t>
  </si>
  <si>
    <t>Vietinių kelių ir gatvių remonto (tvarkymo) darbai</t>
  </si>
  <si>
    <t>Būsto ir aplinkos pritaikymas žmonėms su negalia (projektavimo ir rekonstrukcijos darbai)</t>
  </si>
  <si>
    <t>UAB "DG ir Ko"</t>
  </si>
  <si>
    <t>Energijos vartojimo efektyvumo didinimas Jonavos rajono Upninkų pagrindinėje mokykloje (papildomi darbai iš užsakovo rezervo)</t>
  </si>
  <si>
    <t>"Letavos" pagrindinės mokyklos rekonstravimas, Fabriko g. 10, Jonava</t>
  </si>
  <si>
    <t>UAB "Niskama"</t>
  </si>
  <si>
    <t>9 projektų ekspertizių atlikimo paslauga</t>
  </si>
  <si>
    <t>29.09.2011</t>
  </si>
  <si>
    <t>Investicinio projekto/galimybių studijos „Žiemos kalnų sporto komplekso statybos“ parengimo paslauga</t>
  </si>
  <si>
    <t>Uždaroji akcinė bendrovė "SKB.LT"</t>
  </si>
  <si>
    <t>Sporto, sveikatingumo ir pramogų komplekso statybos papildomi darbai</t>
  </si>
  <si>
    <t>19.08.2011</t>
  </si>
  <si>
    <t>POPIERIUS SPAUSDINTUVAMS IR KOPIJAVIMO APARATAMS</t>
  </si>
  <si>
    <t>UAB 'Officeday'</t>
  </si>
  <si>
    <t>Karaliaus Mindaugo g. 10 namo modernizavimo papildomi darbai</t>
  </si>
  <si>
    <t>Neries pakrantės ties Panerių gatve Jonavos mieste sutvarkymas (papildomi darbai)</t>
  </si>
  <si>
    <t>Jonavos miesto teritorijos ribų keitimo plano rengimas</t>
  </si>
  <si>
    <t>03.10.2011</t>
  </si>
  <si>
    <t>Projektų Mišrių socialinių paslaugų centrų įkūrimas Jonavos mieste ir Upninkų kaime: buitinės technikos pirkimas</t>
  </si>
  <si>
    <t>Uždaroji akcinė bendrovė "MEDIASHOP"</t>
  </si>
  <si>
    <t>Jonavos rajono savivaldybės veiklos plano 2012-2014 metams rengimo paslauga</t>
  </si>
  <si>
    <t>Jungtinės veiklos grupė su VšĮ "Nacionalinės plėtros institutas"</t>
  </si>
  <si>
    <t>Teritorijos tarp daugiabučių namų sutvarkymo (Kosmonautų kvartalas) investicijų projekto pirkimas</t>
  </si>
  <si>
    <t>07.11.2011</t>
  </si>
  <si>
    <t>Žeimių miestelio Kauno g. šaligatvių ir pėsčiųjų takų įrengimas</t>
  </si>
  <si>
    <t>04.11.2011</t>
  </si>
  <si>
    <t>Žeimių miestelio Kauno gatvės sutvarkymo darbų projekto vykdymo priežiūra pagal projektą Nr. 111-00-TP "Žeimių mstl. Kauno ir Mokyklos g. sutvarkymo techninis projektas"</t>
  </si>
  <si>
    <t>Upninkų seniūnijos vietinės reikšmės kelio Medinai-Pakalniškiai kapitalinio remonto techninio projekto parengimo paslauga</t>
  </si>
  <si>
    <t>Jonavos Justino Vareikio pagrindinės mokyklos sporto aikštyno projektavimo ir atnaujinimo darbai</t>
  </si>
  <si>
    <t>Bendrabučio, esančio J.Basanavičiaus g. 9, Jonavoje, griovimo darbai</t>
  </si>
  <si>
    <t>UAB "Vaidva"</t>
  </si>
  <si>
    <t>Šaligatvio remonto darbai Pergalės g., Šveicarijos k.</t>
  </si>
  <si>
    <t>Sporto komplekso (Žeimių g., Jonavoje) vizualizacijos maketas</t>
  </si>
  <si>
    <t>UAB "3D MAKETAI"</t>
  </si>
  <si>
    <t>10 projektų ekspertizių atlikimo paslauga</t>
  </si>
  <si>
    <t>Jonavos rajono Upninkų pagrindinės  mokyklos pastato rekonstrukcija (papildomi darbai)</t>
  </si>
  <si>
    <t>KAUNO G. APLINKOS SUTVARKYMO PROJEKTŲ PARENGIMO PASLAUGŲ PIRKIMAI</t>
  </si>
  <si>
    <t>Jonavos miesto Kauno g. šaligatvio įrengimas</t>
  </si>
  <si>
    <t>Dalies Fabriko gatvės rekonstravimo Jonavoje projekto bendroji ekspertizė</t>
  </si>
  <si>
    <t>Kelių žvyravimo darbai Jonavos r., Kulvos sen., kelyje Batėgala-Gineikiai-Aukštigaliai</t>
  </si>
  <si>
    <t>Žeimių miestelio Kauno g. nuovažų įrengimas</t>
  </si>
  <si>
    <t>Kompiuterių pirkimas. 
I pirkimo objekto dalis - Stacionarių kompiuterių įsigijimas; II pirkimo objekto dalis - nešiojamų kompiuterių įsigijimas</t>
  </si>
  <si>
    <t>UAB "SKS IT"</t>
  </si>
  <si>
    <t>Vietinių kelių ir gatvių remonto (tvarkymo) darbai (Bukonių ir Ruklos sen.)</t>
  </si>
  <si>
    <t>Joninių slėnio scena projekto, išskyrus architektūros bei sklypo plano projekto dalių, vykdymo priežiūra</t>
  </si>
  <si>
    <t>Žeimių miestelio Kauno g. darbų techninė priežiūra</t>
  </si>
  <si>
    <t>Vietinio kelio Kalnėnų k., Geležinkelio stoties centrinės gatvės nuo rajoninio kelio Nr.1522 rekonstravimas (papildomi darbai)</t>
  </si>
  <si>
    <t>techninių darbo projektų ekspertizė</t>
  </si>
  <si>
    <t>11.02.2006</t>
  </si>
  <si>
    <t>vandentiekio, buitinių ir lietaus nuotekų tinklų išpildomųjų nuotraukų bei kadastrinių matavimų atlikimas</t>
  </si>
  <si>
    <t>Joniškio Mato Slančiausko gimnazijos pastato rekonstrukcijos techninio darbo projekto parengimas ir autorinė projekto priežiūra</t>
  </si>
  <si>
    <t>automobilių remonto paslaugų ir eksploatacinių medžiagų pirkimas</t>
  </si>
  <si>
    <t>Salvijaus Liaudansko individuali įmonė</t>
  </si>
  <si>
    <t>pastato patalpų remonto techninio darbo projekto parengimas</t>
  </si>
  <si>
    <t>07.04.2006</t>
  </si>
  <si>
    <t>28.04.2006</t>
  </si>
  <si>
    <t>melioracijos statinių remonto ir rekonstrukcijos techninių darbo projektų parengimas</t>
  </si>
  <si>
    <t>Roberto Petrausko įmonė</t>
  </si>
  <si>
    <t>savivaldybės administracinio pastato rekonstravimo techninio darbo projekto parengimas ir projekto vykdymo priežiūra</t>
  </si>
  <si>
    <t>06.04.2006</t>
  </si>
  <si>
    <t>Žagarės vidurinės mokyklos pastato rekonstravimo techninio darbo projekto parengimas ir projekto vykdymo priežiūra</t>
  </si>
  <si>
    <t>žemės sklypų kadastrinių matavimų atlikimas</t>
  </si>
  <si>
    <t>Algirdo Volkovo individuali įmonė</t>
  </si>
  <si>
    <t>02.05.2006</t>
  </si>
  <si>
    <t>skenuotos melioracijos projektinės planinės medžiagos susiejimas su LKS-94 koordinačių sistema</t>
  </si>
  <si>
    <t>Šiluminės trasos išpildomųjų geodezinių nuotraukų atlikimas bei kadastrinių matavimų bylos sudarymas</t>
  </si>
  <si>
    <t>R. Bašinsko žemėtvarkos paslaugų įmonė</t>
  </si>
  <si>
    <t>GIS klientinės ir lauko duomenų kaupimo programinių įrangų bei GPS imtuvo su programine įranga pirkimas</t>
  </si>
  <si>
    <t>naujo specializuoto greitosios medicinos pagalbos automobilio su reanimacine įranga pirkimas</t>
  </si>
  <si>
    <t>29.05.2006</t>
  </si>
  <si>
    <t>veikiančių kapinių kadastrinių matavimų atlikimas</t>
  </si>
  <si>
    <t>vandentiekio ir nuotekų tinklų išpildomųjų geodezinių nuotraukų bei kadastrinių matavimų atlikimas</t>
  </si>
  <si>
    <t>20.07.2006</t>
  </si>
  <si>
    <t>kompiuterinės įrangos pirkimas</t>
  </si>
  <si>
    <t>Naujo automobilio pirkimas</t>
  </si>
  <si>
    <t>Uždaroji akcinė bendrovė "Transalda"</t>
  </si>
  <si>
    <t>Naujų automobilių pirkimas</t>
  </si>
  <si>
    <t>UAB SMĖLYNĖS AUTOCENTRAS</t>
  </si>
  <si>
    <t>transporto priemonių valdytojų civilinės atsakomybės privalomojo draudimo paslaugos pirkimas</t>
  </si>
  <si>
    <t>Rasos Motiekaitienės individuali įmonė</t>
  </si>
  <si>
    <t>ilgalaikė banko paskola</t>
  </si>
  <si>
    <t>AB SEB banko Šiaulių filialas</t>
  </si>
  <si>
    <t>Joniškio rajono miestų ir seniūnijų vietinės reikšmės kelių ir gatvių priežiūros darbai</t>
  </si>
  <si>
    <t>23.08.2006</t>
  </si>
  <si>
    <t>Uždaroji akcinė bendrovė "JONIŠKIO KOMUNALINIS ŪKIS"</t>
  </si>
  <si>
    <t>Joniškio rajono savivaldybės administracijos Civilinės metrikacijos skyriaus vidaus patalpų einamasis remontas.</t>
  </si>
  <si>
    <t>Pilietis</t>
  </si>
  <si>
    <t>Vaidas Vainilavičius</t>
  </si>
  <si>
    <t>15.02.2006</t>
  </si>
  <si>
    <t>Joniškio rajono Maironių kaimo kapinių praplėtimo techninio darbo projekto parengimas ir projekto vykdymo priežiūra</t>
  </si>
  <si>
    <t>Uždaroji akcinė bendrovė "JONIŠKIO PROJEKTAS"</t>
  </si>
  <si>
    <t>05.09.2006</t>
  </si>
  <si>
    <t>VšĮ Joniškio ligoninės pastato pagrindinio korpuso IV ir V aukštų patalpų kapitalinio remonto techninio darbo projekto parengimas ir remonto darbai</t>
  </si>
  <si>
    <t>Joniškio rajono Joniškio sen. S-16-3, S-16-3-1, S-16-3-1a, S-16-3-3 griovių, jų įrenginių rekonstrukcijos ir remonto projekte nenumatyti papildomi darbai</t>
  </si>
  <si>
    <t>Uždaroji akcinė bendrovė "JONIŠKIO HIDROSTATYBA"</t>
  </si>
  <si>
    <t>Joniškio rajono savivaldybės teritorijos bendrojo plano parengimas</t>
  </si>
  <si>
    <t>Transporto priemonių draudimas (KASKO)</t>
  </si>
  <si>
    <t>Joniškio Mato Slančiausko gimnazijos pastato rekonstrukcija</t>
  </si>
  <si>
    <t>22.09.2006</t>
  </si>
  <si>
    <t>Joniškio Mato Slančiausko gimnazijos pastato sutapdinto stogo rekonstravimo darbai</t>
  </si>
  <si>
    <t>10.10.2006</t>
  </si>
  <si>
    <t>Kultūros namų pastato rekonstrukcija</t>
  </si>
  <si>
    <t>Uždaroji akcinė bendrovė "Konig"</t>
  </si>
  <si>
    <t>Joniškio rajono savivaldybės administracinio pastato rekonstravimo darbai</t>
  </si>
  <si>
    <t>Joniškio Mato Slančiausko gimnazijos pastato vidaus durų keitimas naujomis</t>
  </si>
  <si>
    <t>sąvartyno kadastrinių matavimų atlikimas</t>
  </si>
  <si>
    <t>kelio 4V1 Beržininkai–Medelynas atkarpos rekonstrukcijos techninio darbo projekto parengimas</t>
  </si>
  <si>
    <t>bendrųjų socialinių paslaugų pirkimas</t>
  </si>
  <si>
    <t>Joniškio socialinių paslaugų ir užimtumo centras</t>
  </si>
  <si>
    <t>Žagarės vidurinės mokyklos pastato rekonstravimo darbai</t>
  </si>
  <si>
    <t>Uždaroji akcinė bendrovė "Telšių statyba"</t>
  </si>
  <si>
    <t>originalių eksploatacinių medžiagų ir kompiuterinių prekių pirkimas</t>
  </si>
  <si>
    <t>dokumentų valdymo sistema, jos įdiegimas ir priežiūra</t>
  </si>
  <si>
    <t>Uždaroji akcinė bendrovė "ITERIJA"</t>
  </si>
  <si>
    <t>10200 Lt banko paskola</t>
  </si>
  <si>
    <t>04.07.2006</t>
  </si>
  <si>
    <t>Kultūros namų rekonstrukcijos projekto vykdymo priežiūros atlikimas</t>
  </si>
  <si>
    <t>elektrifikavimo techninio darbo projekto parengimas</t>
  </si>
  <si>
    <t>Joniškio rajono Gataučių pagrindinės mokyklos pastato rekonstravimo darbai</t>
  </si>
  <si>
    <t>pastato rekonstrukcijos (pritaikymo muziejui) techninio darbo projekto parengimas ir projekto vykdymo priežiūra</t>
  </si>
  <si>
    <t>Joniškio kultūros rūmų pastato kapitalinio remonto darbai</t>
  </si>
  <si>
    <t>05.02.2007</t>
  </si>
  <si>
    <t>Joniškio rajono Plikiškių, Kirnaičių ir Jauniūnų kaimų vandentiekio ir buitinės kanalizacijos sistemų išplėtimo techninių darbo projektų parengimas</t>
  </si>
  <si>
    <t>melioracijos statinių techninių darbo projektų ekspertizė</t>
  </si>
  <si>
    <t>melioracijos darbai</t>
  </si>
  <si>
    <t>14.05.2007</t>
  </si>
  <si>
    <t>Uždaroji akcinė bendrovė "Joniškio spedicija"</t>
  </si>
  <si>
    <t>techninių darbo projektų parengimas</t>
  </si>
  <si>
    <t>Joniškio Mato Slančiausko gimnazijos pastato rekonstrukcijos II etapo darbai</t>
  </si>
  <si>
    <t>22.06.2007</t>
  </si>
  <si>
    <t>asfaltuotų vietinės reikšmės kelių ir gatvių remontas, klojant ištisinę asfaltbetonio dangą</t>
  </si>
  <si>
    <t>Joniškio rajono savivaldybės miestų ir gyvenviečių šaligatvių remonto darbai</t>
  </si>
  <si>
    <t>detaliųjų planų parengimas</t>
  </si>
  <si>
    <t>skenuotos melioracijos projektinės planinės medžiagos susiejimas su LKS-94 koordinačių sistema, sukuriant kadastro vietovės žemėlapį M1:2000</t>
  </si>
  <si>
    <t>gatvių inžinerinių statinių techninio darbo projekto parengimas ir suderinimas</t>
  </si>
  <si>
    <t>09.07.2007</t>
  </si>
  <si>
    <t>Joniškio rajono Saugėlaukio seniūnijos Saugėlaukio kaimo gatvių rekonstrukcija</t>
  </si>
  <si>
    <t>Joniškio rajono savivaldybės administracinio pastato rekonstrukcijos darbai</t>
  </si>
  <si>
    <t>Žagarės kultūros centro pastato patalpų rekonstrukcijos techninio darbo projekto parengimas</t>
  </si>
  <si>
    <t>Vandentiekio ir nuotekų tinklų statybos bei nuotekų valymo įrenginių rekonstrukcijos techninio darbo projekto parengimas</t>
  </si>
  <si>
    <t>Uždaroji akcinė bendrovė "GAIRIJA"</t>
  </si>
  <si>
    <t>Kaimo nuotekų tinklų statybos techninio darbo projekto parengimas</t>
  </si>
  <si>
    <t>Joniškio „Aušros“ gimnazijos stadiono kontrolinės geodezinės nuotraukos atlikimas ir kadastrinių matavimų bylos sudarymas</t>
  </si>
  <si>
    <t>Valstybės įmonės Registrų centro Šiaulių filialas</t>
  </si>
  <si>
    <t>Joniškio miesto Žemaičių gyvenamųjų namų kvartalo šiluminių trasų rekonstrukcijos techninio darbo projekto parengimas</t>
  </si>
  <si>
    <t>Nekilnojamojo turto rinkos vertės nustatymas</t>
  </si>
  <si>
    <t>UAB "Inreal"</t>
  </si>
  <si>
    <t>Nekilnojamojo turto ir inžinerinių tinklų kadastrinių matavimų bylų sudarymas</t>
  </si>
  <si>
    <t>24.09.2007</t>
  </si>
  <si>
    <t>Programinės įrangos pirkimas</t>
  </si>
  <si>
    <t>UAB "DPA Lietuva"</t>
  </si>
  <si>
    <t>Joniškio rajono tvarkymo paslaugų (komunalinių ir kitų paslaugų) pirkimas</t>
  </si>
  <si>
    <t>Joniškio rajono žemės ūkio vandentvarkos galimybių studijos ir investicinio projekto parengimas</t>
  </si>
  <si>
    <t>Joniškio miesto civilinių kapinių nusausinimo darbų techninio darbo projekto parengimas</t>
  </si>
  <si>
    <t>Naujo lengvojo automobilio pirkimas</t>
  </si>
  <si>
    <t>UAB "Tokvila Šiauliai"</t>
  </si>
  <si>
    <t>Joniškio rajono transporto infrastruktūros plėtros galimybių studijos parengimas</t>
  </si>
  <si>
    <t>24.10.2007</t>
  </si>
  <si>
    <t>Naujų biuro baldų pirkimas</t>
  </si>
  <si>
    <t>UAB "Joniškio baldai"</t>
  </si>
  <si>
    <t>08.11.2007</t>
  </si>
  <si>
    <t>Joniškio rajono Maironių kaimo kapinių praplėtimo darbai</t>
  </si>
  <si>
    <t>vidaus patalpų remonto darbai</t>
  </si>
  <si>
    <t>07.08.2007</t>
  </si>
  <si>
    <t>Veikiančių kapinių kadastrinių matavimų atlikimas</t>
  </si>
  <si>
    <t>vykdomų objektų rekonstrukcijos, statybos, renovacijos ir remonto darbų atlikimo techninė priežiūra</t>
  </si>
  <si>
    <t>Naujų automobilių (visureigių) pirkimas</t>
  </si>
  <si>
    <t>Uždaroji akcinė bendrovė "ERTONA"</t>
  </si>
  <si>
    <t>12.11.2007</t>
  </si>
  <si>
    <t>Joniškio rajono savivaldybės administracijos pastato fasadinių laiptų aikštelių ir laiptų pakopų pagaminimo ir sumontavimo ant paruošto pagrindo deginto granito plokštėmis darbai</t>
  </si>
  <si>
    <t>Uždaroji akcinė bendrovė "Statybos vystymo centras"</t>
  </si>
  <si>
    <t>naujų biuro baldų pirkimas</t>
  </si>
  <si>
    <t>Joniškio rajono savivaldybės administracinio pastato tinklų renovacija</t>
  </si>
  <si>
    <t>Joniškio rajono savivaldybės administracinio pastato fasadinių laiptų gelžbetoninio pagrindo įrengimo ir vertikalaus keltuvo įrengimo darbai</t>
  </si>
  <si>
    <t>14.11.2007</t>
  </si>
  <si>
    <t>Žagares miesto vandentiekio ir nuoteku tinklu pletros specialiojo plano parengimas</t>
  </si>
  <si>
    <t>Sausinimo sistemų nuvedamojo tinklo, jų hidrotechninių statinių ir drenažo rinktuvų rekonstrukcijos techninio projekto parengimas</t>
  </si>
  <si>
    <t>14.01.2008</t>
  </si>
  <si>
    <t>Vykdomų objektų rekonstrukcijos, statybos, renovacijos ir remonto darbų atlikimo techninė priežiūra</t>
  </si>
  <si>
    <t>29.01.2008</t>
  </si>
  <si>
    <t>Automobilinių degalų pirkimas</t>
  </si>
  <si>
    <t>Uždaroji akcinė bendrovė  "LUKOIL BALTIJA"</t>
  </si>
  <si>
    <t>VšĮ Joniškio pirminės sveikatos priežiūros centro kapitalinio remonto techninio darbo projekto parengimas ir remonto darbai</t>
  </si>
  <si>
    <t>Uždaroji akcinė bendrovė "Sanda"</t>
  </si>
  <si>
    <t>09.04.2008</t>
  </si>
  <si>
    <t>Naujų pakabinamų lubų su įleidžiamais šviestuvais pirkimas ir sumontavimas</t>
  </si>
  <si>
    <t>UAB "BA prekyba"</t>
  </si>
  <si>
    <t>22.04.2008</t>
  </si>
  <si>
    <t>Darbo kabinetų vidaus remonto darbų atlikimas</t>
  </si>
  <si>
    <t>Romualdas Gaižauskas</t>
  </si>
  <si>
    <t>21.04.2008</t>
  </si>
  <si>
    <t>Vandentiekio ir buitinių nuotekų tinklų plėtra Joniškyje, I eilė</t>
  </si>
  <si>
    <t>Savivaldybės administracinio pastato koridorių galinių ir kabinetų durų keitimas naujomis, koridorių sienų apdailos darbų atlikimas</t>
  </si>
  <si>
    <t>Uždaroji akcinė bendrovė 'SAGERA'</t>
  </si>
  <si>
    <t>Savivaldybės administracinio pastato fasadinių laiptų aikštelių išklojimo, laiptų pakopų ir priepakopių aptaisymo granito plokštėmis ant paruošto pagrindo, laiptų turėklų pagaminimo ir sumontavimo darbai</t>
  </si>
  <si>
    <t>UŽDAROJI AKCINĖ BENDROVĖ "LAVASTĖ"</t>
  </si>
  <si>
    <t>Žemės sklypų kadastrinių matavimų atlikimas bei planų sudarymas</t>
  </si>
  <si>
    <t>Joniškio rajono Gataučių pagrindinės mokyklos pastato rekonstrukcijos techninio darbo projekto parengimas</t>
  </si>
  <si>
    <t>Joniškio rajono Rudiškių pagrindinės mokyklos esamo pastato rekonstrukcijos bei priestato su katiline ir sporto sale statybos techninio darbo projekto parengimas</t>
  </si>
  <si>
    <t>Eksploatacinių medžiagų ir kompiuterių prekių pirkimas</t>
  </si>
  <si>
    <t>UAB "Sinerta LDC"</t>
  </si>
  <si>
    <t>Techninių darbo projektų parengimas</t>
  </si>
  <si>
    <t>Vandens telkinių kadastrinių matavimų atlikimas bei bylų sudarymas (inventorizacija)</t>
  </si>
  <si>
    <t>Melioracijos statinių rekonstrukcijos ir remonto techninė priežiūra</t>
  </si>
  <si>
    <t>Naujų medicininių baldų pirkimas</t>
  </si>
  <si>
    <t>Upelių, griovių ir jų statinių rekonstrukcija ir remontas</t>
  </si>
  <si>
    <t>Joniškio „Saulės“ vidurinės mokyklos senųjų pastatų komplekso elektros instaliacijos ir apšvietimo rekonstrukcijos techninio darbo projekto parengimas</t>
  </si>
  <si>
    <t>Teritorijos Joniškyje, Laisvojoje gatvėje, detaliojo plano parengimas</t>
  </si>
  <si>
    <t>Joniškio miesto Respublikos–Šiaulių Senosios–Turgaus gatvių atkarpų rekonstrukcijos techninio darbo projekto parengimas</t>
  </si>
  <si>
    <t>Kelio A12–Milvydžiai atkarpos rekonstrukcijos techninio darbo projekto parengimas</t>
  </si>
  <si>
    <t>Banko paskola</t>
  </si>
  <si>
    <t>Žemės paėmimo visuomenės poreikiams projekto parengimas</t>
  </si>
  <si>
    <t>26.05.2008</t>
  </si>
  <si>
    <t>Joniškio rajono vietinės reikšmės kelių ir gatvių inventorizacija</t>
  </si>
  <si>
    <t>Joniškio rajono Žagarės miesto Raktuvės kapinių praplėtimo techninio darbo projekto parengimas ir projekto vykdymo priežiūra</t>
  </si>
  <si>
    <t>29.07.2008</t>
  </si>
  <si>
    <t>Turto draudimas nuo visų galimų rizikos atvejų</t>
  </si>
  <si>
    <t>Joniškio rajono Kepalių seniūnijos vietinės reikšmės kelio 4v1 Beržininkai–Medelynas atkarpos rekonstrukcija</t>
  </si>
  <si>
    <t>Joniškio kultūros centro pastato kapitalinio remonto I etapo papildomų darbų techninio darbo projekto parengimas</t>
  </si>
  <si>
    <t>Joniškio kultūros centro pastato kapitalinio remonto projekto vykdymo priežiūra</t>
  </si>
  <si>
    <t>Joniškio rajono vandens tiekimo ir nuotekų tvarkymo infrastruktūros plėtros specialiojo plano parengimas</t>
  </si>
  <si>
    <t>11.08.2008</t>
  </si>
  <si>
    <t>Naujų lengvųjų automobilių pirkimas</t>
  </si>
  <si>
    <t>Archyvo saugyklos naujos įrangos (metalinių mobiliųjų ir stacionarių stelažų) pirkimas, jos pristatymas ir montavimas</t>
  </si>
  <si>
    <t>19.08.2008</t>
  </si>
  <si>
    <t>Vadovo kabineto baldų ir biuro baldų pirkimas</t>
  </si>
  <si>
    <t>Uždaroji akcinė bendrovė "NARBUTAS IR Ko"</t>
  </si>
  <si>
    <t>Kultūros namų pastato rekonstrukcijos papildomų darbų atlikimas</t>
  </si>
  <si>
    <t>Stogo remonto supaprastinto projekto parengimas</t>
  </si>
  <si>
    <t>01.10.2008</t>
  </si>
  <si>
    <t>Joniškio rajono parkų kadastrinių matavimų dėl teisinės registracijos atlikimas</t>
  </si>
  <si>
    <t>Programos „BC Apskaita plius“ papildomų funkcijų diegimas</t>
  </si>
  <si>
    <t>Asfaltuotų vietinės reikšmės kelių ir gatvių remontas, klojant ištisinę asfaltbetonio dangą</t>
  </si>
  <si>
    <t>Uždaroji akcinė bendrovė "Sauslaukio statyba"</t>
  </si>
  <si>
    <t>Gatvių ir vietinės reikšmės kelių remontas, užtaisant duobes asfaltbetonio dangoje</t>
  </si>
  <si>
    <t>Uždaroji akcinė bendrovė "Šiaulių kelias"</t>
  </si>
  <si>
    <t>Vaikų su vidutine ir žymia protine negalia pavėžėjimo paslaugos pirkimas</t>
  </si>
  <si>
    <t>UAB "Algenodas"</t>
  </si>
  <si>
    <t>Kopijavimo ir spausdinimo įrangos priežiūra ir remontas</t>
  </si>
  <si>
    <t>Žagarės kultūros centro pastato langų keitimo darbų atlikimas</t>
  </si>
  <si>
    <t>16.10.2008</t>
  </si>
  <si>
    <t>Joniškio "Aušros" gimnazijos pastato rekonstrukcijos papildomų darbų atlikimas</t>
  </si>
  <si>
    <t>UAB "STATVERSAS"</t>
  </si>
  <si>
    <t>Naujos medicininės įrangos pirkimas</t>
  </si>
  <si>
    <t>Pastatų ekspertizės dėl pastatų tinkamumo tolimesnei eksploatacijai atlikimas</t>
  </si>
  <si>
    <t>11.11.2008</t>
  </si>
  <si>
    <t>Kėdžių pirkimas</t>
  </si>
  <si>
    <t>Joniškio rajono Gatauciu pagrindines mokyklos pastato draudimas nuo visu galimu rizikos atveju</t>
  </si>
  <si>
    <t>Daugiabučių namų modernizavimo investicijų projektų parengimas</t>
  </si>
  <si>
    <t>Joniškio miesto vandentiekio ir nuotekų magistralinio tinklo rekonstrukcija</t>
  </si>
  <si>
    <t>UAB "EDRIJA"</t>
  </si>
  <si>
    <t>Sausinimo sistemų nuvedamojo tinklo, jų hidrotechninių statinių ir drenažo rinktuvų rekonstrukcijos techninė priežiūra</t>
  </si>
  <si>
    <t>Joniškio rajono Skaistgirio seniūnijos Kivės ir Lankos upelių sausinimo sistemų nuvedamojo tinklo, jų hidrotechninių statinių ir drenažo rinktuvų rekonstrukcija</t>
  </si>
  <si>
    <t>Energijos vartojimo audito ataskaitų, projektinių pasiūlymų, paraiškos ES paramai gauti parengimas</t>
  </si>
  <si>
    <t>Joniškio kultūros rūmų pastato kapitalinio remonto I etapo nenumatyti darbai</t>
  </si>
  <si>
    <t>29.10.2008</t>
  </si>
  <si>
    <t>VšĮ Joniškio pirminės sveikatos priežiūros centro papildomų remonto darbų atlikimas</t>
  </si>
  <si>
    <t>Socialines paramos apskaitos sistemos „Parama“ papildomu licenciju pirkimas ir socialines paramos apskaitos sistemos „Parama“ priežiura</t>
  </si>
  <si>
    <t>Žagares kulturos centro pastato rekonstravimo projekto vykdymo priežiura</t>
  </si>
  <si>
    <t>Joniškio kultūros rūmų pastato kapitalinio remonto papildomų darbų atlikimas</t>
  </si>
  <si>
    <t>Joniškio rajono savivaldybės administracinio pastato pertvarų supaprastinto projekto parengimo ir įrengimo darbai</t>
  </si>
  <si>
    <t>Uždaroji akcinė bendrovė "Stiklita"</t>
  </si>
  <si>
    <t>Saulės mūšio įamžinimo memorialinio parko statybos techninio darbo projekto parengimas ir projekto vykdymo priežiūra</t>
  </si>
  <si>
    <t>Algimanto Černiausko architektūros studija</t>
  </si>
  <si>
    <t>22.09.2008</t>
  </si>
  <si>
    <t>Joniškio „Saulės“ vidurinės mokyklos senųjų pastatų komplekso kompiuterinių tinklų techninio darbo projekto parengimas</t>
  </si>
  <si>
    <t>09.10.2008</t>
  </si>
  <si>
    <t>Lakuotų parketo grindų šlifavimas ir lakavimas</t>
  </si>
  <si>
    <t>Stasys Surgautas</t>
  </si>
  <si>
    <t>Pastato Vilniaus g. 47C, Joniškyje, I etapo (1 aukšto patalpų pritaikymas krizių centrui ir nakvynės namams) rekonstravimo darbai</t>
  </si>
  <si>
    <t>Uždaroji akcinė bendrovė "ĮŽVALGA"</t>
  </si>
  <si>
    <t>Joniškio rajono Gataučių pagrindinės mokyklos pastato rekonstrukcijos darbai</t>
  </si>
  <si>
    <t>Daugiabučio gyvenamojo namo dalies (tarp ašių 21-33) Pakluonių g. 58, Joniškyje, statybos darbų atlikimas</t>
  </si>
  <si>
    <t>Kabinetų angokraščių apdailos, grindų remonto darbai</t>
  </si>
  <si>
    <t>Neostatyba, UAB</t>
  </si>
  <si>
    <t>Sinagogų komplekso raudonosios sinagogos (unikalus kodas 23680) avarinės grėsmės likvidavimo ir konservavimo projekto parengimas ir avarinės grėsmės likvidavimo ir konservavimo darbai</t>
  </si>
  <si>
    <t>Kopijavimo įrangos ir jos priedų pirkimas</t>
  </si>
  <si>
    <t>O'Pen Lietuva UAB</t>
  </si>
  <si>
    <t>Vertikalaus keltuvo žmonems su negalia irengimo darbai</t>
  </si>
  <si>
    <t>AB "PUNTUKAS"</t>
  </si>
  <si>
    <t>20.11.2008</t>
  </si>
  <si>
    <t>Joniškio rajono Rudiškių pagrindinės mokyklos pastato rekonstrukcijos ir priestato statybos pirmo etapo darbai</t>
  </si>
  <si>
    <t>UAB "Grebėstas"</t>
  </si>
  <si>
    <t>Finansinės analizės ir paraiškos, teikiamos projektų finansavimui gauti pagal 2007-2013 m. sanglaudos skatinimo veiksmų programos 3 prioriteto „Aplinka ir darnus vystymasis“ priemonę „Vandens tiekimo ir nuotekų tvarkymo sistemų renovavimas ir plėtra“ projektui „Vandens tiekimo ir nuotekų tvarkymo infrastruktūros plėtra Joniškyje“ parengimas</t>
  </si>
  <si>
    <t>Viešoji įstaiga "Projektų vadybos grupė"</t>
  </si>
  <si>
    <t>26.11.2008</t>
  </si>
  <si>
    <t>Projekto „Joniškio rajono Skaistgirio seniūnijos Kivės ir Lankos upelių sausinimo sistemų nuvedamojo tinklo, jų hidrotechninių statinių ir drenažo rinktuvų rekostrukcija“ vykdymo priežiūra</t>
  </si>
  <si>
    <t>18.12.2008</t>
  </si>
  <si>
    <t>Joniškio rajono savivaldybės turto valdymo, naudojimo apskaitos sistemos įsigijimas ir įdiegimas</t>
  </si>
  <si>
    <t>Daugiabucio gyvenamojo namo dalies (tarp ašiu 21-33) Pakluoniu g. 58, Joniškyje, statybos projekto vykdymo priežiura</t>
  </si>
  <si>
    <t>Saulės mūšio pergalės įamžinimo memorialinio parko žemės kasimo darbai</t>
  </si>
  <si>
    <t>Parengto Joniškio miesto Mokyklos, Laisvosios, Ryto ir Rasos gatvių inžinerinių statinių techninio darbo projekto koregavimas</t>
  </si>
  <si>
    <t>Joniškio rajono savivaldybės informacijos skelbimas spaudoje</t>
  </si>
  <si>
    <t>Uždaroji akcinė bendrovė "SIDABRĖS" LAIKRAŠČIO REDAKCIJA</t>
  </si>
  <si>
    <t>UAB "JONIŠKIO LEIDYBOS GRUPĖ"</t>
  </si>
  <si>
    <t>Vandens gerinimo įrenginių rekonstrukcija Joniškyje</t>
  </si>
  <si>
    <t>Automobilių remonto paslaugų ir eksploatacinių medžiagų pirkimas</t>
  </si>
  <si>
    <t>UAB "Prie viaduko"</t>
  </si>
  <si>
    <t>20.03.2009</t>
  </si>
  <si>
    <t>Interneto svetaines www.joniskis.lt atnaujinimas ir svetaines talpinimas (hostingas)</t>
  </si>
  <si>
    <t>UAB "Coral solutions"</t>
  </si>
  <si>
    <t>30.01.2009</t>
  </si>
  <si>
    <t>Dokumentacijos, reikalingos ES paramai gauti pagal priemone „Vandens telkiniu bukles gerinimas“, rengimas</t>
  </si>
  <si>
    <t>10.02.2009</t>
  </si>
  <si>
    <t>Socialinių išmokų pristatymas į namus</t>
  </si>
  <si>
    <t>Dokumentacijos, reikalingos ES paramai gauti pagal 2007-2013 metu kaimo pletros programos priemone „Kaimo atnaujinimas ir pletra“, rengimas ir administravimas</t>
  </si>
  <si>
    <t>03.07.2009</t>
  </si>
  <si>
    <t>Maudyklų vandens kokybės mikrobiologinių parametrų nustatymas</t>
  </si>
  <si>
    <t>Nacionalinė visuomenės sveikatos priežiūros laboratorija</t>
  </si>
  <si>
    <t>Joniškio rajono Gatauciu pagrindines mokyklos pastato rekonstrukcijos techninio darbo projekto vykdymo priežiura</t>
  </si>
  <si>
    <t>Išpildomųjų geodezinių nuotraukų ir kadastrinių matavimų atlikimas</t>
  </si>
  <si>
    <t>Joniškio rajono vietinės reikšmės kelių ir gatvių statybos, rekonstrukcijos, remonto ir priežiūros darbų techninės priežiūros atlikimas</t>
  </si>
  <si>
    <t>Finansinės analizės ir paraiškos, teikiamos projektų finansavimui gauti pagal 2007–2013 m. Sanglaudos skatinimo veiksmų programos 3 prioriteto „Aplinka ir darnus vystymasis“ priemonę „Vandens tiekimo ir nuotekų tvarkymo sistemų renovavimas ir plėtra“ projektui „Vandens tiekimo ir nuotekų tvarkymo infrastruktūros plėtra Žagarėje“, įtrauktą į priemonės Nr. VP3-3.1-AM-01-V „Vandens tiekimo ir nuotekų tvarkymo sistemų renovavimas ir plėtra“ Valstybės projektų sąrašą Nr. 01, parengimas</t>
  </si>
  <si>
    <t>Transporto priemonių valdytojų civilinės atsakomybės privalomojo draudimo paslaugos pirkimas</t>
  </si>
  <si>
    <t>Techninio projekto „Vandentiekio ir buitinių nuotekų tinklų plėtra Žagarėje“, projektinių pasiūlymų dėl nuotekų valymo įrenginių rekonstrukcijos Žagarės mieste ir detaliojo plano parengimas</t>
  </si>
  <si>
    <t>Uždaroji akcinė bendrovė "Vilniaus hidroprojektas"</t>
  </si>
  <si>
    <t>06.04.2009</t>
  </si>
  <si>
    <t>Dokumentų naikiklio pirkimas</t>
  </si>
  <si>
    <t>UAB "EDVONIS"</t>
  </si>
  <si>
    <t>08.07.2009</t>
  </si>
  <si>
    <t>Dokumentų paketo, reikalingo įsisavinant ES paramą pagal priemonę VP3-1.1-VRM-04-R „Socialinio būsto plėtra ir jo kokybės gerinimas“, rengimas</t>
  </si>
  <si>
    <t>Joniškio miesto Mokyklos, Laisvosios ir K. Vaitekūno gatvių statybos ir Šiaulių Senosios ir Turgaus gatvių rekonstrukcijos darbai</t>
  </si>
  <si>
    <t>Transporto priemonių draudimo KASKO draudimu paslaugos pirkimas</t>
  </si>
  <si>
    <t>Uždaroji akcinė draudimo bendrovė "INDUSTRIJOS GARANTAS"</t>
  </si>
  <si>
    <t>Joniškio rajono Rudiškių pagrindinės mokyklos pastato rekonstrukcijos ir priestato statybos darbai.</t>
  </si>
  <si>
    <t>Uždaroji akcinė bendrovė "ALFVA"</t>
  </si>
  <si>
    <t>24.09.2009</t>
  </si>
  <si>
    <t>Biuro prekių, dokumentų įrišimo paslaugos pirkimas</t>
  </si>
  <si>
    <t>Uždaroji akcinė bendrovė "Sidabrinis medis"</t>
  </si>
  <si>
    <t>23.07.2009</t>
  </si>
  <si>
    <t>Kopijavimo popieriaus pirkimas</t>
  </si>
  <si>
    <t>Centrinio šildymo sistemos paruošimo šildymo sezonui paslaugos pirkimas</t>
  </si>
  <si>
    <t>Uždaroji akcinė bendrovė "Joniškio mechanizacija"</t>
  </si>
  <si>
    <t>15.09.2009</t>
  </si>
  <si>
    <t>Projekto „Vaikų darželio „Vyturėlis“ pastato rekonstrukcija“ (projekto kodas Nr. VP3-3.4-ŪM-04-R-61-003), Joniškyje, techninio projekto parengimas, projekto vykdymo priežiūros ir rekonstrukcijos darbų atlikimas</t>
  </si>
  <si>
    <t>22.10.2009</t>
  </si>
  <si>
    <t>Joniškio miesto Viestarto, Žiemgalių, Skilvonių, Skabio, Nameisio gatvių rekonstrukcijos ir plėtros techninio darbo projekto rengimas</t>
  </si>
  <si>
    <t>Akmens anglis</t>
  </si>
  <si>
    <t>UAB "NEKSALITA"</t>
  </si>
  <si>
    <t>18.09.2009</t>
  </si>
  <si>
    <t>Nekilnojamojo turto (gyvenamųjų ir negyvenamųjų pastatų), žemės sklypų, inžinerinių tinklų rinkos vertės nustatymas</t>
  </si>
  <si>
    <t>Joniškio miesto Mokyklos, Laisvosios ir K. Vaitekuno gatviu statybos projekto vykdymo priežiura</t>
  </si>
  <si>
    <t>Joniškio miesto Šiauliu Senosios ir Turgaus gatviu rekonstrukcijos projekto vykdymo priežiura</t>
  </si>
  <si>
    <t>Kanceliarinių prekių pirkimas</t>
  </si>
  <si>
    <t>Gyventojų perspėjimo-informavimo sistemos aptarnavimas ir GSM ryšio paslauga</t>
  </si>
  <si>
    <t>Vaidoto Sipavičiaus įmonė</t>
  </si>
  <si>
    <t>07.12.2009</t>
  </si>
  <si>
    <t>Joniškio rajono Rudiškiu pagrindines mokyklos pastato rekonstrukcijos ir priestato statybos projekto vykdymo priežiura</t>
  </si>
  <si>
    <t>05.11.2009</t>
  </si>
  <si>
    <t>Joniškio miesto Beržu ir Putinu gatviu rekonstrukcijos projekto skaiciuojamosios kainos koregavimo paslaugos</t>
  </si>
  <si>
    <t>Joniškio miesto Šviesos gatves rekonstrukcijos projekto skaiciuojamosios kainos koregavimas</t>
  </si>
  <si>
    <t>Projektu, igyvendinamu pagal 2007–2013 m. Europos Sajungos strukturines paramos panaudojimo strategija ir veiksmu programas, konsultavimo paslaugu pirkimas</t>
  </si>
  <si>
    <t>Joniškio rajono Rudiškiu pagrindines mokyklos pastato ir priestato statybos techninio projekto koregavimas</t>
  </si>
  <si>
    <t>Joniškio miesto vandentiekio ir nuotekų tinklų plėtra</t>
  </si>
  <si>
    <t>Projekto „Joniškio rajono savivaldybės administracinio pastato rekonstrukcija“ (projekto kodas Nr. VP3-3.4-ŪM-04-R-61-002) techninio projekto parengimas, projekto vykdymo priežiūra, rekonstrukcijos darbų atlikimas</t>
  </si>
  <si>
    <t>Ūkio subjektų grupė: Akcinė bendrovė 'Pakruojo arka' ; UAB 'PANPROJEKTAS'</t>
  </si>
  <si>
    <t>Objekto „Švėtės upės dalies Žagarės mieste valymo ir tvarkymo darbai“ techninė priežiūra</t>
  </si>
  <si>
    <t>Linas Burba</t>
  </si>
  <si>
    <t>Žagarės miesto nuotekų valymo įrenginių statyba</t>
  </si>
  <si>
    <t>Projekto „Joniškio Raudonosios sinagogos tyrimų, avarijos grėsmės pašalinimo ir restauravimo (tvarkomieji paveldosaugos darbai, I etapas) bei rekonstravimo – pritaikymo epizodiniams renginiams – parodoms (rekonstravimo darbai, II etapas) techninio projekto bendrosios ir paveldosauginės (specialiosios) ekspertizės paslaugos pirkimas</t>
  </si>
  <si>
    <t>Transporto priemonės draudimo KASKO draudimu paslaugos pirkimas</t>
  </si>
  <si>
    <t>Švėtės upės dalies Žagarės mieste valymo ir tvarkymo darbai</t>
  </si>
  <si>
    <t>Ūkio subjektų grupė: UAB 'Hidrum' ; Uždaroji akcinė bendrovė 'Leimesta'</t>
  </si>
  <si>
    <t>Joniškio rajono Mikšiūnų tvenkinio hidrotechninių statinių rekonstrukcijos techninio darbo projekto rengimas</t>
  </si>
  <si>
    <t>Joniškio m. Melioratorių a. 13 namo cirkuliacinio karšto vandens sistemos vamzdyno su rankšluosčių džiovintuvais butuose keitimo supaprastinto projekto rengimas ir darbai</t>
  </si>
  <si>
    <t>UAB "Mantista"</t>
  </si>
  <si>
    <t>Projekto „Administracinių gebėjimų didinimas Joniškio rajono savivaldybėje“ įgyvendinamo pagal VP1-4.1-VRM-04-R priemonę „Savivaldybių institucijų ir įstaigų dirbančiųjų kvalifikacijos didinimas“ administravimo paslaugų pirkimas</t>
  </si>
  <si>
    <t>18.02.2010</t>
  </si>
  <si>
    <t>Techninio projekto, reikalingo įsisavinant ES paramą pagal 2007-2013 metų Kaimo plėtros programos priemonę „Kaimo atnaujinimas ir plėtra“ rengimas ir projekto vykdymo priežiūra</t>
  </si>
  <si>
    <t>Joniškio rajono melioracijos statinių techninių darbo projektų ekspertizė</t>
  </si>
  <si>
    <t>Priešgaisrinio inventoriaus, nešiojamų gesintuvų pildymo paslaugų pirkimas</t>
  </si>
  <si>
    <t>UAB "DEFORUS"</t>
  </si>
  <si>
    <t>Joniškio rajono transporto infrastruktūros plėtros galimybių studijos atnaujinimas</t>
  </si>
  <si>
    <t>Joniškio miesto Draugystes gatves rekonstrukcijos techninio darbo projekto koregavimas</t>
  </si>
  <si>
    <t>Joniškio Raudonosios sinagogos išsaugojimas ir pritaikymas viešosioms reikmems (projekto numeris 2004-LT0073-IP-2EEE), Miesto a. 4B, Joniškio miestas (techninio projekto parengimas ir projekto vykdymo priežiuros atlikimas)</t>
  </si>
  <si>
    <t>Vandentiekio ir nuotekų tinklų plėtra Joniškio mieste. I dalis</t>
  </si>
  <si>
    <t>Žagarės vandens tiekimo ir nuotekų tvarkymo infrastruktūros plėtra</t>
  </si>
  <si>
    <t>Ūkio subjektų grupė: Uždaroji akcinė bendrovė 'PIREKA' ; UAB 'Inžinerinės komunikacijos'</t>
  </si>
  <si>
    <t>09.08.2010</t>
  </si>
  <si>
    <t>Dokumentų paketo, reikalingo projekto paraiškai „Joniškio I tvenkinio ant Sidabros upės būklės gerinimas“ (ES paramai gauti pagal priemonę „Vandens telkinių būklės gerinimas“), rengimas ir projekto vykdymo priežiūra</t>
  </si>
  <si>
    <t>Administravimo ir viešinimo paslaugų pirkimas, įgyvendinant projektą „Vandens tiekimo ir nuotekų tvarkymo infrastruktūros plėtra Žagarėje“</t>
  </si>
  <si>
    <t>Informacines sistemos „Kontora“ pogarantinio palaikymo paslaugos pirkimas</t>
  </si>
  <si>
    <t>UAB "Kantorius"</t>
  </si>
  <si>
    <t>Projekto „Vandens tiekimo ir nuotekų tvarkymo infrastruktūros plėtra Žagarėje“ statybos techninės priežiūros paslaugų pirkimas</t>
  </si>
  <si>
    <t>Ūkio subjektų grupė: UAB 'PRO BONUS'; Uždaroji akcinė bendrovė 'KELVISTA'</t>
  </si>
  <si>
    <t>Joniškio rajono Bariūnų pagrindinės mokyklos pastato pritaikymo viešiesiems poreikiams techninio projekto parengimo, projekto vykdymo priežiūros paslaugos</t>
  </si>
  <si>
    <t>Saulės mūšio pergalės įamžinimo memorialinio parko įrengimo darbai</t>
  </si>
  <si>
    <t>Joniškio kultūros centro pastato Joniškyje, Žemaičių g. 14, modernizavimo techninio projekto parengimas, projekto vykdymo priežiūra, modernizavimo darbų atlikimas</t>
  </si>
  <si>
    <t>Pastatų energinio naudingumo sertifikavimo paslaugų pirkimas</t>
  </si>
  <si>
    <t>Laimonas Galvonas</t>
  </si>
  <si>
    <t>Joniškio rajono savivaldybės administracijos Joniškio seniūnijos tvarkymo paslaugų (komunalinių ir kitų paslaugų) pirkimas</t>
  </si>
  <si>
    <t>UAB "PASLAUGA JUMS"</t>
  </si>
  <si>
    <t>Joniškio rajono Skaistgirio miestelio naujos vandenvietės techninio projekto parengimo, projekto vykdymo priežiūros paslaugų pirkimas</t>
  </si>
  <si>
    <t>Finansinės analizės ir paraiškos, teikiamos projektų finansavimui gauti pagal 2007–2013 m. Sanglaudos skatinimo veiksmų programos 3 prioriteto „Aplinka ir darnus vystymasis“ priemonę „Vandens tiekimo ir nuotekų tvarkymo sistemų renovavimas ir plėtra“ projektui „Vandens tiekimo ir nuotekų tvarkymo infrastruktūros plėtra Joniškio rajone“, įtrauktą į priemonės Nr. VP3-3.1-AM-01-V „Vandens tiekimo ir nuotekų tvarkymo sistemų renovavimas ir plėtra“ Valstybės projektų sąrašą Nr.02, parengimas</t>
  </si>
  <si>
    <t>15.07.2010</t>
  </si>
  <si>
    <t>Techninių projektų parengimo, projektų vykdymo priežiūros paslaugų ir rekonstravimo darbų atlikimo pirkimas</t>
  </si>
  <si>
    <t>Ūkio subjektų grupė: Uždaroji akcinė bendrovė 'Šiaulių plentas' ; Uždaroji akcinė bendrovė 'JONIŠKIO HIDROSTATYBA' ; Akcinė bendrovė 'Šiaulių hidroprojektas' ; Uždaroji akcinė bendrovė 'LIUMENAS'</t>
  </si>
  <si>
    <t>Nuolatinė keltuvų priežiūra ir remontas</t>
  </si>
  <si>
    <t>UŽDAROJI AKCINĖ BENDROVĖ "ŠIAULIŲ LIFTAS"</t>
  </si>
  <si>
    <t>Nekilnojamojo turto (administracinio pastato Livonijos g. 4, Joniškyje, ir Joniškio vaikų darželio „Vyturėlis“, Melioratorių a. 14, Joniškyje) kadastriniai matavimai</t>
  </si>
  <si>
    <t>Joniškio rajono Kepalių seniūnijos kelio Mėdginai - Linksmėnai rekonstrukcijos techninio darbo projekto parengimas</t>
  </si>
  <si>
    <t>Joniškio rajono Satkūnų seniūnijos kelio Vaineikiai-Saulete rekonstrukcijos techninio darbo projekto parengimas</t>
  </si>
  <si>
    <t>Viešosios infrastruktūros įrengimo Joniškio miesto poilsio zonoje „Sidabra“ techninio projekto parengimo ir projekto vykdymo priežiūros paslaugų pirkimas</t>
  </si>
  <si>
    <t>Joniškio Raudonosios sinagogos tyrimų, avarijos grėsmės pašalinimo ir restauravimo darbų atlikimo ir skelbimo bei atminimo lentų gamybos ir įrengimo; rekonstravimo - pritaikymo epizodiniams renginiams – parodoms darbų atlikimo pirkimas</t>
  </si>
  <si>
    <t>Joniškio rajono Kepalių seniūnijos Mikšiūnų tvenkinio hidrotechninių statinių rekonstrukcijos darbai</t>
  </si>
  <si>
    <t>Joniškio miesto teritorijos bendrojo plano parengimo paslaugos pirkimas</t>
  </si>
  <si>
    <t>16.11.2010</t>
  </si>
  <si>
    <t>Joniškio rajono savivaldybės administracinio pastato ir Joniškio vaikų darželio „Vyturėlis“ pastato draudimo nuo visų galimų rizikos atvejų paslaugų pirkimas</t>
  </si>
  <si>
    <t>Statinių projektų bendrosios ir dalinės ekspertizės paslaugų pirkimas</t>
  </si>
  <si>
    <t>Viešoji įstaiga "STATYBOS IR PROJEKTAVIMO SISTEMINIMO CENTRAS"</t>
  </si>
  <si>
    <t>Objekto „Joniškio rajono Kepalių seniūnijos Mikšiūnų tvenkinio hidrotechninių statinių rekonstrukcija“ techninės priežiūros paslaugų pirkimas</t>
  </si>
  <si>
    <t>Patalpų pritaikymo socialiniam būstui Vilniaus g. 47C, Joniškyje, pastato rekonstravimo darbai</t>
  </si>
  <si>
    <t>UAB "KLAISTA"</t>
  </si>
  <si>
    <t>Joniškio miesto Draugystės, Putinų, Šviesos, Beržų, Viestarto, Žiemgalių, Skilvionių, Skabio ir Nameisio gatvių rekonstrukcijos ir statybos darbų techninė priežiūra</t>
  </si>
  <si>
    <t>15.11.2010</t>
  </si>
  <si>
    <t>Joniškio miesto Draugystės, Putinų, Šviesos, Beržų, Viestarto, Žiemgalių, Skilvionių, Skabio ir Nameisio gatvių rekonstrukcijos ir statybos darbų atlikimo pirkimas</t>
  </si>
  <si>
    <t>Žemės nuomos mokesčio administravimo IS MASIS atnaujinimo (pagrindiniam ir papildomiems moduliams) ir konsultavimo paslaugų pirkimas</t>
  </si>
  <si>
    <t>UAB "ALGORITMŲ SISTEMOS"</t>
  </si>
  <si>
    <t>Joniškio rajono Kriukų pagrindinės mokyklos pastato pritaikymo universaliam daugiafunkciniam centrui techninio projekto parengimas, projekto vykdymo priežiūra</t>
  </si>
  <si>
    <t>23.12.2010</t>
  </si>
  <si>
    <t>Vietinio kompiuterių tinklo įranga</t>
  </si>
  <si>
    <t>Uždaroji akcinė bendrovė "BALCO LTD"</t>
  </si>
  <si>
    <t>Švėtės upės dalies Žagarės mieste valymo ir tvarkymo darbai (papildomi darbai)</t>
  </si>
  <si>
    <t>Ūkui subjektų grupė:
UAB 'Hidrum' ; Uždaroji akcinė bendrovė 'Leimesta'</t>
  </si>
  <si>
    <t>Joniškio rajono savivaldybės administracijos Gataučių, Gaižaičių, Kepalių, Kriukų, Rudiškių, Saugėlaukio, Satkūnų, Skaistgirio, Žagarės seniūnijų teritorijoje esančių gatvių apšvietimo tinklų ir įrangos eksploatacija (priežiūra ir remontas)</t>
  </si>
  <si>
    <t>Joniškio rajono savivaldybės administracinio pastato priešgaisrinės ir apsauginės signalizacijos sumontavimo darbų užbaigimas ir pajungimas į apsaugos pultą</t>
  </si>
  <si>
    <t>Redo Kakčiuko individuali įmonė</t>
  </si>
  <si>
    <t>18.11.2010</t>
  </si>
  <si>
    <t>Objekto „Joniškio rajono Kepalių seniūnijos Mikšiūnų tvenkinio hidrotechninių statinių rekonstrukcija“ projekto vykdymo priežiūros paslaugų pirkimas</t>
  </si>
  <si>
    <t>Joniškio rajono savivaldybės Kriukų pagrindinės mokyklos Kalvių skyriaus pastato remonto techninio projekto parengimas ir projekto vykdymo priežiūra</t>
  </si>
  <si>
    <t>Tarnybinių stočių įranga</t>
  </si>
  <si>
    <t>UAB "Sovis"</t>
  </si>
  <si>
    <t>Joniškio miesto Putinų, Beržų, Viestarto, Žiemgalių, Skilvionių, Skabio ir Nameisio gatvių rekonstrukcijos projekto vykdymo priežiūros paslaugų pirkimas</t>
  </si>
  <si>
    <t>Joniškio miesto Šviesos gatvės rekonstrukcijos projekto vykdymo priežiūros paslaugų pirkimas</t>
  </si>
  <si>
    <t>Joniškio rajono savivaldybės administracijos Žagarės seniūnijoje esančių kapinių priežiūros paslaugos</t>
  </si>
  <si>
    <t>Joniškio kultūros centro pastato Joniškyje, Žemaičių g. 14A, modernizavimo techninio projekto parengimas, projekto vykdymo priežiūra, modernizavimo darbų atlikimas</t>
  </si>
  <si>
    <t>UAB "Restructus"</t>
  </si>
  <si>
    <t>20.12.2010</t>
  </si>
  <si>
    <t>Akmens anglies ir durpių briketų pirkimas</t>
  </si>
  <si>
    <t>Uždaroji akcinė bendrove "Baltijos anglis"</t>
  </si>
  <si>
    <t>Lifto techninis aptarnavimas</t>
  </si>
  <si>
    <t>Projekto „Patalpų pritaikymas socialiniam būstui (Vilniaus g. 47C)“ (projekto kodas Nr. VP3-1.1-VRM-04-R-61-001) projekto vykdymo priežiūros paslaugų pirkimas</t>
  </si>
  <si>
    <t>UAB "Siena"</t>
  </si>
  <si>
    <t>Programos „BC apskaita plius“ atnaujinimų ir konsultacijų teikimo paslaugų pirkimas</t>
  </si>
  <si>
    <t>Joniškio miesto Draugystės gatvės rekonstrukcijos projekto vykdymo priežiūros paslaugų pirkimas</t>
  </si>
  <si>
    <t>Joniškio seniūnijos teritorijoje esančių gatvių apšvietimo tinklų ir įrangos eksploatacijos (priežiūros ir remonto) paslaugų pirkimas</t>
  </si>
  <si>
    <t>Joniškio rajono savivaldybės Rudiškių seniūnijos pastato Senoji g. 34, Rudiškių k. rekonstrukcijos darbai</t>
  </si>
  <si>
    <t>30.05.2011</t>
  </si>
  <si>
    <t>Joniškio rajono savivaldybės Satkūnų seniūnijos pastato Sidabros g. 9, Satkūnų k. rekonstrukcijos darbai</t>
  </si>
  <si>
    <t>Finansų valdymo ir apskaitos sistemos ir jos diegimo paslaugų pirkimas</t>
  </si>
  <si>
    <t>Joniškio rajono Žagarės vaikų lopšelio-darželio „Vyšniukas“ pastato rekonstravimo techninio projekto parengimas, projekto vykdymo priežiūros paslaugų ir rekonstravimo darbų atlikimas</t>
  </si>
  <si>
    <t>07.02.2011</t>
  </si>
  <si>
    <t>26.07.2011</t>
  </si>
  <si>
    <t>Joniškio vaikų lopšelio-darželio „Ąžuoliukas“ pastato rekonstrukcija</t>
  </si>
  <si>
    <t>Ūkio subjektų grupė: Uždaroji akcinė bendrovė 'APŠILTINIMAS' ;Uždaroji akcinė bendrovė 'Gamaka'</t>
  </si>
  <si>
    <t>Joniškio kultūros centro pastato modernizavimo baigiamojo etapo techninio projekto parengimas, projekto vykdymo priežiūra</t>
  </si>
  <si>
    <t>Projekto „Vandens tiekimo ir nuotekų tvarkymo infrastruktūros plėtra Joniškio rajone“ administravimo, viešinimo ir statybų techninės priežiūros paslaugų pirkimas</t>
  </si>
  <si>
    <t>Ūkio subjektų grupė: UAB 'GRONTMIJ / CARL BRO' ; UAB 'Geotaškas'</t>
  </si>
  <si>
    <t>Žagarės miesto vandenvietės plėtra ir vandens gerinimo įrenginių rekonstrukcijos techninio projekto parengimas, projekto vykdymo priežiūra</t>
  </si>
  <si>
    <t>Vandens tiekimo ir nuotekų tvarkymo infrastruktūros renovavimas ir plėtra Joniškio rajone (Joniškyje, Bariūnuose, Skaistgiryje)</t>
  </si>
  <si>
    <t>Ūkio subjektų grupė: UAB 'KRS' ; UAB 'Kauno keliai'</t>
  </si>
  <si>
    <t>05.05.2011</t>
  </si>
  <si>
    <t>Joniškio rajono keliams ir gatvėms remontuoti, rekonstruoti ir tiesti naudojamų medžiagų, mišinių, dangų kokybės laboratorinių tyrimų paslaugos</t>
  </si>
  <si>
    <t>Nekilnojamojo turto (gyvenamųjų ir negyvenamųjų pastatų) ir inžinerinių tinklų (statinių) kadastrinių matavimų atlikimas</t>
  </si>
  <si>
    <t>UAB "Gasus"</t>
  </si>
  <si>
    <t>17.02.2011</t>
  </si>
  <si>
    <t>Joniškio Raudonosios sinagogos vidaus ekspozicijos projektavimas</t>
  </si>
  <si>
    <t>UAB "Terra media"</t>
  </si>
  <si>
    <t>03.03.2011</t>
  </si>
  <si>
    <t>Nuolatinės keltuvų priežiūros ir remonto paslaugų pirkimas</t>
  </si>
  <si>
    <t>Joniškio rajono, Saugėlaukio seniūnijos, kelio Skilvioniai-Balkaičiai-Pavirčiuvė techninio projekto parengimas, projekto vykdymo priežiūra ir rekonstrukcijos darbai</t>
  </si>
  <si>
    <t>Joniškio Raudonosios sinagogos rekonstravimo-pritaikymo epizodiniams renginiams-parodoms darbų atlikimas (rekonstravimo darbai II etapas)</t>
  </si>
  <si>
    <t>Dokumentų paketo, reikalingo projekto „Joniškio II tvenkinio ant Sidabros upės būklės gerinimas“ paraiškai pateikti, (ES paramai gauti pagal priemonę „Vandens telkinių būklės gerinimas“), rengimo ir Joniškio II tvenkinio ant Sidabros upės valymo darbų techninio darbo projekto vykdymo priežiūros paslaugų pirkimas</t>
  </si>
  <si>
    <t>Ūkio subjektų grupė: Akcinė bendrovė 'Šiaulių hidroprojektas' ; UAB 'Geotaškas'</t>
  </si>
  <si>
    <t>03.05.2011</t>
  </si>
  <si>
    <t>Statinių statybos, rekonstrukcijos, modernizavimo ir remonto darbų techninės priežiūros paslaugų pirkimas</t>
  </si>
  <si>
    <t>UAB "Statyba ir priežiūra"</t>
  </si>
  <si>
    <t>Skenuotos melioracijos projektinės planinės medžiagos susiejimo su LKS-94 koordinačių sistema, sukuriant kadastro vietovės žemėlapį M 1:2000 masteliu, paslaugų pirkimas</t>
  </si>
  <si>
    <t>Joniškio Raudonosios sinagogos rekonstravimo-pritaikymo epizodiniams renginiams-parodoms techninio projekto vykdymo priežiūros paslaugų pirkimas</t>
  </si>
  <si>
    <t>„Žagariškių kaimo vandentiekio ir nuotekų tinklų aglomeracijos su Žagarės miesto tinklais, Joniškio r.“ projekto vykdymo priežiūros paslaugų pirkimas</t>
  </si>
  <si>
    <t>01.03.2011</t>
  </si>
  <si>
    <t>Projekto ,,Žagarės miesto aikštės rekonstrukcija“ (projekto kodas Nr. VP3-1.2-VRM-01-R-61-002) techninio projekto parengimo, projekto vykdymo priežiūros paslaugų ir rekonstravimo darbų atlikimas</t>
  </si>
  <si>
    <t>31.05.2011</t>
  </si>
  <si>
    <t>„Žagarės vandens tiekimo ir nuotekų tvarkymo infrastruktūros plėtra“ projekto vykdymo priežiūros paslaugų pirkimas</t>
  </si>
  <si>
    <t>07.03.2011</t>
  </si>
  <si>
    <t>Joniškio Mato Slančiausko gimnazijos pastato rekonstrukcijos techninio projekto koregavimas</t>
  </si>
  <si>
    <t>Joniškio rajono savivaldybės šilumos ūkio specialiojo plano parengimas (projekto kodas VP1-4.2-VRM-04-R-61-021)</t>
  </si>
  <si>
    <t>Joniškio rajono Gataučių kaimo Mokyklos gatvės ir automobilių stovėjimo aikštelės rekonstrukcijos darbų, techninio darbo projekto parengimo, projekto vykdymo priežiūros paslaugų atlikimas</t>
  </si>
  <si>
    <t>02.06.2011</t>
  </si>
  <si>
    <t>Projekto „Žagarės socialinių paslaugų centro nestacionarinių socialinių paslaugų plėtra“ (projekto Nr. VP3-2.4-SADM-01-R-61-004), Žagarės paslaugų centro pastato-skalbyklos kapitalinio remonto techninio projekto parengimo, projekto vykdymo priežiūros paslaugų pirkimas</t>
  </si>
  <si>
    <t>UAB "Statinio projektavimo studija"</t>
  </si>
  <si>
    <t>Joniškio rajono Žagarės miesto Raktuvės kapinių praplėtimo darbų atlikimas</t>
  </si>
  <si>
    <t>Joniškio rajono savivaldybės vietinės reikšmės kelių ir gatvių rekonstrukcijos ir remonto, klojant ištisinę asfaltbetonio dangą, darbų pirkimas</t>
  </si>
  <si>
    <t>Ilgalaikė paskola</t>
  </si>
  <si>
    <t>Kompiuterių, kopijavimo ir spausdinimo įrangos priežiūros, remonto paslaugų ir šioms paslaugoms teikti reikalingų prekių pirkimas</t>
  </si>
  <si>
    <t>Žagarės kultūros centro pastato rekonstravimo I etapo darbų atlikimas</t>
  </si>
  <si>
    <t>Joniškio rajono Satkūnų gyvenvietės Sidabros gatvės rekonstrukcijos techninio darbo projekto parengimo paslaugų pirkimas</t>
  </si>
  <si>
    <t>Melioracijos statinių remonto ir rekonstrukcijos techninių darbo projektų parengimo paslaugų pirkimas</t>
  </si>
  <si>
    <t>Ūkio subjektų grupė: UAB „INFRASTRUKTŪRA“; UAB „Geotaškas“</t>
  </si>
  <si>
    <t>Vandentiekio ir buitinių nuotekų tinklų plėtra Skaistgirio miestelyje</t>
  </si>
  <si>
    <t>UAB "Vakarų inžineriniai tinklai"</t>
  </si>
  <si>
    <t>Joniškio rajono seniūnijos teritorijoje esančių kapinių priežiūros paslaugų pirkimas</t>
  </si>
  <si>
    <t>UAB "Švaros piramidė"</t>
  </si>
  <si>
    <t>Joniškio miesto Beržų, Putinų gatvių rekonstrukcijos techninių darbo projektų tikslinimas</t>
  </si>
  <si>
    <t>Negyvenamosios (administracinės) paskirties pastato paskirties keitimo į gyvenamosios (bendrabučio) paskirties pastatą, atliekant paprastą remontą ir negyvenamosios paskirties pastato kapitalinio remonto Joniškio r. sav., Žagarės m., Šiaulių senosios g. 28 darbų pirkimas</t>
  </si>
  <si>
    <t>Žagarės vandens tiekimo ir nuotekų tvarkymo infrastruktūros plėtra II etapas, Žiūrių kaimo ir Žagarės aglomeracija, Žvelgaičių kaimo ir Žagarės aglomeracija techninio projekto parengimo, projekto vykdymo priežiūros paslaugų pirkimas</t>
  </si>
  <si>
    <t>Joniškio rajono savivaldybės vietinės reikšmės kelių ir gatvių remontas užtaisant duobes asfaltbetonio dangoje</t>
  </si>
  <si>
    <t>Joniškio miesto Šviesos gatvės rekonstrukcijos techninio darbo projekto tikslinimas</t>
  </si>
  <si>
    <t>Joniškio Mato Slančiausko gimnazijos pastato rekonstravimo darbų atlikimas</t>
  </si>
  <si>
    <t>UAB "Paulista"</t>
  </si>
  <si>
    <t>Spausdintuvų ir kopijavimo įrangos originalių ir neoriginalių eksploatacinių medžiagų pirkimas</t>
  </si>
  <si>
    <t>Daugiabučių namų (Parko g. 6, Joniškio m., M. Slančiausko g. 3A, Joniškio m., M. Slančiausko g. 1, Joniškio m.) atnaujinimo (modernizavimo) (pagal priemonę Nr. VP3-1.1-VRM-03-R, „Daugiabučių namų atnaujinimas pirmiausia didinant jų energijos vartojimo efektyvumą“) techninių projektų parengimo ir rekonstravimo darbų atlikimo pirkimas</t>
  </si>
  <si>
    <t>Serverių techninės įrangos ir jos diegimo paslaugų pirkimas bei serverių sisteminės programinės įrangos ir jos diegimo paslaugų pirkimas</t>
  </si>
  <si>
    <t>Daugiabučių namų (Žemaičių g. 4A, Joniškio m.; Miesto a. 5, Joniškio m.; Žemaičių g. 2, Joniškio m.) atnaujinimo (modernizavimo) (pagal priemonę Nr. VP3-1.1-VRM-03-R, „Daugiabučių namų atnaujinimas pirmiausia didinant jų energijos vartojimo efektyvumą“) techninių projektų parengimo ir rekonstravimo darbų atlikimo pirkimas</t>
  </si>
  <si>
    <t>Uždaroji akcinė bendrovė "Gedsta"</t>
  </si>
  <si>
    <t>Joniškio rajono savivaldybės Kriukų pagrindinės mokyklos Kalvių skyriaus pastato pritaikymo universaliam daugiafunkciniam centrui techninio projekto parengimas ir projekto vykdymo priežiūra</t>
  </si>
  <si>
    <t>16.12.2011</t>
  </si>
  <si>
    <t>Daugiabučių namų (Vilniaus g. 27, Joniškio m.; Vilniaus g. 29, Joniškio m.; Vilniaus g. 25, Joniškio m.) atnaujinimo (modernizavimo) (pagal priemonę Nr. VP3-1.1-VRM-03-R, „Daugiabučių namų atnaujinimas pirmiausia didinant jų energijos vartojimo efektyvumą“) techninių projektų parengimo ir rekonstravimo darbų atlikimo pirkimas</t>
  </si>
  <si>
    <t>Daugiabučių namų (Vilniaus g. 15, Joniškio m.; Latvių g. 1, Joniškio m.; Latvių g. 3, Joniškio m.) atnaujinimo (modernizavimo) (pagal priemonę Nr. VP3-1.1-VRM-03-R, „Daugiabučių namų atnaujinimas pirmiausia didinant jų energijos vartojimo efektyvumą“) techninių projektų parengimo ir rekonstravimo darbų atlikimo pirkimas</t>
  </si>
  <si>
    <t>Uždaroji akcinė bendrovė "BODESA"</t>
  </si>
  <si>
    <t>Judriojo ryšio paslaugų ir mobiliojo interneto (duomenų perdavimo) paslaugų pirkimas</t>
  </si>
  <si>
    <t>Daugiabučių namų (Miesto a. 5A, Joniškio m.; M. Slančiausko g. 3, Joniškio m.; Miesto a. 7, Joniškio m.) atnaujinimo (modernizavimo) (pagal priemonę Nr. VP3-1.1-VRM-03-R, „Daugiabučių namų atnaujinimas pirmiausia didinant jų energijos vartojimo efektyvumą“) techninių projektų parengimo ir rekonstravimo darbų atlikimo pirkimas</t>
  </si>
  <si>
    <t>Paviršinio vandens nuotekų surinkimo ir nuvedimo įrengimo Žagarės mieste techninio darbo projekto parengimo paslaugų pirkimas</t>
  </si>
  <si>
    <t>geodezinių, topografinių, kartografinių, žemės sklypų formavimo ir pertvarkymo darbų pirkimas</t>
  </si>
  <si>
    <t>10.01.2006</t>
  </si>
  <si>
    <t>medicininės įrangos pirkimas (projektas „Tauragės apskrities Jurbarko rajono kaimo ir atokių vietovių pirminės sveikatos priežiūros įstaigų modernizavimas“ (Paramos sutartis Nr. BPD2004-ERPF-1.4.2-01-04/0048-01)</t>
  </si>
  <si>
    <t>UAB "Medinstrus"</t>
  </si>
  <si>
    <t>20.03.2006</t>
  </si>
  <si>
    <t>Jurbarko rajono privažiavimo kelių prie prieplaukų ir pėsčiųjų tako bei Taikos gatvės rekonstrukcijos techninių projektų bendrųjų ekspertizių atlikimo paslaugos</t>
  </si>
  <si>
    <t>melioruotos žemės ir melioracijos statinių įvertinimas Jurbarko rajone</t>
  </si>
  <si>
    <t>02.03.2006</t>
  </si>
  <si>
    <t>stomatologinės įrangos pirkimas (projektas „Tauragės apskrities Jurbarko rajono kaimo ir atokių vietovių pirminės sveikatos priežiūros įstaigų modernizavimas“ (Paramos sutartis Nr. BPD2004-ERPF-1.4.2-01-04/0048-01)</t>
  </si>
  <si>
    <t>Uždaroji akcinė bendrovė "VILIMEKSO SERVISAS"</t>
  </si>
  <si>
    <t>Jurbarko Antano Giedraičio-Giedriaus gimnazijos sporto komplekso pastato Vydūno g. 15, Jurbarko mieste techninio projekto rengimas</t>
  </si>
  <si>
    <t>Uždaroji akcinė bendrovė "VOJAVA"</t>
  </si>
  <si>
    <t>27.03.2006</t>
  </si>
  <si>
    <t>Jurbarko rajono melioracijos statinių rekonstrukcijos ir remonto valstybinė projektų ekspertizė</t>
  </si>
  <si>
    <t>Jurbarko rajono Šimkaičių seniūnijos Vidaujos upelio baseino griovių, jų statinių rekonstrukcija ir remontas</t>
  </si>
  <si>
    <t>Uždaroji akcinė bendrovė 'Jurmelsta'</t>
  </si>
  <si>
    <t>Jurbarko rajono seniūnijų žvyruotų gatvių ir kelių priežiūra bei remontas</t>
  </si>
  <si>
    <t>UAB "Mirkliai"</t>
  </si>
  <si>
    <t>Uždaroji akcinė bendrovė "Evera"</t>
  </si>
  <si>
    <t>Jurbarko miesto (1274 ha) reljefo duomenų modelio ir esamos situacijos vektorinių duomenų parengimas</t>
  </si>
  <si>
    <t>VĮ Distancinių tyrimų ir geoinformatikos centras 'GIS-Centras'</t>
  </si>
  <si>
    <t>privažiavimo kelio su tiltu per Imsrės upę prie Jurbarko miesto mažųjų laivų prieplaukos statybos darbai</t>
  </si>
  <si>
    <t>27.07.2006</t>
  </si>
  <si>
    <t>Jurbarko rajono melioracijos statinių tyrinėjimo projektavimo darbai</t>
  </si>
  <si>
    <t>07.08.2006</t>
  </si>
  <si>
    <t>Remigijaus Pužo įmonė</t>
  </si>
  <si>
    <t>10.08.2006</t>
  </si>
  <si>
    <t>Jurbarko rajono Šimkaičių seniūnijos kelio Raseinių plentas - Naukaimis (s24)techninio projekto parengimas</t>
  </si>
  <si>
    <t>31.08.2006</t>
  </si>
  <si>
    <t>Jurbarko A. Giedraičio-Giedriaus gimnazijos sporto komplekso statybos darbai</t>
  </si>
  <si>
    <t>Panemunės dviračių trasos per Jurbarko rajoną įrengimo techninės dokumentacijos parengimas (techninio projekto parengimas su projekto vykdymo priežiūra)</t>
  </si>
  <si>
    <t>Statomo Jurbarko A.Giedraicio - Giedriaus gimnazijos sporto komplekso projekto vykdymo priežiura</t>
  </si>
  <si>
    <t>Jurbarko miesto teritorijos ir Jurbarko rajono teritorijos sprendinių strategino pasekmių poveikio aplinkai vertinimo parengimas.</t>
  </si>
  <si>
    <t>Jurbarko dvaro pietinės ir šiaurinės oficinų techninio projekto rengimas (rekonstravimo techninio projekto parengimas su Jurbarko dvaro pietinės oficinos projekto vykdymo priežiūra)</t>
  </si>
  <si>
    <t>03.01.2007</t>
  </si>
  <si>
    <t>Jurbarko miesto ir rajono mokyklų gamtos mokslų kabinetų rekonstrukcijos techninės dokumentacijos parengimas (techninių projektų parengimas su projektų vykdymo priežiūra)</t>
  </si>
  <si>
    <t>05.01.2007</t>
  </si>
  <si>
    <t>Jurbarko rajono melioracijos statinių remonto ir rekonstrukcijos techninių projektų ekspertizė</t>
  </si>
  <si>
    <t>Jurbarko rajono seniūnijų žvyruotų gatvių ir kelių priežiūros ir remonto paslaugų pirkimas</t>
  </si>
  <si>
    <t>11.04.2007</t>
  </si>
  <si>
    <t>Valstybės įmonė 'Tauragės regiono keliai'</t>
  </si>
  <si>
    <t>Jurbarko rajono nuskaitytos melioracijos projektinės planinės medžiagos susiejimas LKS-94 koordinačių sistemoje</t>
  </si>
  <si>
    <t>17.05.2007</t>
  </si>
  <si>
    <t>Jurbarko miesto ir rajono mokyklų gamtos mokslų kabinetų rekonstrukcijos techninių projektų bendrosios ekspertizės paslaugos</t>
  </si>
  <si>
    <t>Jurbarko rajono Šimkaičių seniūnijos kelio Raseinių plentas–Naukaimis (s24) techninio projekto bendroji ekspertizė</t>
  </si>
  <si>
    <t>Banko paskolos, skirtos Jurbarko Naujamiesčio vidurinės mokyklos pastato rekonstravimo bendrajam finansavimui, pirkimas</t>
  </si>
  <si>
    <t>Informacinių technologijų įranga Jurbarko rajono savivaldybės mokyklose</t>
  </si>
  <si>
    <t>UAB "PREZENTACIJŲ SPEKTRAS"</t>
  </si>
  <si>
    <t>Jurbarko rajono melioracijos statinių tyrinėjimo projektavimo paslaugos</t>
  </si>
  <si>
    <t>Baldai ir techninė įranga (traukos spintos) gamtos mokslų kabinetams Jurbarko rajono savivaldybės mokyklose</t>
  </si>
  <si>
    <t>UŽDAROJI AKCINĖ BENDROVĖ "ŠIAULIŲ GILIJA"</t>
  </si>
  <si>
    <t>Žuvų pralaidos (praėjimo tako) Viešvilės tvenkinio užtvankoje statybos-montavimo darbai</t>
  </si>
  <si>
    <t>Uždaroji akcinė bendrovė 'Kavesta'</t>
  </si>
  <si>
    <t>Nemuno vidurupio baseino projektas, I paketas. 6. Jurbarko projektas. 
Vandentiekio ir nuotekų tinklų plėtra Jurbarko savivaldybėje</t>
  </si>
  <si>
    <t>Baldai, kompiuterinė ir buitinė technika</t>
  </si>
  <si>
    <t>02.12.2007</t>
  </si>
  <si>
    <t>Rekreacinių ir infrastruktūros objektų Jurbarko mieste ir rajone techninių projektų rengimas</t>
  </si>
  <si>
    <t>Mokymo priemonės gamtos mokslų kabinetams Jurbarko rajono savivaldybės mokyklose</t>
  </si>
  <si>
    <t>Individuali R. Martusevičiaus įmonė "KGĮ"</t>
  </si>
  <si>
    <t>Panemunės dviračių trasos per Jurbarko rajoną įrengimas</t>
  </si>
  <si>
    <t>09.01.2008</t>
  </si>
  <si>
    <t>Jurbarko dvaro parko pietines oficinos rekonstravimo darbai</t>
  </si>
  <si>
    <t>Jurbarko rajono seniūnijų žvyruotų ir kelių priežiūros ir remonto paslaugų pirkimas</t>
  </si>
  <si>
    <t>Jurbarko rajono melioracijos statinių remonto ir rekonstrukcijos techninių darbo projektų ekspertizė</t>
  </si>
  <si>
    <t>Jurbarko rajono melioracijos statinių rekonstrukcijos ir remonto techninė priežiūra</t>
  </si>
  <si>
    <t>18.04.2008</t>
  </si>
  <si>
    <t>Pastato Jurbarke, Vilniaus g. 4, pritaikymo Jurbarko rajono savivaldybės viešajai bibliotekai darbai</t>
  </si>
  <si>
    <t>Uždaroji akcinė bendrovė koncernas "ALGA"</t>
  </si>
  <si>
    <t>Jurbarko rajono Šimkaičių seniūnijos Bebirvyčio II upelio baseino griovių bei jų statinių rekonstrukcija ir remontas</t>
  </si>
  <si>
    <t>Biuro, kompiuterinės ir programinės įrangos pirkimas</t>
  </si>
  <si>
    <t>UAB "BMS MEGAPOLIS"</t>
  </si>
  <si>
    <t>Informacinių sistemų integracinės platformos licencijos, duomenų valdymo sistemos licencijos, paslaugų valdymo sistemos licencijos ir paslaugų sistemos sukūrimo paslaugos (konsultacinės ekspertų paslaugos) pirkimas</t>
  </si>
  <si>
    <t>19.09.2008</t>
  </si>
  <si>
    <t>Jurbarko rajono Jurbarkų seniūnijos vietinės reikšmės kelio Klišiai-Kuturiai rekonstrukcija</t>
  </si>
  <si>
    <t>Jurbarko rajono Smalininkų seniūnijos kelio nuo rajoninio kelio Nr.1722 Pašventys–Smalininkai–Užtilčiai per Kazikėnus, Antupius iki krašto kelio Nr.141 Kaunas–Jurbarkas–Šilutė–Klaipėda rekonstrukcija</t>
  </si>
  <si>
    <t>Pastato Barkūnų g. 8A, Jurbarke, pritaikymo socialiniam būstui techninio projekto rengimo paslaugų viešasis pirkimas</t>
  </si>
  <si>
    <t>Jurbarko rajono melioracijos statinių tyrinėjimo–projektavimo paslaugos</t>
  </si>
  <si>
    <t>01.12.2008</t>
  </si>
  <si>
    <t>UAB "Pamario krašto projektai"</t>
  </si>
  <si>
    <t>Banko paskolos suteikimo paslaugos pirkimas</t>
  </si>
  <si>
    <t>Jurbarko rajono Alsos upelio baseino griovių bei jų statinių tyrinėjimo-projektavimo paslaugos ir rekonstrukcijos darbai</t>
  </si>
  <si>
    <t>Viešvilės pagrindinės mokyklos ir Klausučių Stasio Santvaro pagrindinės mokyklos rekonstravimo techninės dokumentacijos parengimo paslaugų pirkimas (techninių projektų parengimas su projektų priežiūra)</t>
  </si>
  <si>
    <t>Jurbarko miesto ir rajono vandens tiekimo ir nuotekų tvarkymo infrastruktūros plėtros specialiojo plano rengimo paslaugos</t>
  </si>
  <si>
    <t>Uždaroji akcinė bendrovė "BORUMA"</t>
  </si>
  <si>
    <t>Žemės sklypų kadastrinių matavimų ir topografinių nuotraukų rengimo paslaugų pirkimas</t>
  </si>
  <si>
    <t>Banko paskolos suteikimo paslaugų pirkimas</t>
  </si>
  <si>
    <t>Jurbarko rajono žvyruotų gatvių, kelių priežiūros ir remonto darbai</t>
  </si>
  <si>
    <t>Uždaroji akcinė bendrovė "Taurakelis"</t>
  </si>
  <si>
    <t>UAB "L&amp;O kompanija"</t>
  </si>
  <si>
    <t>Jurbarko miesto Kęstučio gatvės rekonstravimas</t>
  </si>
  <si>
    <t>Jurbarko miesto Žemaitės gatvės įrengimas</t>
  </si>
  <si>
    <t>Nemuno upės pakrantės Jurbarko mieste sutvarkymo darbai</t>
  </si>
  <si>
    <t>05.05.2009</t>
  </si>
  <si>
    <t>Projekto Nr. 1IG-KT-07-1-001662-PR001 „Jurbarko rajono Alsos upelio baseino griovių bei jų statinių rekonstrukcija“ techninio darbo projekto ekspertizės paslaugos</t>
  </si>
  <si>
    <t>Projekto Nr. 1IG-KT-07-1-001662-PR001 „Jurbarko rajono Alsos upelio baseino griovių bei jų statinių rekonstrukcija“ melioracijos darbų techninės priežiūros paslaugos.</t>
  </si>
  <si>
    <t>Jurbarko dvaro parko šiaurinės oficinos rekonstravimo darbai.</t>
  </si>
  <si>
    <t>Jurbarko dvaro parko pietinės oficinos rekonstravimo ir aplinkos sutvarkymo darbai</t>
  </si>
  <si>
    <t>Jurbarko rajono Viešvilės pagrindinės mokyklos ir Klausučių Stasio Santvaro pagrindinės mokyklos rekonstravimo darbai</t>
  </si>
  <si>
    <t>UŽDAROJI AKCINĖ BENDROVĖ "AITRA"</t>
  </si>
  <si>
    <t>26.05.2009</t>
  </si>
  <si>
    <t>Vandens tiekimo ir nuotekų tvarkymo infrastruktūros plėtra Jurbarke</t>
  </si>
  <si>
    <t>Veliuonos mstl., Eržvilko mstl., Girdžių k., Raudonės mstl., Šimkaičių mstl., Skirsnemunės k., Smalininkų m., Viešvilės mstl., Juodaičių mstl., Jurbarkų k., Seredžiaus mstl. infrastruktūros ir pastatų rekonstravimo projektavimo paslaugos</t>
  </si>
  <si>
    <t>Nemuno upės pakrantės Jurbarko mieste sutvarkymo darbai (automobilių stovėjimo aikštelės įrengimas)</t>
  </si>
  <si>
    <t>Jurbarko rajono Viešvilės pagrindinės mokyklos ir Klausučių Stasio Santvaro pagrindinės mokyklos rekonstravimo darbai (II etapas)</t>
  </si>
  <si>
    <t>Uždaroji akcinė bendrovė "Šakių monolitas"</t>
  </si>
  <si>
    <t>Jurbarko dvaro parko šiaurinės oficinos rekonstravimo darbai (II etapas)</t>
  </si>
  <si>
    <t>Ilgalaikio Jurbarko rajono strateginio plėtros plano koregavimo ir trumpalaikio veiklos plano parengimo paslaugos</t>
  </si>
  <si>
    <t>VIEŠOJI ĮSTAIGA LIETUVOS SAVIVALDYBIŲ ASOCIACIJOS MOKYMO IR KONSULTAVIMO CENTRAS</t>
  </si>
  <si>
    <t>29.07.2009</t>
  </si>
  <si>
    <t>Jurbarko miesto daugiabučių gyvenamųjų namų ir viešųjų erdvių žemės sklypų detaliojo plano rengimo paslaugos</t>
  </si>
  <si>
    <t>Jurbarko miesto Mokyklos gatvės rekonstravimas</t>
  </si>
  <si>
    <t>Jurbarko miesto darželių „Nykštukas“, „Ąžuoliukas“ ir Jurbarkų darželio pastatų rekonstravimo projektavimo paslaugos</t>
  </si>
  <si>
    <t>Banko paskolos suteikimo paslauga</t>
  </si>
  <si>
    <t>Jurbarko krašto muziejaus ekspozicijos įranga</t>
  </si>
  <si>
    <t>Jungtinės veiklos grupė (UAB "Terra media", UAB "Konferenta" )</t>
  </si>
  <si>
    <t>04.12.2009</t>
  </si>
  <si>
    <t>Eržvilko vidurinės mokyklos sporto aikštyno įrengimo darbai</t>
  </si>
  <si>
    <t>Pastato, esančio Barkūnų g. 8 A, Jurbarko mieste, pritaikymo socialiniam būstui rekonstravimo darbai</t>
  </si>
  <si>
    <t>Veliuonos miestelio bendruomeninės infrastruktūros sutvarkymo darbai</t>
  </si>
  <si>
    <t>Jurbarko rajono savivaldybės administracijos finansų valdymo sistemos, jos diegimo ir priežiūros paslaugos pirkimas</t>
  </si>
  <si>
    <t>Tauragės apskrities savivaldybių elektroninės demokratijos informacinės sistemos sukūrimo ir vartotojų apmokymo paslaugų pirkimas</t>
  </si>
  <si>
    <t>18.05.2010</t>
  </si>
  <si>
    <t>Jurbarko miesto gyvenamųjų namų kvartalo gatvių, tarp Lauko, S. Daukanto ir Dariaus ir Girėno gatvių įrengimo bei Gedimino gatvės rekonstravimo, techninių projektų parengimas ir projekto vykdymo priežiūra</t>
  </si>
  <si>
    <t>Kadastro duomenų nustatymo ir bylų formavimo paslaugų pirkimas</t>
  </si>
  <si>
    <t>VĮ Registrų centras</t>
  </si>
  <si>
    <t>UAB "ALVI projektai"</t>
  </si>
  <si>
    <t>Buvusios kuro bazės Jurbarko miesto pramonės teritorijoje sutvarkymo darbai</t>
  </si>
  <si>
    <t xml:space="preserve">UAB "Ekovalis", Uždaroji akcinė bendrovė 'Plungės Jonis' </t>
  </si>
  <si>
    <t>Investicinių projektų parengimas</t>
  </si>
  <si>
    <t>Eržvilko miestelio bendruomeninės infrastruktūros sutvarkymas</t>
  </si>
  <si>
    <t>Daugiabučio gyvenamojo namo, Valančiaus g. 2, Jurbarke, rekonstravimo techninio projekto parengimas</t>
  </si>
  <si>
    <t>Daugiabučio gyvenamojo namo, Kranto g. 4, Jurbarke, rekonstravimo techninio projekto parengimas</t>
  </si>
  <si>
    <t>Daugiabučio gyvenamojo namo, Dariaus ir Girėno g. 62, Jurbarke, rekonstravimo techninio projekto parengimas</t>
  </si>
  <si>
    <t>Daugiabučio gyvenamojo namo, Dariaus ir Girėno g. 33, Jurbarke, rekonstravimo techninio projekto parengimas</t>
  </si>
  <si>
    <t>Daugiabučio gyvenamojo namo, Dariaus ir Girėno g. 58, Jurbarke, rekonstravimo techninio projekto parengimas</t>
  </si>
  <si>
    <t>Banko paskolos suteikimo paslaugos</t>
  </si>
  <si>
    <t>Projekto "Jurbarko rajono Jurbarkų seniūnijos melioracijos statinių rekonstrukcija" tyrinėjimo - projektavimo, projekto viešinimo, projekto vykdymo priežiūros ir statybos darbai</t>
  </si>
  <si>
    <t>Jurbarko miesto želdinių ir želdynų inventorizacijos ir jų žemės sklypų kadastrinių matavimų paslaugos</t>
  </si>
  <si>
    <t>Skirsnemunės miestelio bendruomeninės infrastruktūros sutvarkymas</t>
  </si>
  <si>
    <t>Investicinio projekto ir energetinio audito parengimas</t>
  </si>
  <si>
    <t>Projekto "Jurbarko dvaro parko pietinės oficinos pritaikymas viešajai turizmo infrastruktūrai (II etapas)" informacinių technologijų įranga - interaktyvi prezentacinė sistema</t>
  </si>
  <si>
    <t>UAB "REO Investment"</t>
  </si>
  <si>
    <t>Projekto "Jurbarko rajono Jurbarkų seniūnijos melioracijos statinių rekonstrukcija" techninio projekto ekspertizės paslaugos</t>
  </si>
  <si>
    <t>Projekto "Jurbarko rajono Jurbarkų seniūnijos melioracijos statinių rekonstrukcija" melioracijos darbų techninės priežiūros paslaugos</t>
  </si>
  <si>
    <t>Jurbarko miesto urbanistinės infrastruktūros rekonstravimo darbai</t>
  </si>
  <si>
    <t>Girdžių miestelio bendruomeninės infrastruktūros sutvarkymas</t>
  </si>
  <si>
    <t>Techninės diskusijų - balsavimo įrangos pirkimas</t>
  </si>
  <si>
    <t>Jurbarko miesto vaikų darželio "Nykštukas" vidaus patalpų kapitalinio remonto-rekonstrukcijos darbai</t>
  </si>
  <si>
    <t>Grupė (UAB "VIREMIDA", UAB "Statybų techniniai sprendimai")</t>
  </si>
  <si>
    <t>UAB Business R&amp;D Center</t>
  </si>
  <si>
    <t>Personalinių kompiuterių su programine įranga pirkimas</t>
  </si>
  <si>
    <t>UAB "SKYTECH.LT"</t>
  </si>
  <si>
    <t>Raudonės  miestelio bendruomeninės infrastruktūros sutvarkymas</t>
  </si>
  <si>
    <t>Eržvilko miestelio Sodų gatvės remontas</t>
  </si>
  <si>
    <t>Veliuonos miestelio Dariaus ir Girėno gatvės dalies dangos remontas</t>
  </si>
  <si>
    <t>Buitinių nuotekų, vandentiekio tinklų ir valymo įrenginių statybos darbai Jurbarko rajone. Asenizacinis automobilis.</t>
  </si>
  <si>
    <t xml:space="preserve">UAB A. Žilinskio ir ko, Akcinė bendrovė "Požeminiai darbai" </t>
  </si>
  <si>
    <t>Šimkaičių miestelio bendruomeninės infrastruktūros sutvarkymas</t>
  </si>
  <si>
    <t>Akcinė bendrovė "Raseinių melioracija"</t>
  </si>
  <si>
    <t>Mokymų organizavimo ir vykdymo paslaugos</t>
  </si>
  <si>
    <t>Viešoji įstaiga Informacijos technologijų mokymo centras</t>
  </si>
  <si>
    <t>Viešoji įstaiga Socialinių mokslų kolegija</t>
  </si>
  <si>
    <t>UAB "Vadybos pokyčių konsultavimas"</t>
  </si>
  <si>
    <t>29.03.2011</t>
  </si>
  <si>
    <t>Viešoji įstaiga STEP AS</t>
  </si>
  <si>
    <t>Jurbarko kultūros centro pastato techninio projekto parengimo ir projekto vykdymo priežiūros paslaugos</t>
  </si>
  <si>
    <t>Smalininkų miestelio bendruomeninės infrastruktūros sutvarkymas</t>
  </si>
  <si>
    <t>Uždaroji akcinė bendrovė "ŽEMKASTA"</t>
  </si>
  <si>
    <t>Imsrės upės valymo ir tvarkymo darbai</t>
  </si>
  <si>
    <t>Žemės sklypų specialiųjų (žemėtvarkinių) planų rengimo paslaugos</t>
  </si>
  <si>
    <t>25.01.2011</t>
  </si>
  <si>
    <t>Jurbarko miesto vaikų darželio „Nykštukas“ baldų pirkimas</t>
  </si>
  <si>
    <t>Veliuonos kultūros namų pastato techninio projekto parengimo ir projekto vykdymo priežūros paslaugos</t>
  </si>
  <si>
    <t>Daugiabučių gyvenamųjų namų, esančių Valančiaus g. 2, Dariaus ir Girėno g. 62, Dariaus ir Girėno g. 33, Dariaus ir Girėno g. 58, Kranto g. 4, rekonstravimo darbai</t>
  </si>
  <si>
    <t>Uždaroji akcinė bendrovė "Vilkasta"</t>
  </si>
  <si>
    <t>Imsrės upės pakrantės pritaikymas viešajai turizmo infrastruktūrai</t>
  </si>
  <si>
    <t>Jurbarkų vaikų darželio baldai</t>
  </si>
  <si>
    <t>15.06.2011</t>
  </si>
  <si>
    <t>Akmens anglių pirkimas</t>
  </si>
  <si>
    <t>Galimybių studijos ir projekto paraiškos pagal 2007-2013 metų Lietuvos, Lenkijos ir Rusijos EKPP bendradarbiavimo per sieną programą parengimas</t>
  </si>
  <si>
    <t>Paskolos suteikimo paslaugos</t>
  </si>
  <si>
    <t>Jurbarko miesto lietaus nuotekų tinklų specialiojo plano parengimo paslaugos</t>
  </si>
  <si>
    <t>Pilies I kaimo vandentvarkos sistemos modernizavimo darbai</t>
  </si>
  <si>
    <t>12.07.2011</t>
  </si>
  <si>
    <t>Kadastro duomenų nustatymo ir duomenų tikslinimo su patikra bei bylų formavimo paslaugos</t>
  </si>
  <si>
    <t>Valstybės įmonės Registrų centro Tauragės filialas</t>
  </si>
  <si>
    <t>19.07.2011</t>
  </si>
  <si>
    <t>Galimybių studijos ir projekto paraiškos, pagal 2007-2013 metų Lietuvos, Lenkijos ir Rusijos EKPP bendradarbiavimo per sieną programą parengimo paslaugos</t>
  </si>
  <si>
    <t>Investicinio projekto parengimo, techninio projekto parengimo, statinio projekto vykdymo priežiūros paslaugos</t>
  </si>
  <si>
    <t>08.09.2011</t>
  </si>
  <si>
    <t>Kredito linijos atidarymo paslaugos</t>
  </si>
  <si>
    <t>Kompiuterinės įrangos, skirtos finansų valdymo sistemai, pirkimas</t>
  </si>
  <si>
    <t>Skirsnemunės miestelio bendruomeninės infrastruktūros sutvarkymo papildomi nenumatyti darbai</t>
  </si>
  <si>
    <t>Raudonės miestelio Pilies, Kaštonų, Naujosios, Tvenkinio gatvių dalių dangų remonto darbai</t>
  </si>
  <si>
    <t>06.12.2011</t>
  </si>
  <si>
    <t>Smalininkų miesto Nemuno gatvės dalies šaligatvio remonto ir įrengimo darbai</t>
  </si>
  <si>
    <t>Detaliųjų planų parengimo Jurbarko mieste paslaugos</t>
  </si>
  <si>
    <t>Viešojo tualeto (konteinerinio tipo) Jurbarko autobusų stotyje techninio aptarnavimo paslaugos</t>
  </si>
  <si>
    <t>Uždaroji akcinė bendrovė Jurbarko autobusų parkas</t>
  </si>
  <si>
    <t>fiksuoto telefono ryšio ir interneto ryšio paslaugos</t>
  </si>
  <si>
    <t>AB Lietuvos radijo ir televizijos centras</t>
  </si>
  <si>
    <t>29.03.2006</t>
  </si>
  <si>
    <t>Kaišiadorių rajono melioruotos žemės ir melioracijos statinių būklės įvertinimas (inventorizacija)</t>
  </si>
  <si>
    <t>Palomenės pagrindinės mokyklos Kaišiadorių rajone kapitalinis remontas</t>
  </si>
  <si>
    <t>19.06.2006</t>
  </si>
  <si>
    <t>Žiežmarių vidurinės mokyklos kapitalinis remontas</t>
  </si>
  <si>
    <t>Uždaroji akcinė bendrovė "LMĖJA"</t>
  </si>
  <si>
    <t>Naujas lengvasis automobilis (5 durų, universalas)</t>
  </si>
  <si>
    <t>Uždaroji akcinė bendrovė "AUTODINA"</t>
  </si>
  <si>
    <t>naudotas lengvasis automobilis</t>
  </si>
  <si>
    <t>UAB "GG PREKYBA"</t>
  </si>
  <si>
    <t>vidurinės mokyklos Kaišiadoryse, Gedimino g. 65, kapitalinis remontas</t>
  </si>
  <si>
    <t>Kruonio vidurinės mokyklos kapitalinis remontas</t>
  </si>
  <si>
    <t>Žaslių vidurinės mokyklos kapitalinis remontas</t>
  </si>
  <si>
    <t>detalieji planai, topografinių nuotraukų rengimas ir kadastrinių matavimų paslaugos</t>
  </si>
  <si>
    <t>A. Stalaučinskienės projektavimo studija</t>
  </si>
  <si>
    <t>Nauji lengvieji automobiliai ir iki 3 metų senumo minivanas</t>
  </si>
  <si>
    <t>Bendra Lietuvos ir Danijos įmonė uždaroji akcinė bendrovė 'Lautra Motors'</t>
  </si>
  <si>
    <t>Kaišiadorių rajono vietinės reikšmės kelių asfaltavimo techninio projekto parengimo paslaugos pirkimas</t>
  </si>
  <si>
    <t>05.10.2006</t>
  </si>
  <si>
    <t>Kaišiadorių miesto Beržyno gatvės, kuri jungiasi su krašto keliu Nr. 142 Kaišiadorys–Žiežmariai, bei Verdasos, Kirtimų, Pagirio ir Eglių gatvių rekonstrukcija</t>
  </si>
  <si>
    <t>autobuso, pritaikyto vežti neįgaliesiems vežimėliuose, pirkimas</t>
  </si>
  <si>
    <t>UAB "MOLLER AUTO"</t>
  </si>
  <si>
    <t>Kaišiadorių kultūros centro rekonstravimas</t>
  </si>
  <si>
    <t>minivanas, pagamintas ne anksčiau kaip 2002 m.</t>
  </si>
  <si>
    <t>Dirbrinės plaučių ventiliacijos aparato pirkimas</t>
  </si>
  <si>
    <t>UAB "Diagnosta"</t>
  </si>
  <si>
    <t>rekonstrukcijos darbai įrengiant socialinių paslaugų centrą Vytauto Didžiojo g. 44B, Kaišiadoryse</t>
  </si>
  <si>
    <t>05.03.2007</t>
  </si>
  <si>
    <t>Kaišiadorių miesto "Beržyno" gyvenamųjų namų kvartalo infrastruktūra (lietaus nuotekų tinklų įrengimas)</t>
  </si>
  <si>
    <t>Uždaroji akcinė bendrovė "Žiežmarių hidrotechnika"</t>
  </si>
  <si>
    <t>Kaišiadorių rajono savivaldybės ir Žiežmarių miesto teritorijų bendrųjų planų parengimas</t>
  </si>
  <si>
    <t>Kaišiadorių kūno kultūros ir sporto centro rekonstravimas</t>
  </si>
  <si>
    <t>architektūros, inžinerijos, statybos ir susijusios techninės konsultacinės paslaugos: inžinerinės, mokslinės, techninės bei architektūros ir susijusios paslaugos</t>
  </si>
  <si>
    <t>nauji lengvieji automobiliai</t>
  </si>
  <si>
    <t>VšĮ Kaišiadorių ligoninės pastato, Gedimino g. 200, Kaišiadoryse, stogo remontas</t>
  </si>
  <si>
    <t>Uždaroji akcinė bendrovė "Žiebena"</t>
  </si>
  <si>
    <t>Kaišiadorių rajono Palomenės pagrindinės mokyklos kapitalinis remontas</t>
  </si>
  <si>
    <t>24.08.2007</t>
  </si>
  <si>
    <t>Tilto per Pravienos upę statyba, kelio ir Stoties gatvės, kuri yra šio kelio tęsinys, Pravieniškių seniūnijoje Pravieniškių I kaime rekonstravimas</t>
  </si>
  <si>
    <t>Rumšiškių vyskupo Antano Baranausko vidurinės mokyklos pastato Rumšiškėse, Rumšos g. 36, remontas</t>
  </si>
  <si>
    <t>Vandentiekio ir buitinių nuotekų tinklai Beržyno kvartale, Kaišiadorių mieste</t>
  </si>
  <si>
    <t>10.10.2007</t>
  </si>
  <si>
    <t>Daugiabutis gyvenamasis namas vaikų darželio pastate 1C2/p, Melioratorių g. 10, Žiežmaruose, Kaišiadorių rajone, rekonstravimas</t>
  </si>
  <si>
    <t>Medicininės įrangos pirkimas</t>
  </si>
  <si>
    <t>16.10.2007</t>
  </si>
  <si>
    <t>UAB "Oriola–Vilnius"</t>
  </si>
  <si>
    <t>UAB "BALTICMEDA"</t>
  </si>
  <si>
    <t>Kaišiadorių kultūros centro Kaišiadoryse, Gedimino g. 40, vandentiekio trasos statyba</t>
  </si>
  <si>
    <t>Mokyklos–darželio Vytauto g. 44A, Žiežmariuose, remonto darbai</t>
  </si>
  <si>
    <t>Vidurinės mokyklos Kaišiadoryse, Gedimino g. 65, kapitalinis remontas</t>
  </si>
  <si>
    <t>21.11.2007</t>
  </si>
  <si>
    <t>Kaišiadorių kultūros centro pastato (žiūrovų salė) Kaišiadoryse, Gedimino g. 40, rekonstravimas</t>
  </si>
  <si>
    <t>Nauji lengvieji automobiliai</t>
  </si>
  <si>
    <t>UAB "Paramedica Lietuva"</t>
  </si>
  <si>
    <t>Traukos komplektas dantų technikų stalams</t>
  </si>
  <si>
    <t>Uždaroji akcinė bendrovė "SK Impex Service Center"</t>
  </si>
  <si>
    <t>Audiometro pirkimas</t>
  </si>
  <si>
    <t>Kaišiadorių lopšelio-darželio "Žvaigždutė" pastato išorinių atitvarų bei šilumos ūkio renovavimo darbų techninio projekto parengimo paslaugos</t>
  </si>
  <si>
    <t>Šalpų ir socialinių išmokų išmokėjimo (pristatymo) Kaišiadorių rajono gyventojams paslaugų pirkimas</t>
  </si>
  <si>
    <t>29.02.2008</t>
  </si>
  <si>
    <t>Kaišiadorių lopšelio-darželio "Spindulys" pastato išorinių atitvarų bei šilumos ūkio renovavimo darbų techninio projekto parengimo paslaugos</t>
  </si>
  <si>
    <t>VšĮ Kaišiadorių ligoninės pastato remonto techninio projekto parengimo paslaugos</t>
  </si>
  <si>
    <t>26.03.2008</t>
  </si>
  <si>
    <t>Techninių projektų „Vandentiekio ir nuotekų tinklų plėtra, rekonstravimas Kaišiadorių rajono savivaldybėje" ir „Vandentiekio ir nuotekų tinklų plėtra Žiežmariuose ir Žiežmarių kaime. Vandens gręžiniai Kaišiadorių rajono savivaldybėje“ ekspertizės atlikimo paslaugų pirkimas</t>
  </si>
  <si>
    <t>Bendrųjų, specialiųjų planų rengimo paslaugos</t>
  </si>
  <si>
    <t>Detaliųjų planų rengimo ir kadastrinų matavimų paslaugos</t>
  </si>
  <si>
    <t>Kompiuterinės, programinės, biuro įrangos pirkimas</t>
  </si>
  <si>
    <t>UAB "Hostex"</t>
  </si>
  <si>
    <t>12.06.2008</t>
  </si>
  <si>
    <t>Anestezijos aparatas</t>
  </si>
  <si>
    <t>UAB "DIAMEDICA"</t>
  </si>
  <si>
    <t>Kompiuterinės, programinės įrangos pirkimas</t>
  </si>
  <si>
    <t>Uždaroji akcinė bendrovė "SISTELA"</t>
  </si>
  <si>
    <t>UAB "Infoera"</t>
  </si>
  <si>
    <t>28.07.2008</t>
  </si>
  <si>
    <t>Kaišiadorių rajono savivaldybės vietinės reikšmės kelių asfaltavimas. Kelias Nr. 17, Rumšiškėse (Ąžuolų g.)</t>
  </si>
  <si>
    <t>VšĮ Kaišiadorių ligoninės pastato Kaišiadorių mieste, Gedimino g. 200, kapitalinio remonto I etapas</t>
  </si>
  <si>
    <t>Nauji automobiliai</t>
  </si>
  <si>
    <t>Teritorijų planavimo bei techninių planų braižymo programa (GIS duomenų bazės parengimui)</t>
  </si>
  <si>
    <t>VšĮ Kaišiadorių ligoninės pastato Kaišiadorių mieste, Gedimino g. 200, kapitalinio remonto II ir III etapas</t>
  </si>
  <si>
    <t>Vandentiekio ir buities nuotekynes pletra Kaišiadoryse</t>
  </si>
  <si>
    <t>Kaišiadorių lopšelio-darželio "Spindulys" pastato išorinių atitvarų bei šilumos ūkio renovavimo darbai</t>
  </si>
  <si>
    <t>Vandentiekio ir buitinės nuotekynės tinklų plėtra Žiežmariuose, Kaišiadorių rajone</t>
  </si>
  <si>
    <t>Fiksuoto ryšio paslaugų pirkimas</t>
  </si>
  <si>
    <t>Vandens tiekimo ir nuotekų tvarkymo infrastruktūros plėtra Kaišiadorių rajone</t>
  </si>
  <si>
    <t>Kaišiadorių lopšelio-darželio „Spindulys“ pastato išorinių atitvarų bei šilumos ūkio renovavimo darbų techninės priežiūros paslaugų pirkimas</t>
  </si>
  <si>
    <t>Uždaroji akcinė bendrovė "Sviremsta"</t>
  </si>
  <si>
    <t>Žiežmarių lopšelio-darželio "Varpelis" pastato renovavimas, I etapas</t>
  </si>
  <si>
    <t>10.09.2009</t>
  </si>
  <si>
    <t>Vaclovo Giržado vidurinės mokyklos pastatų, Paukštininkų g. 5 ir Girelės g. 41, Kaišiadorys, rekonstrukcijos techninių projektų parengimo ir projektų vykdymo priežiūros paslaugos</t>
  </si>
  <si>
    <t>Valstybės įmonė 'GELEŽINKELIŲ PROJEKTAVIMAS'</t>
  </si>
  <si>
    <t>21.09.2009</t>
  </si>
  <si>
    <t>Kaišiadorių lopšelio-darželio "Žvaigždutė" pastato išorinių atitvarų bei šilumos ūkio renovavimas techninės priežiūros paslaugų pirkimas</t>
  </si>
  <si>
    <t>01.10.2009</t>
  </si>
  <si>
    <t>Topografinės, kadastrinių tyrinėjimų bei inžinerijos projektavimo paslaugos</t>
  </si>
  <si>
    <t>02.11.2009</t>
  </si>
  <si>
    <t>UAB "Matika"</t>
  </si>
  <si>
    <t>Žaslių kultūros salės pastato renovavimo techninio projekto parengimo ir projekto vykdymo priežiūros  paslaugos</t>
  </si>
  <si>
    <t xml:space="preserve">„Rumšiškių seniūnijos pastato renovavimas“ (projekto Nr. VP3-3.4-ŪM-04-R-21-004)
 Pagal Lietuvos 2007-2013 m. Sanglaudos skatinimo veiksmų programos 3 prioriteto „Aplinka ir darnus vystymasis“ VP3-3.4-ŪM-04-R priemonę „Viešosios paskirties pastatų renovavimas regioniniu lygiu“
</t>
  </si>
  <si>
    <t>Vaclovo Giržado vidurinės mokyklos pastatų, Paukštininkų g. 5 ir Girelės g. 41, Kaišiadorys, rekonstrukcijos techninių projektų ekspertizės paslaugų pirkimas</t>
  </si>
  <si>
    <t>Projekto mokymo paslaugos</t>
  </si>
  <si>
    <t>Viešoji įstaiga "Žmogaus socialinės raidos tyrimų centras"</t>
  </si>
  <si>
    <t>UAB "VISUOMENĖS INTEGRACIJOS INSTITUTAS"</t>
  </si>
  <si>
    <t>Žaslių kultūros salės pastato renovavimo techninio projekto ekspertizės paslaugų pirkimas</t>
  </si>
  <si>
    <t>Statkūniškių ir Kalvių ežerų paplūdimių infrastruktūros įrengimo techninių projektų parengimo ir projektų priežiūros paslaugos</t>
  </si>
  <si>
    <t>23.12.2009</t>
  </si>
  <si>
    <t>Detaliųjų, specialiųjų, bendrųjų planų parengimo paslaugos</t>
  </si>
  <si>
    <t>Mokymų organizavimo (dalyvių apgyvendinimo, maitinimo, patalpų bei įrangos nuomos) paslaugos</t>
  </si>
  <si>
    <t>Viešoji įstaiga valstybės ir savivaldybių tarnautojų mokymo centras "Dainava"</t>
  </si>
  <si>
    <t>Priemonės „Dienoraštis“ leidybos paslaugos</t>
  </si>
  <si>
    <t>UAB "ŽEMAITIJOS SPAUDA"</t>
  </si>
  <si>
    <t>Rumšiškių nuotekų valyklos rekonstrukcija ir Žiežmarių nuotekų valyklos dumblo sausinimo įrenginių projektavimas, statyba</t>
  </si>
  <si>
    <t>Socialinių įgūdžių ugdymo ir palaikymo paslaugos</t>
  </si>
  <si>
    <t>Viešoji įstaiga Rumšiškių vaikų dienos centras</t>
  </si>
  <si>
    <t>02.01.2010</t>
  </si>
  <si>
    <t>Dienos socialinės globos paslaugų suaugusiems asmenims su proto negalia (tarp jų asmenims su sunkia negalia) pirkimas</t>
  </si>
  <si>
    <t>Dovainonių darbo terapijos centro paramos ir labdaros fondas</t>
  </si>
  <si>
    <t>06.01.2010</t>
  </si>
  <si>
    <t>Mikroautobuso pirkimas</t>
  </si>
  <si>
    <t>UAB "Commercial transport service"</t>
  </si>
  <si>
    <t>Vaikų linijos ir jos palaikymo paslaugos</t>
  </si>
  <si>
    <t>Vandens tiekimo ir nuotekų tvarkymo infrastruktūros plėtra Rumšiškėse Kaišiadorių rajono savivaldybėje</t>
  </si>
  <si>
    <t>Elektroninės demokratijos kūrimo ir diegimo Kaišiadorių rajono savivaldybės administracijoje paslaugų pirkimas</t>
  </si>
  <si>
    <t>Kaišiadorių rajono Kruonio vidurinės mokyklos pastato išorinių atitvarų šiltinimo ir inžinerinių sistemų modernizavimo darbai</t>
  </si>
  <si>
    <t>UAB "Goloka"</t>
  </si>
  <si>
    <t>Kaišiadorių rajono savivaldybės administracijos elektroninio balsavimo-diskusijų sistemos pirkimas</t>
  </si>
  <si>
    <t>Limino ežero ir Lomenos upės, esančių Kaišiadorių rajono savivaldybėje, išvalymo darbų ir lietaus nuotekų valymo įrenginių prie Lomenos upės išleistuvų Kaišiadorių mieste statybos techninių projektų įrengimas</t>
  </si>
  <si>
    <t>Vaclovo Giržado vidurinės mokyklos pastatų energetinių charakteristikų gerinimo darbų pirkimas</t>
  </si>
  <si>
    <t>02.06.2010</t>
  </si>
  <si>
    <t>Kaišiadorių rajono gatvių asfaltbetonio dangos duobių užtaisymo darbų pirkimas</t>
  </si>
  <si>
    <t>Rumšiškių pirminės sveikatos priežiūros centro pastato S. Nėries g. 13, Rumšiškių mstl., Kaišiadorių r., rekonstrukcijos techninio projekto parengimo ir projektų vykdymo priežiūros paslaugų teikimas</t>
  </si>
  <si>
    <t>Kaišiadorių rajono žvyrkelių asfaltavimo I etapo darbai</t>
  </si>
  <si>
    <t>Asfaltbetonio ir žvyro dangos kelių remonto darbų pirkimas</t>
  </si>
  <si>
    <t>Žaslių kultūros salės pastato renovavimo darbai</t>
  </si>
  <si>
    <t>Pravieniškių seniūnijos pastato renovavimo darbų pirkimas</t>
  </si>
  <si>
    <t>03.08.2010</t>
  </si>
  <si>
    <t>„Vieno langelio“ principu veikiančios valdymo sistemos sukūrimo ir įdiegimo bei darbuotojų mokymo šio principo įgyvendinimo užtikrinimui paslaugų pirkimas</t>
  </si>
  <si>
    <t>Kaišiadorių rajono žvyrkelių asfaltavimo darbų I etapo techninės priežiūros paslaugos</t>
  </si>
  <si>
    <t>01.10.2010</t>
  </si>
  <si>
    <t>Kaišiadorių rajono vietinės reikšmės kelių projektavimo ir rangos darbų pirkimas</t>
  </si>
  <si>
    <t>Kaišiadorių rajono savivaldybės vietinės reikšmės kelių projektavimo paslaugų pirkimas</t>
  </si>
  <si>
    <t>29.09.2010</t>
  </si>
  <si>
    <t>Rumšiškių pirminės sveikatos priežiūros centro pastato renovavimo techninio projekto ekspertizės paslaugų pirkimas</t>
  </si>
  <si>
    <t>Dziudo jaunimo sporto centro remontas Pravieniškių seniūnijos pastate</t>
  </si>
  <si>
    <t>Projekto "Kompleksinė Paparčių kaimo infrastruktūros plėtra" statybos ir rekonstrukcijos darbai, techninio projekto parengimas ir projekto vykdymo priežiūros paslaugos</t>
  </si>
  <si>
    <t>Kaišiadorių miesto ir Stasiūnų gyvenvietės šilumos ūkio specialiojo plano tikslinimo paslaugų pirkimas</t>
  </si>
  <si>
    <t>Techninio projekto "Pravieniškių II k. pastato - valgyklos su aktų sale renovavimas" ekspertizė</t>
  </si>
  <si>
    <t>Dienos socialinės globos asmenims su proto negalia (tarp jų asmenims su sunkia negalia) paslaugų pirkimas</t>
  </si>
  <si>
    <t>Dumblo kompostavimo aikštelė Kaišiadorių miesto nuotekų valykloje</t>
  </si>
  <si>
    <t>Uždaroji akcinė bendrovė "Gelmesta"</t>
  </si>
  <si>
    <t>Pravieniškių lopšelio-darželio „Ąžuoliukas“ pastato renovavimo ir patalpų atnaujinimo pirkimas</t>
  </si>
  <si>
    <t>28.02.2011</t>
  </si>
  <si>
    <t>Kaišiadorių rajono Žiežmarių lopšelio-darželio „Varpelis“ patalpų remonto darbų pirkimas</t>
  </si>
  <si>
    <t>Kelių priežiūros ir plėtros programos lėšomis finansuojamų Kaišiadorių rajono kelių (gatvių) su žvyro danga priežiūros darbų pirkimas</t>
  </si>
  <si>
    <t>Kaišiadorių lopšelio darželio "Žvaigždutė" pastato renovavimo (išorinių atitvarų bei šilumos ūkio) ir patalpų atnaujinimo darbai</t>
  </si>
  <si>
    <t>Topografinių ir žemės sklypų kadastrinių matavimų paslaugos</t>
  </si>
  <si>
    <t>10.05.2011</t>
  </si>
  <si>
    <t>Pesticidų ir jų atliekų saugojimo vietų likvidavimas ir šiomis atliekomis užterštų teritorijų sutvarkymas Kaišiadorių rajone</t>
  </si>
  <si>
    <t>Uždaroji akcinė bendrovė "Izola"</t>
  </si>
  <si>
    <t>Projekto "Kompleksinė Paparčių kaimo infrastruktūros plėtra" Paparčių kaimo kultūros namų pastato rekonstrukcijos darbo projekto parengimas ir rangos darbų pirkimas</t>
  </si>
  <si>
    <t>Lomenos upės, esančios Kaišiadorių rajono savivaldybėje, išvalymas</t>
  </si>
  <si>
    <t>Rentgeno aparatų skaitmenizavimo, archyvavimo ir perdavimo sistemos pirkimas</t>
  </si>
  <si>
    <t>Uždaroji akcinė bendrovė "GRAINA"</t>
  </si>
  <si>
    <t>07.07.2011</t>
  </si>
  <si>
    <t>Projekto "Kompleksinė Paparčių kaimo infrastruktūros plėtra" techninio projekto ekspertizės paslaugos</t>
  </si>
  <si>
    <t>Socialinės paramos centro patalpų, Pravieniškių g., Pravieniškių II k., Kaišiadorių r., rekonstrukcijos darbai</t>
  </si>
  <si>
    <t>Uždaroji akcinė bendrovė "Costum"</t>
  </si>
  <si>
    <t>Baldų Žiežmarių vaikų lopšeliui darželiui "Varpelis" pirkimas</t>
  </si>
  <si>
    <t>Rumšiškių prieplaukos ir jos prieigos sutvarkymo darbai</t>
  </si>
  <si>
    <t>20.09.2011</t>
  </si>
  <si>
    <t>Lomenos upės, esančios Kaišiadorių rajono savivaldybėje, išvalymo, drenažo žiočių atstatymo ir Limino ežero, esančio Kaišiadorių rajono savivaldybėje, išvalymo techninės priežiūros paslaugos</t>
  </si>
  <si>
    <t>UAB "Hidroveda"</t>
  </si>
  <si>
    <t>Miško gatvės rekonstravimo Karčiupio kaime, Kaišiadorių rajone techninio projekto ekspertizės paslaugų pirkimas</t>
  </si>
  <si>
    <t>Lietaus nuotekų surinkimo ir nuvedimo sistemų į nuotekų valymo įrenginius techninio projekto parengimas</t>
  </si>
  <si>
    <t>20.07.2011</t>
  </si>
  <si>
    <t>Projekto "Kompleksinė Paparčių kaimo infrastruktūros plėtra" I etapo techninė priežiūra</t>
  </si>
  <si>
    <t>UAB "STAMENA"</t>
  </si>
  <si>
    <t>Kaišiadorių rajono vietinės reikšmės kelių ir gatvių remonto ir priežiūros darbų techninės priežiūros paslauga</t>
  </si>
  <si>
    <t>Asfaltbetonio ir žvyro dangos kelių remonto darbai</t>
  </si>
  <si>
    <t>17.08.2011</t>
  </si>
  <si>
    <t>Pastatų renovavimo techninių projektų parengimo ir projektų vykdymo priežiūros paslaugos</t>
  </si>
  <si>
    <t>Kompiuterinės įrangos komplekto pirkimas Žiežmarių lopšeliui-darželiui "Varpelis"</t>
  </si>
  <si>
    <t>24.08.2011</t>
  </si>
  <si>
    <t>Kaišiadorių meno mokyklos techninio projekto parengimo paslaugos</t>
  </si>
  <si>
    <t>Rumšiškių seniūnijos administracinio pastato atnaujinimo ir pritaikymo meno mokyklos funkcijoms darbai</t>
  </si>
  <si>
    <t>Limino ežero, esančio Kaišiadorių rajono savivaldybėje, išvalymas</t>
  </si>
  <si>
    <t>UAB "Šilutės polderiai"</t>
  </si>
  <si>
    <t>Kompiuterinės įrangos Kaišiadorių lopšeliui - darželiui "Žvaigždutė" ir Savivaldybės administracijai pirkimas</t>
  </si>
  <si>
    <t>Kelio Gudiena - Kalniškės - Pypliai žvyro dangos remontas</t>
  </si>
  <si>
    <t>Naudoto turistinio arba tarpmiestinio tipo autobuso pirkimas</t>
  </si>
  <si>
    <t>UAB "Jogis"</t>
  </si>
  <si>
    <t>Mokyklinio autobuso pirkimas</t>
  </si>
  <si>
    <t>Baldų pirkimas Kaišiadorių lopšeliui-darželiui "Žvaigždutė"</t>
  </si>
  <si>
    <t>UAB "ESD baldai"</t>
  </si>
  <si>
    <t>Kompiuterinės įrangos Kaišiadorių lopšeliui - darželiui "Žvaigždutė" pirkimas</t>
  </si>
  <si>
    <t>Kaišiadorių r. Rumšiškių seniūnijos Karčiupio kaimo Miško g. rekonstrukcijos darbų pirkimas</t>
  </si>
  <si>
    <t>Baldų Kaišiadorių rajono Pravieniškių lopšeliui - darželiui "Ąžuoliukas" pirkimas</t>
  </si>
  <si>
    <t>Valstybinės žemės sklypo, esančio Gedimino g. 34 C, Kaišiadorių mieste, detaliojo plano rengimo paslaugos pirkimas</t>
  </si>
  <si>
    <t>Kompiuterinės įrangos komplektų Kaišiadorių rajono Pravieniškių lopšeliui – darželiui „Ąžuoliukas“ ir Kaišiadorių rajono savivaldybės administracijai pirkimas</t>
  </si>
  <si>
    <t>Kaišiadorių miesto senamiesčio parko projektinių pasiūlymų ir projektavimo užduoties techniniam projektui parengti paslaugos</t>
  </si>
  <si>
    <t>Socialinių išmokų, kompensacijų, šalpos išmokų ir išmokų vaikams pristatymo ir išmokėjimo paslaugų pirkimas</t>
  </si>
  <si>
    <t>Žemės sklypų planų, prilyginamų detaliojo planavimo dokumentams, rengimo paslaugos</t>
  </si>
  <si>
    <t>Techninių projektų ekspertizės paslaugų pirkimas</t>
  </si>
  <si>
    <t>Kalvarijos pirminės sveikatos priežiūros centro ir Jungėnų kaimo med. punkto remonto darbai</t>
  </si>
  <si>
    <t>Uždaroji akcinė bendrovė "Alvarsas"</t>
  </si>
  <si>
    <t>27.01.2006</t>
  </si>
  <si>
    <t>degalų pirkimas</t>
  </si>
  <si>
    <t>UAB "Lukoil Baltija"</t>
  </si>
  <si>
    <t>šilumos tiekimo trasos įrengimo darbai</t>
  </si>
  <si>
    <t>Uždaroji akcinė bendrovė "Dujovika"</t>
  </si>
  <si>
    <t>Kalvarijos savivaldybės hidrotechninių statinių renovacijos projekto parengimas ir melioracijos objektų darbų vykdymo techninė priežiūra</t>
  </si>
  <si>
    <t>Antano Griciaus firma</t>
  </si>
  <si>
    <t>Kalvarijos savivaldybės, Kalvarijos seniūnijos, Brukų kadastrinės vietovės melioracijos griovių bei jų hidrotechninių statinių renovacija</t>
  </si>
  <si>
    <t>Uždaroji akcinė bendrovė "SUMEDA"</t>
  </si>
  <si>
    <t>19.07.2006</t>
  </si>
  <si>
    <t>medicininių prietaisų ir priemonių įsigijimas</t>
  </si>
  <si>
    <t>UAB 'Interlux'</t>
  </si>
  <si>
    <t xml:space="preserve">MEDICININIŲ PRIETAISŲ IR PRIEMONIŲ ĮSIGIJIMAS
</t>
  </si>
  <si>
    <t>Žemės sklypų suformavimo ir detaliųjų planų dokumentų parengimas</t>
  </si>
  <si>
    <t>Architektas Mindaugas SirvydisIndividualios veiklos vykdymo pažyma Nr. (22.4-21.4)-G-1498</t>
  </si>
  <si>
    <t>Kalvarijos savivaldybės melioracijos sistemų ir jose esančių hidrotechninių statinių renovacijos darbai</t>
  </si>
  <si>
    <t>Kalvarijos savivaldybės melioracijos sistemų ir jose esančių hidrotechninių statinių renovacijos darbų vykdymo techninė priežiūra</t>
  </si>
  <si>
    <t>lengvieji D1 klasės automobiliai</t>
  </si>
  <si>
    <t>UAB "Baltieva"</t>
  </si>
  <si>
    <t>Kalvarijos savivaldybės Kalvarijos vidurinės mokyklos pastato kapitalinio remonto techninio projekto parengimas</t>
  </si>
  <si>
    <t>Uždaroji akcinė bendrovė "Travėja"</t>
  </si>
  <si>
    <t>finansinių paslaugų pirkimas</t>
  </si>
  <si>
    <t>30.05.2007</t>
  </si>
  <si>
    <t>Statinių kadastriniai matavimai</t>
  </si>
  <si>
    <t>Valstybės įmonės Registrų centro Marijampolės filialas</t>
  </si>
  <si>
    <t>teritorijų detaliųjų planų parengimas ir kadastrinių matavimų atlikimas</t>
  </si>
  <si>
    <t>Kalvarijos vidurinės mokyklos pastato kapitalinio remonto (rekonstrukcijos) darbai</t>
  </si>
  <si>
    <t>Uždaroji akcinė bendrovė "KEGISA"</t>
  </si>
  <si>
    <t>04.10.2007</t>
  </si>
  <si>
    <t>Statinių statybos ir techninės priežiūros paslaugos</t>
  </si>
  <si>
    <t>17.10.2007</t>
  </si>
  <si>
    <t>I. Muckaus statybos įmonė</t>
  </si>
  <si>
    <t>Ilgalaikė 40 mėn. banko paskola (komercinė) projekto "Kalvarijos vidurinės mokyklos pastato kapitalinis remontas" išlaidoms padengti</t>
  </si>
  <si>
    <t>Kalvarijos savivaldybės kaimo bendrojo lavinimo mokyklų mokinių pavėžėjimo į mokyklas ir atgal paslauga</t>
  </si>
  <si>
    <t>Uždaroji akcinė bendrovė "MARBETA"</t>
  </si>
  <si>
    <t>Degalų (benzino, dyzelino, skirtų tarnybiniams automobiliams) bei tiekėjo degalinėse prekiaujamų prekių automobiliams (langų plovimo skysčio) ir automobilių plovimo paslaugų pirkimas</t>
  </si>
  <si>
    <t>01.03.2008</t>
  </si>
  <si>
    <t>Kalvarijos savivaldybės Sangrūdos seniūnijos Sangrūdos kadastrinės vietovės melioracijos griovių bei jų statinių remontas ir rekonstrukcija</t>
  </si>
  <si>
    <t>08.04.2008</t>
  </si>
  <si>
    <t>Kalvarijos vidurinės mokyklos pastato remonto (rekonstrukcijos) papildomų darbų pirkimas</t>
  </si>
  <si>
    <t>Kalvarijos savivaldybės gatvių ir kelių priežiūros paslaugos pirkimas</t>
  </si>
  <si>
    <t>UAB "Nivelsta"</t>
  </si>
  <si>
    <t>Kalvarijos suaugusiųjų vidurinės mokyklos pastato rekonstrukcijos techninio projekto paslaugų pirkimas</t>
  </si>
  <si>
    <t>Kalvarijos miesto ir Kalvarijos savivaldybės seniūnijų gyvenviečių tvarkymo paslaugos</t>
  </si>
  <si>
    <t>Uždaroji akcinė bendrovė "Kalvarijos komunalininkas"</t>
  </si>
  <si>
    <t>27.05.2008</t>
  </si>
  <si>
    <t>Teritorijų detaliųjų planų parengimo ir kadastrinių matavimų atlikimo paslauga</t>
  </si>
  <si>
    <t>Melioracijos griovių bei jų statinių rekonstrukcijos darbų techninės priežiūros paslaugos</t>
  </si>
  <si>
    <t>Projekto "Kalvarijos savivaldybės melioracijos sistemų ir jose esančių hidrotechninių statinių renovacija" priežiūros (griovių, piktžolių naikinimo) paslaugos</t>
  </si>
  <si>
    <t>Kalvarijos savivaldybės vietinės reikšmės kelių ir gatvių remonto darbai</t>
  </si>
  <si>
    <t>Kalvarijos savivaldybės vietinės reikšmės kelių ir gatvių taisymo (remonto) darbai</t>
  </si>
  <si>
    <t>Kelio Juodeliai–Liubavas ištisinės asfalto dangos projektavimo paslaugos ir tiesimo darbai</t>
  </si>
  <si>
    <t>Kalvarijos savivaldybės kelių ir gatvių projektavimo paslaugos ir kapitalinio remonto darbai</t>
  </si>
  <si>
    <t>Ilgalaikė 44 mėn. banko paskola investcinių projektų finansavimui: 400 tūkst. Lt Kalvarijos kultūros ir poilsio parko praplėtimui ir tvarkymui, 780 tūkst. Lt Lietuvos ir Lenkijos pasienio zonos kelių infrastruktūros plėtrai, 400 tūkst. Lt Pramoninių zonų ir "plyno lauko" investicijų skatinimui euroregione Nemunas</t>
  </si>
  <si>
    <t>melioracijos griovių, pylimų, pralaidos, drenažo rinktuvo rekonstrukcijų tyrinėjimas-projektavimas</t>
  </si>
  <si>
    <t>UAB "Mindeta"</t>
  </si>
  <si>
    <t>Kalvarijos savivaldybės kadastro vietovių melioracinės projektinės planinės medžiagos susiejimas su LKS-94 koordinačių sistema, sukuriant kadastro vietovės žemėlapį M: 2000 pagal MelGis specifikaciją</t>
  </si>
  <si>
    <t>Tilto, esančio Vilniaus g. Kalvarijos mieste, per Šešupę techninės būklės įvertinimas (statinio ekspertizė)</t>
  </si>
  <si>
    <t>Negyvenamųjų patalpų, esančių Suvalkų g. 11, Kalvarijoje, pastato rekonstrukcijos  techninio projekto  parengimas ir žemės sklypo prie minėto pastato suformavimas, detaliojo plano parengimas</t>
  </si>
  <si>
    <t>Uždaroji akcinė bendrovė "LAIMOS IR GINTO PROJEKTAI"</t>
  </si>
  <si>
    <t>Kalvarijos savivaldybės vietinės reikšmės kelių ir gatvių inventorizacija</t>
  </si>
  <si>
    <t>Kelio projektavimo paslaugos</t>
  </si>
  <si>
    <t>Šaligatvių rekonstrukcijos techninio projekto parengimas</t>
  </si>
  <si>
    <t>Vežėjo (operatoriaus) parinkimo vežti keleivius reguliaraus vietinio (priemiestinio) susiekimo autobusais maršrutu Marijampolė–Kalvarija–Alksninė</t>
  </si>
  <si>
    <t>Uždaroji akcinė bendrovė "Autoridas"</t>
  </si>
  <si>
    <t>Kalvarijos savivaldybės kultūros centro pastato rekonstrukcijos techninio projekto parengimas</t>
  </si>
  <si>
    <t>Kalvarijos savivaldybes aplinkos oro monitoringo paslaugos</t>
  </si>
  <si>
    <t>Ilgalaikė (64 mėn.) 675 000 Lt banko paskola</t>
  </si>
  <si>
    <t>Kalvarijos savivaldybės Sangrūdos vidurinės mokyklos remonto darbai,langų ir durų keitimas</t>
  </si>
  <si>
    <t>Kalvarijos gimnazijos pastato rekonstrukcijos techninio projekto parengimas ir projekto vykdymo priežiūra</t>
  </si>
  <si>
    <t>Kalvarijos savivaldybės vandens tiekimo ir nuotekų tvarkymo infrastruktūros plėtros specialusis planas</t>
  </si>
  <si>
    <t>19.06.2009</t>
  </si>
  <si>
    <t>Projekto "Kalvarijos kultūros namų renovacija" darbai</t>
  </si>
  <si>
    <t xml:space="preserve">J. Basanavičiaus ir Vilniaus gatvių važiuojamosios dalies rekonstrukcijos, lietaus nuvedimo sistemos tiesimo techninių projektų parengimo paslauga ir projektų vykdymo priežiūra 
</t>
  </si>
  <si>
    <t>Kalvarijos savivaldybės Kalvarijos seniūnijos Smetoniškės polderio pylimų ir melioracijos griovio rekonstrukcijos darbai</t>
  </si>
  <si>
    <t>Projekto „Kalvarijos savivaldybės Kalvarijos seniūnijos Smetoniškės polderio pylimų ir melioracijos griovio rekonstrukcija“ darbų techninė priežiūra</t>
  </si>
  <si>
    <t>17.08.2009</t>
  </si>
  <si>
    <t>Kalvarijos savivaldybės Akmenynų pagrindinės, Kalvarijos muzikos, Liubavo pagrindinės ir Sangrūdos vidurinės mokyklų pastatų rekonstrukcijos techninių projektų parengimo paslauga ir projektų vykdymo priežiūra</t>
  </si>
  <si>
    <t>Kalvarijos savivaldybės dabartinio ilgalaikio strateginio plėtros plano atnaujinimo, ilgalaikio 2011–2017 strateginio plėtros plano parengimo ir trumpalaikio 2011–2013 veiklos plano parengimo ir viešinimo paslaugos</t>
  </si>
  <si>
    <t>Projekto „Kalvarijos gimnazijos pastato rekonstravimas“ darbai</t>
  </si>
  <si>
    <t>Uždaroji akcinė bendrovė "EGISTENA" IR KO</t>
  </si>
  <si>
    <t>Projekto "Kalvarijos gimnazijos pastato rekonstravimas" darbų techninė priežiūra</t>
  </si>
  <si>
    <t>IĮ 'Svajus'</t>
  </si>
  <si>
    <t>Projekto "Vandens tiekimo ir nuotekų tvarkymo infrastruktūros plėtra Kalvarijoje" darbų pirkimas</t>
  </si>
  <si>
    <t>Darbų techninės priežiūros, projekto administravimo ir viešinimo paslaugos projekto „Vandens tiekimo ir nuotekų tvarkymo infrastruktūros plėtra Kalvarijoje“ įgyvendinimui</t>
  </si>
  <si>
    <t>Jungtinė veikla (Uždaroji akcinė bendrovė "Strateginiai transporto sprendimai", Uždaroji akcinė bendrovė "PANEVĖŽIO MIESTPROJEKTAS" )</t>
  </si>
  <si>
    <t>J. Basanavičiaus ir Vilniaus gatvių važiuojamosios dalies rekonstrukcijos, lietaus nuvedimo sistemos tiesimo techninių projektų ekspertizės paslauga</t>
  </si>
  <si>
    <t>Mokyklų pastatų rekonstrukcijų darbų pirkimas</t>
  </si>
  <si>
    <t>Jungtinė veikla  (UAB "Šakių monolitas", UAB "ŠAKIŲ HIDROTECHNIKA")</t>
  </si>
  <si>
    <t>Jungtinės veiklos(UAB "Skirnuva", Uždaroji akcinė bendrovė "FIMA")</t>
  </si>
  <si>
    <t>Kalvarijos muzikos mokyklos, Kalvarijos savivaldybės Liubavo pagrindinės mokyklos ir Kalvarijos savivaldybės Sangrūdos vidurinės mokyklos rekonstravimo darbų techninės priežiūros paslaugos</t>
  </si>
  <si>
    <t>UAB "Užvadas"</t>
  </si>
  <si>
    <t>Akmenynų pagrindinės mokyklos rekonstravimo darbų techninės priežiūros paslauga</t>
  </si>
  <si>
    <t>Akmenynų pagrindinės mokyklos pastato rekonstrukcijos darbų pirkimas</t>
  </si>
  <si>
    <t>Uždaroji akcinė bendrovė "STATRANGA"</t>
  </si>
  <si>
    <t>Projekto "Kalvarijos gimnazijos pastato rekonstravimas" papildomų darbų pirkimas</t>
  </si>
  <si>
    <t>Ilgalaikė 54 mėnesių 1962 tūkstančių litų komercinė banko paskola</t>
  </si>
  <si>
    <t>Projekto "Elektroninės demokratijos priemonių diegimas Kalvarijos savivaldybėje" svetainės, programinės įrangos kūrimo, diegimo ir balsavimo įrangos įsigijimas</t>
  </si>
  <si>
    <t>Kalvarijos Dienos globos namų pastato ir Kalvarijos vaikų lopšelio – darželio “Žilvitis techninių projektų parengimo  ir projektų vykdymo priežiūros paslaugų pirkimas</t>
  </si>
  <si>
    <t>Projekto „Kultūrinės industrijos – Lietuvos ir Lenkijos pasienio regionų darnaus vystymosi galimybės“ rekonstravimo darbai</t>
  </si>
  <si>
    <t>Kalvarijos savivaldybės vaikų laikinosios globos namų pastato rekonstrukcijos ir Kalvarijos sporto centro pastato rekonstrukcijos techninių projektų ekspertizės paslaugos</t>
  </si>
  <si>
    <t>Projekto „Kultūrinės industrijos – Lietuvos ir Lenkijos pasienio regionų darnaus vystymosi galimybės“ rekonstravimo darbų techninės priežiūros paslauga</t>
  </si>
  <si>
    <t>Kalvarijos miesto vietinės reikšmės kelių ir gatvių su žvyro danga stiprio atstatymas seniūnijų keliuose, pralaidų įrengimo darbų ir kelio ženklų pirkimas</t>
  </si>
  <si>
    <t>UAB "Parama" jungtinė veikla" su UAB "ZonaOptima "</t>
  </si>
  <si>
    <t>Kalvarijos savivaldybės kaimų bendrojo lavinimo mokyklų mokinių pavėžėjimo į bendrojo lavinimo mokyklas ir į namus</t>
  </si>
  <si>
    <t>Techninių projektų ekspertizių paslaugos</t>
  </si>
  <si>
    <t>Aušros g. šaligatvio techninio projekto parengimas</t>
  </si>
  <si>
    <t>Uždaroji akcinė bendrovė "Rusnė"</t>
  </si>
  <si>
    <t>Projekto „Kalvarijos miesto gatvių ir šaligatvių sutvarkymas. Darbai“</t>
  </si>
  <si>
    <t>Projekto "Liubavo pagrindinės mokyklos rekonstravimas"papildomų darbų pirkimas panaudojant užsakovo rezervą</t>
  </si>
  <si>
    <t>Projekto "Kalvarijos muzikos mokyklos pastato rekonstrukcija" papildomų darbų pirkimas panaudojant užsakovo rezervą</t>
  </si>
  <si>
    <t>Kalvarijos Dienos globos namų pastato rekonstrukcijos projekto ekspertizės paslaugos pirkimas.</t>
  </si>
  <si>
    <t>Projekto "Akmenynų pagrindinės mokyklos rekonstravimas" papildomų darbų pirkimas panaudojant užsakovo rezervą</t>
  </si>
  <si>
    <t>Projekto „Vandens tiekimo ir nuotekų tvarkymo infrastruktūros renovavimas ir plėtra Kalvarijoje“ papildomų darbų pirkimas</t>
  </si>
  <si>
    <t>Naujosios g. šaligatvio techninio projekto parengimo ir vykdymo priežiūros paslauga</t>
  </si>
  <si>
    <t>Kalvarijos savivaldybės vaikų laikinosios globos namų pastato rekonstrukcijos darbai</t>
  </si>
  <si>
    <t>Kalvarijos sporto centro pastato rekonstrukcijos darbai</t>
  </si>
  <si>
    <t>Projekto “Kalvarijos Dienos globos namų plėtra” administravimo ir viešinimo paslauga</t>
  </si>
  <si>
    <t>UAB "Vizart"</t>
  </si>
  <si>
    <t>Kempingo ir poilsiavietės prie Orijos ežero techninio projekto parengimo ir projekto vykdymo priežiūros paslauga</t>
  </si>
  <si>
    <t>Kalvarijos miesto teritorijos ribų pakeitimo ir suderinimo paslauga</t>
  </si>
  <si>
    <t>Kelių, miesto gatvių, ir šaligatvių eksploatavimo-priežiūros bendro naudojimo teritorijų, takų ir autobusų sustojimo aikštelių sniego valymo paslaugas.</t>
  </si>
  <si>
    <t>Uždaroji akcinė bendrovė "Marijampolės švara"</t>
  </si>
  <si>
    <t>Techninių projektų parengimo ir projektų vykdymo priežiūros paslaugos</t>
  </si>
  <si>
    <t>Kalvarijos savivaldybės šilumos ūkio specialiojo plano parengimo paslauga</t>
  </si>
  <si>
    <t>UAB "Envitra" ir UAB "SKB statyba"</t>
  </si>
  <si>
    <t>Kalvarijos savivaldybės Jungėnų kultūros namų pastato rekonstrukcijos ir aplinkos gerbūvio sutvarkymo techninio projekto parengimo ir projekto vykdymo priežiūros paslauga</t>
  </si>
  <si>
    <t>Pastato, esančio Laisvės g. 2, Kalvarijoje, techninio projekto parengimo ir projekto vykdymo priežiūros paslaugos</t>
  </si>
  <si>
    <t>04.03.2011</t>
  </si>
  <si>
    <t>Projekto “Kalvarijos  vaikų lopšelio-darželio „Žilvitis“ modernizavimas ” administravimo ir viešinimo paslauga</t>
  </si>
  <si>
    <t>Kempingo ir poilsiavietės prie Orijos ežero techninio projekto ekspertizės paslauga</t>
  </si>
  <si>
    <t>Kalvarijos miesto Aušros ir Naujosios gatvių šaligatvių įrengimo darbai</t>
  </si>
  <si>
    <t>Kalvarijos savivaldybės seniūnijų gyvenviečių priežiūros paslauga</t>
  </si>
  <si>
    <t>Kalvarijos savivaldybės vietinės reikšmės kelių ir gatvių priežiūros ir paprastojo remonto darbai</t>
  </si>
  <si>
    <t>Pastato, Laisvės g. 2, Kalvarijoje, techninio projekto ekspertizės paslauga</t>
  </si>
  <si>
    <t>Kaimo plėtros techninių projektų ekspertizės paslauga</t>
  </si>
  <si>
    <t>Pastato Akmenynų seniūnijoje renovacija, pritaikymas bendruomenės reikmėms ir aplinkos sutvarkymo techninio projekto parengimo ir projekto vykdymo priežiūros paslauga</t>
  </si>
  <si>
    <t>23.05.2011</t>
  </si>
  <si>
    <t>Kaimo plėtros techninių projektų ekspertizės paslaugos</t>
  </si>
  <si>
    <t>Projekto „Kalvarijos vaikų lopšelio – darželio „Žilvitis“ modernizavimas“ darbai</t>
  </si>
  <si>
    <t>Projekto „Kalvarijos vaikų lopšelio–darželio „Žilvitis“ modernizavimas“ darbų techninės priežiūros paslauga</t>
  </si>
  <si>
    <t>Kalvarijos savivaldybės Jungėnų kultūros namų pastato rekonstrukcijos ir aplinkos gerbūvio sutvarkymo techninio projekto ekspertizės paslauga</t>
  </si>
  <si>
    <t>Projekto „Kalvarijos savivaldybės Smetoniškės polderio pylimų ir melioracijos griovio rekonstrukcija“ priežiūros darbai</t>
  </si>
  <si>
    <t>Kompiuterinė įranga - tinklo įranga (komutatoriai)</t>
  </si>
  <si>
    <t>Kompiuterinė įranga - spausdintuvai,daugiafunkciniai įrenginiai, fakso aparatas ir skeneris</t>
  </si>
  <si>
    <t>Ilgalaikė 76 mėn. 1850,00 tūkst. Lt komercinė paskola</t>
  </si>
  <si>
    <t>Projekto „Energijos vartojimo efektyvumo didinimas Kalvarijos vaikų lopšelyje–darželyje „Žilvitis“ techninio ir darbo projektų rengimo, vykdymo priežiūros paslaugos ir modernizavimo darbai</t>
  </si>
  <si>
    <t>Projekto „Kalvarijos savivaldybės vaikų laikinosios globos namų pastato rekonstravimas " užsakovo rezervo panaudojimo pirkimas</t>
  </si>
  <si>
    <t>Projekto „Kalvarijos Dienos globos namų plėtra" statybos, nugriaunant esamą pastatą, darbų techninės priežiūros paslaugų pirkimas</t>
  </si>
  <si>
    <t>07.12.2011</t>
  </si>
  <si>
    <t>Pastato Akmenynų seniūnijoje renovacija, pritaikymas bendruomenės reikmėms ir aplinkos sutvarkymo techninio projekto ekspertizės paslauga</t>
  </si>
  <si>
    <t>Projekto „Universalaus daugiafunkcinio centro steigimas Kalvarijos savivaldybėje“ techninio projekto parengimo ir projekto vykdymo priežiūros paslaugos</t>
  </si>
  <si>
    <t>Projekto „Globos namų perplanavimo ir priestato statyba Alyvų g. 1 Sangrūdos kaime, Kalvarijos savivaldybėje” techninio projekto parengimo ir projekto vykdymo priežiūros paslaugų pirkimas</t>
  </si>
  <si>
    <t>UAB "PROJEKTŲ RENGIMO BIURAS"</t>
  </si>
  <si>
    <t>Projekto „Kalvarijos sporto centro pastato rekonstravimas“ papildomų darbų pirkimas panaudojant užsakovo rezervą</t>
  </si>
  <si>
    <t>19.10.2011</t>
  </si>
  <si>
    <t>Žemės sklypų kadastrinių matavimų ir žemės sklypų topografinių planų ir žemės sklypų planų, prilyginamų detaliojo teritorijų planavimo dokumentams, parengimo paslaugos</t>
  </si>
  <si>
    <t>Projekto „Kalvarijos sporto centro pastato rekonstrukcija“ papildomų darbų pirkimas</t>
  </si>
  <si>
    <t>Pastato Laisvės g. 2, Kalvarijoje rekonstrukcijos papildomų darbų pirkimas</t>
  </si>
  <si>
    <t>„Bendruomenės reikmėms naudojamo pastato Aistiškių k., Kalvarijos sav. techninio projekto” koregavimo ir projekto vykdymo priežiūros paslaugos pirkimas</t>
  </si>
  <si>
    <t>Projekto „Kalvarijos miesto gatvių ir šaligatvių sutvarkymas. Darbai.“ papildomų darbų pirkimas panaudojant užsakovo rezervą</t>
  </si>
  <si>
    <t>Projekto „Kalvarijos Dienos globos namų plėtra" statybos, nugriaunant esamą pastatą darbai</t>
  </si>
  <si>
    <t>Kauno miesto šviesoforų postų techninė priežiūra ir gedimų likvidavimo paslaugos</t>
  </si>
  <si>
    <t>Uždaroji akcinė bendrovė "Eismo juosta"</t>
  </si>
  <si>
    <t>10.11.2006</t>
  </si>
  <si>
    <t>gyvenamųjų namų-komercinių pastatų, jų dalių statinio ekspertizės atlikimas</t>
  </si>
  <si>
    <t>04.01.2006</t>
  </si>
  <si>
    <t>techninio projekto „Europos prospekto tęsinys nuo Veiverių g. iki greitkelio „VIA BALTICA“ su skirtingų lygių Armaniškių sankryža“ parengimas</t>
  </si>
  <si>
    <t>EPG Eisenbahn-und Bauplanungs-gesellschaft mbH Erfurt, veikiantys pagal inþinierinës jungtinës veiklos sutartá su Dittmann Ingenieure</t>
  </si>
  <si>
    <t>rentgeno aparato priedų pirkimas</t>
  </si>
  <si>
    <t>raštinės reikmėms (rašymui, spausdinimui, kopijavimui ir pan.) naudojamo popieriaus pirkimas</t>
  </si>
  <si>
    <t>UAB "Papyrus Lietuva"</t>
  </si>
  <si>
    <t>16.01.2006</t>
  </si>
  <si>
    <t>keleivių pervežimo paslaugos</t>
  </si>
  <si>
    <t>Uždaroji akcinė bendrovė "Artransa"</t>
  </si>
  <si>
    <t>duomenų perdavimo tinklo paslaugos</t>
  </si>
  <si>
    <t>Uždaroji akcinė bendrovė "Mikrovisatos TV"</t>
  </si>
  <si>
    <t>17.01.2006</t>
  </si>
  <si>
    <t>Kauno pramogų ir sporto rūmų statybos ir viešosios infrastruktūros Nemuno saloje, Karaliaus Mindaugo pr. 50, plėtojimo lauko inžinierinių tinklų statybos darbai</t>
  </si>
  <si>
    <t>parodos „Kaunas 2006“ organizavimas</t>
  </si>
  <si>
    <t>Kauno prekybos, pramonės ir amatų rūmai; UAB "Ekspozicijų centras"</t>
  </si>
  <si>
    <t>25.01.2006</t>
  </si>
  <si>
    <t>beglobių gyvūnų gaudymo, surinkimo iš gyventojų, karantinavimo, eutanazijos ir globos Kauno mieste paslaugos</t>
  </si>
  <si>
    <t>Kauno miesto asfaltuotų gatvių paprastasis remontas</t>
  </si>
  <si>
    <t>20.04.2006</t>
  </si>
  <si>
    <t>gyvūnų (šunų, kačių) registravimo, ženklinimo, identifikavimo ir vietinės rinkliavos už jų registravimą ir laikymą administravimo Kauno mieste paslaugos</t>
  </si>
  <si>
    <t>pagal jungtinės veiklos sutartį viešoji įstaiga Gyvūnų registravimo centas ir J. Gustaitienės firma ,,Nuaras“</t>
  </si>
  <si>
    <t>06.03.2006</t>
  </si>
  <si>
    <t>Kauno miesto gatvių važiuojamosios dalies horizontalaus ženklinimo paslaugos</t>
  </si>
  <si>
    <t>Kauno miesto gatvių su žvyro danga paprastasis remontas</t>
  </si>
  <si>
    <t>05.05.2006</t>
  </si>
  <si>
    <t>„Girstučio“ kultūros ir sporto rūmų Kaune, Kovo 11-osios g. 26, rekonstrukcijos techninio projekto parengimas</t>
  </si>
  <si>
    <t>UAB "Citadele faktoringas ir lizingas"</t>
  </si>
  <si>
    <t>trumpalaikės paskolos (kreditinės linijos) paslaugų pirkimas</t>
  </si>
  <si>
    <t>raštinės reikmenų pirkimas</t>
  </si>
  <si>
    <t>Kauno arkikatedros bazilikos cokolinės dalies restauravimo, konservavimo bei grindinio tvarkymo darbų pirkimas</t>
  </si>
  <si>
    <t>Uždaroji akcinė bendrovė "Restauracija"</t>
  </si>
  <si>
    <t>gatvių tiesimo ir remonto, tiltų-viadukų statybos, remonto ir rekonstrukcijos specialiųjų tyrimų ir kontrolinių laboratorinių bandymų paslaugos</t>
  </si>
  <si>
    <t>Kauno miesto savivaldybės nekilnojamojo turto kadastrinių matavimų paslaugų pirkimas</t>
  </si>
  <si>
    <t>detaliųjų planų rengimo paslaugų pirkimas</t>
  </si>
  <si>
    <t>Uždaroji akcinė bendrovė "JAS"</t>
  </si>
  <si>
    <t>VšĮ Kauno 2-osios klinikinės ligoninės jungiamosios galerijos tarp pastatų 1D5p ir 10D4p mūro kolonų bei pastato 11D4b antstogio konstrukcijų avarinės būklės likvidavimo darbų pirkimas</t>
  </si>
  <si>
    <t>Uždaroji akcinė bendrovė "Kalstas"</t>
  </si>
  <si>
    <t>II dalies Amalių sodų ūkio ir buities nuotekų tikslų tiesybos darbų, pagal UAB "Patvanka“ parengtą techninį projektą, pirkimas</t>
  </si>
  <si>
    <t>Kauno Panemunės senelių namų rekonstravimo ir dujinės katilinės įrengimo darbų pirkimas</t>
  </si>
  <si>
    <t xml:space="preserve"> UAB 'Statybų vizija', veikianti pagal jungtinės veiklos sutartį su Uždaroji akcinė bendrovė 'Santechniniai darbai'</t>
  </si>
  <si>
    <t>Kauno miesto biologinės įvairovės tyrimai</t>
  </si>
  <si>
    <t>Kauno krašto ornitologų draugija</t>
  </si>
  <si>
    <t>28.06.2006</t>
  </si>
  <si>
    <t>teisinių konsultavimo paslaugų pirkimas</t>
  </si>
  <si>
    <t>Advokatų kontora Saladžius ir partneriai</t>
  </si>
  <si>
    <t>filmo apie Kauno  miesto plėtros ir investicinės aplinkos gerinimo galimybes sukūrimo paslaugos</t>
  </si>
  <si>
    <t>UAB "VELKAM"</t>
  </si>
  <si>
    <t>ilgalaikių paskolų paslaugų pirkimas</t>
  </si>
  <si>
    <t>socialinių paslaugų pirkimas</t>
  </si>
  <si>
    <t>Viešoji įstaiga Vaiko tėviškės namų šeimynos</t>
  </si>
  <si>
    <t>Viešoji įstaiga "Senamiesčio vaikų dienos centras"</t>
  </si>
  <si>
    <t>Viešoji įstaiga Kauno aklųjų ir silpnaregių centras</t>
  </si>
  <si>
    <t>12.07.2006</t>
  </si>
  <si>
    <t>traumatizmo prevencijos paslaugų teikimas</t>
  </si>
  <si>
    <t>Viešoji įstaiga Kauno Raudonojo Kryžiaus klinikinė ligoninė</t>
  </si>
  <si>
    <t>sveikatą stiprinančių ikimokyklinių ugdymo įstaigų projekto „Sveikas darželis“ programos parengimas ir įgyvendinimas</t>
  </si>
  <si>
    <t>Kauno lopšelis-darželis "Gandriukas"</t>
  </si>
  <si>
    <t>sužalojimų ir netikėtos mirties prevencijos paslaugų teikimas</t>
  </si>
  <si>
    <t>Viešoji įstaiga Sužalojimų prevencijos centras</t>
  </si>
  <si>
    <t>savivaldybės administracijos pastato, Laisvės al. 96, pusrūsio patalpų paprastojo remonto darbų pirkimas</t>
  </si>
  <si>
    <t>VšĮ Kauno 2-osios klinikinės ligoninės korpusų 10D4p ir 2D2p dalies rekonstravimo, pristatant jungiamąją galeriją, bei kitų jungiamųjų ryšių kapitalinio remonto Josvainių g. 2 ir Baltijos g. 120, Kaune, darbų pirkimas</t>
  </si>
  <si>
    <t>Virginijaus ir Romaldo Rabačių tikroji ūkinė bendrija "Virmalda"</t>
  </si>
  <si>
    <t>VšĮ Kauno Dainavos poliklinikos pastato Pramonės pr. 31, Kaune, rekonstravimo (langų pakeitimo) darbų pirkimas</t>
  </si>
  <si>
    <t>UAB "Congestum Group"</t>
  </si>
  <si>
    <t>VšĮ Kauno Dainavos poliklinikos dviejų keleivinių liftų pakeitimo darbų pirkimas</t>
  </si>
  <si>
    <t>Kauno miesto savivaldybės vandentiekio tinklų kadastrinių matavimų paslaugų pirkimas</t>
  </si>
  <si>
    <t>informacijos apie Kauno miesto savivaldybės renginius (įvykius) ir aplinkos oro užterštumo duomenis demonstravimo informaciniuose lauko ekranuose paslaugų pirkimas</t>
  </si>
  <si>
    <t>Kooperatinė bendrovė "Katos inovacija"</t>
  </si>
  <si>
    <t>30.06.2006</t>
  </si>
  <si>
    <t>krūties vėžio profilaktikos paslaugų teikimas</t>
  </si>
  <si>
    <t>Viešoji įstaiga Kauno Dainavos poliklinika</t>
  </si>
  <si>
    <t>pasiutligės profilaktikos paslaugų teikimas</t>
  </si>
  <si>
    <t>Uždaroji akcinė bendrovė "Kauno profilaktinės dezinfekcijos stotis"</t>
  </si>
  <si>
    <t>Kauno miesto gimtadienio švenčių „Kauno miesto diena“ 2006 ir 2007 m. organizavimo paslaugos</t>
  </si>
  <si>
    <t>Kauno kultūros centras "Tautos namai"</t>
  </si>
  <si>
    <t>Kauno miesto savivaldybės administracinio pastato Laisvės al. 96 / L. Sapiegos g. 2, Kaune, išorės sienų (fasado ir kiemo pusės) remonto techninio projekto parengimas ir darbų pagal šį projektą pirkimas</t>
  </si>
  <si>
    <t>ledo valymo (paruošimo) mašinos pirkimas</t>
  </si>
  <si>
    <t>VM INTERNATIONAL, įmonės kodas PL 669-101-49-17</t>
  </si>
  <si>
    <t>ilgalaikės paskolos "Kauno įvažiuojamųjų kelių į gyvenamuosius kvartalus ir kiemų remonto programai įgyvendinti“ paslaugų pirkimas</t>
  </si>
  <si>
    <t>Kauno miesto turizmo informacinės sistemos statinių pirkimas, jų įrengimas ir priežiūra</t>
  </si>
  <si>
    <t>13.07.2006</t>
  </si>
  <si>
    <t>dujinės katilinės prie Šančių vidurinės mokyklos galimybių studijos, investicinio ir techninio projekto parengimas</t>
  </si>
  <si>
    <t>UAB "NAUJOJI ŠILUMA"</t>
  </si>
  <si>
    <t>A. Juozapavičiaus pr. troleibusų linijos, išorinio apšvietimo ir šviesoforų sankryžų įrengimo ir rekonstrukcijos techninio projekto parengimo paslaugų pirkimas</t>
  </si>
  <si>
    <t>19.08.2006</t>
  </si>
  <si>
    <t>Vilijampolės tilto (tarp Jonavos g. ir Jurbarko g.) kapitalinio remonto techninio projekto parengimas</t>
  </si>
  <si>
    <t>ilgalaikės paskolos "Kauno miesto mokyklų atvirųjų sporto aikštelių atnaujinimo, mokyklų sporto salių ir kito Kauno miesto švietimo įstaigų nekilnojamojo turto remonto programoms įgyvendinti“ paslaugų pirkimas</t>
  </si>
  <si>
    <t>Kauno miesto Vytauto Didžiojo karo muziejaus sodelio sutvarkymo darbų pirkimas (II statybos darbų etapas)</t>
  </si>
  <si>
    <t>11.09.2006</t>
  </si>
  <si>
    <t>Stelažų pirkimas</t>
  </si>
  <si>
    <t>Jonavos g. (nuo P. Kalpoko g. iki Islandijos pl.) ir Vokiečių g. (nuo Liepojos g. iki A. Juozapavičiaus pr.) paprastojo remonto darbų pirkimas</t>
  </si>
  <si>
    <t>pastato palėpės Nemuno g. 29, Kaune, rekonstravimo darbų pirkimas</t>
  </si>
  <si>
    <t>požeminės pėsčiųjų perėjos, esančios M. K. Čiurlionio g. ir Vytauto pr. sankirtoje, eksploatavimo ir priežiūros paslaugų pirkimas</t>
  </si>
  <si>
    <t>Uždaroji akcinė bendrovė "Kauno švara"</t>
  </si>
  <si>
    <t>Sukilėlių prospekto ruožo paprastojo remonto darbų, Varnių tilto ruožo dangos rekonstravimo darbų, Liškiavos g. dalies ir Merkinės g. rekonstravimo darbų pirkimas</t>
  </si>
  <si>
    <t>Uždaroji akcinė bendrovė „Kauno keliai“</t>
  </si>
  <si>
    <t>T. Masiulio g., Hidroelektrinės tilto ir Marijampolės plento dalies remonto, Kopūstų gatvės kapitalinio remonto darbų pirkimas</t>
  </si>
  <si>
    <t>Uždaroji akcinė bendrovė „Fegda“</t>
  </si>
  <si>
    <t>sportinės atributikos (medaliai, taurės, prizai), skirtos sportininkų apdovanojimui, pirkimas</t>
  </si>
  <si>
    <t>Rimvydo Pasvensko įmonė</t>
  </si>
  <si>
    <t>medicininės įrangos pirkimas</t>
  </si>
  <si>
    <t>Bendra Lietuvos-Italijos-JAV UAB "Instrumentation Laboratory (Lietuva) B.I."</t>
  </si>
  <si>
    <t>Uždaroji akcinė bendrovė "DENTOMA"</t>
  </si>
  <si>
    <t>biudžeto vykdymo organizavimo ir atskaitomybės konsolidavimo sistemos programinės įrangos, jos įdiegimo bei mokymo paslaugų pirkimas</t>
  </si>
  <si>
    <t>UAB „Eurosprendimai“, veikiančios pagal jungtinės veiklos sutartį su D.Švedo firma „Finansų tyrimai“</t>
  </si>
  <si>
    <t>Kauno miesto savivaldybės administracijos elektroninių viešųjų paslaugų portalo sukūrimo, įdiegimo ir palaikymo paslaugų pirkimas</t>
  </si>
  <si>
    <t>Kauno miesto gatvių su žvyro danga paprastojo remonto darbų pirkimas</t>
  </si>
  <si>
    <t>19.05.2006</t>
  </si>
  <si>
    <t>medicininės įrangos (aukšto dažnio termoterapijos, kombinuoto elektros ir ultragarso terapijos, magnetinės terapijos aparatų) pirkimas</t>
  </si>
  <si>
    <t>įm. kodas 125224845, UAB "Medicinos projektai"</t>
  </si>
  <si>
    <t>defibriliatorių pirkimas</t>
  </si>
  <si>
    <t>daugiaaukščio daugiabučio gyvenamojo namo prie A. Juozapavičiaus pr. (schema Nr. 2), Kaune, techninio projekto parengimo ir statybos darbų pirkimas</t>
  </si>
  <si>
    <t>UAB „Būstuva“, veikianti pagal jungtinės veiklos sutartį su AB „Miestprojektas“ ir UAB „Resteksa“</t>
  </si>
  <si>
    <t>daugiaaukščio daugiabučio gyvenamojo namo K. Veverskio g. 1, Kaune, techninio projekto parengimo ir statybos darbų pirkimas</t>
  </si>
  <si>
    <t>UAB „Arauša“, veikianti pagal jungtinės veiklos sutartį su UAB „Eltecha“</t>
  </si>
  <si>
    <t>daugiaaukščio daugiabučio gyvenamojo namo K. Veverskio g. 3, Kaune, techninio projekto parengimo ir statybos darbų pirkimas</t>
  </si>
  <si>
    <t>UAB Struktūra, veikianti pagal ketinimų protokolą su Ž. Radvilavičiaus projektavimo biuru</t>
  </si>
  <si>
    <t>daugiaaukščio daugiabučio gyvenamojo namo K. Veverskio g. 6, Kaune, techninio projekto parengimo ir statybos darbų pirkimas</t>
  </si>
  <si>
    <t>benzino ir dyzelinių degalų pirkimas</t>
  </si>
  <si>
    <t>Kauno miesto savivaldybės pastatų ir patalpų bei materialinių vertybių apsaugos paslaugų pirkimas</t>
  </si>
  <si>
    <t>Uždaroji akcinė bendrovė "EKSKOMISARŲ BIURAS"</t>
  </si>
  <si>
    <t>VšĮ S. Dariaus ir S. Girėno sporto centro stadionui žiūrovų kėdžių pirkimas</t>
  </si>
  <si>
    <t>Uždaroji akcinė bendrovė "Vaigora"</t>
  </si>
  <si>
    <t>serverių įrangos pirkimas</t>
  </si>
  <si>
    <t>Uždaroji akcinė bendrovė "COMPSERVIS"</t>
  </si>
  <si>
    <t>24.11.2006</t>
  </si>
  <si>
    <t>baldų pirkimas</t>
  </si>
  <si>
    <t>UAB "Ambinga"</t>
  </si>
  <si>
    <t>Kauno miesto savivaldybės administracijos padalinių sujungimo optinėmis skaidulomis ir jų naudojimo informacijos perdavimui paslaugų pirkimas</t>
  </si>
  <si>
    <t>14.11.2006</t>
  </si>
  <si>
    <t>naujų automobilių pirkimas</t>
  </si>
  <si>
    <t>programos "Stabdyk nusikalstamumą" paslaugų pirkimas</t>
  </si>
  <si>
    <t>Kauno apskrities vyriausiasis policijos komisariatas</t>
  </si>
  <si>
    <t>neterminuotos slaugos ir palaikomojo gydymo paslaugos</t>
  </si>
  <si>
    <t>viešoji įstaiga K.Griniaus slaugos ir palaikomojo gydymo ligoninė</t>
  </si>
  <si>
    <t>viešoji įstaiga Senelių pensionas ir sanatorija "Viršužiglis"</t>
  </si>
  <si>
    <t>viešoji įstaiga Vilkijos pirminės sveikatos priežiūros centras</t>
  </si>
  <si>
    <t>Viešoji įstaiga Kauno slaugos ligoninė</t>
  </si>
  <si>
    <t>Viešoji įstaiga Kauno Panemunės slaugos ir palaikomojo gydymo ligoninė</t>
  </si>
  <si>
    <t>Viešosios įstaigos Respublikinės Kauno ligoninės filialas Garliavos ligoninė</t>
  </si>
  <si>
    <t>ambulatorinės reabilitacijos įrangos pirkimas</t>
  </si>
  <si>
    <t>UAB "Labostera"</t>
  </si>
  <si>
    <t>transporto priemonių draudimo paslaugų pirkimas</t>
  </si>
  <si>
    <t>šlaito nuošliaužos ant Jiesios upės kranto ties Karkazų rato 4 ir 6 namais sutvirtinimo techninio projekto parengimo paslaugų pirkimas</t>
  </si>
  <si>
    <t>Kauno senųjų kapinių projektinės dokumentacijos (techninio projekto) parengimo paslaugos</t>
  </si>
  <si>
    <t>Architektė Diana Pikšrienė</t>
  </si>
  <si>
    <t>02.10.2006</t>
  </si>
  <si>
    <t>kelionių aptarnavimo paslaugų pirkimas</t>
  </si>
  <si>
    <t>Uždaroji akcinė bendrovė "Saitas"</t>
  </si>
  <si>
    <t>efektyvaus elektros energijos naudojimo ir elektros tinklo pertvarkymo Želvos g. 14 techninio projekto parengimo paslaugų pirkimas</t>
  </si>
  <si>
    <t>Akcinė bendrovė "LIETUVOS AUTOMATIKA"</t>
  </si>
  <si>
    <t>vienišų ir neatpažintų žmonių lavonų ir palaikų pervežimo supaprastinto atvirojo konkurso paslaugų pirkimas</t>
  </si>
  <si>
    <t>UAB "Praradimas"</t>
  </si>
  <si>
    <t>VšĮ Kauno kultūros centro sceninės įrangos pirkimas ir jos sumontavimas</t>
  </si>
  <si>
    <t>Uždaroji akcinė bendrovė "Combo"</t>
  </si>
  <si>
    <t>Kauno sporto halės ir krepšinio aikštelės apšvietimo techninio projekto parengimo pirkimas</t>
  </si>
  <si>
    <t>UAB ,,Elektros zona“ veikianti pagal jungtinės veiklos sutartį su UAB ,,Šviesos studija“</t>
  </si>
  <si>
    <t>savivaldybės administracinio pastato (Nemuno g. 29) laiptinės ir kitų patalpų paprastojo remonto darbų pirkimas</t>
  </si>
  <si>
    <t>UAB ,,Arauša“ veikianti pagal jungtinės veiklos sutartį su UAB ,,Eltecha“</t>
  </si>
  <si>
    <t>Karmėlavos kapinių 29-ojo kvartalo sutvarkymo techninio projekto parengimas</t>
  </si>
  <si>
    <t>Kauno miesto gyventojų ir civilinės saugos valdymo grandžių perspėjimo sistemos aparatūros, sumontuotos valdymo punkte ir objektuose, eksploatavimo, techninės priežiūros paslaugų pirkimas</t>
  </si>
  <si>
    <t>Uždaroji akcinė bendrovė "Spyglys"</t>
  </si>
  <si>
    <t>Yliškių apie 60000 kv.m dalies - Europos prospekto nuo Veiverių g. iki Julijanavos g. - detaliojo plano rengimo paslaugų pirkimas</t>
  </si>
  <si>
    <t>Buhalterines apskaitos programos „Labbis III“ pletros, priežiuros ir aptarnavimo paslaugu pirkimas</t>
  </si>
  <si>
    <t>Samatu sudarymo bei apdorojimo programos „Samatos 2001“ pletros, priežiuros ir aptarnavimo paslaugu pirkimas</t>
  </si>
  <si>
    <t>Bendra Lietuvos ir Kanados įmonė uždaroji akcinė bendrovė "ASTERA"</t>
  </si>
  <si>
    <t>Kauno Panemunes seneliu namu rekonstravimo ir dujines katilines irengimo papildomu darbu pirkimas</t>
  </si>
  <si>
    <t>UAB "Statybų vizija"</t>
  </si>
  <si>
    <t>Laisves alejos sutvarkymo projektiniu pasiulymu parengimo paslaugos</t>
  </si>
  <si>
    <t>UAB Šarūno Kiaunės projektavimo studija</t>
  </si>
  <si>
    <t>Socialinės paramos apskaitos sistemos "Parama" darbo vietų licencijų ir sistemos priežiūros paslaugų pirkimas</t>
  </si>
  <si>
    <t>Duomenų, apie nekilnojamojo turto registre neįregistruotus valstybinės žemės sklypus rengimo ir teikimo paslaugų pirkimas</t>
  </si>
  <si>
    <t>projekto “Socialinės paramos teikėjų kvalifikacijos kėlimas ir gebėjimų prisitaikyti prie pokyčių ugdymas”, finansuojamo įgyvendinant Lietuvos 2004-2006 m. bendrojo programavimo priemones, elektroninės socialinės paramos užsakymo ir valdymo sistemos demonstracinės versijos parengimo ir patalpinimo internete paslaugų pirkimas</t>
  </si>
  <si>
    <t>laikrašciu ir žurnalu prenumeratos pirkimas</t>
  </si>
  <si>
    <t>Uždaroji akcinė bendrovė "LIETUVOS RYTAS"</t>
  </si>
  <si>
    <t>Uždaroji akcinė bendrovė "PAČIOLIS"</t>
  </si>
  <si>
    <t>Uždaroji akcinė bendrovė "RESPUBLIKOS LEIDINIAI"</t>
  </si>
  <si>
    <t>12.12.2006</t>
  </si>
  <si>
    <t>Akcinės bendrovės Lietuvos pašto Kauno filialas</t>
  </si>
  <si>
    <t>Viešoji įstaiga "SAVIVALDYBIŲ ŽINIOS"</t>
  </si>
  <si>
    <t>detaliųjų planų parengimai</t>
  </si>
  <si>
    <t>21.07.2006</t>
  </si>
  <si>
    <t>18.07.2006</t>
  </si>
  <si>
    <t>Kauno miesto gatvių pavadinimų lentelių pirkimas, jų įrengimas ir remontas</t>
  </si>
  <si>
    <t>Kauno miesto gatvių apšvietimo elektros tinklų eksploatavimo paslaugos</t>
  </si>
  <si>
    <t>UAB "Kauno gatvių apšvietimas"</t>
  </si>
  <si>
    <t>spausdinimo ir kopijavimo eksploatacinių medžiagų pirkimas</t>
  </si>
  <si>
    <t>UAB "Rikonetas"</t>
  </si>
  <si>
    <t>vertimo paslaugų pirkimas</t>
  </si>
  <si>
    <t>UAB Industry service center</t>
  </si>
  <si>
    <t>02.01.2007</t>
  </si>
  <si>
    <t>kompiuterinės bei programinės įrangos pirkimas</t>
  </si>
  <si>
    <t>15.03.2007</t>
  </si>
  <si>
    <t>Kauno pramogų ir sporto rūmų statybos ir viešosios infrastruktūros plėtojimo  Nemuno saloje, Karaliaus Mindaugo pr. Nr. 50, įvažiavimo tilto „B“ statybos darbų pirkimas</t>
  </si>
  <si>
    <t>statinių projektų ir statinių ekspertizės paslaugų pirkimas</t>
  </si>
  <si>
    <t>28.03.2007</t>
  </si>
  <si>
    <t>parodos organizavimo paslaugų pirkimas</t>
  </si>
  <si>
    <t>Uždaroji akcinė bendrovė "Ekspozicijų Centras"</t>
  </si>
  <si>
    <t>22.02.2007</t>
  </si>
  <si>
    <t>Lietuvos nepriklausomybės atkūrimo dienos renginių organizavimas</t>
  </si>
  <si>
    <t>Viešoji įstaiga Jaunimo kūrybinė bendrija "Be batų"</t>
  </si>
  <si>
    <t>antivirusinės programinės ir antivirusinės techninės įrangos pirkimas</t>
  </si>
  <si>
    <t>19.03.2007</t>
  </si>
  <si>
    <t>projekto Nr.BPD-2004-ERPF3.2.3-04-06/0005 „Mokslo ir technologijų parko „Technopolis“ infrastruktūros sukūrimas“ įgyvendinimo išorinio audito paslaugų pirkimas</t>
  </si>
  <si>
    <t>Uždaroji akcinė bendrovė "NEPRIKLAUSOMAS AUDITAS"</t>
  </si>
  <si>
    <t>20.04.2007</t>
  </si>
  <si>
    <t>inžinerinių tinklų ir pastato statybos techninės priežiūros paslaugų pirkimas, įgyvendinant projektą Nr. BPD2004-ERPF-3.2.3-04-06/0005 „Mokslo ir technologijų parko „Technopolis“ infrastruktūros sukūrimas“</t>
  </si>
  <si>
    <t>Kauno pramogų ir sporto rūmų statybos ir viešosios infrastruktūros plėtojimo Nemuno saloje, Karaliaus Mindaugo pr. 50, įvažiavimo tilto „B“ statybos darbų techninės priežiūros paslaugų pirkimas</t>
  </si>
  <si>
    <t>Spausdinimo ir kopijavimo eksploataciniu medžiagu pirkimas</t>
  </si>
  <si>
    <t>30.01.2007</t>
  </si>
  <si>
    <t>vienmečių ir daugiamečių gėlių pirkimas</t>
  </si>
  <si>
    <t>ūkininkas Pranas Rimandas Olisevičius</t>
  </si>
  <si>
    <t>Kauno miesto fontanų eksploatacijos ir priežiūros paslaugos</t>
  </si>
  <si>
    <t>Uždaroji akcinė bendrovė "Irgita"</t>
  </si>
  <si>
    <t>Projekto „Mokslo ir technologijų parko „Technopolis“ infrastruktūros sukūrimas“ darbų (I plėtros etapas) (įskaitant projektavimą) pirkimas</t>
  </si>
  <si>
    <t>UAB Struktūra veikianti kartu su Žilvino Radvilavičiaus projektavimo biuru</t>
  </si>
  <si>
    <t>19.06.2007</t>
  </si>
  <si>
    <t>Kauno miesto savivaldybės administracijos pastato Laisvės al. 96, Kaune pietinės fasado pusės restauravimo ir langų keitimo  darbų pirkimas</t>
  </si>
  <si>
    <t>dviračių tako Panemunės miško parke (Panemunės tiltas – Smetonos al. – Panemunės pėsčiųjų tiltas) įrengimo darbų pirkimas</t>
  </si>
  <si>
    <t>VšĮ S. Dariaus ir S. Girėno sporto centro centrinio stadiono tribūnų remonto - tribūnų rėmų stiprinimo darbų pirkimas</t>
  </si>
  <si>
    <t>Uždaroji akcinė bendrovė "Arauša"</t>
  </si>
  <si>
    <t>daugiaaukščio daugiabučio gyvenamojo namo prie A. Juozapavičiaus pr. (schema Nr. 1), Kaune, techninio projekto parengimo ir statybos darbų pirkimas</t>
  </si>
  <si>
    <t>UAB „Resteksa“, veikianti pagal jungtinės veiklos sutartį su AB „Miestprojektas“</t>
  </si>
  <si>
    <t>žemės sklypų kadastrinių matavimų ir kadastro duomenų surinkimo paslaugų pirkimas</t>
  </si>
  <si>
    <t>VšĮ "Girstučio" kultūros ir sporto centro sceninės įrangos pirkimas ir jos sumontavimas</t>
  </si>
  <si>
    <t>UAB "Combo muzikos servisas"</t>
  </si>
  <si>
    <t>DEPFA BANK PUBLIC LIMITED COMPANY</t>
  </si>
  <si>
    <t>keleivių ir krovinių pervežimo paslaugų pirkimas</t>
  </si>
  <si>
    <t>29.05.2007</t>
  </si>
  <si>
    <t>Kauno miesto gatviu apšvietimo elektros tinklu eksploatavimo paslaugu pirkimas</t>
  </si>
  <si>
    <t>automobiliu technines priežiuros ir taisymo paslaugu pirkimas</t>
  </si>
  <si>
    <t>dujines katilines irengimo prie Šanciu vidurines mokyklos techninio projekto korekcijos ir dujines katilines  irengimo prie Šanciu lopšelio-darželio techninio projekto parengimo paslaugu pirkimas</t>
  </si>
  <si>
    <t>UAB ,,Naujoji šiluma“ veikianti pagal jungtinės veiklos sutartį su UAB ,,Manfula“</t>
  </si>
  <si>
    <t>naujos ambulatorinės reabilitacijos įrangos pirkimas</t>
  </si>
  <si>
    <t>UAB "Euroatletas"</t>
  </si>
  <si>
    <t>04.04.2007</t>
  </si>
  <si>
    <t>raštinės reikmėms (rašyti, spausdinti, kopijuoti ir pan.) naudojamo popieriaus pirkimas</t>
  </si>
  <si>
    <t>Uždaroji akcinė bendrovė "Inčas"</t>
  </si>
  <si>
    <t>26.06.2007</t>
  </si>
  <si>
    <t>VšĮ Kauno Šilainių poliklinikos Baltų pr. 7 statybos užbaigimo darbų pirkimas</t>
  </si>
  <si>
    <t>UAB ,,Stropa veikianti pagal jungtinės veiklos sutartį su UAB ,,Hidrostatyba“</t>
  </si>
  <si>
    <t>parodos „Kaunas“ forumo organizavimo paslaugos</t>
  </si>
  <si>
    <t>biudžeto vykdymo organizavimo ir atskaitomybes konsolidavimo informacines sistemos priežiuros paslaugos</t>
  </si>
  <si>
    <t>Dvarų g. ir Santarvės g. ūkio ir buities nuotekų tiesybos darbų techninio projekto parengimas</t>
  </si>
  <si>
    <t>Informacinių-reklaminių stendų Kauno miesto parkuose ir miško parkuose priežiūros ir remonto paslaugos</t>
  </si>
  <si>
    <t>18.07.2007</t>
  </si>
  <si>
    <t>Dujinių katilinių prie ,,Šilo“ pradinės mokyklos, Kariūnų pl. 3, Panemunės pradinės mokyklos, Kariūnų pl. 5, ir vaikų darželio ,,Šnekutis“, Kariūnų pl. 7, projektavimo ir įrengimo darbų pirkimas</t>
  </si>
  <si>
    <t>UAB "Vidargana"</t>
  </si>
  <si>
    <t>Liškiavos gatvės pietinės dalies ir Merkinės gatvės važiuojamosios dalies ir šaligatvių ir Užnerio gatvės dalies (nuo namo Nr. 43 iki Minijos g.) rekonstrukcijos darbų pirkimas</t>
  </si>
  <si>
    <t>reanimacijos ir intensyviosios terapijos įrangos pirkimas</t>
  </si>
  <si>
    <t>03.08.2007</t>
  </si>
  <si>
    <t>naujo impedanso audiometro ir širdies veiklos simuliatoriaus pirkimas</t>
  </si>
  <si>
    <t>UAB BIOMEDIKOS TECHNINIS CENTRAS</t>
  </si>
  <si>
    <t>dviračių tako Vilijampolės tiltas–Lampėdžių rekreacinė zona techninio projekto parengimas</t>
  </si>
  <si>
    <t>Bendra Lietuvos - Vokietijos įmonė uždaroji akcinė bendrovė "GENEZĖ"</t>
  </si>
  <si>
    <t>Šlaito stabilizavimo ties namu Vinčų g. 18, Kaune, darbų pirkimas</t>
  </si>
  <si>
    <t>Kauno pilies vandentiekio ir fekalinės slėginės kanalizacijos tinklų techninio projekto parengimo ir statybos darbų pirkimas</t>
  </si>
  <si>
    <t>V. Indrulionio įmonė „Ekodora“, veikianti pagal jungtinės veiklos sutartį su AB „Kaunopaminklų restauravimo projektavimo institutu“ ir UAB „KRS“</t>
  </si>
  <si>
    <t>10.08.2007</t>
  </si>
  <si>
    <t>Kauno kunigų seminarijos tvoros fragmento prie M. Valančiaus paminklo ir Kauno Arkikatedros Bazilikos šventoriaus tvoros remonto darbų pirkimas</t>
  </si>
  <si>
    <t>Kauno pramogu ir sporto rumu statybos viešosios infrastrukturos pletros Nemuno saloje, Karaliaus Mindaugo pr. 50, ivažiavimo tilto B projekto vykdymo priežiuros paslaugu pirkimas</t>
  </si>
  <si>
    <t>E. Miliūno studija</t>
  </si>
  <si>
    <t>koncertinės įstaigos Kauno filharmonijos pastato L. Sapiegos g. 5, Kaune, rekonstravimo darbų atlikimas (baigiamasis etapas)</t>
  </si>
  <si>
    <t>inžinerinių tinklų statybos projekto vykdymo priežiūros paslaugų, įgyvendinant projektą Nr. BPD2004-ERPF-3.2.3-04-06/0005 ,,Mokslo ir technologijų parko ,,Technopolis“ infrastruktūros sukūrimas“, pirkimas</t>
  </si>
  <si>
    <t>28.05.2007</t>
  </si>
  <si>
    <t>Ūkinių prekių pirkimas</t>
  </si>
  <si>
    <t>UAB "Lietlieta"</t>
  </si>
  <si>
    <t>16.08.2007</t>
  </si>
  <si>
    <t>Viešosios įstaigos „Girstutis“ kultūros ir sporto centro, Kovo 11-osios g. 26, Kaune, scenos dekoracijų kėlimo mechanizmų remonto ir profilaktikos atlikimo paslaugų pirkimas</t>
  </si>
  <si>
    <t>VšĮ Kauno Kalniečių poliklinikos dantų protezavimo laboratorijos remonto ir pastato rekonstravimo (langų ir durų keitimo) darbų pirkimas</t>
  </si>
  <si>
    <t>Uždaroji akcinė bendrovė "Levor"</t>
  </si>
  <si>
    <t>17.08.2007</t>
  </si>
  <si>
    <t>Teises aktu taikymo praktikoje paslaugu teikimo pirkimas</t>
  </si>
  <si>
    <t>UAB "LEXNET"</t>
  </si>
  <si>
    <t>Norminiu teises aktu paeiškos lokaliame tinkle paslaugu teikimo pirkimas</t>
  </si>
  <si>
    <t>Valstybės įmonė 'TEISINĖS INFORMACIJOS CENTRAS'</t>
  </si>
  <si>
    <t>"Vilijos" baseino (Demokratų g. 34A) rekonstrukcijos techninio projekto parengimas</t>
  </si>
  <si>
    <t>Leidinių, knygų pirkimas</t>
  </si>
  <si>
    <t>Uždaroji akcinė bendrovė "Centrinis knygynas"</t>
  </si>
  <si>
    <t>Kauno miesto savivaldybės nuosavybės ar patikėjimo teise valdomų laisvų negyvenamųjų pastatų ir patalpų apsaugos paslaugų pirkimas</t>
  </si>
  <si>
    <t>Uždaroji akcinė bendrovė "Kvintencija"</t>
  </si>
  <si>
    <t>13.08.2007</t>
  </si>
  <si>
    <t>Sanitarinių mazgų remonto darbų Kauno Kartų namuose, Sąjungos a. 13A, Kaune, pirkimas</t>
  </si>
  <si>
    <t>06.08.2007</t>
  </si>
  <si>
    <t>butų ir kitų patalpų atjungimo nuo šilumos tiekimo sistemų ekonominių įvertinimų skaičiuočių parengimo paslaugų pirkimas</t>
  </si>
  <si>
    <t>VšĮ ,,NPR“, veikiančios pagal jungtinės veiklos sutartį su Artūru Strolia</t>
  </si>
  <si>
    <t>Kauno miesto savivaldybės teritorijos bendrojo plano pakeitimų rengimo pirkimas</t>
  </si>
  <si>
    <t>Ašmenos gatvių (I, II) sujungimo su Verkių gatve rekonstrukcijos, Eitkūnų ir Lazdynėlių gatvių naujos statybos darbų pirkimas</t>
  </si>
  <si>
    <t>Medicininės įrangos (5 dalių) pirkimas</t>
  </si>
  <si>
    <t>UAB "Sensalė"</t>
  </si>
  <si>
    <t>UAB "APEX MEDICUS"</t>
  </si>
  <si>
    <t>Kauno miesto dviračių takų, Veršvo kraštovaizdžio draustinio ribų ir tvarkymo ir Nemuno ir Nevėžio santakos kraštovaizdžio draustinio tvarkymo specialiųjų planų pirkimas</t>
  </si>
  <si>
    <t>Kauno miesto gatvių (jų ruožų), tiltų, viadukų, barstymo paslaugų pirkimas</t>
  </si>
  <si>
    <t>Sveikatos priežiūros paslaugos</t>
  </si>
  <si>
    <t>Viešoji įstaiga Kauno 2-oji klinikinė ligoninė</t>
  </si>
  <si>
    <t>Viešoji įstaiga Kauno miesto greitosios medicinos pagalbos stotis</t>
  </si>
  <si>
    <t>Viešosios įstaigos "Girstutis" kultūros ir sporto centro, Kovo 11-osios g. 26, Kaune, garsinės apsaugos ir priešgaisrinės signalizacijos sistemų įrengimo darbų pirkimas</t>
  </si>
  <si>
    <t>UAB "Skaitmeninė elektronika"</t>
  </si>
  <si>
    <t>VšĮ Kauno 2-osios klinikinės ligoninės kapitalinio remonto darbų pirkimas</t>
  </si>
  <si>
    <t>UAB ,,Drėgmė“ veikianti pagal; jungtinės veiklos sutartį su UAB ,,Statybų prospektas“</t>
  </si>
  <si>
    <t>Turto vertinimo paslaugų pirkimas</t>
  </si>
  <si>
    <t>V. Černiaus turto vertinimo paslaugų įmonė</t>
  </si>
  <si>
    <t>Spausdinimo paslaugų pirkimas</t>
  </si>
  <si>
    <t>UAB "Diena Media News"</t>
  </si>
  <si>
    <t>Savivaldybės administracinių patalpų Laisvės al. 96 paprastojo remonto darbų pirkimas</t>
  </si>
  <si>
    <t>viešosios įstaigos ,,Girstutis“ kultūros ir sporto centro, Kovo 11-osios g. 26, Kaune, kultūrinės dalies rekonstrukcijos techninio projekto parengimo paslaugų pirkimas</t>
  </si>
  <si>
    <t>Kauno miesto savivaldybės 1-ojo Žaliakalnio kultūrinio draustinio specialiojo plano parengimo paslaugų pirkimas</t>
  </si>
  <si>
    <t>02.10.2007</t>
  </si>
  <si>
    <t>P. Mažylio gimdymo namų skalbyklos ir šiluminio punkto įrangos ir technologijų atnaujinimo pirkimas</t>
  </si>
  <si>
    <t>Uždaroji akcinė bendrovė "Polibeta"</t>
  </si>
  <si>
    <t>Vaizdo ir garso transliavimo internetu paslaugų pirkimas</t>
  </si>
  <si>
    <t>saugaus valstybinio duomenu perdavimo tinklo paslaugu pirkimas</t>
  </si>
  <si>
    <t>Valstybės įmonė 'INFOSTRUKTŪRA'</t>
  </si>
  <si>
    <t>Informacinių ir reprezentacinių leidinių pirkimas</t>
  </si>
  <si>
    <t>01.10.2007</t>
  </si>
  <si>
    <t>Vilijampolės tilto (tarp Jurbarko g. ir Jonavos g.) kapitalinio remonto pirkimas</t>
  </si>
  <si>
    <t>Kauno savivaldybės vaikų globos namų pastato (1N2P), Birutės g. 29A, Kaune, rekonstravimo darbų pirkimas</t>
  </si>
  <si>
    <t>Uždaroji akcinė bendrovė "Skroblinė"</t>
  </si>
  <si>
    <t>Sukilėlių prospekto (nuo Žeimenos g. iki Šiaurės pr.) remonto darbų pirkimas</t>
  </si>
  <si>
    <t>Teisinių konsultavimo paslaugų pirkimas</t>
  </si>
  <si>
    <t>NORDIA BAUBLYS &amp; PARTNERS advokatų profesinė bendrija, veikianti pagal jungtinės veiklos sutartį su advokatės J. Grigienės kontora</t>
  </si>
  <si>
    <t>leidinio ,,Bendrojo lavinimo mokyklos vidaus audito metodika“ IV dalis pirkimas</t>
  </si>
  <si>
    <t>Bendra Lietuvos ir Danijos įmonė uždaroji akcinė bendrovė "BALTIJOS KOPIJA"</t>
  </si>
  <si>
    <t>Kauno miesto savivaldybes apdovanojimu 1-ojo, 2-ojo ir 3-ojo laipsniu Santakos garbes ženklu pirkimas</t>
  </si>
  <si>
    <t>Aloizas Jonušauskas</t>
  </si>
  <si>
    <t>23.08.2007</t>
  </si>
  <si>
    <t>Kauno miesto miškų ir miško parkų miškotvarkos projekto parengimas</t>
  </si>
  <si>
    <t>Tyrimo „Kauno miesto bendrojo lavinimo mokyklų mokytojų psichosocialinė nuostata ir mokinių mokymosi krūvių bei korepetitoriavimo sąsajos“ paslaugos pirkimas</t>
  </si>
  <si>
    <t>Dainius Žvirdauskas, veikiantis pagal jungtinės veiklos sutartį kartu su vilija Adaškevičiene ir Irmantu Ramanausku</t>
  </si>
  <si>
    <t>UAB "Factus dominus"</t>
  </si>
  <si>
    <t>techninio projekto "Marveles gatve tarp Aleksoto tilto transporto mazgo ir valymo irenginiu" koregavimas</t>
  </si>
  <si>
    <t>Kauno miesto gatvių ir kitų valomų plotų priežiūros žiemos laikotarpiu paslaugų pirkimas</t>
  </si>
  <si>
    <t>Transporto priemonių draudimo paslaugų pirkimas</t>
  </si>
  <si>
    <t>15.11.2007</t>
  </si>
  <si>
    <t>Administracinio pastato Nemuno g. 29 Kaune, rekonstravimo baigiamojo etapo darbų atlikimas</t>
  </si>
  <si>
    <t>Yliškiu apie 60000 kv. m dalies - Europos prospekto nuo Veiveriu g. iki Julijanavos g. su estakada detaliojo plano parengimas</t>
  </si>
  <si>
    <t>Automobilių pirkimas</t>
  </si>
  <si>
    <t>30.11.2007</t>
  </si>
  <si>
    <t>Apšvietimo elektros tinklų Titnago g. projektavimo paslaugų pirkimas</t>
  </si>
  <si>
    <t>Prievažos ir automobilių stovėjimo aikštelės prie paminklo Žemaičių plento tiesėjams Linkuvos gatvėje rekonstrukcijos darbų pirkimas</t>
  </si>
  <si>
    <t>Pastatų komplekso Muitinės g. 2, Kaune, tyrimo paslaugų pirkimas</t>
  </si>
  <si>
    <t>Pasiutligės profilaktikos paslaugų teikimas</t>
  </si>
  <si>
    <t>Socialiai remtinų ir neapdraustų privalomuoju sveikatos draudimu asmenų sveikatos stiprinimo programos parengimas ir įgyvendinimas</t>
  </si>
  <si>
    <t>Asmenų, išgyvenančių krizinę situaciją, psichikos sveikatos stiprinimo programos parengimas ir įgyvendinimas</t>
  </si>
  <si>
    <t>Čečėnijos aikštės Kauno mieste pritaikymo kultūros ir poilsio reikmėms rekonstrukcijos techninio projekto parengimo paslaugų pirkimas</t>
  </si>
  <si>
    <t>10.12.2007</t>
  </si>
  <si>
    <t>Kauno miesto dviračių takų specialiojo plano parengimas</t>
  </si>
  <si>
    <t>Kauno miesto inžinerinių statinių projektavimo pirkimas</t>
  </si>
  <si>
    <t>biudžetiniu istaigu nekilnojamo ir kito ilgalaikio turto apskaitos sistemos funkcionalumo pletimo paslaugos</t>
  </si>
  <si>
    <t>19.10.2007</t>
  </si>
  <si>
    <t>Vaikų dienos centrų patalpų R. Kalantos g. 133 ir Tilžės g. 33 / Degtukų g. 2, Kaune, rekonstravimo techninių projektų parengimas</t>
  </si>
  <si>
    <t>Projekto Nr. BPD-2004-ERPF-1.3.0-05-06/0031 „Jiesios upės gamtosauginis sutvarkymas“ nuošliaužos ant Jiesios upės kranto prie Karkazų rato gatvės ties gyvenamaisiais namais Nr. 4 ir Nr. 6, Kaune, sutvarkymo (statybos ir apželdinimo) darbai</t>
  </si>
  <si>
    <t>Valgyklos Laisvės al. 96 įvadinių elektros kabelių iš transformatorinės pastoties TP-41 į elektros skydinę ir skirstomųjų skydų pakeitimo (galiai padidinti) techninio darbo projekto ir darbų pirkimas</t>
  </si>
  <si>
    <t>Uždaroji akcinė bendrovė "Jalga"</t>
  </si>
  <si>
    <t>Administracinių patalpų J. Gruodžio g. 9 paprastojo remonto darbų pirkimas</t>
  </si>
  <si>
    <t>projekto Nr. BPD04-ERPF-1.1.0-01-04/0069 ,,Greitkelio ,,Via Baltica“ sujungimas su Kauno miesto centru ir pramones rajonais M. K. Ciurlionio tiltu“ igyvendinimo administravimo paslaugu pirkimas</t>
  </si>
  <si>
    <t>Viešoji įstaiga Kauno regiono plėtros agentūra</t>
  </si>
  <si>
    <t>techninio projekto,,Girstucio“ kulturos ir sporto rumu rekonstrukcijos koregavimo paslaugu pirkimas</t>
  </si>
  <si>
    <t>Dokumentu registravimo ir pavedimu vykdymo papildomos programines irangos pirkimo, sistemos priežiuros ir sistemos funkcionalumo papildomo pletimo paslaugu pirkimas</t>
  </si>
  <si>
    <t>Kauno miesto savivaldybes administracijos projektu registravimo, monitoringo ir ju aprašo viešo pateikimo informacines sistemos funkcionalumo pletimo paslaugu pirkimo</t>
  </si>
  <si>
    <t>Savivaldybes administracinio pastato Laisves al. 96 pietines fasado puses papildomu langu ir ju keitimo darbu pirkimas</t>
  </si>
  <si>
    <t>Kauno miesto Kalediniu renginiu ciklo organizavimo 2007-2008 metams paslaugu pirkimas</t>
  </si>
  <si>
    <t>Viešoji įstaiga "Miesto šventė"</t>
  </si>
  <si>
    <t>VšI Kauno 2-osios klinikines ligonines kapitalinio  remonto papildomi darbai</t>
  </si>
  <si>
    <t>Uždaroji akcinė bendrovė "Drėgmė"</t>
  </si>
  <si>
    <t>projekto „Elektroninio bilieto viešajame transporte ir keleivių informavimo sistemos sukūrimas“ techninės ir programinės įrangos pirkimas</t>
  </si>
  <si>
    <t>jungtinės veiklos sutartiespagrindu veikiantitiekėjų grupė UAB „Empirija“ ir R&amp;G Plus Sp.z.o.o.</t>
  </si>
  <si>
    <t>Stelažu pirkimas</t>
  </si>
  <si>
    <t>Kauno savivaldybes vaiku globos namu pastato (1N2P) Birutes g. 29A, Kaune, rekonstrukcijos papildomi darbai</t>
  </si>
  <si>
    <t>Nekilnojamojo turto objektų (negyvenamosios ir gyvenamosios paskirties pastatų, patalpų ir jų priklausinių ir inžinerinių statinių) kadastrinių matavimų ir kadastro duomenų tikslinimo paslaugų pirkimas</t>
  </si>
  <si>
    <t>AB ,,Miestprojektas“  veikianti pagal jungtinės veiklos sutartį su UAB ,,Tiltų ekspertų centras“</t>
  </si>
  <si>
    <t>17.01.2008</t>
  </si>
  <si>
    <t>Statinio statybos techninės priežiūros paslaugų pirkimas</t>
  </si>
  <si>
    <t>Savivaldybės gyvenamųjų patalpų nuomos administravimo paslaugos</t>
  </si>
  <si>
    <t>Pašalpų ir pensijų išmokėjimo (pristatymo) Kauno miesto gyventojams paslaugų pirkimas</t>
  </si>
  <si>
    <t>11.01.2008</t>
  </si>
  <si>
    <t>Kauno miesto aplinkos stebėsena (monitoringas)</t>
  </si>
  <si>
    <t>Jungtinės veiklos sutartis (Viešoji įstaiga "Kauno miesto aplinkos kokybės tyrimai", Vytauto Didžiojo universitetas, Geologijos ir geografijos institutas , Nacionalinė visuomenės sveikatos priežiūros laboratorija)</t>
  </si>
  <si>
    <t>21.02.2008</t>
  </si>
  <si>
    <t>Laisvės alėjos ir gretutinių gatvių (S. Daukanto g., Vasario 16-osios g., L. Sapiegos g., Nepriklausomybės a. ir skvero prie Muzikinio teatro) apšvietimo atnaujinimo darbų pirkimas</t>
  </si>
  <si>
    <t>20.03.2008</t>
  </si>
  <si>
    <t>Daugiaaukščio daugiabučio gyvenamojo namo K. Veverskio g. 4, Kaune, techninio projekto parengimo paslaugų pirkimas</t>
  </si>
  <si>
    <t>Trumpalaikės paskolos (kreditinės linijos) paslaugų pirkimas</t>
  </si>
  <si>
    <t>Kauno miesto želdinių, miškų, miško parkų priežiūros ir tvarkymo paslaugų teikimas</t>
  </si>
  <si>
    <t>17.03.2008</t>
  </si>
  <si>
    <t>Duomenų perdavimo tinklo paslaugų teikimo pirkimas</t>
  </si>
  <si>
    <t>Miesto upelių vagų ir apsauginių juostų valymo paslaugos</t>
  </si>
  <si>
    <t>18.03.2008</t>
  </si>
  <si>
    <t>Gyvenamojo namo Gričiupio g. 11, Kaune, penktojo aukšto patalpų rekonstrukcijos, įrengiant 1 ir 2 kambarių butus, techninio projekto parengimas</t>
  </si>
  <si>
    <t xml:space="preserve">Raštinės reikmenų pirkimas
</t>
  </si>
  <si>
    <t>Uždaroji akcinė bendrovė "Aisuva"</t>
  </si>
  <si>
    <t>Kauno miesto gatvių apšvietimo tinkluose sunaudojamos elektros energijos taupymo efektyvumo nustatymo, reguliuojant įtampą ir galią paslaugų pirkimas</t>
  </si>
  <si>
    <t>Uždaroji akcinė bendrovė "Informatikos ir ryšių technologijų centras"</t>
  </si>
  <si>
    <t>Vaikų žaidimo aikštelių įrenginių (11 vnt.) pirkimas</t>
  </si>
  <si>
    <t>Savivaldybės pastatų ir patalpų bei juose esančių materialinių vertybių fizinės saugos paslaugų pirkimas</t>
  </si>
  <si>
    <t>Lietuvos Nepriklausomybes dienos - Vasario 16-osios renginiu organizavimo 2008-2009 metams paslaugu pirkimas</t>
  </si>
  <si>
    <t>UAB "Medusa concert"</t>
  </si>
  <si>
    <t>18.01.2008</t>
  </si>
  <si>
    <t>Lietuvos Nepriklausomybes atkurimo dienos - Kovo 11-osios renginiu organizavimo 2008-2009 metams paslaugu pirkimas</t>
  </si>
  <si>
    <t>Vienmečių ir daugiamečių gėlių pirkimas</t>
  </si>
  <si>
    <t>UAB "Žiedų spalvos"</t>
  </si>
  <si>
    <t>Sporto halės krepšinio arenos, esančios Perkūno al. 5, Kaune, apšvietimo rekonstrukcijos darbų pirkimas</t>
  </si>
  <si>
    <t>Kauno miesto kelio ženklų, apsauginių atitvarų įrengimo, išmontavimo, priežiūros ir remonto paslaugų pirkimas</t>
  </si>
  <si>
    <t>Kauno pramogų ir sporto rūmų statybos ir viešosios infrastruktūros plėtojimo Nemuno saloje, Karaliaus Mindaugo pr. 50, krantinių K3 ir K4 sutvarkymo darbų pirkimas</t>
  </si>
  <si>
    <t>Kauno marių 1-ojo bei 2-ojo ir Lampėdžio paplūdimių ir maudyklų paruošimo, priežiūros ir tvarkymo paslaugų teikimas</t>
  </si>
  <si>
    <t>Uždaroji akcinė bendrovė "Lagna"</t>
  </si>
  <si>
    <t>14.04.2008</t>
  </si>
  <si>
    <t>Mobiliųjų duomenų perdavimo kortelių, palaikančių 3G/(HSDPA/UMTS)/EDGE/GPRS technologijas, paslaugų pirkimas</t>
  </si>
  <si>
    <t>Kauno sporto hales stogo laikanciuju konstrukciju atsparumo ekspertizes atlikimas ir ketursienes elektronines švieslentes sumontavimo projekto parengimas</t>
  </si>
  <si>
    <t>Uždaroji akcinė bendrovė "Ribinis būvis"</t>
  </si>
  <si>
    <t>15.02.2008</t>
  </si>
  <si>
    <t>Baldų pirkimas</t>
  </si>
  <si>
    <t>Kauno miesto gimtadienio šventes „Kauno miesto diena“ organizavimo 2008-2009 metams paslaugu pirkimas</t>
  </si>
  <si>
    <t>28.02.2008</t>
  </si>
  <si>
    <t>01.07.2008</t>
  </si>
  <si>
    <t>Ilgalaikių paskolų paslaugų pirkimas</t>
  </si>
  <si>
    <t>Grąžintinų žemės sklypų kadastrinių matavimų ir kadastro duomenų surinkimo paslaugų pirkimas</t>
  </si>
  <si>
    <t>Uždaroji akcinė bendrovė "Žemėtvarkos darbai"</t>
  </si>
  <si>
    <t>Automobilių techninės priežiūros ir taisymo paslaugų pirkimas</t>
  </si>
  <si>
    <t>UAB "Trunda ir Ko"</t>
  </si>
  <si>
    <t>UAB "Autoaljansas"</t>
  </si>
  <si>
    <t>28.04.2008</t>
  </si>
  <si>
    <t>Viešojo tualeto A. Jakšto g.–Šv. Gertrūdos g. sankirtoje pastatymo darbų (su vandentiekio, kanalizacijos bei elektros tiekimo įvadų įrengimu) ir projekto parengimo pirkimas</t>
  </si>
  <si>
    <t>UAB "TK sprendimai"</t>
  </si>
  <si>
    <t>Triukšmo prevencijos veiksmų plano parengimo pirkimas</t>
  </si>
  <si>
    <t>Spausdinimo ir kopijavimo eksploatacinių medžiagų pirkimas</t>
  </si>
  <si>
    <t>Stacionarios prevencinės greičio matavimo ir raudonos šviesos pažeidimo sistemos GTC-D Taikos pr. ir Pašilės g. sankryžoje eksploatavimo paslaugos</t>
  </si>
  <si>
    <t>UAB "TECHNOLOGINIŲ PASLAUGŲ SPRENDIMAI"</t>
  </si>
  <si>
    <t>Turto skyriaus J. Gruodžio g. 9, II a., gipso-kartono pertvaros įrengimo darbų pirkimas</t>
  </si>
  <si>
    <t>Uždaroji akcinė bendrovė "Vardona"</t>
  </si>
  <si>
    <t>Kauno pilies vandentiekio ir fekalinės kanalizacijos įvado, sanmazgo įrengimo, elektrofizikinio sienų sausinimo ir drėgmės surinkimo projektavimo ir statybos darbų pirkimas</t>
  </si>
  <si>
    <t>UAB „Ekodora“, veikianti pagal jungtinės veiklos sutartį su AB „Kauno paminklų restauravimo projektavimo institutas“</t>
  </si>
  <si>
    <t>saugaus valstybinio duomenu perdavimo tinklo vartu priežiuros paslaugu pirkimas</t>
  </si>
  <si>
    <t>09.02.2008</t>
  </si>
  <si>
    <t>Kūno kultūros ir sporto skyriaus patalpų Aušros g. 42A, Kaune, paprastojo remonto darbų pirkimas</t>
  </si>
  <si>
    <t>Specialiųjų planų parengimo paslaugos</t>
  </si>
  <si>
    <t>06.06.2008</t>
  </si>
  <si>
    <t>Laisvės alėjos polichrominių tyrimų paslaugų pirkimas</t>
  </si>
  <si>
    <t>Kauno pramogų ir sporto rūmų statybos ir viešosios infrastruktūros plėtojimo Nemuno saloje, Karaliaus Mindaugo pr. 50, statybos sklypo teritorijos tvarkymo darbų pirkimas</t>
  </si>
  <si>
    <t>Kultūros paveldo objektų vertingųjų savybių nustatymo paslaugų pirkimas</t>
  </si>
  <si>
    <t>Projekto Nr.BPD-2004-ERPF-1.3.0-05-06/0031-01 „Jiesios upės gamtosauginis sutvarkymas“ įgyvendinimo išorinio audito paslaugų pirkimas</t>
  </si>
  <si>
    <t>Projekto Nr. BPD2004-ERPF-3.2.3-04-06/0005 Mokslo ir technologijų parko „Technopolis“ infrastruktūros sukūrimas“ biuro įrangos, programinės įrangos ir programinės įrangos instaliavimo paslaugų pirkimas</t>
  </si>
  <si>
    <t>Nusausinimo sistemos Eigulių kapinėse projekto parengimo ir darbų pirkimas</t>
  </si>
  <si>
    <t>Uždaroji akcinė bendrovė "Focus"</t>
  </si>
  <si>
    <t>Apšvietimo elektros tinklų įrengimo Sąnašos ir Karkazų Rato g. darbų pagal parengtą techninį projektą pirkimas</t>
  </si>
  <si>
    <t>Savivaldybės administracinio pastato Laisvės al. 96, Va. patalpų paprastojo remonto darbų pirkimas</t>
  </si>
  <si>
    <t>Kauno rotušės (Rotušės a.15) sanitarinių mazgų, elektros skydinės ir bokšto patalpų elektros instaliacijos remonto darbų pirkimas</t>
  </si>
  <si>
    <t>Dujinių katilinių prie Šančių vidurinės mokyklos, Vokiečių g.164A ir Šančių lopšelio darželio, Miglovaros g. 14, įrengimo darbai</t>
  </si>
  <si>
    <t>Kauno miesto savivaldybes teritorijos skaitmeninio žemelapio pildymo, atnaujinimo ir GIS kurimo bei ju priežiuros paslaugu teikimas</t>
  </si>
  <si>
    <t>Kauno miesto strateginio triukšmo žemelapio papildymas - aglomeracijos keliu triukšmo, geležinkeliu transporto triukšmo ir pramoninio triukšmo žemelapiu parengimo paslaugu pirkimas</t>
  </si>
  <si>
    <t>Programinės įrangos nuomos pirkimas</t>
  </si>
  <si>
    <t>UAB ,,DPA programinė įranga“ veikianti pagal jungtinės veiklos sutartį su SIA DPA</t>
  </si>
  <si>
    <t>Elektroninių įtampos keitiklių pirkimas</t>
  </si>
  <si>
    <t>Uždaroji akcinė bendrovė "Empirija"</t>
  </si>
  <si>
    <t>26.06.2008</t>
  </si>
  <si>
    <t>Kauno miesto mikrorajonų šilumos tiekimo specialiojo plano atnaujinimo paslaugų pirkimas</t>
  </si>
  <si>
    <t>Apšvietimo elektros tinklų projektavimo paslaugos</t>
  </si>
  <si>
    <t>Uždaroji akcinė bendrovė "Elpreka"</t>
  </si>
  <si>
    <t>Projekto Nr. BPD2004-ERPF-3.2.3-04-06/0005 „Mokslo ir technologijų parko „Technopolis“ infrastruktūros sukūrimas“ biuro ir konferencijų salės baldų pirkimas</t>
  </si>
  <si>
    <t>UAB "ERGOLAIN PROJEKTAI"</t>
  </si>
  <si>
    <t>06.08.2008</t>
  </si>
  <si>
    <t>VšĮ S. Dariaus ir S. Girėno sporto centro halės rankinio aikštelės dirbtinės dangos pirkimas</t>
  </si>
  <si>
    <t>UAB "LISPIMEKS dangos"</t>
  </si>
  <si>
    <t>08.08.2008</t>
  </si>
  <si>
    <t>Mokslinių tiriamųjų darbų ataskaitų parengimo pagal tarptautinį projektą "Energie Cities" paslaugos</t>
  </si>
  <si>
    <t>Všį. Kauno regioninė energetikos agentūra, veikianti pagal jungtinės veiklos sutartį kartu su UAB 'Gilius ir Ko"</t>
  </si>
  <si>
    <t>Langų keitimo ir angokraščių remonto darbų pirkimas</t>
  </si>
  <si>
    <t>Kauno pramogų ir sporto rūmų Nemuno saloje, Karaliaus Mindaugo pr. 50, statybos darbų pirkimas</t>
  </si>
  <si>
    <t>UAB ,,Vėtrūna“ veikianti pagal jungtinės veiklos sutartį su UAB ,,Archiplanas“</t>
  </si>
  <si>
    <t>Kurpių, Druskininkų, Palangos, Puodžių, Smalininkų gatvių rekonstravimo darbų pirkimas</t>
  </si>
  <si>
    <t>Kauno miesto įvažiuojamųjų kelių į gyvenamuosius kvartalus ir švietimo įstaigų teritorijas paprastojo remonto darbų pirkimas</t>
  </si>
  <si>
    <t>Nekilnojamojo turto vertinimo paslaugų pirkimas</t>
  </si>
  <si>
    <t>UAB "CENSUS OPTIMUS"</t>
  </si>
  <si>
    <t>Pirmines teisines pagalbos paslaugu teikimo pirkimas</t>
  </si>
  <si>
    <t>Pagal jungtinės veiklos sutartį veikiančių advokatų grupė (D.Degutienė, Z.Andriuškevičiūtė, V.Naujokienė )</t>
  </si>
  <si>
    <t>Maitinimo paslaugu pirkimas</t>
  </si>
  <si>
    <t>Uždaroji akcinė bendrovė "Kraičio skrynia"</t>
  </si>
  <si>
    <t>Detaliųjų planų rengimo ir žemės sklypų kadastrinių matavimų paslaugų pirkimas</t>
  </si>
  <si>
    <t>Kauno miesto savivaldybės interneto svetainės www.kaunas.lt atnaujinimo  (sukūrimo) paslaugos</t>
  </si>
  <si>
    <t>VšĮ Kauno 2-osios klinikinės ligoninės 1D5/p korpuso dalies rekonstrukcija, įrengiant vaikų reanimacijos skyrių</t>
  </si>
  <si>
    <t>Akcinė bendrovė "YIT KAUSTA"</t>
  </si>
  <si>
    <t>Kauno plaukimo mokyklos baseino „Vilija“ pastato 1C3P Demokratų g. 34, Kaune, rekonstravimo darbų pirkimas</t>
  </si>
  <si>
    <t>Uždaroji akcinė bendrovė "OPTIKA IR TECHNOLOGIJA"</t>
  </si>
  <si>
    <t>Vienmeciu ir daugiameciu geliu pirkimas</t>
  </si>
  <si>
    <t>Ūkininkas</t>
  </si>
  <si>
    <t>Pranas Rimandas Olisevičius</t>
  </si>
  <si>
    <t>Kauno miesto gatvių dangos remonto darbų pirkimas</t>
  </si>
  <si>
    <t>Medicinos įrangos pirkimas</t>
  </si>
  <si>
    <t>UAB 'VITROLAB'</t>
  </si>
  <si>
    <t>Atkūrimo darbų Kauno pilies pietrytiniame bokšte ir dviejų sienų fragmentuose techninio projekto parengimo ir bendrastatybinių darbų atlikimo pirkimas</t>
  </si>
  <si>
    <t>UAB„Restauracija“ veikianti jungtinės veiklos sutartimi su AB„Paminklų restauravimo institutas“</t>
  </si>
  <si>
    <t>Kauno miesto atliekų surinkimo konteinerių aikštelių išdėstymo schemos (specialiojo plano) pakeitimo paslaugų pirkimas</t>
  </si>
  <si>
    <t>Socialiai remtinų ir neapdraustų privalomuoju sveikatos draudimu asmenų sveikatos stiprinimo programos įgyvendinimo paslaugos</t>
  </si>
  <si>
    <t>Socialinių ir ambulatorinių slaugos paslaugų plėtros namuose programos įgyvendinimo paslaugos</t>
  </si>
  <si>
    <t>UAB "MEDGINTRAS"</t>
  </si>
  <si>
    <t>Odontologijos priežiūros ir profilaktikos programos įgyvendinimo paslaugos</t>
  </si>
  <si>
    <t>Žemės sklypų kadastrinių matavimų ir kadastro duomenų surinkimo paslaugų pirkimas</t>
  </si>
  <si>
    <t>Priklausomybės ligomis sergančių asmenų reabilitacijos ir integracijos į visuomenę programos įgyvendinimo paslaugos</t>
  </si>
  <si>
    <t>Kauno apskrities priklausomybės ligų centras</t>
  </si>
  <si>
    <t>Narkotinių ir psichotropinių medžiagų vartojimo prevencijos programos įgyvendinimo paslaugos</t>
  </si>
  <si>
    <t>Kauno jaunimo narkologijos pagalbos centras</t>
  </si>
  <si>
    <t>Sveikos gyvensenos darželiuose užtikrinimo priemonių programos įgyvendinimo paslaugos</t>
  </si>
  <si>
    <t>Sveikos gyvensenos mokyklose užtikrinimo priemonių programos įgyvendinimo paslaugos</t>
  </si>
  <si>
    <t>sanatorinio kurortinio gydymo Cernobylio atomines elektrines avarijos likvidavimo dalyviams paslaugu pirkimo sanatorinio kurortinio gydymo paslaugos</t>
  </si>
  <si>
    <t>Uždaroji akcinė bendrovė "Draugystės sanatorija"</t>
  </si>
  <si>
    <t>Akcinė bendrovė Birštono sanatorija "Versmė"</t>
  </si>
  <si>
    <t>Nuotėkų tinklų Dvarų g., Santarvės g. Kaune tiesybos darbai pagal parengtą techninį projektą</t>
  </si>
  <si>
    <t>Akcinė bendrovė "Kauno dujotiekio statyba"</t>
  </si>
  <si>
    <t>automobilių pirkimas</t>
  </si>
  <si>
    <t>Sveikos gyvensenos aukštosiose mokyklose užtikrinimo priemonių programos įgyvendinimo paslaugos</t>
  </si>
  <si>
    <t>Kauno medicinos universitetas</t>
  </si>
  <si>
    <t>Kauno miesto gatvių ir kitų valomų plotų priežiūros vasaros ir žiemos laikotarpiu paslaugų pirkimas</t>
  </si>
  <si>
    <t>II dalyje - UAB 'Kelių remonto grupė", veikianti pagal jungtinės veiklos sutartį kartu su UAB "Kauno keliai" ir UAB "Irgita"</t>
  </si>
  <si>
    <t>VšĮ „Girstučio“ kultūros ir sporto centro pastato kultūrinės dalies patalpų Kovo 11-osios g. 26, Kaune, rekonstravimo darbų pirkimas</t>
  </si>
  <si>
    <t>05.11.2008</t>
  </si>
  <si>
    <t>informacijos naudojimo ir talpinimo duomenu bazeje paslaugu teikimo pirkimas</t>
  </si>
  <si>
    <t>Akcinė bendrovė "LIETUVOS TELEGRAMŲ AGENTŪRA ELTA"</t>
  </si>
  <si>
    <t>Laisvės alėjos rekonstrukcijos techninio projekto parengimo paslaugų pirkimas</t>
  </si>
  <si>
    <t>,,Šarūno Kiaunės projektavimo įmonė“, veikianti pagal jungtinės veiklos sutartį su Kauno savivaldybės įmone ,,Kauno planas“</t>
  </si>
  <si>
    <t>Kauno miesto Aukštutinių Kaniūkų (nuo Raudondvario pl. iki Tolivardžių g.) gatvės rekonstravimo darbų pirkimas</t>
  </si>
  <si>
    <t>šaligatviams ir aikštelems prie S. Dariaus ir S. Gireno paminklo Sporto gatveje papildomu projektavimo  paslaugu pirkimas</t>
  </si>
  <si>
    <t>Kęstučio Linkaus įmonė "Pilis", veikianti pagal ju ngtinės veiklos sutartį kartu su Vidmanto Minkevičiaus įmone</t>
  </si>
  <si>
    <t>04.11.2008</t>
  </si>
  <si>
    <t>Kauno miesto aplinkos strategijos 2006-2015 m. tikslinimo ir jos įgyvendinimo veiksmų plano 2009-2011 m. parengimo paslaugų pirkimas</t>
  </si>
  <si>
    <t>Dviračių tako maršrutu Vilijampolės tiltas–Lampėdžių rekreacinė zona įrengimo darbų pirkimas</t>
  </si>
  <si>
    <t>Kauno pramogu ir sporto rumu statybos ir viešosios infrastrukturos pletros Nemuno saloje, Karaliaus Mindaugo pr. 50, butinu papildomu projektavimo paslaugu pirkimas</t>
  </si>
  <si>
    <t>VŠĮ Kauno Kalniečių poliklinikos fizinės medicinos skyriaus patalpų remonto ir pastato rekonstravimo (langų ir durų keitimo) darbų pirkimas</t>
  </si>
  <si>
    <t>07.11.2008</t>
  </si>
  <si>
    <t>VšĮ Kauno 2-osios klinikinės ligoninės gydymo korpuso 11D4 rekonstravimo darbų pirkimas</t>
  </si>
  <si>
    <t>UAB "Titano ranga"</t>
  </si>
  <si>
    <t>Kauno Šv. Mykolo Arkangelo (Igulos) bažnycios vargonu restauravimo paslaugu pirkimas</t>
  </si>
  <si>
    <t>SIA ,,Ugales Ergelbuves darbnica“, įmonės kodas LV 41202004456</t>
  </si>
  <si>
    <t>Sporto paskirties pastato Kovo 11-osios g. 26, Kaune, techninio projekto parengimo paslaugų pirkimas</t>
  </si>
  <si>
    <t>VšĮ S. Dariaus ir S. Girėno sporto centro halės stogo Perkūno al. 5, Kaune, rekonstravimo techninio projekto parengimo paslaugų pirkimas</t>
  </si>
  <si>
    <t>Butų ir kitų patalpų atjungimo nuo šilumos tiekimo sistemų ekonominių įvertinimų skaičiuočių parengimas</t>
  </si>
  <si>
    <t>Viešoji įstaiga Kauno regioninė energetikos agentūra</t>
  </si>
  <si>
    <t>Apšvietimo elektros tinklų įrengimo Šilainių pl. tarp Baltų pr. ir Romainių g. darbų pirkimas</t>
  </si>
  <si>
    <t>Kauno pilies bastėjos archeologinių tyrimų, skirtų projektui LT0028(sutarties Nr. 2004-LT0028-IP-1EEE) įgyvendinti, atlikimo pirkimas</t>
  </si>
  <si>
    <t>Projekto ,,Kauno pilies atkūrimo ir pritaikymo visuomenės poreikiams“ (1EEE/NOR-097) įgyvendinimo administravimo paslaugų pirkimas</t>
  </si>
  <si>
    <t>UAB „Nacionalinių projektų rengimas“, veikianti pagal jungtinės veiklos sutartį su VšĮ ,,NPR“</t>
  </si>
  <si>
    <t>Gyvenamojo namo Gričiupio g. 11, Kaune, penktojo aukšto patalpų rekonstrukcijos, įrengiant 5 dviejų ir 11 vieno kambario butus, darbų pirkimas</t>
  </si>
  <si>
    <t>Mažojo autobuso pirkimas</t>
  </si>
  <si>
    <t>Gatvių dangų būklės kontrolės paslaugų pirkimas</t>
  </si>
  <si>
    <t>Automobilių ir jų techninio aptarnavimo bei remonto paslaugų pirkimas</t>
  </si>
  <si>
    <t>Kauno savivaldybės įmonės „Santakos butų ūkis“ likvidatoriaus paslaugų pirkimas</t>
  </si>
  <si>
    <t>Juozas Šukevičius</t>
  </si>
  <si>
    <t>22.10.2008</t>
  </si>
  <si>
    <t>Spaudos leidiniu prenumerata</t>
  </si>
  <si>
    <t>10 kV kabelio nutiesimo iš Roku 110/10 kV pastotes, modulines tranzitines transformatorines (MTT) ir 0,4 kV skirstomojo tinklo projektavimo  paslaugu pirkimas</t>
  </si>
  <si>
    <t>04.09.2008</t>
  </si>
  <si>
    <t>greitosios medicinos pagalbos įrangos pirkimas</t>
  </si>
  <si>
    <t>Uždaroji akcinė bendrovė "JUGRITA"</t>
  </si>
  <si>
    <t>socialines paramos apskaitos sistemos "Parama" ir mokiniu nemokamo maitinimo registracijos sistemos „Tamo“  priežiuros paslaugu pirkimas</t>
  </si>
  <si>
    <t>Greitosios medicinos pagalbos paslaugu teikimo Kauno miesto savivaldybes organizuojamu ir remiamu renginiu metu Kauno mieste pirkimas</t>
  </si>
  <si>
    <t>19.01.2008</t>
  </si>
  <si>
    <t>UAB "Info S"</t>
  </si>
  <si>
    <t>Viešosios įstaigos S.Dariaus ir S.Girėno sporto centro centrinio stadiono Kaune, Perkūno al. 5, projektavimo paslaugų ir kapitalinio remonto – pasirengimo Europos lengvosios atletikos 2009 metų čempionatui – darbų pirkimas</t>
  </si>
  <si>
    <t>UAB„Dangų centras“ veikianti jungtinės veiklos sutartimis su UAB„Andova“</t>
  </si>
  <si>
    <t>projekto Nr. BPD2004-ERPF-3.2.3-04-06/0005 „Mokslo ir technologijų parko „Technopolis“ infrastruktūros sukūrimas“ papildomų rangos darbų pirkimas.</t>
  </si>
  <si>
    <t>07.10.2008</t>
  </si>
  <si>
    <t>Šanciu vidurines mokyklos, Vokieciu g. 164A lauko šilumines trasos rekonstrukcijos darbai pagal technine užduoti ir brežini-schema</t>
  </si>
  <si>
    <t>Ataskaitų parengimo pagal tarptautinius projektus paslaugų pirkimas</t>
  </si>
  <si>
    <t>VšĮ „Kauno regioninė energetikos agentūra“ veikianti pagal jungtinės veiklos sutartį su Andriumi Aleksoniu</t>
  </si>
  <si>
    <t>šviesoforinės įrangos sankryžoje prieš degalinę, Marvelės g. 160D, Kaune, projektavimas ir montavimo darbai</t>
  </si>
  <si>
    <t>UAB "Eismo juosta", veikianti pagal jungtinės veiklos sutartį kartu su UAB "Įvadas"</t>
  </si>
  <si>
    <t>Elektros keltuvų (telferių) ir laikančių konstrukcijų įrengimo sporto halės krepšinio arenoje Perkūno al.5, Kaune darbų pirkimas</t>
  </si>
  <si>
    <t>18.11.2008</t>
  </si>
  <si>
    <t>detaliuju planu rengimo ir žemes sklypu kadastriniu matavimu paslaugu pirkimas</t>
  </si>
  <si>
    <t>Teritorijos prie Sporto halės Perkūno al. 5, Kaune, papildomų asfaltavimo darbų pirkimas</t>
  </si>
  <si>
    <t>maisto, higienos, avalynes ir kitu prekiu isigijimas panaudojant socialine kortele</t>
  </si>
  <si>
    <t>Uždaroji akcinė bendrovė "PALINK"</t>
  </si>
  <si>
    <t>Studijos „Rinkliavos už komunaliniu atlieku tvarkyma ivedimo Kauno mieste galimybiu ivertinimas“ parengimas</t>
  </si>
  <si>
    <t>Uždaroji akcinė bendrovė "EKOBALTAS"</t>
  </si>
  <si>
    <t>administracinio pastato Nemuno g. 29, Kaune, rekonstravimo baigiamojo etapo papildomų darbų pirkimas</t>
  </si>
  <si>
    <t>Kauno pramogu ir sporto rumu statybos ir viešosios infrastrukturos pletojimo Nemuno saloje, Karaliaus Mindaugo pr. 50, statybos sklypo teritorijos tvarkymo papildomu darbu pirkimas</t>
  </si>
  <si>
    <t>03.12.2008</t>
  </si>
  <si>
    <t>KONFERENCIJOS „INVESTICIJOS Į TECHNOLOGIJAS IR INOVACIJAS: KAUNO MIESTO INICIATYVOS IR UŽSIENIO PATIRTIS“ ORGANIZAVIMO PASLAUGŲ PIRKIMAS</t>
  </si>
  <si>
    <t>Viešoji įstaiga "Technopolis"</t>
  </si>
  <si>
    <t>seminaro ,,Šalpos pensiju ir kitu valstybiniu šalpos išmoku sistemos pletra, išmoku pokyciai šeimose auginantiems vaikams. Darbas su sunkiais klientais, konfliktai ir ju sprendimo budai“ organizavimo paslaugu pirkimas</t>
  </si>
  <si>
    <t>VšI Kauno Kalnieciu poliklinikos pastato rekonstravimo (langu ir duru keitimo) darbu pirkimas</t>
  </si>
  <si>
    <t>VšI Kauno 2-osios klinikines ligonines vaiku reanimacijos skyriaus pastato 1D5Plangu keitimo darbai</t>
  </si>
  <si>
    <t>VšI Kauno Kalnieciu poliklinikos fizines medicinos skyriaus patalpu papildomu remonto darbu pirkimas</t>
  </si>
  <si>
    <t>Laikrašciu ir žurnalu prenumeratos pirkimas</t>
  </si>
  <si>
    <t>Kauno pramogu ir sporto rumu statybos Nemuno saloje, Karaliaus Mindaugo pr. 50, statinio projekto vykdymo priežiuros paslaugu pirkimas</t>
  </si>
  <si>
    <t>„Girstučio“ kultūros ir sporto rūmų Kovo 11-osios g. 26, Kaune, rekonstravimo darbų pirkimas</t>
  </si>
  <si>
    <t>UAB „Sienojus“ veikianti jungtinės veiklos sutartimi su UAB „Kamesta“</t>
  </si>
  <si>
    <t>02.02.2009</t>
  </si>
  <si>
    <t>Daugiaaukščio daugiabučio gyvenamojo namo K. Veverskio g. 4, Kaune, statybos rangos darbų pirkimas</t>
  </si>
  <si>
    <t>Liškiavos g. (nuo Obuolių g. iki Liškiavos g. 12) ūkio-buities nuotekų ir lietaus nuotekų tinklų statybos techninio projekto parengimo paslaugos</t>
  </si>
  <si>
    <t>15.01.2009</t>
  </si>
  <si>
    <t>urbanistinių sistemų ar jų dalių specialiųjų planų rengimas ir pakeitimas</t>
  </si>
  <si>
    <t>UAB "Miesto planas"</t>
  </si>
  <si>
    <t>06.02.2009</t>
  </si>
  <si>
    <t>Reabilitacijos įrangos pirkimas</t>
  </si>
  <si>
    <t>Kauno plaukimo mokyklos, Baltų pr. 8, Kaune, uždaro plaukimo baseino rekonstravimo techninio projekto parengimo paslaugų  pirkimas</t>
  </si>
  <si>
    <t>mokslo paskirties pastato (mokyklos) techninio projekto parengimo paslaugų pirkimas</t>
  </si>
  <si>
    <t>Gyvūnų (šunų, kačių) registravimo, ženklinimo, identifikavimo ir vietinės rinkliavos už gyvūnų (šunų, kačių) registravimą ir laikymą daugiabučiuose namuose administravimo Kauno mieste paslaugų pirkimas</t>
  </si>
  <si>
    <t>Všį. "Gyvūnų registravimo centras", veikiančios pagal jungtinės veiklos sutartį su UAB "Nuaras"????</t>
  </si>
  <si>
    <t>J. Bakanausko gatvės tęsinio tarp J. Bakanausko ir O. ir H. Minkovskių gatvių statybos darbų pirkimas</t>
  </si>
  <si>
    <t>viešojo stacionaraus tualeto, esančio Laisvės al. 93A, eksploatavimo ir priežiūros paslaugų  pirkimas</t>
  </si>
  <si>
    <t>UAB "Irgitos teritorijų priežiūra"</t>
  </si>
  <si>
    <t>beglobių (benamių) gyvūnų gaudymo, paėmimo iš gyventojų, karantinavimo, eutanazijos, pristatymo utilizuoti ir laikinos globos Kauno mieste paslaugų pirkimas</t>
  </si>
  <si>
    <t>24.03.2009</t>
  </si>
  <si>
    <t>S. Dariaus ir S. Girėno aerodromo teritorijos priežiūros paslaugų pirkimas</t>
  </si>
  <si>
    <t>19.03.2009</t>
  </si>
  <si>
    <t>Kauno miesto savivaldybės protokolinių dovanų sukūrimo ir pagaminimo paslaugų pirkimas</t>
  </si>
  <si>
    <t>Egidijus Rudinskas</t>
  </si>
  <si>
    <t>Reabilitacijos įrangos, skirtos VšĮ Kauno Šilainių poliklinikai, pirkimas</t>
  </si>
  <si>
    <t>17.02.2009</t>
  </si>
  <si>
    <t>Maitinimo paslaugų pirkimas</t>
  </si>
  <si>
    <t>Uždaroji akcinė bendrovė "Bravisima"</t>
  </si>
  <si>
    <t>UAB "PRAMOGOS JUMS"</t>
  </si>
  <si>
    <t>UAB "Žemyn upe"</t>
  </si>
  <si>
    <t>UAB "Hotel Neris"</t>
  </si>
  <si>
    <t>gėlių ir suvenyrų pirkimas</t>
  </si>
  <si>
    <t>UAB "Tarp gėlių LT"</t>
  </si>
  <si>
    <t>Dalyvavimo tarptautinėse turizmo parodose organizavimo paslaugų pirkimas</t>
  </si>
  <si>
    <t>Viešoji įstaiga 'Investuok Lietuvoje'</t>
  </si>
  <si>
    <t>23.01.2009</t>
  </si>
  <si>
    <t>Elektroninių paslaugų sistemos priežiūros paslaugų teikimo pirkimas</t>
  </si>
  <si>
    <t>Duomenų perdavimo tinklo papildomų paslaugų teikimo pirkimas</t>
  </si>
  <si>
    <t>saugaus valstybinio duomenų perdavimo tinklo paslaugų teikimo pirkimas</t>
  </si>
  <si>
    <t>grunto, užteršto pavojingomis cheminėmis medžiagomis, valymo statybvietėje Sodų g. 100, Kaune paslaugų pirkimas</t>
  </si>
  <si>
    <t>viešbučių (apgyvendinimo) paslaugų pirkimas</t>
  </si>
  <si>
    <t>UAB Kauno viešbutis</t>
  </si>
  <si>
    <t>Uždaroji akcinė bendrovė "Liuks"</t>
  </si>
  <si>
    <t>Viešoji įstaiga Kauno arkivyskupijos Ekonomo tarnyba</t>
  </si>
  <si>
    <t>įvairių formatų dokumentų kopijavimo ir kitų susijusių paslaugų pirkimas</t>
  </si>
  <si>
    <t>UAB "BIZNIO VIZIJA"</t>
  </si>
  <si>
    <t>Kauno žiemos sporto mokyklos "Baltu ainiai" sporto bazes pastato Aušros g. 42C, Kaune parengto rekonstrukcijos techninio projekto papildymo paslaugu pirkimas</t>
  </si>
  <si>
    <t>UAB "BMG consulting"</t>
  </si>
  <si>
    <t>automobiliu techninio aptarnavimo ir remonto paslaugu pirkimas</t>
  </si>
  <si>
    <t>26.01.2009</t>
  </si>
  <si>
    <t>kelioniu aptarnavimo paslaugos</t>
  </si>
  <si>
    <t>programines irangos priežiuros paslaugu pirkimas</t>
  </si>
  <si>
    <t>straipsnio spausdinimo savaitiniame žurnale paslaugu pirkimas</t>
  </si>
  <si>
    <t>UAB "VEIDO" PERIODIKOS LEIDYKLA</t>
  </si>
  <si>
    <t>išorinės politinės reklamos skydų (su montavimu ir priežiūra) pirkimas</t>
  </si>
  <si>
    <t>UAB "Vizuali reklama"</t>
  </si>
  <si>
    <t>Paraiškos parengimo projektui „Socialiniu paslaugu istaigos socialines rizikos šeimoms ir ju vaikams ikurimas“  paslaugu pirkimas</t>
  </si>
  <si>
    <t>VŠĮ "Progresum"</t>
  </si>
  <si>
    <t>20.02.2009</t>
  </si>
  <si>
    <t>A. Juozapavičiaus pr. rekonstrukcijos galimybių studijos ir paraiškos parengimo ES paramai gauti pagal priemonę „Savivaldos transporto infrastruktūros modernizavimas ir plėtra“ paslaugų pirkimas</t>
  </si>
  <si>
    <t>Informacijos, žodinių skelbimų, užuojautų, nekrologų, padėkų, sveikinimų, informacinių straipsnių paskelbimo paslaugų pirkimas</t>
  </si>
  <si>
    <t>Uždaroji akcinė bendrovė "15 minučių"</t>
  </si>
  <si>
    <t>28.04.2009</t>
  </si>
  <si>
    <t>17.04.2009</t>
  </si>
  <si>
    <t>Technikumo g. ir Užnerio g. dalies rekonstravimo techninių projektų parengimo paslaugų pirkimas</t>
  </si>
  <si>
    <t>UAB „Patvanka“ veikianti jungtinės veiklos sutartimi su UAB „Kauno komprojektas“</t>
  </si>
  <si>
    <t>Tilto „A“ į Kauno pramogų ir sporto rūmų su viešąja infrastruktūra Nemuno saloje, Karaliaus Mindaugo pr. 50, statybos darbų pirkimas</t>
  </si>
  <si>
    <t>Kauno miesto gatvių su žvyro danga ir asfaltuotų gatvių išdaužų ir kelkraščių paprasto remonto ir priežiūros darbų pirkimas</t>
  </si>
  <si>
    <t>13.05.2009</t>
  </si>
  <si>
    <t>Kauno miesto ir Kauno rajono kapinių Vainatrakio kaime, Rokų seniūnijoje,  Kauno rajone, techninio projekto parengimo paslaugų pirkimas</t>
  </si>
  <si>
    <t>Kauno miesto fontanų eksploatavimo ir priežiūros paslaugų pirkimas</t>
  </si>
  <si>
    <t>Europos teritorinio bendradarbiavimo tikslo programos URBACT II projekto „REPAIR“ išlaidu teisetumo ir teisingumo tikrinimo (audito) paslaugu pirkimas</t>
  </si>
  <si>
    <t>UAB "Auditorių pajėgos"</t>
  </si>
  <si>
    <t>19.02.2009</t>
  </si>
  <si>
    <t>Kauno miesto gatvių važiuojamosios dalies horizontalaus ženklinimo darbų pirkimas</t>
  </si>
  <si>
    <t>Uždaroji akcinė bendrovė "Berneliai"</t>
  </si>
  <si>
    <t>lengvojo daugiatikslio automobilio pirkimas</t>
  </si>
  <si>
    <t>Uždaroji akcinė bendrovė "Krantas"</t>
  </si>
  <si>
    <t>Gatvių su visais joms priklausančiais statiniais tiesimo ir taisymo darbų kontrolinių laboratorinių kokybės bandymų ir techninės priežiūros paslaugų pirkimas</t>
  </si>
  <si>
    <t>Viešųjų tualetų Kauno mieste eksploatavimo ir priežiūros paslaugų pirkimas</t>
  </si>
  <si>
    <t>Uždaroji akcinė bendrovė "Vitaresta"</t>
  </si>
  <si>
    <t>Kauno miesto kelio ženklų, apsauginių atitvarų įrengimo, atstatymo ir eksploatavimo darbų pirkimas</t>
  </si>
  <si>
    <t>aplinkos oro užterštumo duomenų demonstravimo informaciniuose lauko vaizdo ekranuose paslaugų pirkimas</t>
  </si>
  <si>
    <t>numatomų registruoti kultūros paveldo objektų ir vietovių teritorijos ribų planų parengimo paslaugų pirkimas</t>
  </si>
  <si>
    <t>Pastato, Savanorių pr. 241A, rekonstravimo techninio projekto parengimo paslaugos pirkimas</t>
  </si>
  <si>
    <t>04.06.2009</t>
  </si>
  <si>
    <t>Nekilnojamojo turto nuomos vertes nustatymo paslaugu pirkimas</t>
  </si>
  <si>
    <t>Teismo antstoliu paslaugu pirkimas</t>
  </si>
  <si>
    <t>Antstolės Rimos Gražienės kontora</t>
  </si>
  <si>
    <t>Apšvietimo elektros tinklų įrengimo techninių projektų parengimo paslaugų pirkimas</t>
  </si>
  <si>
    <t>Kauno miesto savivaldybės projektų dokumentų rengimo, administravimo ir konsultavimo paslaugų pirkimas</t>
  </si>
  <si>
    <t>VšĮ ,,PVC“ veikianti pagal jungtinės veiklos sutartį su UAB ,,Jostra“, Kauno technologijos universiteto Architektūros ir statybos institutu ir UAB ,,AF-TSP“</t>
  </si>
  <si>
    <t>UAB ,,EIP KAUNAS“ veikianti pagal jungtinės veiklos sutartį su UAB ,,Eurointegracijos projektai“, UAB ,,Bankinės konsultacijos“ ir UAB ,,S4ID“</t>
  </si>
  <si>
    <t>UAB ,,Projektų gama“ veikianti pagal jungtinės veiklos sutartį su UAB ,,PG agro“, UAB ,,Nacionalinių projektų rengimas“</t>
  </si>
  <si>
    <t>Kauno miesto miškų ir miško parkų vidinės miškotvarkos projekto parengimo paslaugų pirkimas</t>
  </si>
  <si>
    <t>Kauno miesto triukšmo prevencijos veiksmų plano įgyvendinimo paslaugų pirkimas</t>
  </si>
  <si>
    <t>SIA ,,Estonian, Latvian&amp;Lithuanian Environment“</t>
  </si>
  <si>
    <t>Kauno miesto savivaldybes protokoliniu dovanu sukurimo ir pagaminimo paslaugu pirkimas</t>
  </si>
  <si>
    <t>UAB Metalo meninio apdirbimo centras</t>
  </si>
  <si>
    <t>Raštinės reikmėms (rašyti, spausdinti, kopijuoti ir pan.) naudojamo   popieriaus pirkimas</t>
  </si>
  <si>
    <t>savivaldybės pastatų ir patalpų bei juose esančių materialinių vertybių fizinės saugos paslaugų pirkimas</t>
  </si>
  <si>
    <t>Vydūno alėjos paprastojo remonto darbai</t>
  </si>
  <si>
    <t>centralizuoto šilumos tiekimo Savivaldybės patalpoms pirkimas</t>
  </si>
  <si>
    <t>Akcinė bendrovė 'Kauno energija'</t>
  </si>
  <si>
    <t>03.11.2009</t>
  </si>
  <si>
    <t>automobilių techninės priežiūros ir taisymo paslaugų pirkimas</t>
  </si>
  <si>
    <t>Uždaroji akcinė bendrovė "Lirosta"</t>
  </si>
  <si>
    <t>Valstybinės žemės mokesčio administravimo informacinės sistemos MASIS atnaujinimo pirkimas</t>
  </si>
  <si>
    <t>Kauno miesto teritorijos automobilių saugykloms išdėstyti specialiojo plano parengimo paslaugų pirkimas</t>
  </si>
  <si>
    <t>Kauno savivaldybės įmonė „Kauno planas“, veikiantipagal jungtinės veiklos sutartį su UAB „EIP Kaunas“</t>
  </si>
  <si>
    <t>Tilto per Jiesią ir prietilčių (privažiuojamųjų kelių) prie jo rekonstravimo techninio projekto paslaugų pirkimas</t>
  </si>
  <si>
    <t>Informacinių – reklaminių stendų pirkimo, jų įrengimo, priežiūros ir remonto paslaugų pirkimas</t>
  </si>
  <si>
    <t>UAB "MAKROMEDIA"</t>
  </si>
  <si>
    <t>Čečėnijos aikštės Kauno mieste pritaikymo kultūros ir poilsio reikmėms darbų pirkimas</t>
  </si>
  <si>
    <t>Socialinių reikalų skyriaus pastato, Nemuno g. 29, Kaune, apsauginės signalizacijos  įrengimo darbų, objekto apsauginės signalizacijos stebėjimo ir techninio aptarnavimo paslaugų pirkimas</t>
  </si>
  <si>
    <t>VISUOMENĖS  SVEIKATOS  RĖMIMO  SPECIALIOSIOS PROGRAMOS  PRIEMONIŲ  ĮGYVENDINIMO  PASLAUGŲ PIRKIMAS</t>
  </si>
  <si>
    <t>Viešoji įstaiga "Privati slaugos tarnyba"</t>
  </si>
  <si>
    <t>UAB "Ave vita" klinika</t>
  </si>
  <si>
    <t>KAUNO MIESTO SAVIVALDYBĖS VISUOMENĖS SVEIKATOS BIURAS</t>
  </si>
  <si>
    <t>Europos paveldo dienų-2009 renginio Kauno mieste organizavimo paslaugos pirkimas</t>
  </si>
  <si>
    <t>Viešoji įstaiga Kauno turizmo informacijos centras</t>
  </si>
  <si>
    <t>ivairiu sporto šaku varžybu teisejavimo paslaugos</t>
  </si>
  <si>
    <t>Viešoji įstaiga Respublikinis buriavimo centras</t>
  </si>
  <si>
    <t>Kauno šachmatų federacija</t>
  </si>
  <si>
    <t>Kauno sportinio šaudymo klubas</t>
  </si>
  <si>
    <t>Kauno sporto klubas "Yriai"</t>
  </si>
  <si>
    <t>Lietuvos kūno kultūros mokytojų asociacija</t>
  </si>
  <si>
    <t>Kauno turistų klubas</t>
  </si>
  <si>
    <t>Kauno orientavimosi sporto klubas "Takas"</t>
  </si>
  <si>
    <t>Kauno sporto klubas "Nemunas"</t>
  </si>
  <si>
    <t>Kauno tinklinio federacija</t>
  </si>
  <si>
    <t>Kauno šuolių į vandenį veteranų klubas "Salto"</t>
  </si>
  <si>
    <t>Kauno apskrities rankinio federacija</t>
  </si>
  <si>
    <t>Viešoji įstaiga "Sporto ir grožio spektras"</t>
  </si>
  <si>
    <t>Kauno plaukimo meistrų ir neįgaliųjų klubas "Takas"</t>
  </si>
  <si>
    <t>Kauno imtynių klubas "Lokiai"</t>
  </si>
  <si>
    <t>Fechtavimo klubas "Floretė"</t>
  </si>
  <si>
    <t>Kauno miesto bokso teisėjų asociacija</t>
  </si>
  <si>
    <t>Stalo tenisininkų asociacija "Topsas"</t>
  </si>
  <si>
    <t>Žolės riedulio klubas "Veršvai"</t>
  </si>
  <si>
    <t>Centralizuotos laisvų vietų apskaitos Kauno miesto savivaldybės įsteigtų biudžetinių švietimo įstaigų ikimokyklinio ir priešmokyklinio ugdymo grupėse programinės įrangos sukūrimo ir įdiegimo paslaugų pirkimas</t>
  </si>
  <si>
    <t>UAB „Informacinė raida“ veikianti jungtinės veiklos sutarttimi su UAB „Pract Lietuva“</t>
  </si>
  <si>
    <t>Kauno regiono kempingo su papludimiu irengimo prie Lampedžiu karjero techninio projekto parengimo ir statinio projekto vykdymo priežiuros paslaugu pirkimas</t>
  </si>
  <si>
    <t>Investiciju projekto ir paraiškos parengimo projektui „Kauno regiono kempingo su papludimiu irengimas prie Lampedžiu karjero“ paslaugu pirkimas</t>
  </si>
  <si>
    <t>Socialinių paslaugų pirkimas</t>
  </si>
  <si>
    <t>Kauno Kristaus Prisikėlimo parapija</t>
  </si>
  <si>
    <t>25.08.2009</t>
  </si>
  <si>
    <t>priemones „Atlieku rušiavimo diegimas ikimokyklinio ugdymo istaigose" pirkimas</t>
  </si>
  <si>
    <t>04.09.2009</t>
  </si>
  <si>
    <t>Savivaldybės salių vaizdo, garso ir balsavimo techninės bei programinės įrangos priežiūros paslaugų pirkimas</t>
  </si>
  <si>
    <t>08.09.2009</t>
  </si>
  <si>
    <t>akcijos „Mieste be savo automobilio“ organizavimo paslaugos pirkimas</t>
  </si>
  <si>
    <t>Kompiuterinės programinės ir techninės įrangos pirkimas</t>
  </si>
  <si>
    <t>tualetų visuomeninio transporto galinėse stotelėse Kauno mieste eksploatavimo ir priežiūros paslaugų pirkimas</t>
  </si>
  <si>
    <t>UAB "TOI-TOI Lietuva"</t>
  </si>
  <si>
    <t>apšvietimo elektros tinklų įrengimo Plytinės g. darbų pirkimas</t>
  </si>
  <si>
    <t>Kauno miesto savivaldybės interneto svetainės www.kaunas.lt aptarnavimo ir funkcionalumo plėtimo paslaugos pirkimas</t>
  </si>
  <si>
    <t>Kauno plaukimo mokyklos uždaro plaukimo baseino, esancio Baltu pr. 8 rekonstrukcijos papildomo projektavimo paslaugu pirkimas</t>
  </si>
  <si>
    <t>Paraišku parengimo ES strukturiniams fondams paslaugu pirkimas</t>
  </si>
  <si>
    <t>Tilto ,,A“ i Kauno pramogu ir sporto rumus su viešaja infrastruktura  Nemuno saloje, Karaliaus Mindaugo pr. 50, statybos darbu statinio projekto vykdymo priežiuros paslaugu pirkimas</t>
  </si>
  <si>
    <t>Kauno miesto požeminės perėjos, esančios M. K. Čiurlionio ir Vytauto pr. sankirtoje, eksploatavimo ir priežiūros paslaugų pirkimas</t>
  </si>
  <si>
    <t>Uždaroji akcinė bendrovė "AUKSINIS VARNAS"</t>
  </si>
  <si>
    <t>16.10.2009</t>
  </si>
  <si>
    <t>Nemuno krantinės šalia Prieplaukos g. (amfiteatro prieigos) apšvietimo elektros tinklų įrengimo techninio projekto parengimo paslaugų pirkimas</t>
  </si>
  <si>
    <t>Esamos geografinės informacinės sistemos pagrindu Kauno miesto želdynų ir želdinių inventorizacijos atlikimo, informacinės sistemos sukūrimo, jos įdiegimo ir užpildymo paslaugų pirkimas</t>
  </si>
  <si>
    <t>Prie daugiabučių gyvenamųjų namų esančių, sporto ir kitos paskirties aikštelių ir stadionų kadastriniai matavimai, kadastro duomenų tikslinimas</t>
  </si>
  <si>
    <t>Nemuno salos kanalo (senvagės) Kauno mieste išvalymo ir sutvarkymo dokumentacijos parengimo paslaugų pirkimas</t>
  </si>
  <si>
    <t>kultūros paveldo objektų vertingųjų savybių nustatymo paslaugų pirkimas</t>
  </si>
  <si>
    <t>Architektė Diana Pikšrienė, veikianti pagal individualios veiklos vykdymo pažymėjimą</t>
  </si>
  <si>
    <t>Savivaldybės pastatų ir patalpų padalijimo į atskirus kadastro objektus projektinių pasiūlymų - schemų paslaugų pirkimas</t>
  </si>
  <si>
    <t>11.11.2009</t>
  </si>
  <si>
    <t>Nuotekų tinklų Piliuonos g. nuo gyvenamųjų namų Nr. 78 iki Nr. 62 statybos techninio projekto parengimo pirkimas</t>
  </si>
  <si>
    <t>ūkininko Prano Rimando Olisevičiaus ūkis</t>
  </si>
  <si>
    <t>Projekto LT0077 „Kauno pilies atkūrimas ir pritaikymas visuomenės poreikiams“, kurį remia Norvegijos finansinis mechanizmas, 2-ojo etapo įgyvendinimo administravimo paslaugų pirkimas</t>
  </si>
  <si>
    <t>Projekto „Socialinių paslaugų įstaigos socialinės rizikos šeimoms ir jų vaikams įkūrimas“ administravimo paslaugų pirkimas</t>
  </si>
  <si>
    <t>VšĮ 
„Progresum“ ir UAB „In Subsidium“, veikiantys pagal Jungtinės veiklos sutartį</t>
  </si>
  <si>
    <t>21.10.2009</t>
  </si>
  <si>
    <t>Sveikatos priežiūros paslaugų pirkimas</t>
  </si>
  <si>
    <t>26.10.2009</t>
  </si>
  <si>
    <t>Savivaldybės informacijos skelbimo paslaugų ir paslaugų, susijusių su informacijos spausdinimu, nacionaliniame laikraštyje pirkimas</t>
  </si>
  <si>
    <t>Kauno miesto savivaldybės protokolinių dovanų (mero taurės, Kauno miesto garbės piliečio ženkliuko  medalio) sukūrimo ir pagaminimo paslaugų pirkimas</t>
  </si>
  <si>
    <t>Paraiškos parengimo ES Strukturiniams fondams paslaugu pirkimas</t>
  </si>
  <si>
    <t>Vaizdo stebejimo kameru transliuojamo vaizdo Kauno mieste stebejimo paslaugos pirkimas</t>
  </si>
  <si>
    <t>UAB „Lyderio akademija, veikianti jungtinės veiklos sutartimi su IĮ „Eurotela“</t>
  </si>
  <si>
    <t>Vienišų ir neatpažintų žmonių palaikų gabenimo į lavoninę paslaugų pirkimas</t>
  </si>
  <si>
    <t>šviesoforų įrangos sankryžose Kauno mieste techninės priežiūros ir gedimų likvidavimo paslaugų pirkimas</t>
  </si>
  <si>
    <t>Slaugos ir palaikomojo gydymo paslaugų pirkimas</t>
  </si>
  <si>
    <t>Viešoji įstaiga K. Griniaus slaugos ir palaikomojo gydymo ligoninė</t>
  </si>
  <si>
    <t>Viešoji įstaiga "Vilkijos pirminės sveikatos priežiūros centras"</t>
  </si>
  <si>
    <t>Atlieku tvarkymo paslaugu pirkimas</t>
  </si>
  <si>
    <t>UAB "DONARTA"</t>
  </si>
  <si>
    <t>02.09.2009</t>
  </si>
  <si>
    <t>Investiciju projekto koregavimo ir dideles apimties projekto paraiškos ERPF parengimo projektui „Kauno pramogu ir sporto rumai Nemuno saloje, Karaliaus Mindaugo pr.50“ paslaugu pirkimas</t>
  </si>
  <si>
    <t>Transporto priemoniu (dvieju automobiliu) draudimas</t>
  </si>
  <si>
    <t>Akcinės bendrovės "LIETUVOS DRAUDIMAS" Kauno filialas</t>
  </si>
  <si>
    <t>Buvusių Kauno mėsos kombinato valymo įrenginių, esančių Julijanavos g. 1, ir bitumu užterštos teritorijos Palemono g. 22 ekogeologinių tyrimų atlikimo ir teritorijų tvarkymo planų parengimas</t>
  </si>
  <si>
    <t>UAB "DGE Baltic Soil and Environment"</t>
  </si>
  <si>
    <t>30.12.2009</t>
  </si>
  <si>
    <t>Investiciju projekto ir paraiškos projektui „Kauno regiono kempingo su papludimiu irengimas prie Lampedžiu karjero“ paslaugu pirkimas</t>
  </si>
  <si>
    <t>Straipsnio spausdinimo savaitiniame žurnale paslaugu pirkimas</t>
  </si>
  <si>
    <t>Pagal ES 2007–2013 m. Žmogiškųjų išteklių plėtros veiksmų programą finansuojamo projekto „Kauno apskrities savivaldybių institucijų darbuotojų kompetencijų tobulinimas (toliau - KASID kompet)“ administravimas</t>
  </si>
  <si>
    <t>UAB „Investicijų ekspresas“veikianti jungtinės veiklos sutartimi su UAB „Viešųjų pirkimų ir ekspertų grupė“</t>
  </si>
  <si>
    <t>Trijų kalėdinių eglių ir apsauginių tvorelių pastatymo ir nuėmimo paslaugų pirkimas</t>
  </si>
  <si>
    <t>Liškiavos gatvės nuo Obuolių g. iki Liškiavos g. 12 naujos statybos darbų pirkimas</t>
  </si>
  <si>
    <t>UAB ,,Kelių remonto grupė“ veikianti pagal jungtinės veiklos sutartį su AB ,,Raseinių melioracija“</t>
  </si>
  <si>
    <t>Kineziterapijos įrangos ir hidraulinės kušetės pirkimo supaprastintas atviras konkursas</t>
  </si>
  <si>
    <t>archyvo bylų judėjimo ir apskaitos programinės įrangos sukūrimo ir įdiegimo socialinės paramos apskaitos sistemoje "Parama" paslaugų pirkimas</t>
  </si>
  <si>
    <t>Plačiajuosčio duomenų perdavimo paslaugų Kauno miesto mokyklų jungimui prie LITNET  pirkimas.</t>
  </si>
  <si>
    <t>Benzino ir dyzelinių degalų pirkimas</t>
  </si>
  <si>
    <t>patalpų Nemuno g. 29 Kaune vandentiekio, šildymo ir kanalizacijos sistemų paprasto remonto darbų pirkimas</t>
  </si>
  <si>
    <t>UAB "Miesto paslaugos"</t>
  </si>
  <si>
    <t>Projekto „Kauno pilies atkūrimas ir pritaikymas visuomenės poreikiams“ 2-ojo etapo LT0077 įgyvendinimo techninio projekto projektinių pasiūlymų parengimo paslaugų pirkimas</t>
  </si>
  <si>
    <t>Kurpių, Druskininkų, Palangos, Puodžių, Smalininkų gatvių šaligatvių dangų įrengimo darbų pirkimas</t>
  </si>
  <si>
    <t>patalpu Nemuno g. 29 Kaune apšvietimo ir instaliacijos remonto darbu pirkimas</t>
  </si>
  <si>
    <t>13.10.2009</t>
  </si>
  <si>
    <t>Kauno plaukimo mokyklos ,,Vilijos“ baseino pastato 1C3p Demokratų g. 34, Kaune, rekonstrukcijos darbų pirkimas</t>
  </si>
  <si>
    <t>UAB „Saverda“ veikianti jungtinės veiklos sutartimi su UAB „Vilunge“</t>
  </si>
  <si>
    <t>Žemės nuomos mokesčio skaičiavimo informacinės sistemos konsultacijų paslaugų pirkimas</t>
  </si>
  <si>
    <t>seminaro „Išmoku vaikams ir valstybiniu šalpos išmoku istatymu aktualijos bei praktinis taikymas. Darbo organizavimas, streso ir spaudimo valdymas“ organizavimo paslaugu pirkimas</t>
  </si>
  <si>
    <t>Informacijos naudojimo duomenų (informacinėje) bazėje paslaugų pirkimas</t>
  </si>
  <si>
    <t>Kauno miesto savivaldybės administracijos padalinių sujungimas optinėmis skaidulomis ir jų naudojimas informacijos perdavimui</t>
  </si>
  <si>
    <t>A. Juozapaviciaus prospekto rekonstrukcijos papildomo projektavimo paslaugu pirkimas</t>
  </si>
  <si>
    <t>Kūno kultūros ir sporto skyriaus buhalterinės apskaitos programų priežiūros paslaugų pirkimas</t>
  </si>
  <si>
    <t>Uždaroji akcinė bendrovė "Programika"</t>
  </si>
  <si>
    <t>Sąmatų sudarymo bei apdorojimos programos „Sąmatos 2001“ priežiūros ir aptarnavimo paslaugų pirkimas</t>
  </si>
  <si>
    <t>UAB „Lyderio akademija“ veikianti jungtinės veiklos sutartimi su IĮ „Eurotela“</t>
  </si>
  <si>
    <t>Varniu tilto deformaciniu pjuviu remonto ir kanalu uždengimo darbu pirkimas</t>
  </si>
  <si>
    <t>Gyvenamojo namo K. Veverskio g. 4 statybos darbu konservavimo ir statybvietes aptverimo darbu pirkimas</t>
  </si>
  <si>
    <t>24.12.2009</t>
  </si>
  <si>
    <t>Projekto „Kauno miesto viešojo administravimo sektoriaus veiklos skaidrumo didinimas informaciniu ir ryšiu technologiju priemonemis itraukiant savivaldybes bendruomene“  paraiškos parengimo paslaugu pirkimas</t>
  </si>
  <si>
    <t>Lauko treniruoklių pirkimas</t>
  </si>
  <si>
    <t>JOLANTOS BARANAUSKIENĖS IĮ</t>
  </si>
  <si>
    <t>Finansų valdymo ir apskaitos (Kauno miesto savivaldybės administravimo) sistemos pirkimas, jos diegimo ir priežiūros paslaugos</t>
  </si>
  <si>
    <t>UAB „Affecto Lietuva“ veikianti jundtinės veiklos sutartimi su UAB „A sprendimai“</t>
  </si>
  <si>
    <t>Valstybinės žemės sklypų kuriuos suformuoti Lietuvos Respublikos teisės aktų nustatyta tvarka yra įpareigotas Kauno miesto savivaldybės administracijos direktorius, kadastrinių matavimų atlikimo ir kadastro duomenų surinkimo paslaugų pirkimas</t>
  </si>
  <si>
    <t>Panemunės tilto statybos ir K. Petrausko g. (nuo Vydūno al. iki Radvilėnų pl.) rekonstravimo techninių projektų parengimo paslaugų pirkimas</t>
  </si>
  <si>
    <t>VĮ „Transporto ir kelių tyrimo institutas“ veikianti jungtinės veiklos sutartimi su UAB „Kauno komprojektas“</t>
  </si>
  <si>
    <t>11.01.2010</t>
  </si>
  <si>
    <t>Nordea Bank Finland Plc Lietuvos skyrius</t>
  </si>
  <si>
    <t>Vandens kelio Nemune nuo Kauno HE iki Kauno krovinių prieplaukos panaudojimo laivybai įvertinimo paslaugų pirkimas</t>
  </si>
  <si>
    <t>UAB "Mono projektas"</t>
  </si>
  <si>
    <t>Parodos g. ir K. Petrausko g. dalies (nuo Parodos g. iki Vydūno al.) rekonstravimo techninio projekto parengimo paslaugų pirkimas</t>
  </si>
  <si>
    <t>Kauno regiono kempingo su paplūdimiu įrengimo prie Lampėdžių karjero darbų pirkimas</t>
  </si>
  <si>
    <t>Ilgalaikės paskolos paslaugų pirkimas</t>
  </si>
  <si>
    <t>pavojingų cheminių atliekų, kurių sudėtyje yra gyvsidabrio, išvežimo ir šalinimo paslaugų pirkimas</t>
  </si>
  <si>
    <t>Uždaroji akcinė bendrovė "Ūrus ir Ko"</t>
  </si>
  <si>
    <t>turto vertinimo pirkimas</t>
  </si>
  <si>
    <t>Uždaroji akcinė bendrovė "VADASA"</t>
  </si>
  <si>
    <t>Projekto LT0077 „Kauno pilies atkūrimas ir pritaikymas visuomenės poreikiams“ 2-ojo etapo viešumo ir informacinių priemonių paslaugų pirkimas</t>
  </si>
  <si>
    <t>UAB Gerų idėjų namai</t>
  </si>
  <si>
    <t>25.01.2010</t>
  </si>
  <si>
    <t>Vertimo paslaugų pirkimas</t>
  </si>
  <si>
    <t>Kauno miesto savivaldybės patalpų valymo paslaugų pirkimas</t>
  </si>
  <si>
    <t>gyventojų ir civilinės saugos valdymo grandžių perspėjimo sistemos aparatūros, sumontuotos valdymo punkte ir objektuose, eksploatavimo, techninės priežiūros paslaugų pirkimas</t>
  </si>
  <si>
    <t>Kauno miesto savivaldybės vandens tiekimo ir nuotekų tvarkymo infrastruktūros plėtros specialiojo plano parengimo paslaugų pirkimas</t>
  </si>
  <si>
    <t>UAB „AF-TSP“, veikianti pagal 2010-01-11 jungtinės veiklos sutartį su UAB „Evikta“</t>
  </si>
  <si>
    <t>Automobilių nuomos pirkimas</t>
  </si>
  <si>
    <t>Uždaroji akcinė bendrovė "Transporent"</t>
  </si>
  <si>
    <t>kelionės į darbą plano įmonėms, esančioms Kauno miesto šiaurės–rytų dalyje (Taikos pr., Partizanų, Draugystės, Technikos, Elektrėnų ir aplinkinėse gatvėse) parengimo paslaugų pirkimas</t>
  </si>
  <si>
    <t>Žiniasklaidos monitoringo paslaugų pirkimas</t>
  </si>
  <si>
    <t>UŽDAROJI AKCINĖ BENDROVĖ "MEDIASKOPAS"</t>
  </si>
  <si>
    <t>Kopijavimo, spausdinimo ir skenavimo paslaugu pirkimas</t>
  </si>
  <si>
    <t>Dalyvavimo tarptautinėse turizmo parodose organizavimo paslaugų pirkimas.</t>
  </si>
  <si>
    <t>UAB Lietuvos parodų centras 'LITEXPO'</t>
  </si>
  <si>
    <t>Karinių oro pajėgų aviacijos bazės antrojo paieškos gelbėjimo posto iškėlimo projektinių pasiūlymų parengimo ir statinio statybos pagrindimo paslaugų pirkimas</t>
  </si>
  <si>
    <t>Informacijos naudojimo Baltijos regiono šalių naujienų bazėje paslaugų pirkimas</t>
  </si>
  <si>
    <t>Uždaroji akcinė bendrovė "BNS"</t>
  </si>
  <si>
    <t>05.03.2010</t>
  </si>
  <si>
    <t>straipsnių spausdinimas nacionaliniame žurnale</t>
  </si>
  <si>
    <t>Mobiliojo interneto paslaugos su įranga ir nešiojamaisiais kompiuteriais pirkimas</t>
  </si>
  <si>
    <t>UAB „KOMPARSA“ veikianti bendradarbiavimo sutartimi su UAB „Omnitel“</t>
  </si>
  <si>
    <t>10.05.2010</t>
  </si>
  <si>
    <t>Nekilnojamojo turto objektų (negyvenamosios ir gyvenamosios paskirties pastatų, patalpų ir inžinerinių statinių) kadastro duomenų nustatymas, tikslinimas, pastatų palėpių, rūsio patalpų padalinimo bendraturčiams projektų rengimo paslaugų pirkimas</t>
  </si>
  <si>
    <t>10/0,4kV skirstomojo punkto, 10/0,4kV modulinės transformatorinės, 10kV kabelių linijos nuo Nemuno 110/10kV TP ir SP-1540 iki projektuojamojo SP Nemuno saloje, Karaliaus Mindaugo pr. 50, Kaune, darbo projekto parengimas</t>
  </si>
  <si>
    <t>Uždaroji akcinė bendrovė "Elektros darbai"</t>
  </si>
  <si>
    <t>Šeimynos likvidavimo paslaugos pirkimas</t>
  </si>
  <si>
    <t>Regina Šutienė</t>
  </si>
  <si>
    <t>Teisinių paslaugų pirkimas</t>
  </si>
  <si>
    <t>ECOVIS Miškinis, Kvainauskas ir partneriai advokatų kontora</t>
  </si>
  <si>
    <t>pastato L. Sapiegos g. 2 pusrusio patalpu, karšto vandentiekio ir ventiliacijos sistemos paprastojo remonto darbai</t>
  </si>
  <si>
    <t>Uždaroji akcinė bendrovė "Tikutis"</t>
  </si>
  <si>
    <t>Statinių projektų bendrosios (dalinės) ir statinių bendrosios (dalinės) ekspertizių atlikimo paslaugų pirkimas</t>
  </si>
  <si>
    <t>Skelbimų spausdinimo paslaugų pirkimas</t>
  </si>
  <si>
    <t>Uždaroji akcinė bendrovė "VERSLO ŽINIOS"</t>
  </si>
  <si>
    <t>Turto (bendrovių akcijų paketų) vertinimo paslaugų pirkimas</t>
  </si>
  <si>
    <t>Auditas ir konsultacijos UAB</t>
  </si>
  <si>
    <t>Skelbimu spaudinimo nacionaliniame laikraštyje paslaugu pirkimas</t>
  </si>
  <si>
    <t>Uždaroji akcinė bendrovė "Trakų spaustuvė"</t>
  </si>
  <si>
    <t>Administracinio pastato 4D1P Baltų pr. 7, Kaune, (poliklinikos pastato paskirties keitimas, projekto pakeitimas) rekonstravimo techninio projekto parengimo paslaugų pirkimas</t>
  </si>
  <si>
    <t>Kauno marių 1-ojo bei 2-ojo ir Lampėdžio paplūdimių ir maudyklų paruošimo, priežiūros ir tvarkymo paslaugų pirkimas</t>
  </si>
  <si>
    <t>31.05.2010</t>
  </si>
  <si>
    <t>10 kV kabeliui iš Rokų 110/10 kV pastotės nutiesti, modulinei tranzitinei transformatorinei įrengti ir 0,4 kV skirstomajam tinklui į daugiabučius gyvenamuosius namus K. Veverskio g. 1, 3 ir 6 nutiesti paslaugos</t>
  </si>
  <si>
    <t>Maitinimo paskirties pastato 2C2p dalies (iki 50 proc.) Vaidilos g. 27, Kaune, patalpų pertvarkymo bendruomenės centro reikmėms techninio projekto parengimo paslaugų pirkimas</t>
  </si>
  <si>
    <t>Kauno miesto savivaldybės kelionių aptarnavimo paslaugų pirkimas</t>
  </si>
  <si>
    <t>UAB "ZIP travel"</t>
  </si>
  <si>
    <t>Apšvietimo elektros įrenginių Plento g., Kaune prijungimo prie AB "VST“ skirstomųjų elektros tinklų techninio projekto parengimo paslaugų pirkimas</t>
  </si>
  <si>
    <t>Kauno miesto pramogų ir sporto rūmų Nemuno saloje su viešąja infrastruktūra Karaliaus Mindaugo pr. 50, B dalies dviejų lygių automobilių stovėjimo aikštelės statybos darbų pirkimas</t>
  </si>
  <si>
    <t>Apsaugos paslaugu pirkimas</t>
  </si>
  <si>
    <t>Rotušės bokšto laikrodžio priežiūros paslaugų pirkimas</t>
  </si>
  <si>
    <t>Arūnas Poškevičius</t>
  </si>
  <si>
    <t>Tilto per Jiesią ir prietilčių (privažiuojamųjų kelių) prie jo rekonstravimo darbų pirkimas</t>
  </si>
  <si>
    <t>Kauno Milikonių vidurinės mokyklos pastato išorinių atitvarų šiltinimo ir inžinerinių sistemų modernizavimo (rekonstravimo) projektavimo, statinio projekto vykdymo priežiūros paslaugų ir rangos darbų pirkimas</t>
  </si>
  <si>
    <t>UAB „Ekodora“ veikianti jungtinės veiklos sutartimi su UAB „Veda“</t>
  </si>
  <si>
    <t>Dokumentu valdymo sistemos priežiuros paslaugu pirkimas</t>
  </si>
  <si>
    <t>elektros įrenginių (nuo transformatorinės TR-386 iki projektuojamos sekcijinės kabelių tranzitinės apskaitos spintos (KTAS) prie sklypo Neries krantinės 7B, Kaune) prijungimo prie AB "VST“ skirstomųjų elektros tinklų</t>
  </si>
  <si>
    <t>Kompiuterines proramos „Samatos Tipine“ priežiuros paslaugu pirkimas</t>
  </si>
  <si>
    <t>Kauno 36-ojo vaikų darželio pastato išorinių atitvarų ir inžinerinių sistemų modernizavimo (rekonstravimo) projektavimo, statinio projekto vykdymo priežiūros paslaugų ir rangos darbų pirkimas</t>
  </si>
  <si>
    <t>Kauno „Varpo“ gimnazijos pastato išorinių atitvarų šiltinimo ir inžinerinių sistemų modernizavimo (rekonstravimo) projektavimo, statinio projekto vykdymo priežiūros paslaugų ir rangos darbų pirkimas</t>
  </si>
  <si>
    <t>Kauno Veršvų vidurinės mokyklos inžinerinių sistemų modernizavimo (rekonstravimo), projektavimo, statinio projekto vykdymo priežiūros paslaugų ir rangos darbų pirkimas</t>
  </si>
  <si>
    <t>Kauno menų darželio „Etiudas“ pastato išorinių atitvarų šiltinimo ir inžinerinių sistemų modernizavimo (rekonstravimo) projektavimo, statinio vykdymo priežiūros paslaugų ir rangos darbų pirkimas</t>
  </si>
  <si>
    <t>UAB „Ekodora“, veikianti pagal jungtinės veiklos sutartį su UAB „Veda“</t>
  </si>
  <si>
    <t>Kauno „Santaros“ gimnazijos pastato išorinių atitvarų šiltinimo ir inžinerinių sistemų modernizavimo (rekonstravimo) projektavimo, statinio projekto vykdymo priežiūros paslaugų ir rangos darbų pirkimas</t>
  </si>
  <si>
    <t>UAB„Ekodora“ veikianti jungtinės veiklos sutartimi su UAB„Veda“</t>
  </si>
  <si>
    <t>Kauno pramogu ir sporto rumu Nemuno saloje, Karaliaus Mindaugo pr. 50, Kaune papildomu statybos darbu pirkimas</t>
  </si>
  <si>
    <t>UAB „Vėtrūna“ veikianti jungtinės veiklos sutartimi su UAB „Archiplanas“</t>
  </si>
  <si>
    <t>Pastato Tilžės g. 33/ Degtukų g. 2 rekonstravimo darbų ir patalpų, esančių daugiabučiame pastate R.Kalantos g. 133, rekonstravimo darbų pirkimas</t>
  </si>
  <si>
    <t>Techninės įrangos, skirtos projekto Nr. VP1-4.2-VRM-03-V-01-030 „Kauno miesto savivaldybės vidaus administravimo sistemos tobulinimas“ įgyvendinimui pirkimas</t>
  </si>
  <si>
    <t>Kauno S.Dariaus ir S.Girėno gimnazijos pastato, Kaune, išorinių atitvarų ir inžinerinių sistemų modernizavimo (rekonstravimo) projektavimo, statinio projekto vykdymo priežiūros paslaugų ir rangos darbų pirkimas</t>
  </si>
  <si>
    <t>UAB ,,Avona“ veikianti pagal jungtinės veiklos sutartį su IĮ Inžineringas“</t>
  </si>
  <si>
    <t>Merų pakto Darnios energetikos veiksmų plano Kauno miestui parengimo paslaugų pirkimas</t>
  </si>
  <si>
    <t>,,Kauno Aušros“ gimnazijos pastato Kaune, Laisvės al. 95, inžinerinių sistemų modernizavimo (rekonstravimo) projektavimo, statinio projekto vykdymo priežiūros paslaugų ir rangos darbų pirkimas</t>
  </si>
  <si>
    <t>Kauno miesto gatvių su žvyro danga, asfaltuotų gatvių išdaužų ir kelkraščių bei asfaltuotų gatvių išdaužų žiemos sezono metu paprastojo remonto ir priežiūros darbų pirkimas</t>
  </si>
  <si>
    <t>Riedžių nuomos pirkimas</t>
  </si>
  <si>
    <t>UAB "SUPER SEGWAY"</t>
  </si>
  <si>
    <t>socialinių paslaugų Kauno miesto gyventojams pirkimas</t>
  </si>
  <si>
    <t>Kauno miesto privačiose valdose augančių dekoratyvinių medžių ir krūmų inventorizavimo paslaugų pirkimas</t>
  </si>
  <si>
    <t>sanatorinio (antirecidyvinio) gydymo Černobylio atominės elektrinės avarijos likvidavimo dalyviams paslaugų pirkimas (3 pirkimo dalys)</t>
  </si>
  <si>
    <t>Uždaroji akcinė bendrovė sveikatos centras "Energetikas"</t>
  </si>
  <si>
    <t>Įvairių sporto šakų teisėjavimo paslaugų pirkimas</t>
  </si>
  <si>
    <t>Raštinės reikmėms naudojamo popieriaus pirkimas</t>
  </si>
  <si>
    <t>gatvių elektros apšvietimo tinklų įrengimo II etapo Kauno pilies aplinka - Kauno pilies takai - pilies g. techninio projekto koregavimo pirkimas</t>
  </si>
  <si>
    <t>Žmogiškųjų išteklių ir atlyginimų valdymo sistemos priežiūros paslaugų pirkimas</t>
  </si>
  <si>
    <t>Maitinimo ir aptarnavimo paslaugų pirkimas</t>
  </si>
  <si>
    <t>Uždaroji akcinė bendrovė "Rifas"</t>
  </si>
  <si>
    <t>Uždaroji akcinė bendrovė "Dekaedras"</t>
  </si>
  <si>
    <t>Teisės aktų ir teismų praktikos informacijos paieškos paslaugų pirkimas</t>
  </si>
  <si>
    <t>Tilto, Kareivinių, K. Veverskio, Z. Gerulaičio gatvių rekonstravimo techninių projektų parengimo paslaugų pirkimas</t>
  </si>
  <si>
    <t>SIA „DPA“</t>
  </si>
  <si>
    <t>Laisvų negyvenamųjų pastatų ir patalpų mobilios ir fizinės apsaugos paslaugų pirkimas.</t>
  </si>
  <si>
    <t>Uždaroji akcinė bendrovė "APSAUGOS KOMANDA"</t>
  </si>
  <si>
    <t>saugaus valstybinio duomenų perdavimo tinklo paslaugų pirkimas</t>
  </si>
  <si>
    <t>Kompiuterinio raštingumo mokymo paslaugų pirkimas pagal projektą Nr. VP1-4.1-VRM-04R-21-002 „Kauno apskrities savivaldybių institucijų darbuotojų kompetencijų tobulinimas“</t>
  </si>
  <si>
    <t>UAB „NRD“ veikianti jungtinės veiklos sutartimi su UAB „Prografika</t>
  </si>
  <si>
    <t>Universalios dirbtinės dangos sporto aikštelės įrengimo darbų pirkimas</t>
  </si>
  <si>
    <t>Lietuvos ir Ukrainos uždaroji akcinė bendrovė "FORTERA"</t>
  </si>
  <si>
    <t>Kauno miesto savivaldybės teritorijos bendrojo plano parengiamojo etapo parengimo paslaugų pirkimas</t>
  </si>
  <si>
    <t>Kauno miesto pramogų ir sporto rūmų su viešąja infrastruktūra Nemuno saloje, Karaliaus Mindaugo pr. 50, Kaune, lauko inžinerinių tinklų papildomų statybos darbų pirkimas</t>
  </si>
  <si>
    <t>Technikumo gatvės Kaune rekonstrukcijos darbų pirkimas</t>
  </si>
  <si>
    <t>socialinių paslaugų (aklųjų ir silpnaregių socialinė integracija) Kauno miesto gyventojams pirkimas</t>
  </si>
  <si>
    <t>Užsienio kalbų mokymo paslaugų pirkimas pagal projektą Nr. VP1-4.1-VRM-04R-21-002 „Kauno apskrities savivaldybių institucijų darbuotojų kompetencijų tobulinimas“</t>
  </si>
  <si>
    <t>Viešoji įstaiga "American English School"</t>
  </si>
  <si>
    <t>Kvalifikacijos tobulinimo institucijų ir administracijos vadovų ir pavaduotojų mokymo paslaugų pirkimas pagal projektą Nr.VP1-4.1-VRM-04R-21-002</t>
  </si>
  <si>
    <t>UAB „Vadybos pokyčių konsultavimas“ veikianti jungtinės veiklos sutartimi su UAB „GRAND PARTNERS“</t>
  </si>
  <si>
    <t>Advokatų kontora Eversheds Saladžius</t>
  </si>
  <si>
    <t>praėjimo kontrolės sistemai skirtų kortelių pirkimas</t>
  </si>
  <si>
    <t>Akcinė bendrovė "Autrolis"</t>
  </si>
  <si>
    <t>ultragarsinės diagnostikos aparato ir VšĮ Kauno 2-osios klinikinės ligoninės centrinės sterilizacinės įrangos pirkimas</t>
  </si>
  <si>
    <t>Kauno miesto savivaldybės švietimo (ikimokyklinio ugdymo) įstaigų pastatų rekonstrukcijos (langų ir lauko durų keitimo) darbai</t>
  </si>
  <si>
    <t>UAB ,,Pietų Megrame“, veikianti pagal jungtinės veiklos sutartį su UAB ,,ALKOR“</t>
  </si>
  <si>
    <t>Kauno miesto gatvių paprastojo remonto darbų pirkimas</t>
  </si>
  <si>
    <t>13.10.2010</t>
  </si>
  <si>
    <t>Privažiuojamojo kelio ir automobilių stovėjimo aikštelės prie paminklo Žemaičių pl. tiesėjams įrengimo darbų pirkimo supaprastintas atviras konkursas</t>
  </si>
  <si>
    <t>Biudžeto vykdymo organizavimo ir atskaitomybės konsolidavimo informacinės sistemos priežiūros paslaugų teikimo pirkimas</t>
  </si>
  <si>
    <t>UAB "NOTABILIS"</t>
  </si>
  <si>
    <t>Naujos transformatorinės pastotės įrengimo ir 10/04 KV elektros tinklo nutiesimo į kultūros ir sporto paskirties pastatus Kovo 11-os g.26, Kaune, techninio projekto parengimo paslaugų pirkimas</t>
  </si>
  <si>
    <t>Uždaroji akcinė bendrovė "FIMA"</t>
  </si>
  <si>
    <t>Sklypo P. Kalpoko g. Nr. 38 šlaito topografinės nuotraukos ir geotechninių tyrimų atlikimo paslaugų pirkimas</t>
  </si>
  <si>
    <t>Projekto „Kauno apskrities savivaldybių institucijų darbuotojų kompetencijų tobulinimas“ viešinimo paslaugų pirkimas</t>
  </si>
  <si>
    <t>UAB "KOMUNIKACINIAI PROJEKTAI"</t>
  </si>
  <si>
    <t>Nemuno salos kanalo (senvagės) Kauno mieste išvalymo ir sutvarkymo darbų pirkimas</t>
  </si>
  <si>
    <t>AB „Kauno tiltai“, veikianti jungtinės veiklos sutartimi su UAB „Hidrosta“</t>
  </si>
  <si>
    <t>29.10.2010</t>
  </si>
  <si>
    <t>Projekto LT0077 „Kauno pilies atkūrimas ir pritaikymas visuomenės poreikiams“ 2-ojo etapo, bendrai finansuojamo Norvegijos mechanizmo lėšomis, įgyvendinimo techninio projekto parengimo, darbo projekto parengimo, statinio projekto vykdymo priežiūros ir statybos darbų pirkimas</t>
  </si>
  <si>
    <t>UAB „Statybos ir restauravimo darbai“ veikianti jungtinės veiklos sutartimi su UAB „AVA statyba“, UAB „Avia Catering“ ir UAB „P.A.R.Y.Ž.I.U.S“</t>
  </si>
  <si>
    <t>Socialinių paslaugų įstaigos (administracinio pastato rekonstravimo į socialinių paslaugų įstaigą) Tilžės g. 33 / Degtukų g. 2, Kaune ir daugiabučio gyvenamojo pastato 1A5p, socialinių paslaugų įstaigos patalpų R. Kalantos g. 133,  Kaune, rekonstravimo projektų vykdymo priežiūros paslaugų pirkimas</t>
  </si>
  <si>
    <t>Padidinto atspindžio kelio ženklų ir jų įrengimo darbų pirkimas</t>
  </si>
  <si>
    <t>02.09.2010</t>
  </si>
  <si>
    <t>Kauno miesto gatvių važiuojamosios dalies horizontaliojo ženklinimo padidinto šiurkštumo plastiku darbų pirkimas</t>
  </si>
  <si>
    <t>Kultūros paminklo (unikalus kodas 10714) - pastato Rotušės a. 29 Kaune, tvarkomųjų paveldosaugos darbų ir paprastojo remonto projekto parengimo paslaugų  pirkimas</t>
  </si>
  <si>
    <t>Elektros įrenginių Kauno regiono Kempinge su paplūdimiu prie Lampėdžių karjero prijungimo prie AB „VST“ skirstomųjų tinklų techninio projekto parengimo paslaugų pirkimas</t>
  </si>
  <si>
    <t>Kauno pramogų ir sporto rūmų Nemuno saloje, Karaliaus Mindaugo pr. 50, Kaune papildomų statybos (žemės) darbų pirkimas</t>
  </si>
  <si>
    <t>UAB ,,Vėtrūna“, veikianti pagal jungtinės veiklos sutartį su UAB ,,Archiplanas“</t>
  </si>
  <si>
    <t>Didžiųjų atliekų surinkimo aikštelės Raudondvario pl. 107 B, Kaune techninio projekto pakeitimo, pritaikant jį didžiųjų atliekų surinkimo aikštelei Raudondvario pl. 155 D, Kaune paslaugų pirkimas</t>
  </si>
  <si>
    <t>Uždaroji akcinė bendrovė "Krašto projektai ir partneriai"</t>
  </si>
  <si>
    <t>Techninės įrangos ir jai aptarnauti skirtos programinės įrangos  projektui „Kauno miesto viešojo administravimo sektoriaus veiklos skaidrumo didinimas informacinių ir ryšių technologijų priemonėmis įtraukiant savivaldybės bendruomenę“ įgyvendinti pirkimas</t>
  </si>
  <si>
    <t>UAB Informacijos saugumo agentūra</t>
  </si>
  <si>
    <t>pastato Savanorių pr. 241A, Kaune, rekonstravimo darbų pirkimas</t>
  </si>
  <si>
    <t>Paslaugų teikimo ir techninės įrangos pirkimas, projekto „Kauno miesto viešojo administravimo sektoriaus veiklos skaidrumo didinimas informacinių ir ryšių technologijų priemonėmis įtraukiant savivaldybės bendruomenę“ įgyvendinimui</t>
  </si>
  <si>
    <t>UAB ,,Kantorius“, veikiantis pagal jugtinės veiklos sutartį su UAB ,,HNIT-BALTIC“, UAB ,,Audiotonas“, UAB ,,Sintagma“</t>
  </si>
  <si>
    <t>Techninės įrangos draudimo paslaugų pirkimas</t>
  </si>
  <si>
    <t>Dienos socialinės globos (institucijoje) paslaugų vaikams su negalia pirkimas apklausos būdu</t>
  </si>
  <si>
    <t>Vilijampolės socialinės globos namai</t>
  </si>
  <si>
    <t>Kauno pramogų ir sporto rūmų Nemuno saloje, Karaliaus Mindaugo pr. 50, Kaune, papildomų darbų, atlikus techninio projekto architektūrinės dalies korektūrą, pirkimas.</t>
  </si>
  <si>
    <t>UAB „Vtrūna“, veikianti jungtinės veiklos sutartimi su UAB „Archiplanas“</t>
  </si>
  <si>
    <t>Sąmatų sudarymo bei apdorojimo programos “Sąmatos 2001” priežiūros ir aptarnavimo paslaugos</t>
  </si>
  <si>
    <t>Knygų ir leidinių pirkimas</t>
  </si>
  <si>
    <t>Kauno miesto jaunimo situacijos tyrimo atlikimo ir Kauno miesto jaunimo politikos 2011–2019 m. strategijos parengimo paslaugų pirkimas</t>
  </si>
  <si>
    <t>Všį atsakingo verslo ir mentorystės institutas" veikiantis pagal jungtinės veiklos sutartį kartu su všį"verslo iniciatyva"</t>
  </si>
  <si>
    <t>Kauno pramogų ir sporto rūmų su viešąja infrastruktūra Nemuno saloje, Karaliaus Mindaugo pr. 50 Kaune, 2-jų lygių automobilių stovėjimo aikštelės statinio ir lauko ižinerinių tinklų papildomų darbų techninių projektų vykdymo priežiūros paslaugų pirkimas</t>
  </si>
  <si>
    <t>Liuminescencinių ir gyvsidabrinių lempų, jų laužo (duženų), gyvsidabrio ir atliekų, kuriose yra gyvsidabrio surinkimo, išvežimo ir sunaikinimo paslaugų pirkimas</t>
  </si>
  <si>
    <t>Uždaroji akcinė bendrovė "Žalvaris"</t>
  </si>
  <si>
    <t>Lietuvos futbolo teisėjų asociacija</t>
  </si>
  <si>
    <t>projekto „Kauno pilies atkūrimas ir pritaikymas visuomenės poreikiams" (projekto Nr. 2004-LT0028-IP-1EEE), finansuojamo Europos ekonominės erdvės finansinio mechanizmo lėšomis, auditas</t>
  </si>
  <si>
    <t>24.11.2010</t>
  </si>
  <si>
    <t>Kauno šv. apaštalų Petro ir Povilo arkikatedros bazilikos, Vilniaus g. 1, Kaune, pastato išoriniam apšvietimui įrengti techninio projekto parengimo ir darbų atlikimo pirkimas</t>
  </si>
  <si>
    <t>Kalėdinių  eglių ir apsauginių tvorelių pastatymo ir nuėmimo paslaugų pirkimas</t>
  </si>
  <si>
    <t>visuomenės  sveikatos  rėmimo  specialiosios programos  priemonės (priklausomybių prevencija)  įgyvendinimo  programos paslaugų pirkimas</t>
  </si>
  <si>
    <t>UAB Baltijos psichikos sveikatos centras veikiantis pagal jungtinės veiklos sutartį kartu su UAB "Ave vita"</t>
  </si>
  <si>
    <t>projekto LT0028 „Kauno pilies atkūrimas ir pritaikymas visuomenės poreikiams“ 1-ojo etapo įgyvendinimo inžinerinių sistemų įrengimo darbų pirkimas.</t>
  </si>
  <si>
    <t>19.10.2010</t>
  </si>
  <si>
    <t>Straipsnio spausdinimo žurnale „Statyba ir architektūra“ paslaugų pirkimas</t>
  </si>
  <si>
    <t>Uždaroji akcinė bendrovė "Statyba ir architektūra"</t>
  </si>
  <si>
    <t>Pastato Nemuno g. 29, Kaune, langų keitimo darbų pirkimas</t>
  </si>
  <si>
    <t>Dviračių tako (prie Neries ties P. Vileišio tiltu), Kaune, techninio projekto parengimo ir statinio projekto vykdymo priežiūros paslaugų pirkimas</t>
  </si>
  <si>
    <t>Viešosios įstaigos Kauno Raudonojo Kryžiaus klinikinės ligoninės paprastojo stogo remonto ir tvarkybos projekto parengimo, statinio projekto vykdymo priežiūros ir stogo remonto darbų pirkimas</t>
  </si>
  <si>
    <t>konvekcinio daviklio prie ultragarsinės diagnostikos aparato „Mylab Twice“ pirkimas</t>
  </si>
  <si>
    <t>Karinio memorialo paveldo objekto, esančio Kauno senosiose kapinėse Vytauto pr. Kauno mieste, atstatymo darbų pirkimas</t>
  </si>
  <si>
    <t>UAB "Ekodora"</t>
  </si>
  <si>
    <t>Stacionarios prevencinės greičio matavimo ir raudonosios šviesos pažeidimo sistemos GTC-D Taikos pr. ir Pašilės g. sankryžoje eksploatavimo paslaugų pirkimas</t>
  </si>
  <si>
    <t>NORDIA Baublys &amp; Partners advokatų profesinę bendrija, veikianti jungtinės veiklos sutartimi su advokatų kontora Čerka ir partneriai</t>
  </si>
  <si>
    <t>Kauno miesto savivaldybės administracijos maitinimo ir aptarnavimo paslaugų pirkimas</t>
  </si>
  <si>
    <t>Projekto Nr. VP3-2.4-SADM-01-R-21-011 „Socialinių paslaugų įstaigos socialinės rizikos šeimoms ir jų vaikams įkūrimas“ viešinimo paslaugų pirkimas</t>
  </si>
  <si>
    <t>Kauno plaukimo mokyklos „Vilijos“ baseino pastato 1C3P Demokratų g. 34, Kaune, rekonstrukcijos darbų pirkimas</t>
  </si>
  <si>
    <t>Stadiono ir sporto halės su įranga, pagalbinėmis patalpomis, paruošimo ir naudojimo sporto renginiams paslaugų pirkimas</t>
  </si>
  <si>
    <t>Viešoji įstaiga S. Dariaus ir S. Girėno sporto centras</t>
  </si>
  <si>
    <t>Kauno miesto savivaldybės švietimo (ikimokyklinio ugdymo) įstaigų pastatų rekonstrukcijos (langų ir lauko durų keitimo) darbų, Eigulių seniūnijoje, pirkimas</t>
  </si>
  <si>
    <t>UAB ,,Pietų Megrame“, veikianti jungtinės veiklos sutartimi su UAB ,,ALKOR“</t>
  </si>
  <si>
    <t>Kauno pramogų ir sporto rūmų Nemuno saloje, Karaliaus Mindaugo pr. 50, Kaune, papildomų (granito dangos ir įdėtinių detalių ledo ritulio aikštės bortams ledo plokštėje)statybos darbų pirkimas</t>
  </si>
  <si>
    <t>Kauno pilies pastato rytinio bokšto su sienomis ir bastionu, Pilies g. 17 elektros įrenginių prijungimo prie AB „VST“ skirstomųjų tinklų techninio projekto paregimo paslaugų pirkimas</t>
  </si>
  <si>
    <t>Kauno miesto savivaldybės protokolinių dovanų gamybos paslaugų pirkimas</t>
  </si>
  <si>
    <t>tilto per Jiesią ir prietilčių (privažiuojamųjų kelių) prie jo rekonstravimo projekto vykdymo priežiūros paslaugų pirkimas</t>
  </si>
  <si>
    <t>"Girstučio" kultūros ir sporto rūmų, Kovo 11-osios g. 26, Kaune, techninio projekto papildymo (pakeitimo) parengimo paslaugų pirkimas</t>
  </si>
  <si>
    <t>VšĮ „Girstučio“ kultūros ir sporto centro, Kovo 11-osios g. 26, Kaune, kultūrinės dalies rekonstravimo darbų pirkimas</t>
  </si>
  <si>
    <t>UAB „Niskama“ veikianti jungtinės veiklos sutartimi su Ž. Radvilavičiaus projektavimo biuru</t>
  </si>
  <si>
    <t>22.02.2011</t>
  </si>
  <si>
    <t>Požeminės pėsčiųjų perėjos, esančios M. K. Čiurlionio-Vytauto pr. sankirtoje, eksploatavimo ir priežiūros paslaugų pirkimas</t>
  </si>
  <si>
    <t>Uždaroji akcinė bendrovė "Lazdijų butų ūkis"</t>
  </si>
  <si>
    <t>04.01.2011</t>
  </si>
  <si>
    <t>Ilgalaikės paskolos „Kauno pramogų ir sporto rūmams statyti, viešajai infrastruktūrai Nemuno saloje plėtoti ir Kauno miesto inžinerinių statinių projektams parengti ir jiems įgyvendinti“ paslaugų pirkimas</t>
  </si>
  <si>
    <t>19.01.2011</t>
  </si>
  <si>
    <t>Valstybės tarnautojų įvadinio mokymo paslaugų pirkimas</t>
  </si>
  <si>
    <t>Šalpos išmokų, išmokų vaikams, socialinių pašalpų, būsto šildymo išlaidų kompensacijų ir kitų socialinių išmokų išmokėjimo ir pristatymo į namus Kauno miesto gyventojams paslaugos</t>
  </si>
  <si>
    <t>projekto LT0077 „Kauno pilies atkūrimas ir pritaikymas visuomenės poreikiams“ 2-ojo etapo įgyvendinimo  bendrai finansuojamo Norvegijos finansinio mechanizmo lėšomis audito paslaugos</t>
  </si>
  <si>
    <t>Projektų VP2-3.1-IVPK-05-R-21-002, VP1-4.3-VRM-01-V-01-053, VP1-4.2-VRM-02-R-21-009 viešinimo paslaugų pirkimas</t>
  </si>
  <si>
    <t>UAB "Socialinis institutas"</t>
  </si>
  <si>
    <t>Veiklos planavimo ir valdymo modulio, projekto Nr. VP1-4.2-VRM-03-V-01-030 įgyvendinimui, sukūrimo ir diegimo paslaugų pirkimas</t>
  </si>
  <si>
    <t>Projektų Nr. VP3-1.3-ŪM-03-V-01-001 „Kauno pramogų ir sporto rūmai Nemuno saloje, Karaliaus Mindaugo pr. 50“ ir Nr. VP3-1.3-ŪM-03-V-01-005 „Girstučio“ kultūros ir sporto rūmų rekonstrukcija, Kovo 11-osios g. 26, Kaunas, viešinimo paslaugų pirkimas</t>
  </si>
  <si>
    <t>UAB "Avenire"</t>
  </si>
  <si>
    <t>Sportinės atributikos (medaliai, taurės, prizai) pirkimas</t>
  </si>
  <si>
    <t>Didesnio atspindžio kelio ženklų ir jų įrengimo darbų pirkimas</t>
  </si>
  <si>
    <t>A. Juozapavičiaus prospekto rekonstrukcijos darbų pirkimas</t>
  </si>
  <si>
    <t>AB „Kauno tiltai“ ir UAB „Kauno keliai“, veikiančios jungtinės veiklos sutartimi</t>
  </si>
  <si>
    <t>Savanorių pr. įkalnės žemutinės dalies estakados ir šlaitų rekonstravimo techninio projekto parengimo ir statinio projekto vykdymo priežiūros paslaugų pirkimas</t>
  </si>
  <si>
    <t>UAB „Kelprojektas“ veikianti jungtinės veiklos sutartimi su AB „Kauno paminklų restauravimo projektavimo institutas“</t>
  </si>
  <si>
    <t>Socialinės paramos apskaitos sistemos „Parama“ priežiūros paslaugų pirkimas</t>
  </si>
  <si>
    <t>Kauno miesto želdinių, miškų, miško parkų priežiūros ir tvarkymo paslaugų pirkimas</t>
  </si>
  <si>
    <t>Savivaldybei nuosavybės teise priklausančių, patikėjimo teise valdomų laisvų negyv. pastatų (patalpų) ir bešeiminink. pripažintinų stat., atitvarų angų užtais., aptvėr ir tvark. darbų pirkimas</t>
  </si>
  <si>
    <t>Uždaroji akcinė bendrovė "Trapecija"</t>
  </si>
  <si>
    <t>Apšvietimo elektros tinklų įrengimo pagal parengtą techninį projektą „Gatvių elektros apšvietimo tinklų įrengimas. II etapas - Kauno pilies Takai-Pilies g.“ darbų pirkimas</t>
  </si>
  <si>
    <t>Kauno miesto savivaldybės teritorijos skaitmeninio žemėlapio pildymo, atnaujinimo ir GIS kūrimo bei jų priežiūros paslaugos</t>
  </si>
  <si>
    <t>Kauno miesto aplinkos stebėsenos (monitoringo) paslaugų pirkimas</t>
  </si>
  <si>
    <t>Viešoji įstaiga "Kauno miesto aplinkos kokybės tyrimai"</t>
  </si>
  <si>
    <t>Gamtos tyrimų centras</t>
  </si>
  <si>
    <t>13.04.2011</t>
  </si>
  <si>
    <t>Projekto „Ecoregion“ finansuojamo iš Europos sąjungos Baltijos jūros regiono programos, įgyvendinimo audito paslaugų pirkimas</t>
  </si>
  <si>
    <t>Viaduko Rokuose per geležinkelį kelyje Rokai-Kudirkai rekonstravimo darbų pirkimas</t>
  </si>
  <si>
    <t>"Girstučio" kultūros ir sporto rūmų Kovo 11-osios g. 26, Kaune, papildomų statybos darbų, įrengiant sporto ir pramogų dalių vėdinimo, kaloriferių aprišimo mazgo, baseinų vėdinimo, baseinų vėdinimo įrengimų ir šildymo vidaus inžinerines sistemas pirkimas</t>
  </si>
  <si>
    <t>Kauno miesto pramogų ir sporto rūmų Nemuno saloje, Karaliaus Mindaugo pr. pr. 50, B dalies dviejų lygių automobilių stovėjimo aikštelės papildomų statybos darbų (granitinės trinkelių dangos įrengimo, pagrindų stiprinimo geotekstile ir geotinklu) pirkimas</t>
  </si>
  <si>
    <t>Parodos g. ir dalies K. Petrausko g. (nuo Parodos g. iki Vydūno al.) papildomų projektavimo paslaugų pirkimas</t>
  </si>
  <si>
    <t>Kauno miesto savivaldybės verslo dovanų pirkimas</t>
  </si>
  <si>
    <t>UAB "Jūsų vizija"</t>
  </si>
  <si>
    <t>Žemės sklypų planų, įtrauktų į Kauno miesto savivaldybės administracijos direktoriaus organizuojamo detaliojo teritorijų planavimo objektų sąrašą, prilyginamų detaliojo planavimo dokumentams, parengimo ir derinimo, šių žemės sklypų kadastrinių matavimų atlikimo ir kadastro duomenų surinkimo paslaugų pirkimas</t>
  </si>
  <si>
    <t>Elektros įrenginių (nuo transformatorinės TR-829 iki projektuojamos kabelių tranzitinės apskaitos spintos prie Čečėnijos aikštės, Kaune) prijungimo prie operatoriaus skirstomųjų tinklų techninio projekto parengimo ir statinio projekto vykdymo priežiūros paslaugų pirkimas</t>
  </si>
  <si>
    <t>Projektų „Kauno pramogų ir sporto rūmai Nemuno saloje, Karaliaus Mindaugo pr. 50“ ir „Girstučio kultūros ir sporto rūmų rekonstrukcija, Kovo-11-osios g. 26, Kaunas“ audito paslaugų pirkimas</t>
  </si>
  <si>
    <t>UAB JUNGTINĖ AUDITORIŲ KONTORA</t>
  </si>
  <si>
    <t>Uždaroji akcinė bendrovė "NAUKONSA"</t>
  </si>
  <si>
    <t>Bendrojo vertinimo modelio ir kokybės vadybos sistemos diegimo, savivaldybės administracijos darbuotojų mokymų šiose srityse pagal projektą Nr. VP1-4.3-VRM-01-V-01-053 paslaugų  pirkimas</t>
  </si>
  <si>
    <t>UAB ,,Verslo bitė“ ir UAB ,,Lyderio grupė“, veikiantys pagal jungtinės veiklos sutartį</t>
  </si>
  <si>
    <t>Kauno miesto savivaldybės teritorijos bendrojo plano rengimo paslaugų pirkimas</t>
  </si>
  <si>
    <t>Kauno SĮ ,,Kauno planas“, UAB „Urbanistika“, UAB „Lyderio grupė“, veikiančios jungtinės veiklos sutartimi</t>
  </si>
  <si>
    <t>Tilto per Jiesią ir prietilčių (privažiuojamųjų kelių) prie jo rekonstravimo techninės priežiūros paslaugų pirkimas</t>
  </si>
  <si>
    <t>Iškiliųjų asfaltbetonio pėsčiųjų perėjų įrengimo darbų pirkimas</t>
  </si>
  <si>
    <t>18.05.2011</t>
  </si>
  <si>
    <t>Kompiuterinės techninės įrangos ir reikmenų pirkimas</t>
  </si>
  <si>
    <t>Europos ekonominės erdvės finansinio mechanizmo projekto LT0028 „Kauno pilies atkūrimas ir pritaikymas visuomenės poreikiams“ įgyvendinimo metu sukurto turto draudimo paslaugų pirkimas</t>
  </si>
  <si>
    <t>Kauno pramogų ir sporto rūmų Nemuno saloje, Karaliaus Mindaugo pr. 50, Kaune papildomi statybos (O,4 kV skirstyklos įrengimo, ledo šaldymo sistemos įrengimo, sanitarinių prietaisų įrengimo) darbų pirkimas</t>
  </si>
  <si>
    <t>UAB ,,Vėtrūna“ veikianti jungtinės veiklos sutartimi su UAB ,,Archiplanas“</t>
  </si>
  <si>
    <t>Laikinųjų kilnojamųjų kelio ženklų pirkimas</t>
  </si>
  <si>
    <t>Uždaroji akcinė bendrovė "Kelio ženklai"</t>
  </si>
  <si>
    <t>Apsaugos paslaugų pirkimas</t>
  </si>
  <si>
    <t>Gyventojų ir civilinės saugos valdymo grandžių perspėjimo sistemos techninės priežiūros paslaugų pirkimas</t>
  </si>
  <si>
    <t>Vaidoto Sipavičiaus įmonė veikianti Jungtine veiklos sutartimi su UAB „Gamaka“</t>
  </si>
  <si>
    <t>Kauno miesto kelio ženklų, apsauginių atitvarų, įspėjamųjų stovų ir sferinių veidrodžių įrengimo, atstatymo ir eksploatavimo darbų pirkimas</t>
  </si>
  <si>
    <t>Kauno miesto savivaldybės apdovanojimų 1-ojo, 2-ojo ir 3-iojo laipsnių santakos garbės ženklų pagaminimo paslaugos</t>
  </si>
  <si>
    <t>Aloizas Jonušauskas, verslo liudijimas Nr. WW147614-1</t>
  </si>
  <si>
    <t>Keleivių ir krovinių pervežimo paslaugų pirkimas</t>
  </si>
  <si>
    <t>Projekto „Rail Baltic Growth Corridor“, finansuojamo iš Europos Sąjungos Baltijos jūros regiono programos 2007-2013 m., audito (išlaidų teisėtumo ir panaudojimo teisingumo tikrinimo) paslaugų pirkimas</t>
  </si>
  <si>
    <t>Gėlių ir suvenyrų pirkimas</t>
  </si>
  <si>
    <t>Kopijavimo, fakso aparatų remonto paslaugų pirkimas</t>
  </si>
  <si>
    <t>Uždaroji akcinė bendrovė "Novakopa"</t>
  </si>
  <si>
    <t>pirminės teisinės pagalbos teikimo Kauno miesto savivaldybės gyventojams paslaugų pirkimas</t>
  </si>
  <si>
    <t>advokatė Diana Degutienė, veikianiipagal jungtinės veiklos sutartį kartu su advokatėmis Violeta Naujokiene ir Nijole Reimeriene</t>
  </si>
  <si>
    <t>Užterštos teritorijos Palemono g. 22, Kaune, išvalymo ir sutvarkymo darbų pirkimas</t>
  </si>
  <si>
    <t>UAB "Ekovalis"</t>
  </si>
  <si>
    <t>Pėsčiųjų tilto į Nemuno salą nuo S. Daukanto gatvės iki Nemuno salos paprastojo remonto darbų pirkimas</t>
  </si>
  <si>
    <t>27.06.2011</t>
  </si>
  <si>
    <t>Studentų g. (nuo A. Baranausko g. iki Gričiupio g.) rekonstravimo techninio projekto parengimo paslaugų pirkimas</t>
  </si>
  <si>
    <t>Baldų ir integruojamos buitinės technikos pirkimas</t>
  </si>
  <si>
    <t>Informacinių ir reprezentacinių leidinių leidybos ir spausdinimo paslaugų pirkimas</t>
  </si>
  <si>
    <t>Kauno miesto savivaldybės gatvių remonto darbų pirkimas</t>
  </si>
  <si>
    <t>skalūno dervos (alyvų) atliekų, esančių prie geležinkelio tilto ties A. Juozapavičiaus pr. 118,  surinkimo ir utilizavimo paslaugų pirkimas</t>
  </si>
  <si>
    <t>Objektų techninės apsaugos (reagavimo) ir apsauginių signalizacijos sistemų remonto paslaugų pirkimas</t>
  </si>
  <si>
    <t>UAB "G4S Lietuva"</t>
  </si>
  <si>
    <t>VšĮ Kauno Dainavos poliklinikos Pramonės pr. 31, Kaune, teritorijos ir takų priešais poliklinikos pastatą sutvarkymo darbų pirkimas</t>
  </si>
  <si>
    <t>Mobilaus ryšio telefono aparatų remonto paslaugų pirkimas</t>
  </si>
  <si>
    <t>Uždaroji akcinė bendrovė "Eldorado"</t>
  </si>
  <si>
    <t>techninio projekto „Kapinės. priežiūros tarnybos pastatas, vandentiekio ir nuotekų tinklai, apšvietimas. Kauno r. sav., Rokų sen., Vainatrakio k. sklypo kadastrinis nr. 5273/0006:30; 5273/0006:22; 5273/0006:26“ papildymo ir pakeitimo paslaugų pirkimas</t>
  </si>
  <si>
    <t>04.05.2011</t>
  </si>
  <si>
    <t>Centralizuotos laisvų vietų apskaitos Kauno miesto savivaldybės įsteigtų biudžetinių švietimo įstaigų ikimokyklinio ir priešmokyklinio ugdymo grupėse sistemos  priežiūros paslaugų teikimo pirkimas</t>
  </si>
  <si>
    <t>UAB "INFORMACINĖ RAIDA"</t>
  </si>
  <si>
    <t>Statinio projekto „Gatvių elektros apšvietimo tinklų įrengimas. II etapas - Kauno pilies aplinka-Kauno pilies takai - Pilies g.“ vykdymo priežiūros paslaugų pirkimas</t>
  </si>
  <si>
    <t>Savivaldybės pastato Laisvės al. 96, Kaune ir jame esančių materialinių vertybių fizinės saugos paslaugų pirkimas</t>
  </si>
  <si>
    <t>EUROCASH1, UAB</t>
  </si>
  <si>
    <t>Apšvietimo įrengimo K.Petrausko g. nuo Radvilėnų pl. iki Savanorių pr. ir Vytauto pr. nuo Kęstučio g. iki Parodos g. techninių projektų parengimas ir statinių projektų techninė priežiūra</t>
  </si>
  <si>
    <t>administracinio pastato, rekonstruojant į socialinių paslaugų įstaigą, Tilžės g. 33 / Degtukų g. 2, Kaune, papildomų rekonstravimo darbų pirkimas</t>
  </si>
  <si>
    <t>Televizijos laidos ,,Mokyklos langas“ sukūrimo, parengimo transliuoti ir transliavimo eteryje paslaugų pirkimas</t>
  </si>
  <si>
    <t>Viešoji įstaiga Kauno televizija, įm.kodas 300842510</t>
  </si>
  <si>
    <t>0,4 KV oro linijos K. Petrausko g. (tarp Aukštaičių g. ir Tulpių g.) iškėlimo, pakeičiant ją į magistralines kabelių linijas, ir esamų elektros vartotojų energijos apskaitų iškėlimo iš patalpų į išorę techninio projekto parengimo ir statinio projekto vykdymo priežiūros paslaugų pirkimas</t>
  </si>
  <si>
    <t>Projekto „Kauno 36-ojo vaikų darželio pastato išorinių atitvarų ir inžinerinių sistemų modernizavimas“ papildomų darbų pirkimas</t>
  </si>
  <si>
    <t>UAB "SVEIKATA TAU"</t>
  </si>
  <si>
    <t>Kauno miesto savivaldybės archyvinių dokumentų pervežimo paslaugų pirkimas</t>
  </si>
  <si>
    <t>UAB "ARCHYVŲ SISTEMOS"</t>
  </si>
  <si>
    <t>Kauno miesto pramogų ir sporto rūmų Nemuno saloje, Karaliaus Mindaugo pr. pr. 50, Kaune, papildomų statybos darbų (gesintuvų ir evakuacijos planų įrengimas) pirkimas</t>
  </si>
  <si>
    <t>UAB „Vėtrūna“, veikianti jungtinės veiklos sutartimi su UAB „Archiplanas“</t>
  </si>
  <si>
    <t>advokatė Diana Degutienė, veikianti pagal jungtinės veiklos sutartį kartu su advokatėmis Violeta Naujokiene ir Zofija Andriuškevičiūte</t>
  </si>
  <si>
    <t>Papildomų darbų Kauno miesto pramogų ir sporto rūmų Nemuno saloje Karaliaus Mindaugo pr. 50, Kaune, statybos darbams užbaigti, pirkimas</t>
  </si>
  <si>
    <t>UAB ,,Vėtrūna“ ir UAB ,,Archiplanas“, veikiančios jungtinės veiklos sutartimi</t>
  </si>
  <si>
    <t>12.06.2011</t>
  </si>
  <si>
    <t>Projekto „Kauno Milikonių vid. m-klos išorinių atitvarų šiltinimas ir inžiner. sist. modernizavimas (rekonstrav.)“ lauko durų keit. naujomis durimis ir išorinių atitv. šilt. papild. darbų pirkimas</t>
  </si>
  <si>
    <t>Informavimo ir viešinimo paslaugų pirkimas</t>
  </si>
  <si>
    <t>Visuomenės sveikatos rėmimo specialiosios programos priemonių įgyvendinimo  paslaugų pirkimas</t>
  </si>
  <si>
    <t>VšĮ Kauno Dainavos poliklinikai, veikiančiai pagal jungtinės veiklos sutartį kartu su VšĮ Kauno kalniečių poliklinika ir VšĮ Kauno Šilainių poliklinika</t>
  </si>
  <si>
    <t>28.09.2011</t>
  </si>
  <si>
    <t>socialinės paramos apskaitos sistemos „Parama“ eksploatacijos galimybių išplėtimo programavimo paslaugų pirkimas</t>
  </si>
  <si>
    <t>Kauno pramogų ir sporto rūmų su viešąja infrastruktūra Nemuno saloje Karaliaus Mindaugo pr. 50, dalis ,,A“ Kauno pramogų ir sporto rūmai“ statinio 01/Pramogų ir sporto rūmai/ techninio projekto pakeitimo pirkimas</t>
  </si>
  <si>
    <t>Kauno miesto pramogų ir sporto rūmų su viešąja infrastruktūra Nemuno saloje Karaliaus Mindaugo pr. 50 dalies B VIII etapo – 07 sklypo teritorijos sutvarkymo darbų pirkimas</t>
  </si>
  <si>
    <t>Pastato  J. Gruodžio g. 9, Kaune, dalinio (iš J. Gruodžio gatvės pusės) langų keitimo ir fasado remonto darbų pirkimas.</t>
  </si>
  <si>
    <t>UAB „Statybos ir restauravimo darbai“, veikianti jungtinės veiklos sutartimi su IĮ Ž. Radvilavičiaus projetavimo biuru</t>
  </si>
  <si>
    <t>06.09.2011</t>
  </si>
  <si>
    <t>Kauno regiono kempingo su paplūdimiu įrengimo prie Lampėdžių karjero papildomų darbų pirkimas</t>
  </si>
  <si>
    <t>Prancūzų g. ir Verkių g. (nuo Prancūzų g. iki Ašmenos I–osios g.) rekonstravimo techninių projektų parengimo paslaugų pirkimas</t>
  </si>
  <si>
    <t>Projekto „Kauno „Santaros“ gimnazijos išorinių atitvarų ir inžinerinių sistemų modernizavimas“ papildomų darbų pirkimas</t>
  </si>
  <si>
    <t>Inžinerinių statinių kadastrinių matavimų, kadastro duomenų tikslinimo paslaugų pirkimas</t>
  </si>
  <si>
    <t>Ilgalaikės paskolos infrastruktūrai Nemuno saloje plėtoti ir Kauno miesto inžinerinių statinių projektams parengti ir jiems įgyvendinti paslaugų pirkimas</t>
  </si>
  <si>
    <t>Laisvų negyvenamųjų pastatų ir patalpų fizinės apsaugos paslaugų pirkimas</t>
  </si>
  <si>
    <t>UAB "BALTIC SERVICE GROUP"</t>
  </si>
  <si>
    <t>Kauno pilies gynybinio griovio rytinės dalies archeologinių tyrinėjimų (I etapas) paslaugų pirkimas</t>
  </si>
  <si>
    <t>Dienos socialinės globos (institucijoje) paslaugų vaikams ir suaugusiems asmenims, turintiems negalią ar sunką negalią pirkimas</t>
  </si>
  <si>
    <t>2011 m. Europos vyrų krepšinio čempionato renginių organizavimo paslaugų pirkimas</t>
  </si>
  <si>
    <t>UAB "KAUNO ARENA"</t>
  </si>
  <si>
    <t>maisto, higienos ir kitų  prekių įsigijimo, panaudojant socialinę kortelę, pirkimas</t>
  </si>
  <si>
    <t>MAXIMA LT, UAB</t>
  </si>
  <si>
    <t>Koncertinės įstaigos Kauno valstybinės filharmonijos pastato L. Sapiegos g. 5, Kaune, žiūrovų salės oro kondicionavimo (vėsinimo) sistemos įrengimo darbų pirkimas</t>
  </si>
  <si>
    <t>Transporto priemonių greičio mažinimo kalnelių įrengimo darbų pirkimas</t>
  </si>
  <si>
    <t>Uždaroji akcinė bendrovė "SPEKTRAMED"</t>
  </si>
  <si>
    <t>UAB "AMI sprendimai"</t>
  </si>
  <si>
    <t>UAB "EVOMEDA"</t>
  </si>
  <si>
    <t>Sankryžų šviesoforų įrangos techninės priežiūros ir gedimų likvidavimo paslaugų pirkimas</t>
  </si>
  <si>
    <t>K. Mindaugo pr. ir M. K. Čiurlionio tilto prietilčio, Kaune šviesoforinės sankryžos rekonstrukcijos ir Raudondvario pl. ir Romainių g. Kaune šviesoforinės sankryžos projektavimo paslaugų pirkimas</t>
  </si>
  <si>
    <t>VšĮ "Girstučio“ kultūros ir sporto centro Kovo 11-osios g. 26, Kaune, kultūrinės dalies rekonstravimo darbų pirkimas</t>
  </si>
  <si>
    <t>UAB "GERSTA"</t>
  </si>
  <si>
    <t>Kauno miesto pramogų ir sporto rūmų su viešąja infrastruktūra Nemuno saloje Karaliaus Mindaugo pr. 50, dalies B VIII etapo – 07 sklypo teritorijos sutvarkymo darbų statinio projekto vykdymo priežiūros paslaugų pirkimas.</t>
  </si>
  <si>
    <t>Kauno miesto turizmo informacinės sistemos statinių: stendų su turistiniais žemėlapiais ir rodyklėmis į turistinius objektus bei stovų su rodyklėmis į turistinius objektus priežiūros, remonto (atstatymo) ir naujų įrengimo paslaugų pirkimas</t>
  </si>
  <si>
    <t>0,4 kV elektros oro linijos K. Petrausko g. (nuo Tulpių g. iki Radastų g.) iškėlimo techninio projekto parengimo ir statinio projekto vykdymo priežiūros paslaugų pirkimas</t>
  </si>
  <si>
    <t>VšĮ Kauno Kalniečių poliklinikos B korpuso stogo renovacijos darbų pirkimas</t>
  </si>
  <si>
    <t>Kauno Stepono Dariaus ir Stasio Girėno gimnazijos pastato Kaune išorinių atitvarų šiltinimo ir inžinerinių sistemų modernizavimo (rekonstravimo) papildomų darbų pirkimas</t>
  </si>
  <si>
    <t>Ūkio subjektų grupė (IĮ "Inžineringas", Uždaroji akcinė bendrovė "Avona")</t>
  </si>
  <si>
    <t>VšĮ Kauno klinikinės ligoninės pastato 4D4P Laisvės al. 17, Kauno m., stogo paprastojo remonto papildomų darbų pirkimas</t>
  </si>
  <si>
    <t>Projekto „Tilto per Jiesią ir prietilčių (privažiuojamųjų kelių) prie jo rekonstravimo darbai“ papildomų darbų pirkimas</t>
  </si>
  <si>
    <t>Automobilio pirkimas</t>
  </si>
  <si>
    <t>UAB "VEHO"</t>
  </si>
  <si>
    <t>Kalėdinių eglių ir apsauginių tvorelių pastatymo ir pašalinimo paslaugų pirkimas</t>
  </si>
  <si>
    <t>09.11.2011</t>
  </si>
  <si>
    <t>Projekto ,,Gatvių elektros apšvietimo tinklų įrengimas. II etapas – Kauno pilies aplinka – Kauno pilies takai – Pilies g.“ viešumo ir informacinių priemonių paslaugų pirkimas</t>
  </si>
  <si>
    <t>Viešoji įstaiga Kauno televizija</t>
  </si>
  <si>
    <t>Įvairių sporto šakų varžybų teisėjavimo paslaugų pirkimas</t>
  </si>
  <si>
    <t>Sporto klubas 'Kauno vilkai'</t>
  </si>
  <si>
    <t>Gyvenamojo namo Gričiupio g. 11 penktojo aukšto patalpų elektros darbų pirkimas</t>
  </si>
  <si>
    <t>UAB "Šiluminės energijos sistemos"</t>
  </si>
  <si>
    <t>Norvegijos finansinio mechanizmo projekto LT0077 „Kauno pilies atkūrimas ir pritaikymas visuomenės poreikiams“ įgyvendinimo metu sukurto turto  draudimo paslaugų pirkimas.</t>
  </si>
  <si>
    <t>23.12.2011</t>
  </si>
  <si>
    <t>Fredos cerkvės pastato, esančio Ž. E. Žilibero g. 6, Kaune tyrimų atlikimo paslaugų pirkimas</t>
  </si>
  <si>
    <t>Savivaldybės administracinio pastato, Laisvės al. 96, Kaune didžiosios salės stogo atnaujinimo techninio projekto parengimo paslaugų pirkimas</t>
  </si>
  <si>
    <t>Karinių oro pajėgų aviacijos bazės Antrojo paieškos gelbėjimo posto Veiverių g. 132, Kaune, statybos techninio projekto parengimo paslaugų pirkimas</t>
  </si>
  <si>
    <t>UAB „ŠILTAS NAMAS“,  UAB „Vilniaus hidroprojektas“ ir UAB „Kamesta“ veikiančios jungtinės veiklos sutartimi</t>
  </si>
  <si>
    <t>UAB "Lietuva Statoil"</t>
  </si>
  <si>
    <t>Karinio memorialo paveldo objekto, esančio Kauno senosiose kapinėse Vytauto pr., Kauno mieste, atstatymo papildomų darbų pirkimas</t>
  </si>
  <si>
    <t>Merų pakto priemonių Kauno miestui įgyvendinimo ataskaitos parengimo paslaugų pirkimas</t>
  </si>
  <si>
    <t>Sveikatos paslaugų pirkimas</t>
  </si>
  <si>
    <t>Kauno plaukimo mokyklos "Vilijos“ baseino pastato 1C3p adresu Demokratų g. 34, Kaune, rekonstrukcijos papildomų darbų pirkimas</t>
  </si>
  <si>
    <t>Televizijos laidos ,,Miesto kodas“ sukūrimo, parengimo transliuoti ir transliavimo eteryje paslaugų pirkimas</t>
  </si>
  <si>
    <t>Kauno r. Kulautuvos miestelio nuotekų valymo įrenginių statyba</t>
  </si>
  <si>
    <t>AB "PROSPERO POLIS"</t>
  </si>
  <si>
    <t>20.01.2006</t>
  </si>
  <si>
    <t>naujo automobilio pirkimas</t>
  </si>
  <si>
    <t>Kauno rajono savivaldybės melioracijos griovių ir jų hidrotechninių statinių renovacijos techninė priežiūra</t>
  </si>
  <si>
    <t>paskolos paslaugų pirkimas</t>
  </si>
  <si>
    <t>paskolos paslaugos pirkimas</t>
  </si>
  <si>
    <t>maisto produktų Kauno rajono Ežerėlio slaugos namams pirkimas</t>
  </si>
  <si>
    <t>Uždaroji akcinė bendrovė "Rolasas"</t>
  </si>
  <si>
    <t>Kauno rajono savivaldybės melioracijos statinių rekonstrukcijos ir remonto darbai (20 objektų)</t>
  </si>
  <si>
    <t>Kauno rajono vietinės reikšmės kelių ir gatvių kadastrinių matavimų ir apskaitos paslaugos</t>
  </si>
  <si>
    <t>Kauno rajono vietinės reikšmės kelių ir gatvių sniego valymo, barstymo slidumą mažinančiomis medžiagomis ir greideriavimo pagal perkančiosios organizacijos poreikį ir atskirą užsakymą darbai</t>
  </si>
  <si>
    <t>23.06.2006</t>
  </si>
  <si>
    <t>Kauno rajono vietinės reikšmės kelių ir gatvių remonto darbai</t>
  </si>
  <si>
    <t>Uždarosios akcinės bendrovės "NCC FEGDA"  Kauno filialas</t>
  </si>
  <si>
    <t>20.06.2006</t>
  </si>
  <si>
    <t>15.06.2006</t>
  </si>
  <si>
    <t>specializuotų kvalifikacijos tobulinimo programų kelionių, nakvynių ir organizacinių paslaugų pirkimas</t>
  </si>
  <si>
    <t>Uždaroji akcinė bendrovė "Kauno Grūda"</t>
  </si>
  <si>
    <t>Linksmakalnio šilumos tiekimo pertvarkymo (šilumos ūkio decentralizavimo) projektavimo ir statybos darbai</t>
  </si>
  <si>
    <t>Uždaroji akcinė bendrovė "Gasterma"</t>
  </si>
  <si>
    <t>Kauno rajono Linksmakalnio kaimo buitinių nuotekų valymo įrenginių ir tinklų rekonstrukcija (I etapas)</t>
  </si>
  <si>
    <t>Uždaroji akcinė bendrovė "SENASIS AKVEDUKAS"</t>
  </si>
  <si>
    <t>maisto produktų pirkimas Pagynės vaikų globos namams</t>
  </si>
  <si>
    <t>Akcinė bendrovė "Pieno žvaigždės"</t>
  </si>
  <si>
    <t>25.07.2006</t>
  </si>
  <si>
    <t>Uždaroji akcinė bendrovė "Samsonas"</t>
  </si>
  <si>
    <t>Uždaroji akcinė bendrovė "Vylaugė"</t>
  </si>
  <si>
    <t>26.07.2006</t>
  </si>
  <si>
    <t>Egidijaus Jurkevičiaus įmonė</t>
  </si>
  <si>
    <t>Uždaroji akcinė bendrovė "Vigesta"</t>
  </si>
  <si>
    <t>Kauno rajono vietinės reikšmės kelių ir gatvių remonto ir rekonstrukcijos darbų pirkimas</t>
  </si>
  <si>
    <t>P. Kraniausko įmonė "Melieta"</t>
  </si>
  <si>
    <t>maisto produktų pirkimas Muniškių senelių namams</t>
  </si>
  <si>
    <t>UAB "Sitkūnų verslas"</t>
  </si>
  <si>
    <t>mokyklinių M2 klasės autobusų pirkimas</t>
  </si>
  <si>
    <t>Kauno rajono vietinės reikšmės kelių ir gatvių rekonstrukcijos darbų su techniniu darbo projekto parengimu pirkimas</t>
  </si>
  <si>
    <t>Kauno rajono kultūros ir ugdymo įstaigų šilumos ūkio renovacijos programos darbai - stogų remontas (I etapas)</t>
  </si>
  <si>
    <t>28.09.2006</t>
  </si>
  <si>
    <t>Kauno rajono savivaldybės Zapyškio pagrindinės mokyklos remonto darbai</t>
  </si>
  <si>
    <t>Uždaroji akcinė bendrovė "Barnasta"</t>
  </si>
  <si>
    <t>Kauno rajono savivaldybės Ežerėlio vidurinės mokyklos remonto darbai</t>
  </si>
  <si>
    <t>Pasaulio arimo varžybų vietovės keliams rekonstruoti, taisyti (remontuoti), ir transporto priemonių stovėjimo aikštelei įrengti darbų pirkimas</t>
  </si>
  <si>
    <t>Kauno rajono melioracijos statinių rekonstrukcijos darbų projektų parengimas</t>
  </si>
  <si>
    <t>I. Vitarto projektavimo įmonė</t>
  </si>
  <si>
    <t>J. Lukšos gatvės Garliavos seniūnijoje rekonstrukcijos darbų pirkimas</t>
  </si>
  <si>
    <t>Kauno rajono nuskaitytos melioracijos projektinės planinės medžiagos susiejimas LKS-94 koordinačių sistemoje M:2000 pagal MelGis specifikaciją</t>
  </si>
  <si>
    <t>Kauno rajono melioracijos statinių remontas (4 objektai)</t>
  </si>
  <si>
    <t>viešosios bibliotekos pagrindinio, pagalbinio pastatų rekonstravimas ir sklypo teritorijos sutvarkymas (II etapas)</t>
  </si>
  <si>
    <t>ilgalaikės dviejų šimtų aštuoniasdešimt devynių tūkstančių šešių šimtų dvidešimt eurų dviejų centų paskolos ėmimas trejų metų laikotarpiui Kauno rajono mokyklų aprūpinimui mokykliniais geltonaisiais autobusais</t>
  </si>
  <si>
    <t>Akcinė bendrovė Ūkio bankas</t>
  </si>
  <si>
    <t>ilgalaikės vieno milijono keturių šimtų keturiasdešimt aštuonių tūkstančių vieno šimto eurų devynių centų paskolos ėmimas septynerių metų laikotarpiui Kauno rajono vietinės reikšmės žvyruotų kelių ir gatvių gyvenamosiose vietovėse asfaltavimo darbams finansuoti</t>
  </si>
  <si>
    <t>ilgalaikės iki dviejų šimtų aštuoniasdešimt devynių tūkstančių šešių šimtų dvidešimt eurų dviejų centų paskolos ėmimas trejų metų laikotarpiui savivaldybės transporto priemonių įsigijimui finansuoti</t>
  </si>
  <si>
    <t>ilgalaikės septynių šimtų aštuoniasdešimt vieno tūkstančio devynių šimtų septyniasdešimt keturių eurų penkių centų paskolos ėmimas penkerių metų laikotarpiui Kauno rajono kultūros ir ugdymo įstaigų šilumos ūkio renovacijai finansuoti</t>
  </si>
  <si>
    <t>Kauno rajono savivaldybės bendrojo plano parengimo paslaugos</t>
  </si>
  <si>
    <t>Melioruotos žemės ir melioracijos statinių būklės įvertinimas</t>
  </si>
  <si>
    <t>maisto produktų pirkimas Kauno rajono ugdymo įstaigoms</t>
  </si>
  <si>
    <t>Uždaroji akcinė bendrovė "SANITEX"</t>
  </si>
  <si>
    <t>Uždaroji akcinė bendrovė "Citroma"</t>
  </si>
  <si>
    <t>Kauno rajono kultūros, švietimo ir sporto įstaigų techninių projektų parengimo paslaugų pirkimas</t>
  </si>
  <si>
    <t>Kauno rajono buitinių atliekų konteinerių aikštelių žemės sklypų ribų planų rengimas, Kauno rajono kapinių žemės sklypų ribų planų rengimas</t>
  </si>
  <si>
    <t>Kauno rajono melioracijos statinių rekonstrukcija ir remontas (3 objektai)</t>
  </si>
  <si>
    <t>pašalpų ir pensijų išmokų pristatymo gavėjams Kauno rajone paslaugų pirkimas</t>
  </si>
  <si>
    <t>Kauno rajono savivaldybės melioracijos griovių ir jų hidrotechninių statinių renovacijos darbai</t>
  </si>
  <si>
    <t>naudoto turistinio tipo autobuso pirkimas</t>
  </si>
  <si>
    <t>H. D. Sturm GmbH</t>
  </si>
  <si>
    <t>Maisto produktų pirkimas SBĮ Čekiškės senelių namams</t>
  </si>
  <si>
    <t>Akcinės bendrovės "Pieno žvaigždės" filialas "Kauno pienas"</t>
  </si>
  <si>
    <t>UAB "Jovirgis"</t>
  </si>
  <si>
    <t>03.02.2006</t>
  </si>
  <si>
    <t>IĮ "Jurkeda"</t>
  </si>
  <si>
    <t>Kelio Pamaišupys-Stanaiciai Alšenu seniunijoje remonto darbai su techniniu darbu projekto parengimu pirkimas</t>
  </si>
  <si>
    <t>Kauno rajono Garliavos meno mokyklos Vilkijos filialo patalpų remonto darbai</t>
  </si>
  <si>
    <t>Kauno rajono vietinės reikšmės kelių ir gatvių kadastrinių matavimų ir apskaitos paslaugų pirkimas</t>
  </si>
  <si>
    <t>Kauno rajono melioracijos statinių rekonstrukcijos projektų parengimas</t>
  </si>
  <si>
    <t>Kauno rajono melioracijos statinių rekonstrukcija</t>
  </si>
  <si>
    <t>24.04.2007</t>
  </si>
  <si>
    <t>Kauno rajono vietinės reikšmės keliams ir gatvėms remontuoti, rekonstruoti, tiesti naudojamų medžiagų laboratorinių bandymų paslaugų pirkimas</t>
  </si>
  <si>
    <t>Malkų kurui su pristatymu pirkimas</t>
  </si>
  <si>
    <t>VĮ Kauno miškų urėdija</t>
  </si>
  <si>
    <t>Valstybės įmonė Dubravos eksperimentinė-mokomoji miškų urėdija</t>
  </si>
  <si>
    <t>Kauno rajono krizių centro rekonstrukcija</t>
  </si>
  <si>
    <t>Baldų, virtuvės elektros ir nerūdijančio plieno technologinių įrenginių, sporto įrangos, kompiuterių ir kitos technikos Babtų gimnazijai pirkimas</t>
  </si>
  <si>
    <t>Uždaroji akcinė bendrovė "ROLVIKA"</t>
  </si>
  <si>
    <t>01.08.2007</t>
  </si>
  <si>
    <t>Uždaroji akcinė bendrovė "ROBIGA"</t>
  </si>
  <si>
    <t>25.07.2007</t>
  </si>
  <si>
    <t>Kauno rajono savivaldybės vandens tiekimo ir nuotekų tvarkymo infrastruktūros plėtros plano rengimo paslaugų pirkimas</t>
  </si>
  <si>
    <t>03.10.2007</t>
  </si>
  <si>
    <t>Kauno rajono melioracijos darbai</t>
  </si>
  <si>
    <t>Ilgalaikės 6 100 000 (šešių milijonų vieno šimto tūkstančių) litų dydžio  paskolos ėmimas eurais</t>
  </si>
  <si>
    <t>SBĮ Kauno rajono socialinių paslaugų centro pastato, esančio Ežero g. 1, Kaune, rekonstrukcijos darbai</t>
  </si>
  <si>
    <t>Baldu Babtu gimnazijai pirkimas</t>
  </si>
  <si>
    <t>Maisto produktų Čekiškės senelių namams pirkimas</t>
  </si>
  <si>
    <t>Uždaroji akcinė bendrovė "Molupis ir Ko"</t>
  </si>
  <si>
    <t>Maisto produktų Kauno rajono ugdymo įstaigoms pirkimas</t>
  </si>
  <si>
    <t>Uždaroji akcinė bendrovė "Vilkijos duona"</t>
  </si>
  <si>
    <t>Kompiuteriu aptarnavimo paslaugos</t>
  </si>
  <si>
    <t>UAB "E-SERVISAS"</t>
  </si>
  <si>
    <t>20.02.2007</t>
  </si>
  <si>
    <t>Beglobiu (benamiu) gyvunu gaudymo, surinkimo, karantinavimo, eutanazijos ir globos paslaugos</t>
  </si>
  <si>
    <t>Programines irangos "Alga 2000" pirkimas</t>
  </si>
  <si>
    <t>IĮ "Edrana Baltic"</t>
  </si>
  <si>
    <t>Stelažu tarpžinybinio archyvo patalpomas, esancioms Ilgakeimio mokykloje - darželyje, pirkimas</t>
  </si>
  <si>
    <t>Kauno rajono savivaldybes viešosios bibliotekos pastatu rekonstrukcijos projekto vykdymo priežiura</t>
  </si>
  <si>
    <t>Uždaroji akcinė bendrovė "DELFA"</t>
  </si>
  <si>
    <t>Kauno rajono Zapyškio pagrindines mokyklos rekonstrukcijos papildomi darbai</t>
  </si>
  <si>
    <t>23.02.2007</t>
  </si>
  <si>
    <t>Babtu gimnazijos esamu patalpu rekonstravimo ir naujo pastato statybos papildomi darbai</t>
  </si>
  <si>
    <t>28.02.2007</t>
  </si>
  <si>
    <t>Kauno rajono Kulautuvos miestelio aplnkos stebesenos, skirtos gauti kurortines teritorijos statusa, paslaugos</t>
  </si>
  <si>
    <t>Kauno visuomenės sveikatos centras</t>
  </si>
  <si>
    <t>Lietuvos Respublikos M1:10000 skaitmeninio rastrinio ortografinio žemelapio ORT10LT neišimtines naudojimo licencijos pirkimas</t>
  </si>
  <si>
    <t>Kitu maisto produktu pirkimas Cekiškes senaliu namams</t>
  </si>
  <si>
    <t>Kauno rajono buitiniu atlieku konteineriu aikšteliu žemes sklypu ribu planu rengimo papildomos paslaugos</t>
  </si>
  <si>
    <t>Kauno rajono kapiniu žemes sklypu ribu planu rengimo papildomos paslaugos</t>
  </si>
  <si>
    <t>Terminuotos dienos ir trumpalaikes socialines globos paslaugu pirkimas vaikui su negalia</t>
  </si>
  <si>
    <t>Viešoji įstaiga Kauno vaiko raidos klinika "Lopšelis"</t>
  </si>
  <si>
    <t>Buitinės nuotekynės tinklų plėtra Šlienavoje, Kauno rajone</t>
  </si>
  <si>
    <t>Karmėlavos ir Ramučių gyvenviečių Kauno rajone vandentiekio ir buitinių nuotekų tinklų plėtros projekto parengimas</t>
  </si>
  <si>
    <t>Kompiuterine programine iranga: ESRI ArcGIS Publisher vardine licencija ir ESRI ArcView licencijos atnaujinimas</t>
  </si>
  <si>
    <t>24.01.2008</t>
  </si>
  <si>
    <t>Kauno rajono Batniavos pagrindines mokyklos elektros pastoties techninio projekto parengimas</t>
  </si>
  <si>
    <t>Kauno rajono melioracijos statinių rekonstrukcija ir priežiūros darbai</t>
  </si>
  <si>
    <t>Ilgalaikės 7664413 litų dydžio paskolos eurais gavimas</t>
  </si>
  <si>
    <t>Stacionarines medicinines reabilitacijos paslaugos asmenims, dalyvavusiems likviduojant Cernobylio atomines elektrines avarijos padarinius</t>
  </si>
  <si>
    <t>Specializuorų kvalifikacijos tobulinimo programų, kelionių, nakvynių ir organizacinių paslaugų pirkimas</t>
  </si>
  <si>
    <t>Dokumentu Kauno rajono savivaldybes viešajai bibliotekai pirkimas</t>
  </si>
  <si>
    <t>Uždaroji akcinė bendrovė 'Šviesa'</t>
  </si>
  <si>
    <t>Uždaroji akcinė bendrovė "JOTEMA"</t>
  </si>
  <si>
    <t>Uždaroji akcinė bendrovė "Mūsų knyga"</t>
  </si>
  <si>
    <t>Ringaudu pagrindines mokyklos investicinio projekto atskyrimo i dvi dalis pirkimas</t>
  </si>
  <si>
    <t>Mobiliuju prieplauku nutempimo ir saugojimo paslaugu pirkimas</t>
  </si>
  <si>
    <t>VĮ Vidaus vandens kelių direkcija</t>
  </si>
  <si>
    <t>29.04.2008</t>
  </si>
  <si>
    <t>Valstybinės reikšmės rajoninio kelio Nr. 1920 Lapės–Boniškiai–Puikoniai ruožo nuo 0,0 iki 1,12 km rekonstravimas</t>
  </si>
  <si>
    <t>Ilgalaikės 2 500 000 litų dydžio paskolos eurais gavimas</t>
  </si>
  <si>
    <t>Kauno rajono švietimo įstaigų stogų remonto darbų ir nuogrindų įrengimo darbų pirkimas</t>
  </si>
  <si>
    <t>Kauno rajono savivaldybės seniūnijų gatvių apšvietimo projektavimo ir įrengimo darbų pirkimas</t>
  </si>
  <si>
    <t>UAB "Elgamos šviesa"</t>
  </si>
  <si>
    <t>Duomenų perdavimo ir interneto paslaugų pirkimas</t>
  </si>
  <si>
    <t>Kauno rajono savivaldybės aplinkos minitoringo programos priemonių plano įgyvendinimas 2008 metais</t>
  </si>
  <si>
    <t>Automobiliu kuro pirkimas Kauno rajono Greitosios medicinos pagalbos stociai</t>
  </si>
  <si>
    <t>Kauno rajono melioracijos statinių remontas</t>
  </si>
  <si>
    <t>Dienos socialines globos 18-60 m. amžiaus asmenims, netekusiems 70-100 proc. darbingumo, kuriems nustatytas specialusis nuolatines slaugos poreikis, gyvenantiems Kauno rajone, paslaugos pirkimas</t>
  </si>
  <si>
    <t>Kauno neįgaliojo jaunimo užimtumo centras</t>
  </si>
  <si>
    <t>Kauno laisvosios ekonominės zonos I etapo magistralinės gatvės antrosios važiuojamosios dalies  techninis projektas</t>
  </si>
  <si>
    <t>Kauno rajono Batniavos pagrindinės mokyklos rekonstrukcija, pristatant priestatą, detaliojo plano parengimas</t>
  </si>
  <si>
    <t>Kauno rajono savivaldybes mero padekos aplankalai su Kauno rajono herbu</t>
  </si>
  <si>
    <t>Kauno rajono strateginio plano igyvendinimo priežiuros paslaugos</t>
  </si>
  <si>
    <t>Sigitas Vaitkevičius</t>
  </si>
  <si>
    <t>"Garliavos sporto ir sveikatingumo kompleksas, Vasario 16-osios g. 8, Garliava" planavimo, projektavimo paslaugos ir statybos darbai</t>
  </si>
  <si>
    <t>Kauno rajono Garliavos, Karmėlavos, Ringaudų, Alšėnų, Raudondvario seniūnijų vietinės reikšmės kelių ir gatvių techninių projektų parengimas</t>
  </si>
  <si>
    <t>Kauno rajono savivaldybės Ringaudų pradinės mokyklos rekonstrukcija, priestato statyba ir techninio projekto parengimas</t>
  </si>
  <si>
    <t>Malku kurui su pristatymu pirkimas</t>
  </si>
  <si>
    <t>Pagrindinio nuoteku kolektoriaus ir nuoteku siurbliniu rekonstravimas Neveronyse, Kauno r.</t>
  </si>
  <si>
    <t>Kauno rajono Garliavos J. Lukšos gimnazijos rekonstrukcijos darbu techninio projekto papildymas</t>
  </si>
  <si>
    <t>SBI Kauno rajono socialiniu paslaugu centro rekonstrukcijos papildomi darbai</t>
  </si>
  <si>
    <t>Akmens anglies pirkimas Kauno rajono švietimo istaigoms</t>
  </si>
  <si>
    <t>Kauno rajono želdynų ir želdinių inventorizavimas ir apskaita</t>
  </si>
  <si>
    <t>Maisto produktų pirkimas Kauno rajono ugdymo įstaigoms</t>
  </si>
  <si>
    <t>Kauno rajono Domeikavos kultūros centro pastato techninio projekto parengimo paslaugos</t>
  </si>
  <si>
    <t>Kauno rajono Garliavos vaikų muzikos mokyklos pastato rekonstrukcija, detaliojo planavimo ir darbo projekto parengimo paslaugos</t>
  </si>
  <si>
    <t>Leidinio "Kauno rajono gamta ir kulturos paveldas" antras (papildytas) leidimas</t>
  </si>
  <si>
    <t>UAB "V3 studija"</t>
  </si>
  <si>
    <t>Judriojo (mobiliojo) ryšio paslaugų (pokalbių, žinučių siuntimo, duomenų perdavimo, mobiliojo parašo) pirkimas</t>
  </si>
  <si>
    <t>Naujo M2 klasės autobuso pirkimas</t>
  </si>
  <si>
    <t>Maisto produktų pirkimas ugdymo įstaigoms</t>
  </si>
  <si>
    <t>Kauno rajono Garliavos J. Lukšos gimnazijos pastato rekonstrukcija</t>
  </si>
  <si>
    <t>Kauno rajono Ringaudų pradinės mokyklos rekonstrukcijos autorinė statinio projekto vykdymo priežiūra</t>
  </si>
  <si>
    <t>Kauno rajono Garliavos meno mokyklos autorinė statinio projekto vykdymo priežiūra</t>
  </si>
  <si>
    <t>Uždaroji akcinė bendrovė "BIOPROJEKTAS"</t>
  </si>
  <si>
    <t>Architektūros archyvinių dokumentų ir rūmų architektūrinių tyrimų, pastato termografinių, konstrukcijų cheminių, inžinerinių tyrimų bei techninio projekto rengimo ir jo vykdymo priežiūros, įgyvendinant investicinius projektus „Raudondvario dvaro sodybos kompleksinis pritaikymas turizmo reikmėms“ ir „Šilumą taupančių priemonių diegimas Raudondvario dvaro pilyje“, paslaugų pirkimas</t>
  </si>
  <si>
    <t>Kauno rajono Šlienavos pagrindinės mokyklos pastato rekonstravimo darbai, techninio projekto parengimo ir jo vykdymo priežiūros paslaugos</t>
  </si>
  <si>
    <t>Vandentiekio ir buitinio nuotakyno tinklai Ežerėlyje Kauno rajone</t>
  </si>
  <si>
    <t>14.09.2009</t>
  </si>
  <si>
    <t>Rekonstrukcijos kelio ruožo nuo automagistralės A1 (Vilnius-Kaunas-Klaipėda) iki Naujųjų Muniškių Kauno rajono savivaldybėje, Užliedžių seniūnijoje, Naujųjų Muniškių kaime darbai</t>
  </si>
  <si>
    <t>Gatvės rekonstrukcijos darbų Ringaudų seniūnijoje Ringaudų kaime Beržų gatvėje pirkimas</t>
  </si>
  <si>
    <t>23.08.2009</t>
  </si>
  <si>
    <t>gatvės važiuojamosios dalies rekonstrukcijos, apšvietimo bei šaligatvio ir lietaus nuotekų tinklų įrengimo darbus Kauno rajono savivaldybėje, Garliavos seniūnijoje, Vasario 16-osios gatvėje</t>
  </si>
  <si>
    <t>KAUNO RAJONO SAVIVALDYBĖS DIRBANČIŲJŲ UŽSIENIO KALBŲ MOKYMAS</t>
  </si>
  <si>
    <t>26.08.2009</t>
  </si>
  <si>
    <t xml:space="preserve">SBĮ KAUNO RAJONO SOCIALINIŲ PASLAUGŲ CENTRO SPORTO PASTATO
(2C1P) PATALPŲ KAPITALINIO REMONTO DARBAI
</t>
  </si>
  <si>
    <t>Automobilių aptarnavimo ir remonto paslaugų pirkimas</t>
  </si>
  <si>
    <t>UŽDAROJI AKCINĖ BENDROVĖ "AKTILA"</t>
  </si>
  <si>
    <t>UAB "AD Baltic"</t>
  </si>
  <si>
    <t xml:space="preserve">Remonto darbų techninės priežiūros paslaugų pirkimas
</t>
  </si>
  <si>
    <t>Kauno rajono Babtų seniūnijos Panevėžiuko tvenkinio ant Strebuko upelio užtvankos ir Janušonių užtvankos ant Gynios upelio hidrotechninių statinių rekonstrukcija</t>
  </si>
  <si>
    <t>SBĮ Kauno rajono socialinių paslaugų centro sporto pastato (2C1P) patalpų kapitalinio remonto (II  etapo) darbų techninės priežiūros paslaugų pirkimas</t>
  </si>
  <si>
    <t>07.09.2009</t>
  </si>
  <si>
    <t>Ilgalaikės  3 000 000 (trijų milijonų) litų dydžio paskolos gavimas eurais</t>
  </si>
  <si>
    <t>19.08.2009</t>
  </si>
  <si>
    <t>2008-10-21 Kauno rajono Batniavos pagrindinės mokyklos rekonstrukcijos, pristatant priestatą darbų bei detaliojo plano parengimo paslaugos rangos sutarties Nr. S-933 papildymas (papildomų darbų pirkimas)</t>
  </si>
  <si>
    <t>Savivaldybės biudžetinės įstaigos Kauno rajono socialinių paslaugų centro – Sporto pastato (2C1p) patalpų kapitalinio remonto (II etapo) techninio projekto vykdymo priežiūros paslaugų pirkimas</t>
  </si>
  <si>
    <t>Donato Bacevičiaus firma</t>
  </si>
  <si>
    <t>Kauno rajono Babtų seniūnijos Panevėžiuko tvenkinio ant Strebuko upelio užtvankos ir Janušonių užtvankos ant Gynios upelio hidrotechninių statinių rekonstrukcijos projekto vykdymo priežiūra</t>
  </si>
  <si>
    <t>Raudondvario dvaro sodybos žirgyno tyrimai, projektavimas, restauravimas ir pritaikymas (įgyvendinant projektą "Raudondvario dvaro žirgyno pritaikymas menų inkubatoriaus veiklai" pagal priemonę VP2-2.2-ŪM-02-V "Asistentas -2")</t>
  </si>
  <si>
    <t>Jungtinės veiklos pagrindu pateiktas pasiūlymas (Uždaroji akcinė bendrovė "Restauracija", Uždaroji akcinė bendrovė "Kamesta", Akcinė bendrovė "Kauno paminklų restauravimo projektavimo institutas")</t>
  </si>
  <si>
    <t xml:space="preserve">„RAUDONDVARIO DVARO SODYBOS PILIES (G254K1) REKONSTRAVIMAS, 
ĮGYVENDINANT INVESTICINIUS PROJEKTUS
 „RAUDONDVARIO DVARO SODYBOS PILIES KOMPLEKSINIS PRITAIKYMAS TURIZMO REIKMĖMS“ IR „ŠILUMĄ TAUPANČIŲ PRIEMONIŲ DIEGIMAS RAUDONDVARIO DVARO PILYJE“ 
</t>
  </si>
  <si>
    <t>Jungtinė veikla (UAB Statybos konsultacijų ir projektų biuras, Uždaroji akcinė bendrovė "Barnasta", Akcinė bendrovė "Pakruojo arka")</t>
  </si>
  <si>
    <t>Vandens tiekimo ir nuotekų tvarkymo infrastruktūros plėtra Kauno rajone (Vilkijoje)</t>
  </si>
  <si>
    <t>Jungtinės veiklos grupė (Uždaroji akcinė bendrovė "SIENOJUS", Uždaroji akcinė bendrovė "Steiner")</t>
  </si>
  <si>
    <t>Patalpų, esančių Nėries g. 16, Domeikava, Kauno r., projektavimo, statinio projekto vykdymo priežiūros paslaugų ir rekonstrukcijos darbų pirkimas</t>
  </si>
  <si>
    <t>Ūkio subjektų grupė ( UAB "Barnasta", UAB Statybos konsultacijų ir projektų biuras)</t>
  </si>
  <si>
    <t>Kauno rajono Šlienavos pagrindinės mokyklos rekonstrukcijos techninės priežiūros paslaugų pirkimas</t>
  </si>
  <si>
    <t>Garliavos sporto ir sveikatingumo komplekso statybos techninės priežiūros paslaugų pirkimas</t>
  </si>
  <si>
    <t>Vandens tiekimo ir nuotekų  tvarkymo infrastruktūros renovavimas ir plėtra Kauno rajone (Šlienavoje)</t>
  </si>
  <si>
    <t>Neveronių nuotekų valymo įrengimų rekonstrukcija</t>
  </si>
  <si>
    <t>Akcinė bendrovė "Ekra"</t>
  </si>
  <si>
    <t>Projekto "Vandens tiekimo ir nuotekų tvarkymo infrastruktūros renovavimas ir plėtra Kauno rajone (Karmėlavoje ir Ramučiuose, Neveronyse, Raudondvaryje, Vilkijoje, Šlienavoje)" administravimo paslaugos</t>
  </si>
  <si>
    <t>Socialinių išmokų pristatymo Kauno rajono savivaldybės gyventojams paslaugos pirkimas</t>
  </si>
  <si>
    <t>01.03.2010</t>
  </si>
  <si>
    <t>Maisto produktų  pirkimas Kauno rajono ugdymo įstaigoms bei  Čekiškės senelių ir Ežerėlio slaugos  namams</t>
  </si>
  <si>
    <t>Jungtinės veiklos partneriai (Egidijaus Jurkevičiaus įmonė, Uždaroji akcinė bendrovė "Vilkijos duona")</t>
  </si>
  <si>
    <t>Vandens tiekimo ir nuotekų tvarkymo infrastruktūros plėtra Kauno rajone (Ramučiuose)</t>
  </si>
  <si>
    <t>Vandens tiekimo ir nuotekų tvarkymo infrastruktūros plėtra Kauno rajone (Raudondvaryje)</t>
  </si>
  <si>
    <t>Ilgalaikės 12 000 000 (dvylikos milijonų) litų dydžio paskolos gavimas eurais</t>
  </si>
  <si>
    <t>Elektroninės tarybos posėdžių diskusijų, balsavimo, transliavimo, viešinimo ir archyvavimo sistemos ir jos įdiegimo, įgyvendinant projektą "Elektroninės demokratijos plėtra Kauno rajono savivaldybėje" (projekto kodas VP2-3.1-IVPK-05-R-21-001), pirkimas</t>
  </si>
  <si>
    <t>Vandens tiekimo ir nuotekų tvarkymo infrastruktūros plėtra Kauno rajone (Neveronyse)</t>
  </si>
  <si>
    <t>Kauno rajono Garliavos mokyklos konservavimo darbų pirkimas</t>
  </si>
  <si>
    <t>„Viešosios paskirties pastatų energijos vartojimo audito ataskaitų ir paraiškų pagal priemonę „Viešosios paskirties pastatų renovavimas regioniniu lygiu“ rengimo paslaugų pirkimas“</t>
  </si>
  <si>
    <t>TECHNINĖS PRIEŽIŪROS IR FIDIC INŽINIERIAUS PASLAUGOS</t>
  </si>
  <si>
    <t>TECHNINIŲ PROJEKTŲ BENDROSIOS EKSPERTIZĖS PASLAUGOS</t>
  </si>
  <si>
    <t>Kauno rajono savivaldybės teritorijos infrastruktūros objektų bei teritorijų ir potencialių taršos šaltinių sklaidos schemos (specialiojo plano) parengimas</t>
  </si>
  <si>
    <t>Baldų pirkimo konkursas įgyvendinant projektą VP3-2.4-SADM-01-R-21-004</t>
  </si>
  <si>
    <t>Kauno rajono Bubių, Lapių, Daugėliškių ir Liučiūnų kadastrinių vietovių dalies melioracijos statinių rekonstrukcija</t>
  </si>
  <si>
    <t>Kauno rajono vietinės reikšmės kelių rekonstravimo galimybių studijų ir paraiškų ES struktūrinių fondų finansavimui gauti parengimo paslaugų pirkimas</t>
  </si>
  <si>
    <t>Sporto ir reabilitacijos priemonių bei įrangos, ergoterapijos priemonių ir įgarsinimo įrangos pirkimas įgyvendinant projektą VP3-2.4-SADM-01-R-21-004</t>
  </si>
  <si>
    <t>Virgilijaus Šliažo firma</t>
  </si>
  <si>
    <t>Techninės priežiūros vykdymo paslaugų pirkimas, įgyvendinant projektą VP3-2.4-SADM-01-R-21-002</t>
  </si>
  <si>
    <t>Valstybinės žemės nuomos mokesčio įmokų priėmimo ir administravimo paslaugos</t>
  </si>
  <si>
    <t>"Vandens tiekimo ir nuotekų tvarkymo infrastruktūros plėtra Kauno rajone (Karmėlavoje ir Ramučiuose)“ statinio projekto vykdymo priežiūros paslaugos"</t>
  </si>
  <si>
    <t>Detaliojo plano parengimo paslaugos pirkimas</t>
  </si>
  <si>
    <t>Automobilių degalų pirkimas</t>
  </si>
  <si>
    <t>„Didžiųjų atliekų priėmimo poveikio visuomenės sveikatai vertinimo ataskaitos koregavimas“</t>
  </si>
  <si>
    <t>UAB "R.A.C.H.E.L. Consulting"</t>
  </si>
  <si>
    <t>Kauno rajono savivaldybės teritorijos administracinėse ribose esančių žemės sklypų grafinių ir atributinių duomenų teikimo paslaugos pirkimas</t>
  </si>
  <si>
    <t>Sporto ir reabilitacijos priemonių bei įrangos ir ergoterapijos priemonių pirkimas įgyvendinant projektą VP3-2.4-SADM-01-R-21-004</t>
  </si>
  <si>
    <t>Kauno rajono Domeikavos ir Babtų kadastrinių vietovių drenažo sistemų rinktuvų avarinio remonto darbai</t>
  </si>
  <si>
    <t>Alfonso Jokūbaičio firma "VORUPĖ"</t>
  </si>
  <si>
    <t>Kauno rajono Bubių, Lapių, Daugėliškių ir Liučiūnų kadastrinių vietovių dalies melioracijos statinių rekonstrukcijos techninės priežiūros paslaugų pirkimas</t>
  </si>
  <si>
    <t>Mokinio reikmenų, Kauno rajono savivaldybės mokiniams iš socialinės rizikos šeimų, pirkimas</t>
  </si>
  <si>
    <t>Kauno rajono melioracijos griovių priežiūra</t>
  </si>
  <si>
    <t>BALDŲ PIRKIMAS KAUNO RAJONO GARLIAVOS JUOZO LUKŠOS GIMNAZIJAI</t>
  </si>
  <si>
    <t>Programinės įrangos sukūrimo ir sistemos įdiegimo paslaugos, skirtos projekto "Elektroninės demokratijos plėtra Kauno rajono savivaldybėje" įgyvendinimui (projekto kodas Nr. VP2-3.1-IVPK-05-R-21-001)</t>
  </si>
  <si>
    <t>Uždaroji akcinė bendrovė "ELSIS PRO"</t>
  </si>
  <si>
    <t xml:space="preserve">Veiklos planavimo ir valdymo bei finansų valdymo ir apskaitos sistemos (FVAS, sistema) ir FVAS diegimo paslaugų, reikalingų projekto „Vieningos finansų, valdymo, apskaitos ir atskaitomybės viešajam sektoriui sistemos, atitinkančios Lietuvos Respublikos finansų ministerijos patvirtintą VSAFAS koncepciją, sukūrimas ir įdiegimas“  (projekto kodas VP1-4.2-VRM-03-V-01-074 ) įgyvendinimui,  pirkimas 
</t>
  </si>
  <si>
    <t>PROJEKTŲ, ĮGYVENDINAMŲ PAGAL LIETUVOS KAIMO PLĖTROS 2007-2013 M. PROGRAMOS PRIEMONĘ „KAIMO ATNAUJINIMAS IR PLĖTRA“ PLANAVIMO BŪDU, INVESTICINIŲ PROJEKTŲ IR PARAIŠKŲ PARENGIMO PASLAUGŲ PIRKIMAS</t>
  </si>
  <si>
    <t>Projekto „Gatvės važiuojamosios dalies rekonstrukcija, apšvietimo bei šaligatvio ir lietaus nuotekų tinklų įrengimas Kauno rajono savivaldybėje, Garliavos seniūnijoje, Vasario 16-osios gatvėje“ papildomų darbų pirkimas</t>
  </si>
  <si>
    <t>Topografinės informacijos administravimo programinės įrangos ir geodezinių matavimų prašymų, leidimų bei atliktų darbų valdymo sistemos, veikiančios GIS pagrindu, pirkimas</t>
  </si>
  <si>
    <t>TURIZMO INFORMACIJOS CENTRO ĮRENGIMO TYRIMAI, PROJEKTAVIMAS, PROJEKTO VYKDYMO PRIEŽIŪROS PASLAUGŲ, RESTAURAVIMO IR PRITAIKYMO DARBŲ BEI PARAIŠKOS DĖL PROJEKTO FINANSAVIMO PARENGIMAS, ĮGYVENDINANT PROJEKTĄ „KAUNO RAJONO TURIZMO INFORMACIJOS CENTRO ĮRENGIMAS RAUDONDVARIO DVARO SODYBOJE“  PAGAL PRIEMONĘ VP3-1.3-ŪM-05-R („VIEŠOSIOS TURIZMO INFRASTRUKTŪROS IR PASLAUGŲ PLĖTRA REGIONUOSE“ )</t>
  </si>
  <si>
    <t>Kauno rajono Noreikiškių kadastrinės vietovės dalies melioracijos statinių rekonstrukcija</t>
  </si>
  <si>
    <t>SBĮ Kauno rajono socialinių paslaugų centro sporto pastato (2C1p) patalpų kapitalinio remonto (II etapo) papildomi darbai</t>
  </si>
  <si>
    <t>Kauno rajono Noreikiškių kadastrinės vietovės dalies melioracijos statinių rekonstrukcijos techninė priežiūra</t>
  </si>
  <si>
    <t>Įrangos neįgaliesiems pirkimas įgyvendinant projektą VP3-2.4-SADM-01-R-21-004</t>
  </si>
  <si>
    <t>UAB 'Opus Medicum'</t>
  </si>
  <si>
    <t>SBĮ Kauno rajono socialinių paslaugų centro – Sporto pastato (2C1p) patalpų kapitalinio remonto (II etapo) techninio projekto vykdymo priežiūros papildomos paslaugos</t>
  </si>
  <si>
    <t>SBĮ Kauno rajono socialinių paslaugų centro sporto pastato (2C1P) patalpų kapitalinio remonto (II etapas)  papildomų techninės priežiūros paslaugų pirkimas</t>
  </si>
  <si>
    <t>Kauno rajono savivaldybės tarybos posėdžių salės baldų pirkimas</t>
  </si>
  <si>
    <t>Ūkio subjektų grupė (UAB "BALDŽIAI", Viešoji įstaiga Statybos idėjų centras)</t>
  </si>
  <si>
    <t>Papildomos įrangos įsigijimas projekto "Elektroninės demokratijos plėtra Kauno rajono savivaldybėje" (VP2-3.1-IVPK-05-R-21-001) vykdymui</t>
  </si>
  <si>
    <t>Naujų lengvųjų automobilių pirkimas.</t>
  </si>
  <si>
    <t>Kauno rajono savivaldybės socialinio būsto plėtros studija</t>
  </si>
  <si>
    <t>Specialios nenaudotos transporto priemonės, pritaikytos vežti judėjimo negalią turinčius asmenis vežimėliuose, pirkimas įgyvendinant projektą VP3-2.4-SADM-01-R-21-004</t>
  </si>
  <si>
    <t>Uždaroji akcinė bendrovė "Ivetra ir Ko"</t>
  </si>
  <si>
    <t>Dviračių trasų per Akademijos, Ringaudų ir Kačerginės seniūnijas specialiojo plano parengimas</t>
  </si>
  <si>
    <t>Jungtinė veikla (UAB "Rekreacinė statyba", UAB PROJEKTAVIMO IR RESTAURAVIMO INSTITUTAS)</t>
  </si>
  <si>
    <t>Internetinės svetainės sukūrimo paslaugos</t>
  </si>
  <si>
    <t>UAB "Optimalios sistemos"</t>
  </si>
  <si>
    <t xml:space="preserve">Veiklos planavimo ir valdymo bei finansų valdymo ir apskaitos sistemos (FVAS, sistema) ir FVAS diegimo paslaugų, reikalingų projekto „Vieningos finansų, valdymo, apskaitos ir atskaitomybės viešajam sektoriui sistemos, atitinkančios Lietuvos Respublikos finansų ministerijos patvirtintą VSAFAS koncepciją, sukūrimas ir įdiegimas“ (projekto kodas VP1-4.2-VRM-03-V-01-074 ) įgyvendinimui, techninės įrangos pirkimas 
</t>
  </si>
  <si>
    <t>Dviejų kopijavimo aparatų pirkimas</t>
  </si>
  <si>
    <t>EKSPERTIZĖS PASLAUGOS, ĮGYVENDINANT PROJEKTĄ „KAUNO RAJONO TURIZMO INFORMACIJOS CENTRO ĮRENGIMAS RAUDONDVARIO DVARO SODYBOJE“</t>
  </si>
  <si>
    <t>Serverio, reikalingo projekto „Paslaugų kokybės valdymo sistemos sukūrimas ir įgyvendinimas pagal bendrojo vertinimo modelį“ (projekto kodas  Nr. VP-4.3-VRM-01-V-01-055) įgyvendinimui, pirkimas</t>
  </si>
  <si>
    <t>16.12.2010</t>
  </si>
  <si>
    <t>Baldų pirkimas įgyvendinant projektą VP3-2.4-SADM-01-R-21-002</t>
  </si>
  <si>
    <t>Įrangos pirkimas, įgyvendinant projektą „Mišrių socialinių paslaugų socialinės rizikos šeimoms infrastruktūros plėtra Kauno rajone, įkuriant pagalbos šeimai tarnybą ir vaikų dienos centrą“</t>
  </si>
  <si>
    <t>Kauno rajono savivaldybės teritorijos civilinės saugos sprendinių specialiojo plano (riboto naudojimo) parengimas</t>
  </si>
  <si>
    <t>SPORTINIŲ KREPŠINIO VEŽIMĖLIŲ NEĮGALIESIEMS PIRKIMAS, ĮGYVENDINANT  PROJEKTĄ  VP3-2.4-SADM-01-R-21-004</t>
  </si>
  <si>
    <t>Šlienavos pagrindinės mokyklos I-ojo etapo rekonstrukcija: papildomų vidaus apdailos darbų pirkimas</t>
  </si>
  <si>
    <t>Papildomos įrangos įsigijimas projekto ,,Elektroninės demokratijos plėtra Kauno rajono savivaldybėje vykdymas</t>
  </si>
  <si>
    <t>Maisto produktų pirkimas Kauno rajono ugdymo įstaigoms bei Čekiškės senelių ir Ežerėlio slaugos namams.</t>
  </si>
  <si>
    <t>Techninio projekto „Kulautuvos miestelio gyvenamosios infrastruktūros ir aplinkos gerinimas“ bendrosios ekspertizės paslaugos</t>
  </si>
  <si>
    <t>Vandens tiekimo ir nuotekų tvarkymo infrastruktūros plėtra Kauno rajone (Karmėlavoje ir Ramučiuose)</t>
  </si>
  <si>
    <t>Zapyškio aglomeracijos vandentiekio ir nuotekų tinklų plėtra. Karmėlavos ir Ramučių vandentiekio ir nuotekų tinklų plėtra</t>
  </si>
  <si>
    <t>KAUNO RAJONO NOREIKIŠKIŲ VAIKŲ LOPŠELIO-DARŽELIO „ĄŽUOLĖLIS“ RENOVACIJA IR MODERNIZAVIMAS</t>
  </si>
  <si>
    <t>Jungtinės veiklos grupė (Uždaroji akcinė bendrovė "Naujoji Aleksoto statyba", Uždaroji akcinė bendrovė "Dalis erdvės")</t>
  </si>
  <si>
    <t>Kauno rajono Karmėlavos lopšelio-darželio "Žilvitis" renovavimas įgyvendinant projektą Nr. VP3-3.4-ŪM-04-R-21-003</t>
  </si>
  <si>
    <t>12.01.2011</t>
  </si>
  <si>
    <t>Kauno rajono savivaldybės projekto ,,Kauno rajono turizmo informacijos centro įrengimas Raudondvario dvaro sodyboje“ statybos darbų techninės priežiūros paslaugų pirkimas</t>
  </si>
  <si>
    <t>Spausdintuvų eksploatacinių medžiagų pirkimas</t>
  </si>
  <si>
    <t>Investicinio projekto ir techninio projekto rengimo, statinio projekto vykdymo priežiūros, administravimo ir viešinimo paslaugų pirkimo</t>
  </si>
  <si>
    <t>01.04.2011</t>
  </si>
  <si>
    <t>Projekto "Paslaugų kokybės valdymo sistemos sukūrimas ir įdiegimas pagal bendrojo vertinimo modelį" (Projekto kodas VP1-4.3-VRM-01-V-01-055) įgyvendinimui reikalingų bendrojo vertinimo modelio sistemos sukūrimo ir diegimo Kauno rajono savivaldybėje paslaugų pirkimas</t>
  </si>
  <si>
    <t>Juntinės veiklos sutartis (UAB 'ORLEANO INVESTICIJA', Uždaroji akcinė bendrovė 'Kvalitetas', Viešoji įstaiga LIETUVOS VIEŠOJO ADMINISTRAVIMO INSTITUTAS)</t>
  </si>
  <si>
    <t>Projekto "Kauno rajono Vilkijos miesto atnaujinimas ir plėtra: idėjos parinkimas ir įgyvendinimas" techninio projekto pagrengimas ir techninio projekto vykdymo priežiūros pirkimas</t>
  </si>
  <si>
    <t>Dokumentų valdymo sistemos "Kontora" atnaujinimo ir palaikymo paslaugų pirkimas</t>
  </si>
  <si>
    <t>21.02.2011</t>
  </si>
  <si>
    <t>Melioracijos statinių avarinio remonto darbai ir griovių priežiūra</t>
  </si>
  <si>
    <t xml:space="preserve">VEIKLOS PLANAVIMO IR VALDYMO BEI FINANSŲ VALDYMO IR APSKAITOS SISTEMOS (FVAS, SISTEMA) IR FVAS DIEGIMO PASLAUGŲ, REIKALINGŲ PROJEKTO „VIENINGOS FINANSŲ, VALDYMO, APSKAITOS IR ATSKAITOMYBĖS VIEŠAJAM SEKTORIUI SISTEMOS, ATITINKANČIOS LIETUVOS RESPUBLIKOS FINANSŲ MINISTERIJOS PATVIRTINTĄ VSAFAS KONCEPCIJĄ, SUKŪRIMAS IR ĮDIEGIMAS“ (PROJEKTO KODAS VP1-4.2-VRM-03-V-01-074) ĮGYVENDINIMUI, TECHNINĖS ĮRANGOS PIRKIMAS 
</t>
  </si>
  <si>
    <t>Kauno rajono savivaldybės šilumos ūkio specialiojo plano atnaujinimo paslaugos pirkimas</t>
  </si>
  <si>
    <t>Nuotekų valymo įrenginių rekonstrukcija Karmėlavoje. Nuotekų valymo įrenginių rekonstrukcija Raudondvaryje. Nuotekų valymo įrenginių statyba Zapyškio aglomeracijos.</t>
  </si>
  <si>
    <t>Jungtinės veiklos grupė (UAB "FILTRĖJA", Uždaroji akcinė bendrovė "Kamesta")</t>
  </si>
  <si>
    <t>RAUDONDVARIO DVARO SODYBOS ŽIRGYNO RESTAURAVIMAS IR PRITAIKYMAS, ĮGYVENDINANT PROJEKTĄ „RAUDONDVARIO DVARO ŽIRGYNO PRITAIKYMAS MENŲ INKUBATORIAUS VEIKLAI PAGAL PRIEMONĘ VP2-2.2-ŪM-02-V „ASISTENTAS-2“</t>
  </si>
  <si>
    <t>Jungtinė veikla (Uždaroji akcinė bendrovė "Restauracija", Uždaroji akcinė bendrovė "Kamesta")</t>
  </si>
  <si>
    <t>Treniruoklių ir kopiklio laiptais pirkimas, įgyvendinant projektą „Kauno rajono socialinių paslaugų infrastruktūros plėtra - Dienos socialinės priežiūros skyriaus suaugusiesiems asmenims, turintiems negalią, įkūrimas savivaldybės biudžetinėje įstaigoje Kauno rajono socialinių paslaugų centre“</t>
  </si>
  <si>
    <t>Jungtinės veiklos partneriai (UAB 'Opus Medicum', RehaBaltic UAB )</t>
  </si>
  <si>
    <t>Nenaudotos specializuotos transporto priemonės, pritaikytos judėjimo negalią turintiems asmenims, pirkimas</t>
  </si>
  <si>
    <t>Techninių projektų "Kauno rajono Noreikiškių vaikų lopšelio-darželio „Ąžuolėlis“ renovacija“ ir "Kauno rajono Noreikiškių vaikų lopšelio-darželio „Ąžuolėlis“ modernizavimas“ ekspertizės paslaugos</t>
  </si>
  <si>
    <t>Statinio statybos techninės priežiūros bei FIDIC inžinieriaus paslaugos</t>
  </si>
  <si>
    <t>Jungtinė veikla (UAB "PRO BONUS", UAB "Statybos strategija")</t>
  </si>
  <si>
    <t>11 (vienuolikos) milijonų litų ilgalaikės paskolos pirkimas</t>
  </si>
  <si>
    <t>Raudondvario dvaro pilies papildomų perdangų tvirtinimo ir laiptų įrengimo darbų pirkimas</t>
  </si>
  <si>
    <t>Jungtinė veikla (UAB Statybos konsultacijų ir projektų biuras, Akcinė bendrovė "Pakruojo arka", Uždaroji akcinė bendrovė "Barnasta")</t>
  </si>
  <si>
    <t>Kauno rajono Ringaudų seniūnijos Gėlių gatvės pėsčiųjų dviračio tako rekonstrukcijos darbų pirkimas</t>
  </si>
  <si>
    <t>TECHNINIO PROJEKTO „KAUNO RAJONO KARMĖLAVOS  VAIKŲ LOPŠELIO-DARŽELIO „ŽILVITIS“ RENOVACIJA“ EKSPERTIZĖS PASLAUGŲ PIRKIMAS</t>
  </si>
  <si>
    <t>Tradicinių amatų centro įkūrimas Biliūnų kaime, Kauno rajone</t>
  </si>
  <si>
    <t>Techninio projekto "Kauno rajono Vilkijos miesto atnaujinimas ir plėtra" ekspertizės paslaugų pirkimas</t>
  </si>
  <si>
    <t>Ežerėlio kultūros centro pastato rekonstrukcijos darbai</t>
  </si>
  <si>
    <t>Techninio projekto vykdymo priežiūros paslaugų, įgyvendinant investicinius projektus „Raudondvario dvaro sodybos pilies kompleksinis pritaikymas turizmo reikmėms“ (projekto kodas VP3-1.3-ŪM-02-V-</t>
  </si>
  <si>
    <t>Kuro pirkimas viešosios įstaigos Kauno rajono greitosios medicinos pagalbos stoties automobiliams</t>
  </si>
  <si>
    <t>SBĮ Kauno rajono SPC rekonstrukcijos ir šio pastato pritaikymo neįgaliųjų ir sutrikusio intelekto vaikų dienos centrui techninio projekto parengimo ir vykdymo priežiūros paslauga</t>
  </si>
  <si>
    <t>SBĮ Kauno rajono SPC rekonstrukcijos ir šio pastato pritaikymo neįgaliųjų ir sutrikusio intelekto vaikų dienos centrui pastato ekspertizė</t>
  </si>
  <si>
    <t>SBĮ Čekiškės senelių namų modernizavimo, plečiant socialinių paslaugų įvairovę, (projekto Nr. VP3-2.4-SADM-01-R-22-009) pirkimas</t>
  </si>
  <si>
    <t>Jungtinės veiklos sutarties partneriai (Uždaroji akcinė bendrovė "Dalis erdvės", UAB "Ekodora")</t>
  </si>
  <si>
    <t>Kauno rajono savivaldybės vietinės reikšmės kelių ir gatvių techninių projektų ekspertizės paslaugos</t>
  </si>
  <si>
    <t>Kauno rajono Akademijos seniūnijos ir Garliavos miesto teritorijų ribų pakeitimo specialusis planas</t>
  </si>
  <si>
    <t>Projekto "Savivaldybės biudžetinės įstaigos  Čekiškės senelių namų modernizavimas, plečiant socialinių paslaugų įvairovę“ (projekto Nr. VP3-2.4-SADM-01-R-22-009) techninio projekto ekspertizės paslaugų pirkimas</t>
  </si>
  <si>
    <t>GYVENTOJŲ INFORMAVIMO IR PERSPĖJIMO SISTEMOS (TOLIAU GPIS) VALDYMO ĮRANGOS PRIEŽIŪROS IR REMONTO DARBŲ (BELAIDIS VALDYMO BŪDAS)  PASLAUGOS PIRKIMAS</t>
  </si>
  <si>
    <t>Vilkijos lopšelio-darželio ,,Daigelis‘‘ aikštyno rekonstrukcijos darbai</t>
  </si>
  <si>
    <t>Techninio projekto „Kauno rajono Vilkijos miesto atnaujinimas ir plėtra“ paveldosaugos (specialiosios) ekspertizės paslaugų pirkimas</t>
  </si>
  <si>
    <t>Gatvių važiuojamųjų dalių rekonstrukcijos, šaligatvių, pėsčiųjų ir dviračių takų ir lietaus nuotekų tinklų įrengimo Kauno rajono savivaldybėje, Raudondvario seniūnijoje, Raudondvario kaime, Pilies, Didžiojoje ir Didvyrių gatvėse darbai.</t>
  </si>
  <si>
    <t>Jungtinės veiklos grupė (Uždaroji akcinė bendrovė "Kamesta", Uždaroji akcinė bendrovė "Vilniaus hidroprojektas")</t>
  </si>
  <si>
    <t>Kauno rajono Čekiškės Prano Dovydaičio vidurinės mokyklos Liučiūnų skyriaus ir Kultūros namų  pastato renovavimo techninio projekto parengimo, rangos darbų ir statinio projekto vykdymo priežiūros pirkimas</t>
  </si>
  <si>
    <t>Jungtinė veiklos grupė (Uždaroji akcinė bendrovė "ŠILTAS NAMAS", UAB "Kaunesta")</t>
  </si>
  <si>
    <t>GATVĖS APŠVIETIMO BEI ŠALIGATVIO IR LIETAUS NUOTEKŲ ĮRENGIMO KAUNO RAJONE RINGAUDŲ SENIŪNIJOJE NOREIKIŠKIŲ KAIME ŠILTNAMIŲ GATVĖJE DARBŲ PIRKIMAS</t>
  </si>
  <si>
    <t>Baldų pirkimas Kauno rajono Noreikiškių vaikų lopšeliui-darželiui „Ąžuolėlis“</t>
  </si>
  <si>
    <t>Kauno rajono specialiųjų socialinių paslaugų vystymo iki 2020 m. strategijos rengimo paslaugų pirkimas</t>
  </si>
  <si>
    <t>Kauno rajono Babtų mokyklos-darželio sporto aikštelės įrengimo darbai</t>
  </si>
  <si>
    <t>KAUNO RAJONO EKSTREMALIŲ SITUACIJŲ VALDYMO PLANO PARENGIMO PASLAUGOS PIRKIMAS</t>
  </si>
  <si>
    <t>Mobiliojo interneto ryšio su įranga pirkimas</t>
  </si>
  <si>
    <t>Kauno rajono Padauguvos kadastrinės vietovės dalies melioracijos statinių rekonstrukcijos darbai</t>
  </si>
  <si>
    <t>KAUNO RAJONO, GĖLIŲ GATVĖS RINGAUDŲ SENIŪNIJOJE, PĖSČIŲJŲ DVIRAČIŲ TAKO REKONSTRUKCIJOS DARBŲ PROJEKTO VYKDYMO PRIEŽIŪROS PASLAUGOS</t>
  </si>
  <si>
    <t>04.08.2011</t>
  </si>
  <si>
    <t>GATVĖS APŠVIETIMO BEI ŠALIGATVIO IR LIETAUS NUOTEKŲ ĮRENGIMO DARBŲ KAUNO RAJONE RINGAUDŲ SENIŪNIJOJE NOREIKIŠKIŲ KAIME ŠILTNAMIŲ GATVĖJE PROJEKTO VYKDYMO PRIEŽIŪROS PASLAUGOS</t>
  </si>
  <si>
    <t>GARLIAVOS SENIŪNIJOS STADIONO GATVĖS ŠALIGATVIŲ ĮRENGIMO PROJEKTO VYKDYMO PRIEŽIŪROS PASLAUGOS PIRKIMAS</t>
  </si>
  <si>
    <t>PAPILDOMŲ PASLAUGŲ PIRKIMAS ŠILUMOS ŪKIO SPECIALIOJO PLANO ATNAUJINIMUI, PAPILDOMAI ĮTRAUKIANT KETURIŲ DAUGIABUČIŲ TULPIŲ G., VILKIJOS M., TERITORIJĄ</t>
  </si>
  <si>
    <t>Projekto „Kauno rajono savivaldybės teritorijos bendrojo plano I pakeitimas“ (projekto kodas Nr. VP1-4.2-VRM-04-R-21-023) bendrojo plano pakeitimo, parengimo paslaugos</t>
  </si>
  <si>
    <t>Projekto „Savivaldybės biudžetinės įstaigos Čekiškės senelių namų modernizavimas, plečiant socialinių paslaugų įvairovę“ (projekto Nr. VP3-2.4-SADM-01-R-22-009) statybos techninės priežiūros paslaugos pirkimas</t>
  </si>
  <si>
    <t>Duomenų perdavimo ir interneto teikimo paslaugos</t>
  </si>
  <si>
    <t>Automobilių techninės priežiūros, remonto ir aptarnavimo paslaugų pirkimas</t>
  </si>
  <si>
    <t>Žiniasklaidos plotų, kuriuose bus viešinama Kauno rajono savivaldybės veikla ir iniciatyvos, pirkimas</t>
  </si>
  <si>
    <t>Uždaroji akcinė bendrovė "Ūkininko patarėjas"</t>
  </si>
  <si>
    <t>Uždaroji akcinė bendrovė "LIETUVOS ŽINIOS"</t>
  </si>
  <si>
    <t>UAB "balsas.lt leidiniai"</t>
  </si>
  <si>
    <t>„Kačerginės miestelio gyvenamosios aplinkos gerinimas atnaujinant bei pritaikant gamtos ir infrastruktūros objektus viešajam naudojimui: idėjos parinkimas ir įgyvendinimas“</t>
  </si>
  <si>
    <t>Kauno rajono savivaldybės Garliavos seniūnijos Stadiono gatvės šaligatvių įrengimo darbų pirkimas</t>
  </si>
  <si>
    <t>Raudondvario dvaro pilies papildomų perdangų tvirtinimo darbų techninės priežiūros paslaugų pirkimas</t>
  </si>
  <si>
    <t>"Kauno rajono Vilkijos miestelio atnaujinimas ir plėtra" rangos darbų pirkimas</t>
  </si>
  <si>
    <t>Kauno rajono Karmėlavos lopšelio-darželio „Žilvitis“ renovacijos papildomų statybos darbų pirkimas</t>
  </si>
  <si>
    <t>Neatpažintų žmonių palaikų pervežimo paslaugų pirkimas</t>
  </si>
  <si>
    <t>Kauno rajono turizmo informacijos centro įrengimo Raudondvario dvaro sodyboje Pilies takas 1, Raudondvario k. papildomi darbai</t>
  </si>
  <si>
    <t>Juozo Naujalio memorialinio muziejaus ekspozicijų, bendrojo naudojimo erdvių įrengimo idėjos-koncepcijos suformulavimo ir techninio projekto parengimas restauruotoje Raudondvario dvaro sodybos pilyje  
 Projekto parengimo paslaugos pirkimas Juozo Naujalio memorialinio muziejaus ekspozicijų ir bendro naudojimo erdvių įrengimo restauruotoje Raudondvario dvaro sodybos pilyje</t>
  </si>
  <si>
    <t>BALDŲ PIRKIMAS KAUNO RAJONO SAVIVALDYBĖS ADMINISTRACIJAI</t>
  </si>
  <si>
    <t>07.10.2011</t>
  </si>
  <si>
    <t>Spausdintuvų ir multifunkcinių aparatų pirkimas</t>
  </si>
  <si>
    <t>Gatvių važiuojamųjų dalių rekonstrukcijos, šaligatvių, pėsčiųjų ir dviračių takų ir lietaus nuotakų tinklų įrengimo Kauno rajono savivaldybėje, Raudondvario seniūnijoje, Raudondvario kaime, Pilies, Didžiojoje ir Didvyrių gatvėse darbų techninė priežiūra</t>
  </si>
  <si>
    <t>Kauno rajono Ringaudų seniūnijos Gėlių gatvės apšvietimo įrengimo darbų pirkimas</t>
  </si>
  <si>
    <t>Kauno rajono Čekiškės Prano Dovydaičio vidurinės mokyklos Liučiūnų skyriaus ir kultūros namų pastato renovavimo papildomų darbų pirkimas</t>
  </si>
  <si>
    <t>Kauno rajono Garliavos vaikų lopšelio-darželio ,,Eglutė", esančio S. Lozoraičio g. 7a, Garliavos m., Kauno r., modernizavimo (rekonstravimo) techninio projekto parengimas ir statinio projekto vykdymo priežiūros paslaugų pirkimas</t>
  </si>
  <si>
    <t>Techninių projektų "Kauno rajono Kačerginės daugiafunkcinio centro, Kauno rajonas, Kačerginės miestelis, J. Janonio g. 31“ ir "Kauno rajono Čekiškės Prano Dovydaičio mokyklos Liučiūnų skyriaus ir kultūros namų pastato renovacija, Kauno rajonas, Liučiūnų kaimas, Sodų g. 2“ ekspertizės paslaugų pirkimas</t>
  </si>
  <si>
    <t>Apsaugos paslaugų pirkimas.</t>
  </si>
  <si>
    <t>Projektų "Kauno rajono Noreikiškių vaikų lopšelio-darželio "Ąžuolėlis" renovacija"  ir "Kauno rajono Noreikiškių vaikų lopšelio-darželio "Ąžuolėlis" modernizavimas" papildomų darbų pirkimas</t>
  </si>
  <si>
    <t>Uždaroji akcinė bendrovė "Naujoji Aleksoto statyba"</t>
  </si>
  <si>
    <t>Nenupirktos dalies baldų pirkimas Kauno rajono Noreikiškių vaikų lopšeliui-darželiui „Ąžuolėlis“</t>
  </si>
  <si>
    <t>Projekto „Savivaldybės biudžetinės įstaigos Čekiškės senelių namų modernizavimas, plečiant socialinių paslaugų įvairovę“ (projekto Nr. VP3-2.4-SADM-01-R-22-009) papildomų darbų pirkimas</t>
  </si>
  <si>
    <t>Jungtinė veikla (Uždaroji akcinė bendrovė "Dalis erdvės", UAB "Ekodora")</t>
  </si>
  <si>
    <t>Kazlų Rūdos savivaldybės Plutiškių vidurinės mokyklos ir Kazlų Rūdos pradinės mokyklos rekonstravimo darbų pirkimas</t>
  </si>
  <si>
    <t>10.04.2006</t>
  </si>
  <si>
    <t>Kazlų Rūdos savivaldybės viešosios bibliotekos rekonstravimo darbai</t>
  </si>
  <si>
    <t>Kazlų Rūdos savivaldybės administracinio pastato rekonstrukcija</t>
  </si>
  <si>
    <t>Kazlų Rūdos savivalybės Jankų pagrindinės mokyklos renovacijos darbai-stogo remontas</t>
  </si>
  <si>
    <t>Projekto "Energijos efektyvumo didinimas Kazlų Rūdos pradinėje ir Plutiškių vidurinėse mokyklose" rekonstrukcijos darbų dalis Kazlų Rūdos savivaldybės Plutiškių vidurinės mokyklos šilumos ūkio pertvarkymas</t>
  </si>
  <si>
    <t>vandentiekio sistemos ir nuotekų tinklų atnaujinimas Kazlų Rūdoje</t>
  </si>
  <si>
    <t>Viaduko per geležinkeli Kazlu Rudoje papildomu darbu pirkimas</t>
  </si>
  <si>
    <t>1. Ąžuolų Būdos gyvenvietės vandens tiekimo ir gerinimo bei buitinių nuotekų valyklos ir kanalizavimo sistemų įrengimo techninio ir darbo projektų parengimas
2. Ąžuolų Būdos gyvenvietės vandens tiekimo ir gerinimo bei buitinių nuotekų valyklos ir kanalizavimo sistemų statybos darbai (įskaitant įrangos ir reikiamų medžiagų pirkimą)</t>
  </si>
  <si>
    <t>Kazlų Rūdos Kazio Griniaus gimnazijos rekonstrukcijos darbai</t>
  </si>
  <si>
    <t>09.05.2007</t>
  </si>
  <si>
    <t>finansinio tarpininkavimo paslaugų pirkimas</t>
  </si>
  <si>
    <t>Akcinės bendrovės banko "Snoras" Marijampolės filialas</t>
  </si>
  <si>
    <t>1. Kazlų Rūdos savivaldybės Jankų pagrindinės mokyklos renovacijos techninio projekto (byla 06-405-TP) papildymo vidaus remonto, elektros ir šildymo darbams pagal darbų kiekių žiniaraščius parengimas ir suderinimas su Kazlų Rūdos savivaldybės Teritorijų planavimo skyriaus vedėju;
2. Kazlų Rūdos savivaldybės Jankų pagrindinės mokyklos renovacijos darbai (įskaitant įrangos ir reikiamų medžiagų pirkimą) pagal Kazlų Rūdos savivaldybės Jankų pagrindinės mokyklos renovacijos techninį projektą (byla 06-405-TP) ir Kazlų Rūdos savivaldybės Jankų pagrindinės mokyklos renovacijos techninio projekto (byla 06-405-TP) papildymą vidaus remonto, elektros ir šildymo darbams</t>
  </si>
  <si>
    <t>Finansinio tarpininkavimo paslaugu pirkimas</t>
  </si>
  <si>
    <t>Akcinės bendrovės Ūkio banko Marijampolės filialas</t>
  </si>
  <si>
    <t>Kazlų Rūdos savivaldybės kelių ir gatvių priežiūros žiemą (mechanizuoto sniego valymo ir barstymo); medžių, augančių prie kelių, gatvių, skveruose, aikštėse, parkuose ir kapinėse, priežiūros; kelių, gatvių ir kapinių apšvietimo, remonto ir įrangos eksploatacijos (priežiūros, remonto, įrangos keitimo); susijusios su atliekomis paslaugos</t>
  </si>
  <si>
    <t>Uždaroji akcinė bendrovė "KAZLŲ MEDIS"</t>
  </si>
  <si>
    <t>Kazlu Rudos Kazio Griniaus gimnazijos aplinkotvarkos darbai</t>
  </si>
  <si>
    <t>Kazlų Rūdos pagrindinės mokyklos pastato pamatų hidroizoliacijos įrengimo ir pamatų sustiprinimo projekto parengimas Kazlų Rūdos pagrindinės mokyklos pastato pamatų hidroizoliacijos įrengimo ir pamatų sustiprinimo darbams</t>
  </si>
  <si>
    <t>Kazlu Rudos Kazio Griniaus gimnazijos rekonstrukcijos papildomi darbai</t>
  </si>
  <si>
    <t>Keleivių vežimas vietinio reguliaraus priemiestinio susisiekimo maršrutu Kazlų Rūda–Ąžuolų Būda–Skriaudžiai</t>
  </si>
  <si>
    <t>A. Bižienės paslaugų ir prekybos įmonė</t>
  </si>
  <si>
    <t>„Kazlų Rūdos miesto nuotekų valymo įrenginių išplėtimas“ techninio projekto parengimas</t>
  </si>
  <si>
    <t>CSD Ingenieure AG Lietuvos filialas</t>
  </si>
  <si>
    <t>Kazlų Rūdos muzikos mokyklos rekonstravimo techninio projekto parengimas, suderinimas su Kazlų Rūdos savivaldybės Teritorijų planavimo skyriaus vedėju, projektavimo sąlygų sąvade numatytomis institucijomis ir pagal parengtą projektą Kazlų Rūdos muzikos mokyklos rekonstravimo darbų atlikimas (įskaitant įrangos ir reikiamų medžiagų pirkimą)</t>
  </si>
  <si>
    <t>Kazlų Rūdos miesto Lietuvos Partizanų ir Kęstučio gatvių rekonstrukcijos techninio projekto parengimas, suderinimas su Kazlų Rūdos savivaldybės Teritorijų planavimo skyriaus vedėju, kelių policija ir Kazlų Rūdos miesto Lietuvos Partizanų ir Kęstučio gatvių rekonstrukcijos darbų atlikimas</t>
  </si>
  <si>
    <t>Kazlų Rūdos savivaldybės vardu imamos ilgalaikės paskolos finansinio tarpininkavimo paslaugos</t>
  </si>
  <si>
    <t>Kazlu Rudos Kazio Griniaus gimnazijos fasado remonto darbai.</t>
  </si>
  <si>
    <t>Senelių namų išplėtimo ir rekonstrukcijos darbai, Maironio g. 12, Kazlų Rūdoje (įskaitant įrangos ir reikiamų medžiagų pirkimą), pagal senelių namų išplėtimo ir rekonstrukcijos techninį projektą (2008-179-01-TP)</t>
  </si>
  <si>
    <t>Kazlų Rūdos pagrindinės mokyklos kapitalinio remonto darbai pagal techninį projektą SS 08-023-TP-KŽ, mokyklos pastato rekonstrukcijos techninio bei darbo projektų parengimas ir darbų atlikimas</t>
  </si>
  <si>
    <t>24.11.2008</t>
  </si>
  <si>
    <t>Kazlu Rudos muzikos mokyklos rekonstrukcijos papildomi darbai.</t>
  </si>
  <si>
    <t>Kazlų Rūdos vaikų lopšelio-darželio „Pušelė“ rekonstravimo darbai (įskaitant įrangos ir reikiamų medžiagų pirkimą) pagal Kazlų Rūdos vaikų lopšelio-darželio „Pušelė“ techninį projektą (byla SS-04-120-TP)</t>
  </si>
  <si>
    <t>09.07.2008</t>
  </si>
  <si>
    <t>Kazlų Rūdos Kazio Griniaus gimnazijos fasado (galinės pastato sienos) remonto darbai</t>
  </si>
  <si>
    <t xml:space="preserve">Kazlų Rūdos miesto P.Vaičaičio gatvės rekonstrukcijos bei Vilniaus gatvės kvartalo gatvių įrengimo techninių projektų parengimas: 
Kazlų Rūdos miesto P.Vaičaičio gatvės rekonstrukcijos techninio projekto parengimas; Kazlų Rūdos miesto Vilniaus gatvės kvartalo gatvių įrengimo techninio projekto parengimas. Rekonstrukcijos darbų vykdymo priežiūros paslaugos.
</t>
  </si>
  <si>
    <t>SIA „Firma L4“</t>
  </si>
  <si>
    <t>„Vandens tiekimo ir nuotekų tvarkymo infrastruktūros renovavimas ir plėtra Kazlų Rūdoje“ Projektas „Vandentiekio ir buitinių nuotekų tinklų išplėtimas Kazlų Rūdoje“</t>
  </si>
  <si>
    <t>Kazlų Rūdos vaikų lopšelio-darželio „Pušelė“ rekonstravimo papildomi (elektros) darbai</t>
  </si>
  <si>
    <t xml:space="preserve">„Vandens tiekimo ir nuotekų tvarkymo infrastruktūros renovavimas ir plėtra Kazlų Rūdoje“ projekto rangos darbų techninės priežiūros atlikimo paslaugos:
1) „Vandentiekio ir buitinių nuotekų tinklų išplėtimas Kazlų Rūdoje“ rangos darbų techninė priežiūra; 
2) „Kazlų Rūdos miesto nuotekų valymo įrenginių išplėtimas“ rangos darbų techninė priežiūra.
</t>
  </si>
  <si>
    <t>Techninių projektų bendrosios ekspertizės atlikimo paslaugos:
1)	Bagotosios pagrindinės mokyklos ir katilinės rekonstravimo techninio projekto; 
2)	V.Borisevičiaus ir Lietuvaičio gatvių šaligatvių bei gatvių apšvietimo rekonstrukcijos, automobilių stovėjimo aikštelės ir lietaus nuotekų tinklų įrengimo techninio projekto;
3)	Pėsčiųjų viaduko per geležinkelį Kazlų Rūdoje prieigų sutvarkymo (Esperanto g.) techninio projekto.</t>
  </si>
  <si>
    <t>16.07.2009</t>
  </si>
  <si>
    <t>Kazlų Rūdos vaikų lopšelio-darželio „Pušelė“ rekonstravimo techninio projekto vykdymo priežiūros paslaugos</t>
  </si>
  <si>
    <t>Kazlų Rūdos vaikų lopšelio-darželio „Pušelė“ rekonstravimo papildomi (vidaus) darbai.</t>
  </si>
  <si>
    <t>Kazlų Rūdos savivaldybės Plutiškių seniūnijos melioracijos statinių rekonstrukcijos darbų techninės priežiūros paslaugos</t>
  </si>
  <si>
    <t>Kazlų Rūdos savivaldybės Plutiškių seniūnijos melioracijos statinių rekonstrukcijos darbai</t>
  </si>
  <si>
    <t>Vandentiekio ir buitinių nuotekų tinklų išplėtimo Kazlų Rūdoje darbų projekto vykdymo priežiūros paslaugos</t>
  </si>
  <si>
    <t>Kazlų Rūdos savivaldybės vardu imamos ilgalaikės paskolos banko finansinių paslaugų pirkimas</t>
  </si>
  <si>
    <t>Pastato Maironio g. 28 A, Kazlų Rūdoje, rekonstrukcijos, išplečiant VšĮ Kazlų Rūdos savivaldybės vaikų dienos centrą, darbai</t>
  </si>
  <si>
    <t>Kazlų Rūdos miesto L.Partizanų ir Kęstučio gatvių, kurios jungiasi su rajoniniu keliu Nr. 2602 Kazlų Rūda–Višakio Rūda–Bliuviškiai rekonstrukcijos - L.Partizanų g. išplatinimo papildomi darbai</t>
  </si>
  <si>
    <t>"Vandens tiekimo ir nuotekų tvarkymo infrastruktūros renovavimas ir plėtra Kazlų Rūdoje“ projektas. „Kazlų Rūdos miesto nuotekų valymo įrenginių išplėtimas“</t>
  </si>
  <si>
    <t>Kazlų Rūdos miesto nuotekų valymo įrenginių išplėtimo darbų projekto vykdymo priežiūros paslaugos</t>
  </si>
  <si>
    <t>Pastato Maironio g. 28A, Kazlų Rūdoje, rekonstrukcijos ir Kazlų Rūdos pagrindinės mokyklos rekonstrukcijos rangos darbų techninės priežiūros paslaugos</t>
  </si>
  <si>
    <t>Kazlų Rūdos savivaldybės mokyklų sporto aikštynų įrengimo ir atnaujinimo techninių projektų parengimas bei statinio projekto vykdymo priežiūra</t>
  </si>
  <si>
    <t>UAB Statybos valdymo biuras</t>
  </si>
  <si>
    <t>02.03.2010</t>
  </si>
  <si>
    <t>Projektų administravimo paslaugos</t>
  </si>
  <si>
    <t>Kazlų Rūdos miesto V.Borisevičiaus, Esperanto, Taikos, Lietuvaičio, Šilo ir Marijampolės gatvių rekonstrukcijos bei kelio Jūrės miestelis-Kazlų Rūda asfaltavimo darbai</t>
  </si>
  <si>
    <t>Kazlų Rūdos pagrindinės mokyklos rekonstrukcijos darbų, siekiant padidinti energijos vartojimo efektyvumą, projekto vykdymo priežiūra</t>
  </si>
  <si>
    <t>V. Laukaičio projektavimo firma</t>
  </si>
  <si>
    <t>Antanavo koplyčios restauravimo techninio projekto parengimas ir restauravimo darbai</t>
  </si>
  <si>
    <t>Kazlų Rūdos savivaldybės vietinės reikšmės kelių (gatvių) su asfaltbetonio danga duobių remonto  ir a/b dangos įrengimo darbai</t>
  </si>
  <si>
    <t>Kazlų Rūdos savivaldybės vietinės reikšmės kelių (gatvių) su žvyro danga priežiūros darbai (kelio dangos stiprinimas (įdubų ištaisymas), greideriavimas ir pralaidų remontas).</t>
  </si>
  <si>
    <t>Kazlų Rūdos savivaldybės vietinės reikšmės kelių (gatvių) tiesimo, taisymo (remonto), priežiūros 2010 metais darbų techninės priežiūros bei laboratorinių bandymų (tyrimų) paslaugos</t>
  </si>
  <si>
    <t>Kazlų Rūdos miesto V.Borisevičiaus, Esperanto, Taikos, Lietuvaičio, Šilo ir Marijampolės gatvių rekonstrukcijos bei kelio Jūrės miestelis – Kazlų Rūda asfaltavimo darbų techninės priežiūros bei l</t>
  </si>
  <si>
    <t>Pastato, esančio Atgimimo g. 1A, Kazlų Rūdoje, rekonstrukcijos darbai</t>
  </si>
  <si>
    <t>Antanavo koplyčios restauravimo darbų techninės priežiūros paslaugos</t>
  </si>
  <si>
    <t>Kazlų Rūdos Kazio Griniaus gimnazijos statinio projekto vykdymo priežiūra</t>
  </si>
  <si>
    <t>Kazlų Rūdos miesto Taikos gatvės rekonstrukcijos projekto vykdymo priežiūra</t>
  </si>
  <si>
    <t>Marijampolės gatvės Kazlų Rūdoje rekonstrukcijos projekto vykdymo priežiūra</t>
  </si>
  <si>
    <t>Šilo gatvės Kazlų Rūdoje rekonstrukcijos projekto vykdymo priežiūra</t>
  </si>
  <si>
    <t>Pėsčiųjų viaduko per geležinkelį Kazlų Rūdoje prieigų sutvarkymo (Esperanto gatvė) projekto vykdymo priežiūra</t>
  </si>
  <si>
    <t>V. Borisevičiaus ir Lietuvaičio gatvių šaligatvių bei gatvių apšvietimo rekonstrukcijos, automobilių stovėjimo aikštelės ir lietaus nuotekų tinklų įrengimo projekto vykdymo priežiūra</t>
  </si>
  <si>
    <t>Kazlų Rūdos savivaldybės vietinės reikšmės kelių (gatvių) tiesimo, taisymo (remonto), priežiūros 2010 metais darbų techninės priežiūros ir laboratorinių bandymų papildomų Kazlų Rūdos miesto Lietuvos Partizanų ir Kęstučio gatvių, kurios jungiasi su rajoniniu keliu Nr. 2602 Kazlų Rūda-Bliuviškiai, rekonstrukcijos darbų techninės priežiūros bei laboratorinių tyrimų paslaugos</t>
  </si>
  <si>
    <t>Kazlų Rūdos saivaldybės Plutiškių seniūnijos melioracijos statinių papildomi rekonstrukcijos darbai</t>
  </si>
  <si>
    <t>01.06.2010</t>
  </si>
  <si>
    <t>Antanavo koplyčios restauravimo projekto vykdymo priežiūra.</t>
  </si>
  <si>
    <t>Saulius Mikalauskas</t>
  </si>
  <si>
    <t>Jūrės miestelis-Kazlų Rūda kelio 0,883-5,591 km asfaltbetonio dangos įrengimo projekto vykdymo priežiūra.</t>
  </si>
  <si>
    <t>Kazlų Rūdos miesto Lietuvos Partizanų ir Kęstučio gatvių, kurios jungiasi su rajoniniu keliu Nr. 2602 Kazlų Rūda-Bliuviškiai, rekonstrukcijos darbai ir projektavimo paslaugos</t>
  </si>
  <si>
    <t>Kazlų Rūdos savivaldybės mokyklų sporto aikštynų įrengimo ir atnaujinimo techninių projektų parengimo papildomų projektavimo paslaugų pirkimas.</t>
  </si>
  <si>
    <t>Kazlų Rūdos savivaldybės  Kazlų Rūdos ir Jankų seniūnijų melioracijos statinių rekonstrukcijos techninio darbo projekto parengimas ir statinio projekto vykdymo priežiūra</t>
  </si>
  <si>
    <t>Kazlų Rūdos savivaldybės Kazlų Rūdos ir Jankų seniūnijų melioracijos statinių rekonstrukcijos darbų techninės priežiūros paslaugos.</t>
  </si>
  <si>
    <t>Pastato, esančio Atgimimo g. 1A, rekonstrukcijos projekto vykdymo priežiūra.</t>
  </si>
  <si>
    <t>Pastato, esančio Atgimimo g. 5, Kazlų Rūdoje, techninio projekto parengimo paslaugos</t>
  </si>
  <si>
    <t>Pastato, esančio Atgimimo g. 1A, Kazlų Rūdoje, rekonstrukcijos darbų techninės priežiūros paslaugos</t>
  </si>
  <si>
    <t>UAB "Statech"</t>
  </si>
  <si>
    <t>Kazlų Rūdos savivaldybės vietinės reikšmės kelių (gatvių) su asfaltbetonio danga duobių remonto ir a/b dangos įrengimo papildomų darbų pirkimas</t>
  </si>
  <si>
    <t>Galimybių studijų/investicinių projektų parengimo paslaugų pirkimas</t>
  </si>
  <si>
    <t>Kazlų Rūdos savivaldybės Kazlų Rūdos seniūnijos melioracijos statinių rekonstrukcijos darbai</t>
  </si>
  <si>
    <t>Projekto "Kazlų Rūdos miesto parko infrastruktūros sutvarkymas" administravimo paslaugų pirkimas</t>
  </si>
  <si>
    <t>KAZLŲ RŪDOS SAVIVALDYBĖS MOKYKLŲ SPORTO AIKŠTYNAMS REIKALINGOS DANGOS, SPORTO ĮRANGOS ĮSIGIJIMAS IR ĮRENGIMO DARBAI</t>
  </si>
  <si>
    <t>UAB "Getstata"</t>
  </si>
  <si>
    <t>KAZLŲ RŪDOS SAVIVALDYBĖS MOKYKLŲ SPORTO AIKŠTYNŲ ĮRENGIMO DARBŲ TECHNINĖ PRIEŽIŪRA</t>
  </si>
  <si>
    <t>Kazlų Rūdos pagrindinės mokyklos rekonstrukcijos darbų papildomų techninės priežiūros paslaugų pirkimas</t>
  </si>
  <si>
    <t>Bebruliškės kaimo viešosios infrastruktūros ir aplinkos gerinimo galimybių studijos/investicinio projekto parengimo paslaugos</t>
  </si>
  <si>
    <t>Kazlų Rūdos savivaldybės Jankų seniūnijos Vinkšnupio upelio baseino valstybei priklausančių melioracijos statinių remonto ir rekonstrukcijos darbai.</t>
  </si>
  <si>
    <t>Projektavimo paslaugų ir pastato Maironio g. 28A, Kazlų Rūdoje rekonstrukcijos, išplečiant VšĮ Kazlų Rūdos savivaldybės vaikų dienos centrą, papildomi darbai</t>
  </si>
  <si>
    <t>Bagotosios pagrindinės mokyklos ir katilinės rekonstrukcijos darbų techninės priežiūros paslaugos</t>
  </si>
  <si>
    <t>Kazlų Rūdos savivaldybės Jankų seniūnijos melioracijos statinių rekonstrukcijos papildomi darbai.</t>
  </si>
  <si>
    <t>Penkių techninių projektų parengimo ir trijų projektų vykdymo priežiūros paslaugos</t>
  </si>
  <si>
    <t>Projekto "Vandens telkinio, esančio Kazlų Rūdoje Taikos gatvėje, būklės gerinimas" administravimo paslaugų pirkimas</t>
  </si>
  <si>
    <t>"Vandentiekio bei buitinių nuotekų tinklų išplėtimo (II etapas) Kazlų Rūdoje" techninio projekto korektūros paslaugos</t>
  </si>
  <si>
    <t>Kazlų Rūdos savivaldybės kelių ir gatvių  priežiūros darbai žiemos metu</t>
  </si>
  <si>
    <t>Kazlų Rūdos savivaldybės Tarybos posėdžių įgarsinimo, elektroninio balsavimo ir informacijos viešinimo interneto svetainėje informacinės sistemos kūrimo ir diegimo paslaugų pirkimas</t>
  </si>
  <si>
    <t>Pastato, esančio Atgimimo g. 1A, rekonstrukcijos papildomų darbų pirkimas</t>
  </si>
  <si>
    <t>Benzino ir dyzelino pirkimas.</t>
  </si>
  <si>
    <t>Finansų apskaitos ir valdymo sistemos įdiegimo, strateginio planavimo, priežiūros ir programinio biudžeto sistemos sukūrimo ir įdiegimo, vieningos dokumentų apskaitos ir projektų valdymo sistemos sukūrimo ir įdiegimo bei mokymo paslaugos</t>
  </si>
  <si>
    <t>Kazlų Rūdos savivaldybės vietinės reikšmės kelių (gatvių) su žvyro danga priežiūros darbai.</t>
  </si>
  <si>
    <t>Konsultavimo projektų įgyvendinimo klausimais ir viešinimo paslaugų pirkimas</t>
  </si>
  <si>
    <t>14.01.2011</t>
  </si>
  <si>
    <t>Kazlų Rūdos savivaldybės mokyklų sporto aikštynų įrengimo darbų projekto vykdymo priežiūra</t>
  </si>
  <si>
    <t>Kazlų Rūdos pagrindinės mokyklos rekonstrukcijos darbų, siekiant padidinti energijos vartojimo efektyvumą, papildomų darbų pirkimas</t>
  </si>
  <si>
    <t>Vandens telkinio, esančio Kazlų Rūdoje, Taikos gatvėje, valymo darbų techninė priežiūra</t>
  </si>
  <si>
    <t>08.03.2011</t>
  </si>
  <si>
    <t>Gatvių apšvietimo priežiūros paslaugos</t>
  </si>
  <si>
    <t>Uždaroji akcinė bendrovė "Kazlų Rūdos komunalininkas"</t>
  </si>
  <si>
    <t>Kazlų Rūdos savivaldybės vietinės reikšmės kelių (gatvių) su asfaltbetonio danga duobių remonto  ir asfaltb. dangos įrengimo darbai</t>
  </si>
  <si>
    <t>Pakoreguoto techninio projekto „Bagotosios pagrindinės mokyklos rekonstravimas“ ekspertizė.</t>
  </si>
  <si>
    <t>Techninio darbo projekto „Bagotosios pagrindinės mokyklos ir katilinės rekonstravimas“ korektūra.</t>
  </si>
  <si>
    <t>Kazlų Rūdos savivaldybės vietinės reikšmės kelių (gatvių) tiesimo, taisymo (remonto), priežiūros darbų techninės priežiūros bei laboratorinių bandymų (tyrimų) paslaugos</t>
  </si>
  <si>
    <t>Projekto „Jankų ir Bagotosios kaimų viešosios infrastruktūros modernizavimas“ techninių projektų parengimo, statinių projektų dalies vykdymo priežiūros paslaugų ir rekonstravimo darbų pirkimas</t>
  </si>
  <si>
    <t>UAB "Verslo bitė" ir UAB "Viremida" sudarė jungtinės veiklos sutartį</t>
  </si>
  <si>
    <t>KAZLŲ RŪDOS SAVIVALDYBĖS KAZLŲ RŪDOS SENIŪNIJOS MELIORACIJOS STATINIŲ REKONSTRUKCIJOS TECHNINIO DARBO PROJEKTO PARENGIMAS IR STATINIO PROJEKTO VYKDYMO PRIEŽIŪRA</t>
  </si>
  <si>
    <t>Bagotosios pagrindinės mokyklos rekonstrukcijos, siekiant padidinti energijos vartojimo efektyvumą, darbai</t>
  </si>
  <si>
    <t>Kazlų Rūdos savivaldybės vardu imamos ilgalaikės paskolos finansinių paslaugų pirkimas</t>
  </si>
  <si>
    <t>Kazlų Rūdos miesto parko infrastruktūros sutvarkymo darbų techninė priežiūra</t>
  </si>
  <si>
    <t>UAB "Verslo Aljansas"</t>
  </si>
  <si>
    <t>Kazlų Rūdos pagrindinės mokyklos rekonstrukcijos darbų techninės priežiūros paslaugos.</t>
  </si>
  <si>
    <t>Kazlų Rūdos miesto parko infrastruktūros sutvarkymo darbai</t>
  </si>
  <si>
    <t>Trijų techninių projektų parengimo ir dviejų projektų vykdymo priežiūros paslaugos</t>
  </si>
  <si>
    <t>Kazlų Rūdos pagrindinės mokyklos rekonstrukcijos projekto vykdymo priežiūra</t>
  </si>
  <si>
    <t>Plutiškių seniūnijos Subačiškės k. gatvių ir kelio rekonstrukcijos techninio projekto parengimo paslaugos</t>
  </si>
  <si>
    <t>UAB "Sweco hidroprojektas" ir UAB "Sweco Lietuva" sudarė jungtinės veiklos sutartį</t>
  </si>
  <si>
    <t>Keleivių vežimo vietinio reguliaraus susisiekimo maršrutu „Kazlų Rūda – Bagotoji – Antanavas ir atgal“ paslaugos.</t>
  </si>
  <si>
    <t>Uždaroji akcinė bendrovė "Marijampolės autobusų parkas"</t>
  </si>
  <si>
    <t>KAZLŲ RŪDOS SAVIVALDYBĖS PLUTIŠKIŲ SENIŪNIJOS PENTUPIO IR LOPĖS UPELIŲ BASEINŲ, GRIOVIŲ IR JUOSE ESANČIŲ HIDROTECHNIKOS STATINIŲ BEI DRENAŽO SISTEMŲ REKONSTRUKCIJA" OBJEKTO PRIEŽIŪRA</t>
  </si>
  <si>
    <t>Statinių projektų ekspertizės atlikimas.</t>
  </si>
  <si>
    <t>Plutiškių kaimo daugiafunkcinio centro pastato rekonstrukcijos darbų techninės priežiūros paslaugos</t>
  </si>
  <si>
    <t>Plutiškių kaimo daugiafunkcinio centro pastato rekonstrukcijos darbai</t>
  </si>
  <si>
    <t>Kazlų Rūdos miesto P.Vaičaičio gatvės, kuri jungiasi su rajoniniu keliu Nr. 2613 Kazlų Rūda-Bagotoji, rekonstrukcijos darbų techninės priežiūros paslaugos.</t>
  </si>
  <si>
    <t>Keleivių vežimo vietinio reguliaraus susisiekimo maršrutu „Kazlų Rūda–Šakiai ir atgal“ paslaugos.</t>
  </si>
  <si>
    <t>Projekto ,,Jankų ir Bagotosios kaimų viešosios infrastruktūros modernizavimas“ papildomų darbų pirkimas</t>
  </si>
  <si>
    <t>UAB "Verslo bitė"</t>
  </si>
  <si>
    <t>Projekto „Jankų ir Bagotosios kaimų viešosios infrastruktūros modernizavimas“ rekonstravimo darbų techninės priežiūros paslaugos</t>
  </si>
  <si>
    <t>Kazlų Rūdos miesto parko infrastruktūros sutvarkymo darbų projekto vykdymo priežiūros paslaugos</t>
  </si>
  <si>
    <t>Specialiųjų ir detaliųjų planų parengimo paslaugos</t>
  </si>
  <si>
    <t>Kazlų Rūdos savivaldybės teritorijos kapinių bei gyvenamųjų teritorijų detaliųjų planų parengimo paslaugos</t>
  </si>
  <si>
    <t>Kazlų Rūdos savivaldybės Jankų seniūnijos Vinkšnupio upelio baseino valstybei priklausančių statinių remontas ir rekonstrukcija“ papildomų darbų  pirkimas.</t>
  </si>
  <si>
    <t>Kazlų Rūdos savivaldybės Kazlų Rūdos seniūnijos Kokės  ir Višakio upelių baseinų griovių bei jų statinių bei  remonto ir rekonstrukcijos  papildomų darbų pirkimas</t>
  </si>
  <si>
    <t>KAZLŲ RŪDOS SAVIVALDYBĖS KAZLŲ RŪDOS SENIŪNIJOS JŪRĖS UPELIO BASEINO GRIOVIO J-8 VALSTYBEI PRIKLAUSANČIŲ MELIORACIJOS STATINIŲ REMONTO IR REKONSTRUKCIJOS DARBŲ TECHNINĖS PRIEŽIŪRA</t>
  </si>
  <si>
    <t>Bebruliškės gyvenvietės geriamojo vandens tiekimo sistemos atnaujinimo ir vandens gerinimo įrenginių įrengimo darbų techninės priežiūros paslaugos</t>
  </si>
  <si>
    <t>Keleivių vežimo vietinio reguliaraus susisiekimo maršrutu „Kazlų Rūda–Bagotoji–Antanavas ir atgal“ paslaugos.</t>
  </si>
  <si>
    <t>Bebruliškės gyvenvietės geriamojo vandens tiekimo sistemos atnaujinimo ir vandens gerinimo įrenginių įrengimo darbai</t>
  </si>
  <si>
    <t>Jankų seniūnijos privažiavimo kelio nuo automobilių stovėjimo aikštelės iki katilinės priestato projekto parengimo, statinio projekto dalies vykdymo priežiūros paslaugos ir statybos/rekonstrukcij</t>
  </si>
  <si>
    <t>Kazlų Rūdos miesto P.Vaičaičio gatvės, kuri jungiasi su rajoniniu keliu Nr. 2613 Kazlų Rūda–Bagotoji, rekonstrukcijos darbai</t>
  </si>
  <si>
    <t>21.09.2011</t>
  </si>
  <si>
    <t>Kazlų Rūdos „Elmos“ progimnazijos stogo rekonstrukcijos, siekiant padidinti energijos vartojimo efektyvumą, techninio projekto parengimo paslaugos ir rangos darbai</t>
  </si>
  <si>
    <t>10.11.2011</t>
  </si>
  <si>
    <t>Elektros energija Kazlų Rūdos savivaldybės administracijos objektams.</t>
  </si>
  <si>
    <t>SKY ENERGY GROUP, UAB</t>
  </si>
  <si>
    <t>KAZLŲ RŪDOS SAVIVALDYBĖS VALSTYBINĖS ŽEMĖS NUOMOS MOKESČIO ADMINISTRAVIMO SISTEMOS NUOMOS IR VALSTYBINĖS ŽEMĖS NUOMOS MOKESČIO ADMINISTRAVIMO SISTEMOS TALPINIMO PASLAUGŲ PIRKIMAS</t>
  </si>
  <si>
    <t>laboratorinio pastato rekonstrukcija, pritaikant sporto ir aktyvaus poilsio renginiams</t>
  </si>
  <si>
    <t>Uždaroji akcinė bendrovė "VIKSTATA"</t>
  </si>
  <si>
    <t>vaizdo stebėjimo sistemos įrengimas Kėdainių mieste</t>
  </si>
  <si>
    <t>30.01.2006</t>
  </si>
  <si>
    <t>projekto Nr. BPD04-ERPF-1.3.2-02-04/0015 "Dotnuvėlės ir Smilgos upelių ir jų krantų gamtosauginis tvarkymas bei išvalymas nuo kenksmingų medžiagų" tyrimų atlikimas ir galimybių studijos parengimas</t>
  </si>
  <si>
    <t>Dotnuvos seniūnijos Kruostos, Smilgos, Dotnuvėlės ir Nevėžio sausinimo sistemų nuvedamojo tinklo ir jo statinių statybos ir renovacijos techninis projektas</t>
  </si>
  <si>
    <t>05.01.2006</t>
  </si>
  <si>
    <t>Kėdainių rajono VšĮ Pelėdnagių, Krakių, Akademijos ambulatorijų pastatų išorinių atitvarų ir energetikos sistemų rekonstrukcijos techniniai projektai</t>
  </si>
  <si>
    <t>Kėdainių rajono savivaldybės teritorijos bendrasis planas</t>
  </si>
  <si>
    <t>Bendras pasiūlymas: Kauno savivaldybės įmonė "Kauno planas", Akcinė bendrovė 'Miestprojektas',Viešoji įstaiga 'NPR'</t>
  </si>
  <si>
    <t>15.03.2006</t>
  </si>
  <si>
    <t>VšĮ Kėdainių ligoninės vaikų ligų reabilitacijos korpuso rekonstrukcijos darbų techninis darbo projektas</t>
  </si>
  <si>
    <t>UAB projektavimo firma "Saistas"</t>
  </si>
  <si>
    <t>17.03.2006</t>
  </si>
  <si>
    <t>rajono melioruotos žemės ir melioracijos statinių būklės įvertinimas</t>
  </si>
  <si>
    <t>24.03.2006</t>
  </si>
  <si>
    <t>nuskaitytos melioracijos projektinės planinės medžiagos susiejimas su LKS-94 koordinačių sistema M1:2000</t>
  </si>
  <si>
    <t>Kėdainių rajono Zabieliškio kaimo vandentiekio tinklų įrengimas</t>
  </si>
  <si>
    <t>UAB "Kėdainių vandenys"</t>
  </si>
  <si>
    <t>Kėdainių miesto vakarinio gyvenamųjų namų kvartalo detaliojo plano parengimas</t>
  </si>
  <si>
    <t>numatomų aukcione parduoti žemės sklypų detaliųjų planų parengimas</t>
  </si>
  <si>
    <t>visuomenės reikmėms skiriamų žemės sklypų detaliųjų planų parengimas</t>
  </si>
  <si>
    <t>Apytalaukio dvaro teritorijos pritaikymo turizmo infrastruktūrai detaliojo ir specialiojo planų parengimas</t>
  </si>
  <si>
    <t>Kėdainių rajono melioracijos statinių remonto-rekonstrukcijos darbų techninių darbo projektų parengimas</t>
  </si>
  <si>
    <t>St. Silevičiaus projektavimo įmonė</t>
  </si>
  <si>
    <t>Gudžiūnų seniūnijos Kruostos sausinimo sistemos magistralinių griovių ir jų statinių remonto-rekonstrukcijos darbų techninio darbo projekto parengimas</t>
  </si>
  <si>
    <t>L. Balčėčio projektavimo įmonė</t>
  </si>
  <si>
    <t>Kėdainių rajono melioracijos statinių remonto-rekonstrukcijos ir statybos darbų techninės priežiūros atlikimas</t>
  </si>
  <si>
    <t>Kėdainių mieste, Dotnuvos g., buitinių nuotekų tinklų projektavimas</t>
  </si>
  <si>
    <t>V. Gasiūno personalinė įmonė "Ekotyrimai"</t>
  </si>
  <si>
    <t>žemės sklypų ribų geodeziniai matavimai ir planų parengimas objektui nuo 10,0 ha iki 15,0 ha</t>
  </si>
  <si>
    <t>V. Rukšėno individuali įmonė</t>
  </si>
  <si>
    <t>žemės sklypų ribų geodeziniai matavimai ir planų parengimas objektui nuo 5,0 ha iki 10,0 ha</t>
  </si>
  <si>
    <t>26.06.2006</t>
  </si>
  <si>
    <t>žemės sklypų ribų geodeziniai matavimai ir planų parengimas objektui nuo 3,0 ha iki 5,0 ha</t>
  </si>
  <si>
    <t>UAB "Matininkas"</t>
  </si>
  <si>
    <t>žemės sklypų ribų geodeziniai matavimai ir planų parengimas objektui nuo 1,0 ha iki 3,0 ha</t>
  </si>
  <si>
    <t>žemės sklypų ribų geodeziniai matavimai ir planų parengimas objektui nuo 0,3 ha iki 1,0 ha</t>
  </si>
  <si>
    <t>žemės sklypų ribų geodeziniai matavimai ir planų parengimas objektui iki 0,3 ha</t>
  </si>
  <si>
    <t>Kėdainių "Aušros" vidurinės mokyklos plaukimo baseino rekonstrukcija</t>
  </si>
  <si>
    <t>Kėdainių miesto Janušavos aikštės gatvių (Dvaro, Vokiečių, Laiko ir gatvės be pavadinimo) ir Janušavos gatvės rekonstrukcijos darbai</t>
  </si>
  <si>
    <t>Pelėdnagių, Krakių, Akademijos  ambulatorijų rekonstrukcijos darbų techninės priežiūros vykdymas</t>
  </si>
  <si>
    <t>M. Daukšos bibliotekos pastatų rekonstrukcijos - išplėtimo techninis projektas</t>
  </si>
  <si>
    <t>Vilainių seniūnijos Malčiaus 1 sausinimo sistemos magistralinių griovių ir jų statinių remonto ir rekonstrukcijos darbų techninio darbo projekto parengimas</t>
  </si>
  <si>
    <t>Kėdainių rajono Vainotiškių kaimo gatvių ir inžinerinių tinklų bei įrenginių įrengimo ir rekonstrukcijos techninis projektas</t>
  </si>
  <si>
    <t>Kėdainių miesto stadiono rekonstravimas ir atsarginių futbolo, aktyvaus poilsio aikščių bei mašinų stovėjimo aikštelės šalia stadiono įrengimas (I etapas)</t>
  </si>
  <si>
    <t>Uždaroji akcinė bendrovė "KRIAUTĖ"</t>
  </si>
  <si>
    <t>Dotnuvos  pagrindinės  mokyklos  rekonstrukcija  ir  priestato  su  sporto  sale  statyba</t>
  </si>
  <si>
    <t>Nevėžio upės polderio teritorijos pritaikymo poilsiui specialiojo plano parengimas</t>
  </si>
  <si>
    <t>inžinerinių tinklų (vandentiekio, nuotėkų, lietaus kanalizacijos) kadastriniai matavimai ir kadastro, ir registro dokumentų bylų parengimas</t>
  </si>
  <si>
    <t>gyvenamojo ir negyvenamojo fondo (pastatų, butų, patalpų) (daugiau kaip 500 kv. m  su priklausiniais  kadastriniai  matavimai ir  kadastro ir registro dokumentų bylų parengimas</t>
  </si>
  <si>
    <t>gyvenamojo ir negyvenamojo fondo (pastatų, butų, patalpų) (iki 500 kv. m)  su priklausiniais  kadastriniai  matavimai ir  kadastro ir registro dokumentų bylų parengimas</t>
  </si>
  <si>
    <t>apšvietimo tinklų kadastriniai matavimai ir kadastro ir registro bylų parengimas</t>
  </si>
  <si>
    <t>Kėdainių miesto ir apylinkių (pramoninio rajono ir jo įtakos zonos) dirvožemių geocheminio užterštumo įvertinimas</t>
  </si>
  <si>
    <t>Dotnuvos seniūnijos Kruostos, Smilgos, Dotnuvėlės ir Nevėžio sausinimo sistemų nuvedamojo tinklo ir jo statinių statybos ir renovacijos  darbų techninės priežiūros atlikimas</t>
  </si>
  <si>
    <t>Dotnuvos seniūnijos Kruostos, Smilgos, Dotnuvėlės ir Nevėžio sausinimo sistemų nuvedamojo tinklo ir jo statinių statybos ir renovacijos darbai</t>
  </si>
  <si>
    <t>Žiuko įmonė</t>
  </si>
  <si>
    <t>Kėdainių rajono melioracijos statinių remonto ir rekonstrukcijos darbų techninių darbo projektų ekspertizės atlikimas</t>
  </si>
  <si>
    <t>statinių (statinio), kurių statybos ir montavimo sąmatinė kaina nuo 500 iki 5000 tūkst. Lt bendroji (dalinė), statybos techninių projektų ekspertizė</t>
  </si>
  <si>
    <t>statinių (statinio), kurių statybos ir montavimo sąmatinė kaina daugiau kaip 5000 tūkst. Lt, bendroji (dalinė) statybos techninių projektų ekspertizė</t>
  </si>
  <si>
    <t>statinių (statinio), kurių statybos ir montavimo sąmatinė kaina iki 500 tūkst. Lt, bendroji (dalinė) statybos techninių projektų ekspertizė</t>
  </si>
  <si>
    <t>naujo žemės sklypo daugiabučiui gyvenamajam namui statyti Chemikų g., Kėdainiuose, detaliojo plano parengimas</t>
  </si>
  <si>
    <t>techninio projektavimo ir statinio projekto vykdymo priežiūros paslaugų pirkimas, įgyvendinant projektą „Dienos socialinės globos ir reabilitacijos centro suaugusiems asmenims su negalia įkūrimas Kėdainių rajone“ pagal paramos sutartį BPD2004-ERPF-1.5.0-09-05/0051</t>
  </si>
  <si>
    <t>Kėdainių rajono Josvainių vidurinės mokyklos pagrindinio pastato su sporto sale ir Josvainių kultūros namų pastato atnaujinimo investiciniai projektai</t>
  </si>
  <si>
    <t>Dotnuvos pagrindinės mokyklos rekonstrukcijos ir priestato su sporto sale statybos techninė priežiūra</t>
  </si>
  <si>
    <t>VšĮ Kėdainių rajono Josvainių ambulatorijos rekonstrukcija</t>
  </si>
  <si>
    <t>UAB "Narstata"</t>
  </si>
  <si>
    <t>žemės sklypų ribų geodeziniai matavimai ir planų rengimas objektui nuo 50 ha iki 70 ha</t>
  </si>
  <si>
    <t>Akademijos vidurinės mokyklos priestato statybos techninis darbo projektas</t>
  </si>
  <si>
    <t>Socialinį darbą dirbančių darbuotojų mokymo paslaugų pirkimas
Paramos sutartis Nr. 154-ESF/2004/2.2.0-02-054/J-2-107</t>
  </si>
  <si>
    <t>Kauno kolegija</t>
  </si>
  <si>
    <t>13.11.2006</t>
  </si>
  <si>
    <t>VŠĮ JOSVAINIŲ IR GUDŽIŪNŲ AMBULATORIJŲ REKONSTRUKCIJOS DARBŲ TECHNINĖ  PRIEŽIŪRA</t>
  </si>
  <si>
    <t>KĖDAINIŲ MIESTO SENIŪNIJOS KAPINIŲ PRIEŽIŪRA</t>
  </si>
  <si>
    <t>Uždaroji akcinė bendrovė "Skongalis"</t>
  </si>
  <si>
    <t>VŠĮ KĖDAINIŲ RAJONO GUDŽIŪNŲ AMBULATORIJOS REKONSTRUKCIJA</t>
  </si>
  <si>
    <t>UAB" Rimauda"</t>
  </si>
  <si>
    <t>KĖDAINIŲ MIESTO J. BASANAVIČIAUS GATVĖS ŠALIGATVIO REMONTAS</t>
  </si>
  <si>
    <t>„Medėkšių gyvenvietės vandentiekio ir buitinių nuotekų surinkimo sistemų įrengimas“ (pagal paramos sutartį BPD2004-ERPF-1.3.0-03-05/0065)</t>
  </si>
  <si>
    <t>Kėdainių rajono Janušavos kaimo elektrifikavimo projekto korektūra</t>
  </si>
  <si>
    <t>Uždaroji akcinė bendrovė "Statyba"</t>
  </si>
  <si>
    <t>Kėdainių rajono Pelėdnagių gyvenvietės individualių namų kvartalo elektrifikavimo projekto korektūra</t>
  </si>
  <si>
    <t>techninės priežiūros paslaugų pirkimas, įgyvendinant projektą „Medėkšių gyvenvietės vandentiekio ir buitinių nuotekų surinkimo sistemų įrengimas“ pagal paramos sutartį BPD2004-ERPF-1.3.0-03-05/0065</t>
  </si>
  <si>
    <t>darbų pirkimas įgyvendinant projektą "J. Basanavičiaus gatvės apšvietimo tinklų rekonstrukcija" (II etapas)</t>
  </si>
  <si>
    <t>VšĮ Kėdainių ligoninės vaikų ligų reabilitacijos korpuso rekonstrukcija Budrio g. 5, Kėdainiuose</t>
  </si>
  <si>
    <t>VšĮ Kėdainių ligoninės Kardiologijos ir Vidaus ligų skyrių kapitalinio  remonto pritaikant dieniniam stacionarui, medicininei slaugai ir  palaikomajam gydymui techninė priežiūra</t>
  </si>
  <si>
    <t>VšĮ Kėdainių ligoninės kardiologijos ir vidaus ligų skyrių kapitalinis remontas, pritaikant dieniniam stacionarui, medicininei slaugai ir palaikomajam gydymui</t>
  </si>
  <si>
    <t>25.10.2006</t>
  </si>
  <si>
    <t>Kėdainių miesto Josvainių gatvės rekonstrukcija</t>
  </si>
  <si>
    <t>Kėdainių miesto dviračių takų tiesimas (atkarpos B-C-D) ir pėsčiųjų tilto per Nevėžio upę statyba</t>
  </si>
  <si>
    <t>žemės sklypo suformavimo prie laisvalaikio centro pastato J. Basanavičiaus g. 24, Kėdainiuose, detaliojo plano parengimas</t>
  </si>
  <si>
    <t>Kėdainių miesto dviračių takų tiesimo (atkarpos B-C-D) ir pėsčiųjų tilto per Nevėžio upę statybos darbų techninė priežiūra</t>
  </si>
  <si>
    <t>Naujų žemės sklypų siurblinėms statyti detaliųjų planų parengimas</t>
  </si>
  <si>
    <t>gatvių ir kelių kadastriniai matavimai</t>
  </si>
  <si>
    <t>Akademijos mstl., Dotnuvos sen., parko topografinės nuotraukos M 1:500 atlikimas</t>
  </si>
  <si>
    <t>asmenų, kuriems reikalingos hemodializės procedūros, pavėžėjimo paslaugų pirkimas</t>
  </si>
  <si>
    <t>V. Šeškevičiaus įmonė</t>
  </si>
  <si>
    <t>žemės sklypo suformavimo prie minareto pastato Kėdainių miesto parke detaliojo plano parengimas</t>
  </si>
  <si>
    <t>Pagrindinio stadiono rekonstrukcijos I etapoprojekto vykdymo priežiūra</t>
  </si>
  <si>
    <t>Dotnuvos pagrindinės mokyklos rekonstrukcijos su sporto sale statybos projekto vykdymo priežiūra</t>
  </si>
  <si>
    <t>Kėdainių miesto J.Basanavičiaus gatvės šaligatvio remontas</t>
  </si>
  <si>
    <t>VšĮ Kėdainių ligoninės Kėdainiuose, Budrio g. 5, Terapijos ir Kardiologijos skyrių kapitalinio remonto, pritaikant patalpas dieniniam stacionarui, medicininei slaugai ir palaikomajam gydymui statybos projekto vykdymo priežiūra</t>
  </si>
  <si>
    <t>M. Daukšos bibliotekos pastatų rekonstrukcijos - išplėtimo techninis projektas. Papildomas paslaugos pirkimas.</t>
  </si>
  <si>
    <t>Kėdainių miesto dviračių takų tiesimo ir pėsčiųjų tilto per Nevėžio upę statybos projekto vykdymo priežiūra</t>
  </si>
  <si>
    <t>Ardanuy Ingeniera S.A. A80480759</t>
  </si>
  <si>
    <t>30.11.2006</t>
  </si>
  <si>
    <t>Bendrojo lavinimo mokyklų mokinių maitinimo paslaugų pirkimas. Papildomos paslaugos (maisto paketų) pirkimas.</t>
  </si>
  <si>
    <t>Autorinės priežiūros paslaugų pirkimas, įgyvendinant projektą "Medėkšių gyvenvietės vandentiekio ir buitinių nuotekų surinkimo sistemų įrengimas" pagal paramos sutartį BPD2004-ERPF-1,3-03-05/0065</t>
  </si>
  <si>
    <t>Kęstutis Vaitkevičiūs</t>
  </si>
  <si>
    <t>Kėdainių miesto Josvainių gatvės rekonstrukcijos darbų techninės priežiūros atlikimas</t>
  </si>
  <si>
    <t>08.01.2007</t>
  </si>
  <si>
    <t>projekto „Kėdainių senamiesčio paveldo objektų atstatymas, restauravimas ir pritaikymas viešiesiems turizmo poreikiams bei aktyvaus turizmo infrastruktūros, jungiančios Kėdainių paveldo objektus, sukūrimas" audito paslaugų pirkimas</t>
  </si>
  <si>
    <t>10.01.2007</t>
  </si>
  <si>
    <t>dviračių-pėsčiųjų takų įrengimo ir poilsio parko prie minareto sutvarkymo techninis projektas (projektas „Kėdainių senamiesčio paveldo objektų atstatymas, restauravimas ir pritaikymas viešiesiems turizmo poreikiams bei aktyvaus turizmo infrastruktūros, jungiančios Kėdainių paveldo objektus, sukūrimas”. Paramos teikimo sutartis  Nr.S-BPD04-ERPF-3.42-01-05/0371/J-2-698)</t>
  </si>
  <si>
    <t>pėsčiųjų tilto per Nevėžį statybos ir pritaikymo turizmo reikmėms techninis projektas (projektas „Kėdainių senamiesčio paveldo objektų atstatymas, restauravimas ir pritaikymas viešiesiems turizmo poreikiams bei aktyvaus turizmo infrastruktūros, jungiančios Kėdainių paveldo objektus, sukūrimas”. Paramos teikimo sutartis  Nr.S-BPD04-ERPF-3.42-01-05/0371/J-2-698)</t>
  </si>
  <si>
    <t>30.03.2007</t>
  </si>
  <si>
    <t>socialinių išmokų pristatymo Kėdainių rajono savivaldybės gyventojams paslaugos pirkimas</t>
  </si>
  <si>
    <t>16.01.2007</t>
  </si>
  <si>
    <t>autobusų nuomos (17–20 sėdimųjų vietų), teikiant vairavimo paslaugas, paslaugų pirkimas</t>
  </si>
  <si>
    <t>Romo Skorupsko įmonė</t>
  </si>
  <si>
    <t>01.02.2007</t>
  </si>
  <si>
    <t>autobusų nuomos (45–50 sėdimųjų vietų), teikiant vairavimo paslaugas, paslaugų pirkimas</t>
  </si>
  <si>
    <t>UAB "Kėdbusas"</t>
  </si>
  <si>
    <t>projekto Nr. BPD2004-ERPF-1.1.0-03-05/0017 „Kėdainių miesto Josvainių gatvės rekonstrukcija" paramos lėšų panaudojimo audito paslaugų pirkimas</t>
  </si>
  <si>
    <t>01.03.2007</t>
  </si>
  <si>
    <t>potencialiai pavojingų hidrotechninių statinių (užtvankų, tvenkinių, polderio pylimo, siurblinės, siurblinės teritorijos ir tiltų) priežiūros ir remonto paslaugos</t>
  </si>
  <si>
    <t>Pernaravos seniūnijos Juodupio sausinimo sistemos magistralinių griovių ir jų statinių remonto ir rekonstrukcijos darbų techninio darbo projekto atlikimas</t>
  </si>
  <si>
    <t>18.04.2007</t>
  </si>
  <si>
    <t>Josvainių vidurinės mokyklos pastato su sporto sale rekonstrukcijos techninis darbo projektas</t>
  </si>
  <si>
    <t>statinių (statinio), kurių statybos ir montavimo sąmatinė kaina iki 6 mln. Lt, bendroji (dalinė) statybos techninių (darbo) projektų ekspertizė</t>
  </si>
  <si>
    <t>08.05.2007</t>
  </si>
  <si>
    <t>Gudžiūnų seniūnijos Kruostos ir Nikio sausinimo sistemų magistralinių griovių ir jų statinių remonto-rekonstrukcijos darbų techninių darbo projektų parengimo paslaugos</t>
  </si>
  <si>
    <t>projekto Nr. BPD2004-ERPF -3.2.4-04-06/0004 „Inžinerinės infrastruktūros kūrimas Kėdainių miesto pramonės rajone (laisvame plote)" numatytų statybos darbų pirkimas</t>
  </si>
  <si>
    <t>Gudžiūnų seniūnijos Žilvyčių kadastrinės vietovės Kruostos sausinimo sistemos griovių remontas ir rekonstrukcija</t>
  </si>
  <si>
    <t>Uždaroji akcinė bendrovė "KEDMELA"</t>
  </si>
  <si>
    <t>projekto Nr. BPD2004-ERPF-3.2.4-04-06/0004 „Inžinerinės infrastruktūros kūrimas Kėdainių miesto pramonės rajone (laisvame plote)" numatytų darbų techninės priežiūros paslaugų pirkimas</t>
  </si>
  <si>
    <t>projekto Nr. BPD2004-ERPF-3.2.4-04-06/0004 "Inžinerinės infrastruktūros kūrimas Kėdainių mieste, pramonės rajone (laisvame plote)" audito paslaugos pirkimas</t>
  </si>
  <si>
    <t>Uždaroji akcinė bendrovė "AUDATA"</t>
  </si>
  <si>
    <t>naujo žemės sklypo suformavimo pramonės ir sandėliavimo objektams statyti Saulėlydžio g. Kėdainiuose, detaliojo plano parengimas</t>
  </si>
  <si>
    <t>dviejų naujų žemės sklypų suformavimo statybinių medžiagų gamyklai statyti Biochemikų g. Kėdainiuose, detaliojo plano parengimas</t>
  </si>
  <si>
    <t>nekilnojamojo turto vertinimo paslaugos pirkimas</t>
  </si>
  <si>
    <t>Kėdainių miesto stadiono rekonstravimo ir atsarginių futbolo, aktyvaus poilsio aikščių bei mašinų stovėjimo aikštelės šalia stadiono įrengimo darbų II etapo techninė priežiūra</t>
  </si>
  <si>
    <t>projekto Nr. BPD2004-ERPF-1.3.0-05-06/0028 „Nevėžio upės ir krantų valymas bei gamtosauginis tvarkymas Kėdainių miesto teritorijoje" administravimo paslaugos</t>
  </si>
  <si>
    <t>lopšelio-darželio „Vyturėlis" pastato langų ir durų keitimas</t>
  </si>
  <si>
    <t>Uždaroji akcinė bendrovė "Sabonio klubas ir partneriai"</t>
  </si>
  <si>
    <t>Ilgalaikės banko paskolos 5 mln. litų ėmimas</t>
  </si>
  <si>
    <t>Mikalojaus  Daukšos  pagrindinės  mokyklos pastato išorinių atitvarų ir energetinės sistemos rekonstrukcijos techninė priežiūra</t>
  </si>
  <si>
    <t>Mikalojaus  Daukšos  pagrindinės  mokyklos  pastato  išorinių  atitvarų  ir  energetikos  sistemos  rekonstrukcija</t>
  </si>
  <si>
    <t>ES struktūrinių fondų ir Lietuvos Respublikos bendrojo finansavimo lėšomis finansuojamo projekto „Dienos socialinės globos ir reabilitacijos centro suaugusiems asmenims su negalia įkūrimas Kėdainių rajone" rekonstrukcijos darbų techninės priežiūros paslaugų pirkimas</t>
  </si>
  <si>
    <t>dviračių–pėsčiųjų takų įrengimo ir parko prie minareto sutvarkymo, pėsčiųjų tilto per Nevėžį statinio statybos ir pritaikymo turizmo reikmėms ir dviračių tako senamiestyje iki Nevėžio užtvankos įrengimo darbų techninė priežiūra</t>
  </si>
  <si>
    <t>darbų pirkimas, įgyvendinant projektą „Dienos socialinės globos ir reabilitacijos centro suaugusiems asmenims su negalia įkūrimas Kėdainių rajone" pagal paramos sutartį BPD2004-ERPF-1.5.0-09-05/0051</t>
  </si>
  <si>
    <t>Uždaroji akcinė bendrovė "Raseinių statyba"</t>
  </si>
  <si>
    <t>Dotnuvos gatvės lietaus nuotekų tinklų techninis darbo projektas</t>
  </si>
  <si>
    <t>Kėdainių rajono melioracijos statinių remonto ir rekonstrukcijos darbų penkių techninių darbo projektų ekspertizės atlikimas</t>
  </si>
  <si>
    <t>Šėtos vidurinės mokyklos pastato rekonstrukcijos techninis darbo projektas</t>
  </si>
  <si>
    <t>Kėdainių rajono savivaldybės komunalinių (iš jų specifinių pavojingų ir nepavojingų) atliekų surinkimo ir tvarkymo paslaugos</t>
  </si>
  <si>
    <t>Ilgalaikės 2 mln. litų banko paskolos ėmimas</t>
  </si>
  <si>
    <t>naujo vidutinės D1 klasės lengvojo automobilio nuoma</t>
  </si>
  <si>
    <t>Dešiniosios Nevėžio krantinės sutvarkymo, nutiesiant dviračių takus, detalusis planas ir techninis projektas. Naujos prieplaukos pastatymo ir jos pritaikymo turizmui techninis projektas</t>
  </si>
  <si>
    <t>Individualiųjų mokymosi priemonių Kėdainių rajono savivaldybės mokiniams įsigijimas</t>
  </si>
  <si>
    <t>UAB "Jurasta"</t>
  </si>
  <si>
    <t>Mikalojaus Daukšos viešosios bibliotekos pastatų Kėdainiuose, Didžiosios rinkos a. 9 ir 11, rekonstravimo techninė priežiūra</t>
  </si>
  <si>
    <t>28.11.2007</t>
  </si>
  <si>
    <t>Miegėnų tvenkinio išvalymo ir pritaikymo reakreacijai projekto parengimas</t>
  </si>
  <si>
    <t>19.08.2007</t>
  </si>
  <si>
    <t>Švietimo centro remontas</t>
  </si>
  <si>
    <t>Jono Leonavičiaus įmonė</t>
  </si>
  <si>
    <t>ES struktūrinių fondų lėšomis ir Lietuvos Respublikos bendrojo finansavimo lėšomis finansuojamo projekto Nr. BPD2004-ERPF-1.3.0-05-06/0028 
„Nevėžio upės ir krantų valymas bei gamtosauginis tvarkymas Kėdainių miesto teritorijoje" techninio projekto ir upės valymo, upės vagos siaurinimo bei krantinės tvirtinimo darbų pirkimas</t>
  </si>
  <si>
    <t>Uždaroji akcinė bendrovė "Laugina"</t>
  </si>
  <si>
    <t>Žemės sklypų geodeziniai matavimai bei sklypų planų parengimas M1:500 objektams iki 1 ha Kėdainių mieste ir rajone</t>
  </si>
  <si>
    <t>Sklypo prie Kultūros centro Kėdainių senamiestyje archeologiniai tyrimai</t>
  </si>
  <si>
    <t>A. Juknevičiaus archeologinių tyrimų grupė</t>
  </si>
  <si>
    <t>Kėdainių miesto stadiono rekonstravimas ir atsarginių futbolo, aktyvaus poilsio aikščių bei mašinų stovėjimo aikštelės šalia stadiono įrengimas (II etapas)</t>
  </si>
  <si>
    <t>AB "Panevėžio energija" Kėdainių šilumos tinklų rajono tiekiamos šilumos savikainos ekspertizė</t>
  </si>
  <si>
    <t>Vygintas Sidzikauskas</t>
  </si>
  <si>
    <t>Kėdainių miesto bendrojo plano parengimas</t>
  </si>
  <si>
    <t>Josvainių vidurinės mokyklos rekonstrukcijos techninė priežiūra</t>
  </si>
  <si>
    <t>Babėnų kvartalo inžinerinių tinklų išplėtimo techninis darbo projektas</t>
  </si>
  <si>
    <t>Josvainių vidurinės mokyklos rekonstrukcija</t>
  </si>
  <si>
    <t>07.11.2007</t>
  </si>
  <si>
    <t>Dotnuvos pagrindinės mokyklos rekonstrukcija ir priestato su sporto sale statyba. Papildomų darbų pirkimas</t>
  </si>
  <si>
    <t>Projekto Nr. BPD2004-ERPF-3.2.4-04-06-06/0004 "Inžinerinės infrastruktūros kūrimas Kėdainių miesto pramonės rajone (laisvame plote)" statinio projekto vykdymo (autorinė) priežiūra</t>
  </si>
  <si>
    <t>Kėdainių miesto Josvainių gatvės rekonstrukcijos projekto vykdymo priežiūra</t>
  </si>
  <si>
    <t>Vandentiekio ir nuotakyno plėtra Kėdainių rajone. I dalis - vandentiekio tinklų statyba Aristavos gyvenvietėje</t>
  </si>
  <si>
    <t>Vandentiekio ir nuotakyno plėtra Kėdainių rajone. 2 dalis – vandentiekio ir nuotakyno tinklų statyba Keleriškėse</t>
  </si>
  <si>
    <t>Dotnuvos pagrindinės mokyklos rekonstrukcijos ir priestato su sporto sale statybos darbų techninė priežiūra. Papildomas techninės priežiūros paslaugos pirkimas</t>
  </si>
  <si>
    <t>Mikalojaus Daukšos pagrindinės mokyklos pastato išorinių atitvarų ir energetikos sistemos rekonstrukcija</t>
  </si>
  <si>
    <t>Kėdainių miesto stadiono rekonstravimo ir atsarginių futbolo, aktyvaus poilsio aikščių bei mašinų stovėjimo aikštelės šalia stadiono įrengimo II etapo statybos projekto vykdymo priežiūra</t>
  </si>
  <si>
    <t>Naudotų lengvųjų automobilių pirkimas</t>
  </si>
  <si>
    <t>Kedainiu miesto seniunijos keliu ir gatviu priežiura žiema</t>
  </si>
  <si>
    <t>Laikraščio "Žaliasis pasaulis" prenumerata</t>
  </si>
  <si>
    <t>Viešoji įstaiga EKOLOGINIO ŠVIETIMO CENTRAS</t>
  </si>
  <si>
    <t>Žurnalo "Žurnalas apie gamtą" prenumerata</t>
  </si>
  <si>
    <t>Viešoji įstaiga "Lututės" leidykla</t>
  </si>
  <si>
    <t>Žurnalo "Lututė" prenumerata</t>
  </si>
  <si>
    <t>Laikraščio "Žalioji Lietuva" prenumerata</t>
  </si>
  <si>
    <t>Viešoji įstaiga "Žalioji Lietuva"</t>
  </si>
  <si>
    <t>Laikraščio "Tėviškės gamta" prenumerata</t>
  </si>
  <si>
    <t>Uždaroji leidybinė akcinė bendrovė "ABO"</t>
  </si>
  <si>
    <t>Truskavos seniūnijos Linkuvės ir Sulevos sausinimo sistemų magistralinių griovių ir jų statinių remonto-rekonstrukcijos darbų techninių darbo projektų parengimo paslaugos</t>
  </si>
  <si>
    <t>Konkurso "VšĮ Kėdainių ligoninės ir VšĮ Pirminės sveikatos priežiūros centro Budrio g. 5, Kėdainiuose žemės sklypo plano ribų parengimo ir geodezinių matavimų M 1:500 atlikimo" papildomas pirkimas</t>
  </si>
  <si>
    <t>VšĮ Kėdainių ligoninės Kėdainiuose, Budrio g. 5,terapijosir kardiologinio  skyrių kapitalinis remontas, pritaikant patalpas dieniniam stacionarui, medicininei slaugai ir palaikomajam gydymui</t>
  </si>
  <si>
    <t>VšĮ Kėdainių ligoninės Kėdainiuose Budrio g. 5, terapijos ir kardiologijos  skyrių kapitalinio remonto pritaikant patalpas dieniniam stacionarui, medicininei slaugai ir palaikomajam gydymui techninė priežiūra</t>
  </si>
  <si>
    <t>Mikalojaus Daukšos viešosios bibliotekos pastatu Kedainiuose, Didžiosios rinkos a. 9 ir 11 rekonstrukcija</t>
  </si>
  <si>
    <t>Naujos transporto priemonės neįgaliesiems pirkimas</t>
  </si>
  <si>
    <t>Uždaroji akcinė bendrovė "AUTOBRAVA"</t>
  </si>
  <si>
    <t>Pastato Šėtos g. 93 Kėdainiuose rekonstrukcija (I etapas)</t>
  </si>
  <si>
    <t>Potencialiai pavojingų hidrotechninių statinių (užtvankų, tvenkinių, polderio pylimų, siurblinės, siurblinės teritorijos ir tiltų) priežiūra ir remontas</t>
  </si>
  <si>
    <t>Josvainiu vidurines mokyklos rekonstrukcijos projekto vykdymo priežiura</t>
  </si>
  <si>
    <t>Bendrojo lavinimo mokyklų mokinių maitinimo paslaugų pirkimas. Papildomos paslaugos (maisto paketų) pirkimas</t>
  </si>
  <si>
    <t>ES struktūrinių fondų lėšomis ir Lietuvos Respublikos bendrojo finansavimo lėšomis finansuojamo projekto Nr. BPD2004-ERPF-1.3.0-05-06/0028 „Nevėžio upės ir krantų valymas bei gamtosauginis tvarkymas Kėdainių miesto teritorijoje" techninio projekto ekspertizės paslaugų pirkimas</t>
  </si>
  <si>
    <t>ES struktūrinių fondų lėšomis ir Lietuvos Respublikos bendrojo finansavimo lėšomis finansuojamo projekto Nr. BPD2004-ERPF-1.3.0-05-06/0028 „Nevėžio upės ir krantų valymas bei gamtosauginis tvarkymas Kėdainių miesto teritorijoje" upės valymo, upės vagos siaurinimo bei krantinės tvirtinimo darbų techninės priežiūros paslaugų pirkimas</t>
  </si>
  <si>
    <t>UAB "Technik LT"</t>
  </si>
  <si>
    <t>04.01.2008</t>
  </si>
  <si>
    <t>ES struktūrinių fondų lėšomis ir Lietuvos Respublikos bendrojo finansavimo lėšomis finansuojamo projekto Nr. BPD2004-ERPF-1.3.0-05-06/0028 „Nevėžio upės ir krantų valymas bei gamtosauginis tvarkymas Kėdainių miesto teritorijoje" audito paslaugos pirkimas</t>
  </si>
  <si>
    <t>03.01.2008</t>
  </si>
  <si>
    <t>Projekto „Kėdainių rajono savivaldybės bendrojo plano parengimas" audito paslaugos pirkimas</t>
  </si>
  <si>
    <t>UAB "PATIKIMAS AUDITAS"</t>
  </si>
  <si>
    <t>Asmenų, kuriems reikalingos hemodializės procedūros, pavėžėjimo paslaugų pirkimas</t>
  </si>
  <si>
    <t>Autobusų nuomos (17–20 sėdimųjų vietų), teikiant vairavimo paslaugas, paslaugų pirkimas</t>
  </si>
  <si>
    <t>Autobusų nuomos (45–50 sėdimųjų vietų), teikiant vairavimo paslaugas, paslaugų pirkimas</t>
  </si>
  <si>
    <t>Moksleivių vežimo į Krakių M. Katkaus gimnaziją nustatytais maršrutais pagal patvirtintus tvarkaraščius paslaugų pirkimas</t>
  </si>
  <si>
    <t>Kėdainių rajono Krakių žemės ūkio bendrovė</t>
  </si>
  <si>
    <t>Inžinerinės infrastruktūros kūrimo Kėdainių miesto pramonės rajone (laisvame plote) II etapo tyrinėjimų atlikimas ir techninio projekto parengimas</t>
  </si>
  <si>
    <t>Naujo žemės sklypo suformavimo komercinės paskirties pastatui statyti J. Basanavičiaus gatvėje, Kėdainiuose, detaliojo plano parengimas</t>
  </si>
  <si>
    <t>Uždaroji akcinė bendrovė "VEDUTA"</t>
  </si>
  <si>
    <t>Žemės sklypų geodeziniai matavimai bei sklypų planų parengimas M 1:500 ar M 1:1000 objektams nuo 1 ha iki 5 ha Kėdainių mieste ir rajone</t>
  </si>
  <si>
    <t>Dotnuvos seniūnijos Žilių sausinimo sistemos nuvedamojo tinklo ir jo statinių remonto-rekonstrukcijos darbų techninio darbo projekto parengimas</t>
  </si>
  <si>
    <t>07.04.2008</t>
  </si>
  <si>
    <t>Savivaldybės administracijos automobilių remontas ir priežiūra</t>
  </si>
  <si>
    <t>Uždaroji akcinė bendrovė "Vikrema"</t>
  </si>
  <si>
    <t>Potencialiai pavojingų hidrotechninių statinių (užtvankų, tvenkinių), polderio pylimo, siurblinės ir siurblinės teritorijos priežiūros paslaugos</t>
  </si>
  <si>
    <t>Krakių seniūnijos Ažyno sausinimo sistemos nuvedamojo tinklo ir jo statinių remonto-rekonstrukcijos darbų techninio darbo projekto parengimas</t>
  </si>
  <si>
    <t>Gudžiūnų seniūnijoje Vikaičių kadastrinėje vietovėje Nikio sausinimo sistemos magistralinių griovių ir jų statinių remonto-rekonstrukcijos darbai</t>
  </si>
  <si>
    <t>Uždaroji akcinė bendrovė "KĖDAINIŲ MELIORACIJA"</t>
  </si>
  <si>
    <t>Vilainių seniūnijoje Aristavos ir Lančiūnavos kadastrinėse vietovėse Malčiaus I sausinimo sistemos magistralinių griovių ir jų statinių remonto - rekonstrukcijos darbai</t>
  </si>
  <si>
    <t>Gėlynų įrengimas ir priežiūra Kėdainių miesto seniūnijoje</t>
  </si>
  <si>
    <t>UAB "KĖDAINIŲ ŠILTNAMIAI"</t>
  </si>
  <si>
    <t>2008 m. Monitoringo programos įgyvendinimas (Vyriausybės atstovo Kauno apskrityje 2007-01-03 reikalavimas Nr. 8-01) ir Kėdainių miesto ir jo apylinkių aplinkos oro taršos valdymo programos parengimas</t>
  </si>
  <si>
    <t>Projekto Nr. BPD2004-ERPF-3.2.4-04-06/0004 „Inžinerinės infrastruktūros kūrimas Kėdainių miesto pramonės rajone (laisvame plote)" techninio projekto „Inžinerinės infrastruktūros kūrimas pramonės rajone Biochemikų g., Metalistų g., Pramonės g., Kėdainių mieste" dalies „Elektros tiekimas" atnaujinimo paslaugų pirkimas</t>
  </si>
  <si>
    <t>Kėdainių „Atžalyno" vidurinės mokyklos pastato rekonstrukcijos techninio projekto parengimas</t>
  </si>
  <si>
    <t>Mikalojaus Daukšos viešosios bibliotekos pastatu Kedainiuose, Didžiosios rinkos a. 9 ir 11, rekonstrukcijos projekto vykdymo priežiura</t>
  </si>
  <si>
    <t>Uždaroji akcinė bendrovė "Įrąža"</t>
  </si>
  <si>
    <t>Dotnuvos gatvės Kėdainiuose lietaus ir buitinių nuotekų tinklų įrengimo darbai</t>
  </si>
  <si>
    <t>Ilgalaikės 4,7 mln. litų banko paskolos ėmimas</t>
  </si>
  <si>
    <t>Kėdainių rajono, Pelėdnagių sen., Labūnavos gyvenvietės gatvių apšvietimo tinklų rekonstrukcija</t>
  </si>
  <si>
    <t>Senjorų (Arnetų) namo rūsių mūro konservavimo apsaugos techninių priemonių įrengimo ir pastato pritaikymo visuomeninei paskirčiai techninio projekto koregavimas</t>
  </si>
  <si>
    <t>27.02.2008</t>
  </si>
  <si>
    <t>Statinio rekonstrukcijos pagrindimo, priešprojektinių pasiūlymų ir techninio projekto rengimo paslaugų pirkimas, įgyvendinant projektą „1863 m. sukilimo muziejaus rekonstrukcijos techninės dokumentacijos parengimas", paprojekčio įgyvendinimo sutartis Nr. 2004-LT-0007-SMF-1EEE/NOR-02-08</t>
  </si>
  <si>
    <t>Kėdainių rajono kelių ir gatvių remonto, rekonstrukcijos ir statybos darbų techninės priežiūros vykdymas</t>
  </si>
  <si>
    <t>Kėdainių muzikos mokyklos stogo ir fasadų rekonstravimo darbai</t>
  </si>
  <si>
    <t>Uždaroji akcinė bendrovė "Kėdainių restauratoriai"</t>
  </si>
  <si>
    <t>Lopšelio-darželio „Žilvitis" langų keitimo ir sienos remonto darbai</t>
  </si>
  <si>
    <t>Lopšelio-darželio „Varpelis" langų keitimo ir grupių patalpų remonto darbai</t>
  </si>
  <si>
    <t>Kėdainių lopšelio-darželio „Pasaka" pastato rekonstrukcijos techninio projekto parengimas</t>
  </si>
  <si>
    <t>Kėdainių mokyklos-darželio „Vaikystė" pastato rekonstrukcijos techninio projekto parengimas</t>
  </si>
  <si>
    <t>Vandentiekio ir nuotakyno plėtra Kėdainių rajone. 3 dalis – vandentiekio ir nuotakyno tinklų statyba Josvainiuose</t>
  </si>
  <si>
    <t>Dviračių-pėsčiųjų tako įrengimo ir poilsio parko prie minareto sutvarkymo darbai</t>
  </si>
  <si>
    <t>Projekto „Inžinerinės infrastruktūros kūrimo Kėdainių miesto pramonės rajone (laisvame plote) II etapo techninės dokumentacijos parengimas" parengto techninio projekto ekspertizės paslaugų pirkimas</t>
  </si>
  <si>
    <t>Krakių seniūnijos Pečiupės, Antežerių ir Genevaitės sausinimo sistemų nuvedamojo tinklo ir jo statinių remonto-rekonstrukcijos darbų techninio darbo projekto parengimas</t>
  </si>
  <si>
    <t>Suoliukų (poilsio parke prie minareto) pirkimas</t>
  </si>
  <si>
    <t>Darbų pirkimas, įgyvendinant projektą „Dienos socialinės globos ir reabilitacijos centro suaugusiems asmenims su negalia įkūrimas Kėdainių rajone" pagal paramos sutartį BPD2004-ERPF-1.5.0-09-05/0051. Papildomas darbų pirkimas</t>
  </si>
  <si>
    <t>Projekto Nr. BPD2004-ERPF-3.2.4.-04-06/0004 „Inžinerinės infrastruktūros kūrimas Kėdainių miesto pramonės rajone (laisvame plote) techninio projekto „Inžinerinės infrastruktūros kūrimas kėdainių miesto pramonės rajone Biochemikų g., Metalistų g., Pramonės g. Kėdainių mieste" dalies „Elektros tiekimas" papildymas. Papildomas paslaugos pirkimas</t>
  </si>
  <si>
    <t>Kėdainių miesto stadiono rekonstravimo ir atsarginių futbolo, aktyvaus poilsio aikščių bei mašinų stovėjimo aikštelės šalia stadiono įrengimo darbų III etapo techninė priežiūra</t>
  </si>
  <si>
    <t>Dešiniosios Nevėžio krantinės sutvarkymo, nutiesiant dviračių takus, detalusis planas ir techninis projektas. Naujos prieplaukos pastatymo ir jos pritaikymo turizmui techninis projektas. Papildomas pirkimas (istoriniai-urbanistiniai tyrimai)</t>
  </si>
  <si>
    <t>Pastato Šėtos g. 93 Kėdainiuose rekonstrukcija (I etapas). Papildomų darbų pirkimas</t>
  </si>
  <si>
    <t>Kėdainių rajono Josvainių miestelio Vytauto gatvės Šušvės upės šlaito sutvirtinimo techninio darbo projekto parengimas</t>
  </si>
  <si>
    <t>Naujo žemės sklypo suformavimo šaudyklos pastatui statyti Daukšių k., Kėdainių miesto sen., detaliojo plano parengimas</t>
  </si>
  <si>
    <t>Uždaroji akcinė bendrovė "ARSA"</t>
  </si>
  <si>
    <t>Baldų Josvainių socialiniam ir ugdymo centrui pirkimas</t>
  </si>
  <si>
    <t>UAB "AUDVIKA"</t>
  </si>
  <si>
    <t>Kėdainių miesto seniūnijos apšvietimo ir pastatų elektros ūkio eksplotavimas</t>
  </si>
  <si>
    <t>UAB "ELEKTROS VERSLAS"</t>
  </si>
  <si>
    <t>Pastato Šėtos g. Nr. 93 Kėdainiuose rekonstrukcijos (II etapas) techninio projekto parengimas</t>
  </si>
  <si>
    <t>Slaugos ir palaikomojo gydymo ligoninės integracija į VšĮ Kėdainių ligoninę, antrojo 40 lovų slaugos ir palaikomojo gydymo skyriaus įkūrimo, pertvarkant traumatologijos ir psichiatrijos skyrius, rekonstrukcijos darbai</t>
  </si>
  <si>
    <t>Jungtinės veiklos sutarties partneriai: UAB „Būstuva" įm.k. 135127453;
UAB „Kaduva" įm.k. 133377981; UAB „KDS Statyba" įm.k. 13214637; T.Urbono firma „Skaitmeninė elektronika" įm.k. 135552461</t>
  </si>
  <si>
    <t>Kėdainių miesto Juodkiškio gatvės rekonstrukcija (techninio - darbo projekto parengimas ir rekonstrukcijos darbų atlikimas)</t>
  </si>
  <si>
    <t>Kedainiu miesto Janušavos, Vokieciu, Dvaro ir Lauko gatviu rekonstrukcija ir lietaus kanalizacijos irengimas</t>
  </si>
  <si>
    <t>Kėdainių m. Babėnų kvartalo inžinerinių (vandentiekio ir buities nuotekų) tinklų išplėtimas</t>
  </si>
  <si>
    <t>Kėdainių miesto Babėnų II kvartalo Šviesos gatvės lietaus kanalizacijos ir kelio pagrindų įrengimas</t>
  </si>
  <si>
    <t>Kedainiu miesto stadiono rekonstravimas ir atsarginiu futbolo, aktyvaus poilsio aikšciu bei mašinu stovejimo aikšteles šalia stadiono irengimas (III etapas)</t>
  </si>
  <si>
    <t>Vieno naujo lengvojo automobilio nuoma</t>
  </si>
  <si>
    <t>Pastato Šėtos g. 93, Kėdainiuose, rekonstrukcija (I etapas). Papildomų darbų pirkimas</t>
  </si>
  <si>
    <t>Dviejų naujų lengvųjų automobilių nuoma</t>
  </si>
  <si>
    <t>Kėdainių miesto Juodkiškio gatvės rekonstrukcija (techninio-darbo projekto parengimas ir rekonstrukcijos darbų atlikimas). Papildomas darbų pirkimas</t>
  </si>
  <si>
    <t>Gyvenamojo ir negyvenamojo fondo (pastatų, butų, patalpų) iki 500 kv.m su priklausiniais kadastriniai matavimai ir kadastro ir registro dokumentų bylų parengimas</t>
  </si>
  <si>
    <t>Gyvenamojo ir negyvenamojo fondo (pastatų, butų, patalpų) virš 500 kv. m su priklausiniais kadastriniai matavimai ir kadastro ir registro dokumentų bylų parengimas</t>
  </si>
  <si>
    <t>Baldų lopšeliui-darželiui „Varpelis" pirkimas</t>
  </si>
  <si>
    <t>Uždaroji akcinė bendrovė "MEDRIKA"</t>
  </si>
  <si>
    <t>Kėdainių miesto Janušavos, Vokiečių, Dvaro ir Lauko gatvių rekonstrukcijos ir lietaus kanalizacijos įrengimo projekto vykdymo priežiūra</t>
  </si>
  <si>
    <t>Inžinerinės infrastruktūros kūrimo Kėdainių miesto pramonės rajone (laisvame plote) II etapo techninės dokumentacijos parengimas. Paobelės vandenvietės tyrinėjimo darbai ir techninio projekto parengimas</t>
  </si>
  <si>
    <t>Šėtos gatvės rekonstrukcijos (nuo geležinkelio pervažos iki Tilto g.) techninio projekto parengimas. Papildomas pirkimas - projekto sąmatinės dalies koregavimas</t>
  </si>
  <si>
    <t>Kėdainių miesto Šėtos gatvės rekonstrukcijos investicinio projekto koregavimas. Paraiškos Europos Sąjungos struktūrinių fondų paramai gauti parengimas</t>
  </si>
  <si>
    <t>Kėdainių rajono savivaldybės komunalinių (iš jų specifinių pavojingų ir nepavojingų) atliekų surinkimo ir tvarkymo paslaugos. Papildomų paslaugų pirkimas</t>
  </si>
  <si>
    <t>Kėdainių muzikos mokyklos stogo ir fasadų rekonstravimo darbai. Papildomas darbų pirkimas</t>
  </si>
  <si>
    <t>Kedainiu miesto gatviu mechanizuoto valymo, miesto gatviu, šaligatviu, aikšciu, laiptu rankinio valymo darbai (papildomas pirkimas)</t>
  </si>
  <si>
    <t>Lopšelio-darželio „Varpelis" langų keitimo ir grupių patalpų remonto darbai. Papildomas pirkimas</t>
  </si>
  <si>
    <t>Stadiono žemės sklypo J.Basanavičiaus g. 1, Kėdainiuose, teritorijos naudojimo ir tvarkymo režimo pakeitimo detaliojo plano parengimas</t>
  </si>
  <si>
    <t>Kėdainių miesto dviračių takų tiesimas (atkarpos B-C-D) ir pėsčiųjų tilto per Nevėžio upę statyba. Papildomų darbų pirkimas</t>
  </si>
  <si>
    <t>Kėdainių miesto stadiono rekonstravimo ir atsarginių futbolo, aktyvaus poilsio aikščių bei mašinų stovėjimo aikštelės šalia stadiono įrengimo darbų III etapo statybos projekto vykdymo priežiūra.</t>
  </si>
  <si>
    <t>Bendrojo lavinimo mokyklų mokinių nemokamo maitinimo paslaugos pirkimas</t>
  </si>
  <si>
    <t>Vandentiekio ir nuotakyno plėtra Kėdainių rajone. 5 dalis - vandentiekio ir nuotakyno tinklų statyba Vilainiuose</t>
  </si>
  <si>
    <t>Jungtinės veiklos partneriai (Uždaroji akcinė bendrovė "BALTVA", UAB "Vakarų inžineriniai tinklai")</t>
  </si>
  <si>
    <t>Vandentiekio ir nuotekyno plėtra Kėdainių rajone. 4 dalis - vandentiekio ir nuotekyno tinklų statyba Pelėdnagiuose</t>
  </si>
  <si>
    <t>Techninių eismo reguliavimo priemonių statymas, eksploatavimas ir remontas Kėdainių miesto seniūnijoje</t>
  </si>
  <si>
    <t>Projekto „Naujų vandentiekio ir nuotekų tinklų plėtra Kėdainių mieste“ techninio projekto ekspertizė</t>
  </si>
  <si>
    <t>Kėdainių r. Akademijos vidurinės mokyklos rekonstrukcijos techninis darbo projektas (energijos taupymo priemonės) ir projekto vykdymo priežiūra</t>
  </si>
  <si>
    <t>Vandentiekio, nuotekų, lietaus nuotekų tinklų ir įrenginių kadastriniai matavimai su patikra</t>
  </si>
  <si>
    <t>Gatvių ir kelių kadastriniai matavimai su patikra</t>
  </si>
  <si>
    <t>Butų, patalpų, pastatų iki 100 kv. m kadastriniai matavimai su patikra ir kadastrinių duomenų tikslinimas</t>
  </si>
  <si>
    <t>UAB "VANDETA"</t>
  </si>
  <si>
    <t>Butų, patalpų, pastatų virš 500 kv. m kadastriniai matavimai su patikra ir kadastrinių duomenų tikslinimas</t>
  </si>
  <si>
    <t>UAB "Homo Novus"</t>
  </si>
  <si>
    <t>23.04.2009</t>
  </si>
  <si>
    <t>Statinių (statinio) bendroji (dalinė) statybos techninių (darbo) projektų ekspertizė</t>
  </si>
  <si>
    <t>Benzino ir dyzelino pirkimas</t>
  </si>
  <si>
    <t>ES Struktūrinių fondų lėšomis ir Lietuvos Respublikos bendrojo finansavimo lėšomis finansuojamo projekto Nr. BPD2004-ERPF-1.3.0-05-06/0028 „Nevėžio upės ir krantų valymas bei gamtosauginis tvarkymas Kėdainių miesto teritorijoje" techninio projekto ir upės valymo, upės vagos siaurinimo bei krantinės tvirtinimo darbų pirkimas</t>
  </si>
  <si>
    <t>Kėdainių rajono 7 buvusių pesticidų sandėlių ir buvusio Kėdainių karinio aerodromo pagrindinės kuro bazės grunto ir gruntinio vandens užterštumo detaliųjų ekogeologinių tyrimų atlikimas</t>
  </si>
  <si>
    <t>03.06.2009</t>
  </si>
  <si>
    <t>Dotnuvos vaikų darželio pastato pritaikymo Dotnuvos slaugos namams rekonstrukcijos techninio-darbo projekto parengimas</t>
  </si>
  <si>
    <t>02.07.2009</t>
  </si>
  <si>
    <t>Kėdainių rajono Pelėdnagių sen. Labūnavos gyvenvietės gatvių apšvietimo tinklų rekonstrukcija. Papildomas darbų pirkimas</t>
  </si>
  <si>
    <t>ES struktūrinių fondų ir Lietuvos Respublikos valstybės biudžeto lėšomis finansuojamo projekto „Dotnuvėlės upelio ir jo krantų gamtosauginis tvarkymas bei išvalymas nuo kenksmingų medžiagų“ techninis projektas</t>
  </si>
  <si>
    <t>Kedainiu miesto vakarinio kvartalo techninis projektas. Lauko elektros tinklu dalies koregavimas (papildomas pirkimas)</t>
  </si>
  <si>
    <t>Projekto „Inžinerinės infrastruktūros kūrimo Kėdainių miesto pramonės rajone (laisvame plote) II etapo techninės dokumentacijos parengimas" parengto techninio projekto ekspertizės paslaugų pirkimas". Paobelės vandenvietės techninio projekto komplekto ekspertizės paslaugų pirkimas (papildomas pirkimas)</t>
  </si>
  <si>
    <t>Projekto „Inžinerinės infrastruktūros kūrimas Kėdainių pramoniniame parke (II etapas)" investicinio projekto ir paraiškos struktūrinių fondų paramai gauti parengimas</t>
  </si>
  <si>
    <t>Akademijos vidurinės mokyklos priestato, Jaunimo g.2, Akademijos mstl., Kėdainių r., nauja statyba</t>
  </si>
  <si>
    <t>Kėdainių rajono 6 buvusių pesticidų sandėlių ir jų teritorijų grunto ir gruntinio vandens užterštumo detaliųjų ekogeologinių tyrimų atlikimas</t>
  </si>
  <si>
    <t>Kėdainių miesto seniūnijos žaliųjų teritorijų priežiūra</t>
  </si>
  <si>
    <t>Pelėdnagių seniūnijoje, Labūnavos kadastrinėje vietovėje, Pamėklio tilto per Barupės tvenkinį remonto-rekonstrukcijos techninio - darbo projekto parengimas</t>
  </si>
  <si>
    <t>Žemės sklypo suformavimo prie stalių dirbtuvių pastato Miškininkų g. 3 A, Kėdainiuose, projekto parengimas</t>
  </si>
  <si>
    <t>Kėdainių r. Akademijos vidurinės mokyklos priestato, Jaunimo g. 2, Akademijos mstl. naujos statybos techninė priežiūra</t>
  </si>
  <si>
    <t>Ilgalaikės 6 mln. litų banko paskolos ėmimas</t>
  </si>
  <si>
    <t>Lietaus kanalizacijos nuotekų ir drenažo vandens šalinimas Kėdainių miesto seniūnijoje</t>
  </si>
  <si>
    <t>04.03.2009</t>
  </si>
  <si>
    <t>Kėdainių m. Šėtos gatvės rekonstrukcijos darbai</t>
  </si>
  <si>
    <t>11.12.2009</t>
  </si>
  <si>
    <t>Projekto „Arnetų namo pritaikymas visuomeninei paskirčiai ir viešiesiems turizmo poreikiams" investicinio projekto ir paraiškos struktūrinių fondų paramai gauti parengimas</t>
  </si>
  <si>
    <t>Kėdainių m. Šėtos gatvės rekonstrukcijos darbų techninė priežiūra</t>
  </si>
  <si>
    <t>Kėdainių miesto Respublikos ir Kadagių gatvės rekonstrukcijos techninių projektų parengimas</t>
  </si>
  <si>
    <t>Kėdainių miesto Kęstučio gatvės rekonstrukcijos techninio projekto parengimas</t>
  </si>
  <si>
    <t>Butų, patalpų, pastatų nuo 100 kv.m iki 500 kv.m kadastriniai matavimai su patikra ir kadastrinių duomenų tikslinimas</t>
  </si>
  <si>
    <t>Kėdainių rajono savivaldybės vandens tiekimo ir nuotekų tvarkymo infrastruktūros plėtros specialiojo plano parengimas</t>
  </si>
  <si>
    <t>Kėdainių muzikos mokyklos pastato, Kėdainiuose, Didžioji g. 43, stogo ir fasadų rekonstravimas</t>
  </si>
  <si>
    <t>Pernaravos seniūnijos Juodupio sausinimo sistemos magistralinių griovių ir jų statinių rekonstrukcijos darbai</t>
  </si>
  <si>
    <t>Pernaravos seniūnijos Juodupio sausinimo sistemos magistralinių griovių ir jų statinių rekonstrukcijos darbų techninė priežiūra</t>
  </si>
  <si>
    <t>Nekilnojamojo turto (gyvenamųjų ir negyvenamųjų patalpų) vertinimo paslaugos pirkimas</t>
  </si>
  <si>
    <t>Gelynu irengimas ir priežiura Kedainiu miesto seniunijoje</t>
  </si>
  <si>
    <t>Jungtinės veiklos partneriai (Irenos Marmienės žemės ūkio įmonė, Irena Marmienė)</t>
  </si>
  <si>
    <t>Kėdainių „Atžalyno" vidurinės mokyklos pastato rekonstravimo darbai (energijos taupymo priemonės ir kiti remonto darbai)</t>
  </si>
  <si>
    <t>Jungtinės veiklos partneriai (Uždaroji akcinė bendrovė "JONSTA", Uždaroji akcinė bendrovė "Jonavos projektas")</t>
  </si>
  <si>
    <t>Kėdainių „Atžalyno" vidurinės mokyklos pastato rekonstravimo darbų (energijos taupymo priemonės ir kiti remonto darbai) techninė priežiūra</t>
  </si>
  <si>
    <t>Kedainiu „Atžalyno" vidurines mokyklos pastato rekonstrukcijos techninio projekto vykdymo priežiura</t>
  </si>
  <si>
    <t>1863 m. sukilimo muziejaus rekonstrukcijos darbų techninė priežiūra</t>
  </si>
  <si>
    <t>Kėdainių miesto gatvių kelkraščių, aikščių mechanizuotas valymas ir miesto gatvių kelkraščių, šaligatvių, takų, aikščių bei laiptų rankinis valymas</t>
  </si>
  <si>
    <t>Jungtinės veiklos partneriai (UAB "DOMUS SERVICE", UAB "ANTAGUTĖ")</t>
  </si>
  <si>
    <t>Kėdainių miesto gatvių mechanizuotas valymas, miesto gatvių, šaligatvių, aikščių, laiptų rankinis valymas. Papildomas pirkimas</t>
  </si>
  <si>
    <t>Kėdainių miesto Budrio gatvės rekonstrukcijos techninio projekto koregavimas</t>
  </si>
  <si>
    <t>Socialinių išmokų pristatymo Kėdainių rajono savivaldybės gyventojams paslaugos pirkimas</t>
  </si>
  <si>
    <t>Geodezinių matavimų paslaugos pirkimas žemės sklypo Alkupio g. 1, Apytalaukio k., Kėdainių r., riboms pakeisti</t>
  </si>
  <si>
    <t>Kėdainių muzikos mokyklos pastato, Kėdainiuose, Didžioji g. 43, stogo ir fasadų rekonstravimas. Papildomų darbų pirkimas</t>
  </si>
  <si>
    <t>Kedainiu rajono Šetos vidurines mokyklos pastato rekonstrukcijos techninio-darbo projekto keitimas ir projekto vykdymo priežiura (energijos taupymo priemones)</t>
  </si>
  <si>
    <t>28.11.2009</t>
  </si>
  <si>
    <t>1863 m. sukilimo muziejaus rekonstrukcijos projekto vykdymo priežiura</t>
  </si>
  <si>
    <t>VšĮ Kėdainių ligoninės terapijos korpuso rekonstrukcijos darbai (energijos taupymo priemonės)</t>
  </si>
  <si>
    <t>Vandens tiekimo ir nuotekų tvarkymo infrastruktūros plėtra Kėdainiuose</t>
  </si>
  <si>
    <t>Jungtinės veiklos partneriai (Uždaroji akcinė bendrovė "JVNS", UAB 'Kauno keliai')</t>
  </si>
  <si>
    <t>1863 m. sukilimo muziejaus rekonstrukcijos darbai</t>
  </si>
  <si>
    <t>Projekto „Vandens tiekimo ir nuotekų tvarkymo infrastruktūros plėtra Kėdainiuose" viešinimo, administravimo ir statybos darbų techninės priežiūros paslaugos</t>
  </si>
  <si>
    <t>1 jungtinės veiklos partnerių grupė (Uždaroji akcinė bendrovė "Strateginiai transporto sprendimai", Uždaroji akcinė bendrovė "PANEVĖŽIO MIESTPROJEKTAS" )</t>
  </si>
  <si>
    <t>Projekto "Kėdainių rajono Akademijos vidurinės mokyklos rekonstrukcija" (energijos taupymo priemonės) darbų techninė priežiūra</t>
  </si>
  <si>
    <t>Moksleivių vežimo į Krakių M.Katkaus gimnaziją nustatytais maršrutais pagal patvirtintus tvarkaraščius paslaugų pirkimas</t>
  </si>
  <si>
    <t>Rekreacinių ir turizmo objektų išdėstymo specialiojo plano parengimas</t>
  </si>
  <si>
    <t>Klaipėdos universitetas</t>
  </si>
  <si>
    <t>03.03.2010</t>
  </si>
  <si>
    <t>Projekto „Smilgos upelio ir jo krantų gamtosauginis tvarkymas bei išvalymas nuo kenksmingų medžiagų" techninio projekto parengimo ir techninio projekto vykdymo priežiūros paslaugų pirkimas</t>
  </si>
  <si>
    <t>Kėdainių r. Akademijos vidurinės mokyklos rekonstrukcijos darbai (energijos taupymo priemonės)</t>
  </si>
  <si>
    <t>Projekto „Buvusių pesticidų sandėlių ir jų teritorijų tvarkymas Kėdainių rajono savivaldybėje" užterštų teritorijų tvarkymo plano parengimo paslaugos pirkimas</t>
  </si>
  <si>
    <t>Projekto „Kėdainių karinio aerodromo pagrindinės kuro bazės ir jos teritorijos tvarkymas" užterštos teritorijos tvarkymo plano parengimas</t>
  </si>
  <si>
    <t>M&amp;S Umwetprojekt GmbH</t>
  </si>
  <si>
    <t>Projekto „Kėdainių rajono Josvainių vidurinės mokyklos pastato Josvainiuose, Ariogalos g. 19, rekonstravimas" (II etapas) darbų techninė priežiūra</t>
  </si>
  <si>
    <t>UAB "SP ir partneriai"</t>
  </si>
  <si>
    <t>„Projekto „Kėdainių rajono Josvainių vidurinės mokyklos pastato Josvainiuose, Ariogalos g. 19, rekonstravimas" (II etapas) rekonstrukcijos darbai"</t>
  </si>
  <si>
    <t>Jungtinės veiklos grupė (UAB "STATYBŲ TRIKAMPIS", UAB "YIT technika")</t>
  </si>
  <si>
    <t>Akademijos vidurines mokyklos priestato, Jaunimo g. 2, Akademijos mstl., Kedainiu r. naujos statybos projekto vykdymo priežiura</t>
  </si>
  <si>
    <t>Kedainiu rajono savivaldybes komunaliniu (iš ju specifiniu pavojingu ir nepavojingu) atlieku surinkimo ir tvarkymo paslaugos. Papildomu paslaugu pirkimas</t>
  </si>
  <si>
    <t>Projekto „Kėdainių rajono Šėtos vidurinės mokyklos pastato rekonstrukcija" (energijos taupymo priemonės) darbų techninė priežiūra</t>
  </si>
  <si>
    <t>Kedainiu miesto Šetos gatves rekonstrukcijos techninio projekto vykdymo priežiura</t>
  </si>
  <si>
    <t>Kokybės vadybos sistemos ir asmenų aptarnavimo „vieno langelio" principu sistemos diegimas Kėdainių rajono savivaldybės administracijoje</t>
  </si>
  <si>
    <t>Jungtinės veiklos grupė (UAB "Alna Business Solutions", UAB  "Alna Intelligence", UAB "Lyderio akademija")</t>
  </si>
  <si>
    <t>Dotnuvos gatves lietaus nuoteku tinklu techninio darbo projekto koregavimas</t>
  </si>
  <si>
    <t>Projekto „Nestacionarių socialinių paslaugų centro „Saulutė" steigimas" priestato statybos techninio projekto parengimas</t>
  </si>
  <si>
    <t>Projekto „Kėdainių rajono Šėtos vidurinės mokyklos pastato rekonstrukcija" (energijos taupymo priemonės) rekonstrukcijos darbai</t>
  </si>
  <si>
    <t>Projekto „Kestucio gatves rekonstrukcija" galimybiu studijos ir paraiškos parengimas</t>
  </si>
  <si>
    <t>Kėdainių rajono želdynų ir želdinių inventorizavimo, apskaitos ir kadastrinių matavimų paslaugų atlikimas</t>
  </si>
  <si>
    <t>Jungtinės veiklos grupė (G. Balevičiaus individuali įmonė, Lietuvos žemės ūkio universitetas)</t>
  </si>
  <si>
    <t>Projekto „Dotnuvėlės upelio ir jo krantų gamtosauginis tvarkymas bei išvalymas nuo kenksmingų medžiagų" tvarkymo ir valymo darbų techninė priežiūra</t>
  </si>
  <si>
    <t>Projekto „Kėdainių miesto Budrio gatvės rekonstrukcija" rangos darbai</t>
  </si>
  <si>
    <t>Projekto „Kęstučio gatvės rekonstrukcija" rangos darbai</t>
  </si>
  <si>
    <t>Projekto „Akademijos miestelio viešosios infrastrukturos pletra" galimybiu studijos, investicinio projekto bei paraiškos Europos Sajungos strukturiniu fondu paramai gauti parengimas</t>
  </si>
  <si>
    <t>Projekto „Kėdainių miesto Budrio gatvės rekonstrukcija“ rangos darbų techninė priežiūra</t>
  </si>
  <si>
    <t>Projekto „Kęstučio gatvės rekonstrukcija“ rangos darbų techninė priežiūra</t>
  </si>
  <si>
    <t>Kėdainių „Atžalyno" vidurinės mokyklos pastato rekonstravimo darbai (energijos taupymo priemonės ir kiti remonto darbai).Papildomas pirkimas.</t>
  </si>
  <si>
    <t>Kėdainių miesto seniūnijos kelių ir gatvių priežiūra žiemą</t>
  </si>
  <si>
    <t>Projektų „Naujų vandentiekio ir nuotekų tinklų plėtra Tiskūnuose", „Šėtos kultūros centro rekonstrukcija", „Apšvietimo rekonstravimas, išplėtimas ir įrengimas kaimo vietovėse" ir „Žaidimų aikštelių įrengimas kaimo vietovėse" galimybių studijų ir paraiškų Europos Sąjungos struktūrinių fondų paramai gauti parengimas.</t>
  </si>
  <si>
    <t>Žemės sklypų geodeziniai matavimai bei sklypų planų parengimas M 1:500 objektams iki 0,3 ha Kėdainių mieste ir rajone</t>
  </si>
  <si>
    <t>Žemės sklypų geodeziniai matavimai bei sklypų planų parengimas M 1:500 arba M 1:1000 objektams nuo 0,3 ha iki 3,0 ha Kėdainių mieste ir rajone</t>
  </si>
  <si>
    <t>Žemės sklypų geodeziniai matavimai bei sklypų planų parengimas M 1:1000 arba M 1:2000 objektams nuo 3,0 ha iki 6,0 ha Kėdainių mieste ir rajone</t>
  </si>
  <si>
    <t>Jungtinės veiklos partneriai (UAB "Žemetra", UAB 'Domo projektas')</t>
  </si>
  <si>
    <t>Projekto „Smilgos upelio ir jo krantų gamtosauginis tvarkymas bei išvalymas nuo kenksmingų medžiagų" techninio projekto parengimo ir techninio projekto vykdymo priežiūros paslaugų pirkimas. Žvalgomųjų archeologinių tyrimų papildomas pirkimas.</t>
  </si>
  <si>
    <t>Žemės sklypo suformavimo paminklui statyti J. Basanavičiaus g., Kėdainiuose, projekto parengimas</t>
  </si>
  <si>
    <t>Projekto „Elektroninių priemonių, skirtų įtraukti gyventojus į demokratijos procesus, diegimas Kėdainių rajono savivaldybėje" sisteminės kompiuterinės įrangos pirkimas.</t>
  </si>
  <si>
    <t>Jungtinės veiklos partneriai (Uždaroji akcinė bendrovė "AUDIOTONAS", Uždaroji akcinė bendrovė "Skaitos kompiuterių servisas", Uždaroji akcinė bendrovė "SKAIDULA")</t>
  </si>
  <si>
    <t>Kėdainių rajono seniūnijų vietinės reikšmės kelių ir gatvių projektavimas</t>
  </si>
  <si>
    <t>Kėdainių miesto stadiono rekonstravimas ir atsarginių futbolo, aktyvaus poilsio aikščių bei mašinų stovėjimo aikštelės šalia stadiono įrengimas (III etapas). Papildomų darbų pirkimas.</t>
  </si>
  <si>
    <t>Kėdainių m. Šėtos gatvės rekonstrukcijos darbai. Papildomas pirkimas.</t>
  </si>
  <si>
    <t>Kėdainių rajono savivaldybės strateginio plėtros plano iki 2020 metų ir studijos „Verslo plėtra Kėdainių rajone" parengimas.</t>
  </si>
  <si>
    <t>Projekto „Kompleksinė Josvainių miestelio viešosios infrastruktūros plėtra" galimybių studijos, investicinio projekto ir paraiškos Europos Sąjungos struktūrinių fondų paramai gauti parengimas.</t>
  </si>
  <si>
    <t>06.10.2010</t>
  </si>
  <si>
    <t>Žaliųjų ir statybos bei remonto atliekų iš daugiabučių gyvenamųjų namų kvartalų Kėdainių mieste ir Vilainiuose tvarkymas.</t>
  </si>
  <si>
    <t>Lietaus kanalizacijos nuotėkų ir drenažo vandens šalinimas Kėdainių miesto seniūnijoje.</t>
  </si>
  <si>
    <t>Projekto „Josvainių miestelio bendrojo plano parengimas" projektavimo paslaugų pirkimas</t>
  </si>
  <si>
    <t>Projekto „Dotnuvos miestelio bendrojo plano parengimas" projektavimo paslaugų pirkimas</t>
  </si>
  <si>
    <t>Projektų „Kėdainių lopšelio – darželio „Pasaka“ pastato rekonstrukcija (energijos taupymo priemonės ir kiti darbai)“ ir „Kėdainių J. Paukštelio pagrindinės mokyklos rekonstrukcija“ energetinių auditų parengimo paslaugų pirkimas</t>
  </si>
  <si>
    <t>Projekto „Dotnuvėlės upelio ir jo krantų gamtosauginis tvarkymas bei išvalymas nuo kenksmingų medžiagų" tvarkymo ir valymo darbai (I etapas)</t>
  </si>
  <si>
    <t>Jungtinė veikla (Uždaroji akcinė bendrovė "Laugina", UŽDAROJI AKCINĖ BENDROVĖ "STATOVITA" )</t>
  </si>
  <si>
    <t>Kėdainių „Atžalyno" vidurinės mokyklos pastato rekonstravimo darbai (energijos taupymo priemonės ir kiti remonto darbai). Papildomų darbų pirkimas.</t>
  </si>
  <si>
    <t>Projekto „Kompleksinė Akademijos miestelio viešosios infrastruktūros plėtra" techninio projekto parengimas.</t>
  </si>
  <si>
    <t>1863 m. Sukilimo muziejaus ekspozicijos rekonstrukcija ir modernizavimas.</t>
  </si>
  <si>
    <t>Pamėklio tilto per Barupės tvenkinį remonto ir rekonstrukcijos darbų projekto vykdymo priežiūra</t>
  </si>
  <si>
    <t>Televizijos laidų, reportažų apie Kėdainių miesto ir rajono gyvenimą sukūrimo, parengimo transliuoti ir transliavimo eteryje paslaugų pirkimas</t>
  </si>
  <si>
    <t>Uždaroji akcinė bendrovė "Kėdainių krašto televizija"</t>
  </si>
  <si>
    <t>Žemės sklypo suformavimo motokroso trasai įrengti J. Basanavičiaus g., Kėdainiuose, projekto parengimas</t>
  </si>
  <si>
    <t>Projekto „1863 m. sukilimo muziejaus rekonstrukcija" žibalinių lempų restauravimo darbai</t>
  </si>
  <si>
    <t>G. Kazlausko meninio metalo gaminių restauravimo įmonė</t>
  </si>
  <si>
    <t>Mikalojaus Daukšos viešosios bibliotekos pastatų Kėdainiuose, Didžiosios rinkos a. 9 ir 11 rekonstrukcija. Papildomas pirkimas.</t>
  </si>
  <si>
    <t>Mikalojaus Daukšos viešosios bibliotekos pastatų Kėdainiuose, Didžiosios Rinkos a. 9 ir 11, rekonstrukcija. Papildomas pirkimas.</t>
  </si>
  <si>
    <t>Papildomų darbų iš užsakovo rezervo pirkimas (supaprastintas atviras konkursas „Kėdainių „Atžalyno" vidurinės mokyklos pastato rekonstravimo darbai (energijos taupymo priemonės ir kiti remonto darbai).</t>
  </si>
  <si>
    <t>Projekto „Kėdainių miesto Budrio gatvės rekonstrukcija" techninio projekto vykdymo priežiūra.</t>
  </si>
  <si>
    <t>Projekto „Kęstučio gatvės rekonstrukcija" techninio projekto vykdymo priežiūra.</t>
  </si>
  <si>
    <t>Kėdainių „Atžalyno" vidurinės mokyklos pastato rekonstravimo papildomų darbų (energijos taupymo priemonės) techninė priežiūra (papildomas pirkimas).</t>
  </si>
  <si>
    <t>Projekto „Kėdainių „Atžalyno" vidurinės mokykos pastato rekonstravimo darbai (energijos taupymo priemonės ir kiti remonto darbai) papildomų darbų pirkimas.</t>
  </si>
  <si>
    <t>Kėdainių „Atžalyno" vidurinės mokyklos pastato rekonstravimo darbai (energijos taupymo priemonės ir kiti remonto darbai) papildomų darbų pirkimas</t>
  </si>
  <si>
    <t>Projekto "Apytalaukio dvaro (G261K) renovavimas ir pritaikymas "Via Baltica" turizmo infrastruktūros plėtrai" rangos darbų techninės priežiūros paslaugų pirkimas</t>
  </si>
  <si>
    <t>UAB "JKJ Statyba"</t>
  </si>
  <si>
    <t>Turto valdymo, personalo valdymo ir strateginio planavimo ir veiklos valdymo sistemų diegimas Kėdainių rajono savivaldybėje</t>
  </si>
  <si>
    <t>Statinių (statinio) bendrosios (dalinės) statybos techninių projektų ekspertizė</t>
  </si>
  <si>
    <t>Projekto „Elektroninių priemonių, skirtų įtraukti gyventojus į demokratijos procesus, diegimas Kėdainių rajono savivaldybėje" elektroninės demokratijos informacinių sistemų kūrimo, diegimo ir priežiūros paslaugų pirkimas</t>
  </si>
  <si>
    <t>Jungtinė veikla (UAB "IDAMAS", Uždaroji akcinė bendrovė "AUDIOTONAS", UAB "Infoera")</t>
  </si>
  <si>
    <t>Projekto „Kėdainių senamiesčio kvartalų detaliųjų planų parengimas" projektavimo paslaugų pirkimas</t>
  </si>
  <si>
    <t>Projekto „Sklypų suformavimo prie daugiabučių namų detaliųjų planų parengimas" projektavimo paslaugų pirkimas</t>
  </si>
  <si>
    <t>Projekto „Buvusių pesticidų sandėlių ir jų teritorijų tvarkymas Kėdainių rajono savivaldybėje" užterštų teritorijų tvarkymo darbų techninė priežiūra</t>
  </si>
  <si>
    <t>M&amp;S Umweltprojekt GmbH</t>
  </si>
  <si>
    <t>Projekto „Arnetų namo pritaikymas visuomeninei paskirčiai ir viešiesiems turizmo poreikiams" rangos darbų techninė priežiūra</t>
  </si>
  <si>
    <t>Projekto „Arnetų namo pritaikymas visuomeninei paskirčiai ir viešiesiems turizmo poreikiams" techninio projekto pataisymas ir papildymas</t>
  </si>
  <si>
    <t>Projekto „Arnetų namo pritaikymas visuomeninei paskirčiai ir viešiesiems turizmo poreikiams" techninio projekto vykdymo priežiūra</t>
  </si>
  <si>
    <t>Ilgalaikės paskolos ėmimas</t>
  </si>
  <si>
    <t>Autobusų nuomos (45-50 sėdimų vietų), teikiant vairavimo paslaugas, pirkimas</t>
  </si>
  <si>
    <t>Projekto „Kėdainių miesto Respublikos gatvės rekonstrukcija" galimybių studijos bei paraiškos ES struktūrinių fondų paramai gauti parengimas</t>
  </si>
  <si>
    <t>Autobusų nuomos (17-20 sėdimų vietų), teikiant vairavimo paslaugas, pirkimas</t>
  </si>
  <si>
    <t>Projekto „Kėdainių rajono Josvainių vidurinės mokyklos pastato Josvainiuose, Ariogalos g. 19, rekonstravimas" (II etapas) papildomų darbų iš užsakovo rezervo pirkimas.</t>
  </si>
  <si>
    <t>UAB "STATYBŲ TRIKAMPIS"</t>
  </si>
  <si>
    <t>Projekto „Šėtos kultūros centro rekonstrukcija" techninio projekto parengimas ir projekto vykdymo priežiūra</t>
  </si>
  <si>
    <t>Projektų  „Universalaus daugiafunkcio centro steigimas Pagirių miestelyje" ir „Universalaus daugiafunkcio centro steigimas Pajieslio kaime"  investicinių projektų bei paraiškų parengimas</t>
  </si>
  <si>
    <t>Šušvės upės cheminių vandens ir dumblo tyrimų atlikimo bei valymo darbų programos parengimo paslaugų pirkimas</t>
  </si>
  <si>
    <t>Projekto „Didžiosios rinkos aikštės rekonstrukcija" investicinio projekto ir paraiškos parengimas Europos Sąjungos struktūrinių fondų paramai gauti</t>
  </si>
  <si>
    <t>Projekto „Kompleksinė Josvainių miestelio viešosios infrastruktūros plėtra" techninio projekto parengimas ir projekto vykdymo priežiūra</t>
  </si>
  <si>
    <t>Jungtinės veiklos partneriai (UAB "R. Anusevičiaus projektai", UAB "PROSFERA")</t>
  </si>
  <si>
    <t>Kėdainių miesto Didžiosios rinkos aikštės rekonstrukcijos techninio projekto parengimas</t>
  </si>
  <si>
    <t>Jungtinės veiklos partneriai (Akcinė bendrovė "Kauno paminklų restauravimo projektavimo institutas", Uždaroji akcinė bendrovė "Inžinerinė mintis")</t>
  </si>
  <si>
    <t>Projekto „Kėdainių rajono Josvainių vidurinės mokyklos pastato Josvainiuose, Ariogalos g. 19, rekonstravimas" (II etapas) rekonstrukcijos papildomi darbai (vandentiekis ir buities nuotekos).</t>
  </si>
  <si>
    <t>Techninio projekto „Inžinerinės infrastruktūros kūrimas pramonės rajone, II etapas" elektrotechnikos dalies koregavimas.</t>
  </si>
  <si>
    <t>Ūkio subjektų grupė (UAB Projektų centras, UAB 'SWECO HIDROPROJEKTAS')</t>
  </si>
  <si>
    <t>Techninio projekto „Naujų vandentiekio ir nuotekų tinklų plėtra Truskavoje-Pavermenyje" taisymas</t>
  </si>
  <si>
    <t>Kėdainių lopšelio-darželio „Pasaka" pastato rekonstrukcijos techninio projekto keitimas</t>
  </si>
  <si>
    <t>Projekto „Apytalaukio dvaro (G261K) renovavimas ir pritaikymas „VIA BALTICA" turizmo infrastruktūros plėtrai" projekto vykdymo priežiūra</t>
  </si>
  <si>
    <t>Josvainių miestelio Kėdainių gatvės vandentiekio ir nuotekų tinklų techninio projekto parengimas</t>
  </si>
  <si>
    <t>Spausdinimo paslaugos pirkimas</t>
  </si>
  <si>
    <t>Uždaroji akcinė bendrovė "Vitae Litera"</t>
  </si>
  <si>
    <t>Kėdainių pramoninio parko rangos darbų (2 etapo) techninė priežiūra</t>
  </si>
  <si>
    <t>Atliekų, kurių turėtojo nustatyti neįmanoma arba kuris nebeegzistuoja, ir šiukšlių dėžėse susikaupusių atliekų surinkimas bei išvežimas</t>
  </si>
  <si>
    <t>Oro kokybės stebėjimo sistemos DAOS SANOA aptarnavimas</t>
  </si>
  <si>
    <t>Dotnuvos sen. Akademijos kadastrinėje vietovėje Žilių sausinimo sistemos ir Truskavos kadastrinėje vietovėje Linkuvės sausinimo sistemos griovių remonto ir rekonstrukcijos darbų techninės priežiūros paslaugos pirkimas</t>
  </si>
  <si>
    <t>Projekto „Smilgos upelio ir jo krantų gamtosauginis tvarkymas bei išvalymas nuo kenksmingų medžiagų" tvarkymo ir valymo darbų techninė priežiūra</t>
  </si>
  <si>
    <t>Dotnuvos seniūnijos Jaugilos ir Kruostos sausinimo sistemų nuvedamųjų tinklų ir jų statinių remonto-rekonstrukcijos darbų techninio darbo projekto parengimas</t>
  </si>
  <si>
    <t>Vidmantas Serva (individuali veikla)</t>
  </si>
  <si>
    <t>Josvainių seniūnijos Žvarantos, Juodupio ir Aluonos sausinimo sistemų nuvedamųjų tinklų ir jų statinių remonto-rekonstrukcijos darbų techninio darbo projekto parengimas</t>
  </si>
  <si>
    <t>Gudžiūnų seniūnijos Viešnautos sausinimo sistemos nuvedamojo tinklo ir jo statinių remonto-rekonstrukcijos darbų techninio darbo projekto parengimas</t>
  </si>
  <si>
    <t>Projekto "Kėdainių rajono Josvainių vidurinės mokyklos pastato Josvainiuose, Ariogalos g. 19, rekonstravimas" (II etapas) rekonstrukcijos darbai. Papildomų darbų pirkimas.</t>
  </si>
  <si>
    <t>Projekto „Kėdainių miesto Respublikos gatvės rekonstrukcija" techninės priežiūros paslaugų pirkimas</t>
  </si>
  <si>
    <t>Projekto „Kėdainių miesto Respublikos gatvės rekonstrukcija" rangos darbų pirkimas</t>
  </si>
  <si>
    <t>Buities nuotėkų tinklų statybos Nevėžio ir Vainikų gatvėse, Labūnavoje, Kėdainių r., techninio projekto parengimas.</t>
  </si>
  <si>
    <t>Šėtos gimnazijos pastato remontas</t>
  </si>
  <si>
    <t>Gatvių (kelių) kadastriniai matavimai ir kadastro ir registro dokumentų bylų sudarymas (su patikra)</t>
  </si>
  <si>
    <t>UAB "Effectivus"</t>
  </si>
  <si>
    <t>Kėdainių krašto muziejaus stogo remonto su pagalbinių patalpų įrengimu palėpėje techninio projekto parengimas</t>
  </si>
  <si>
    <t>Projekto „Smilgos upelio ir jo krantų gamtosauginis tvarkymas bei išvalymas nuo kenksmingų medžiagų" tvarkymo ir valymo darbai</t>
  </si>
  <si>
    <t>Sosnovskio barščio naikinimo Kėdainių rajone paslaugų pirkimas</t>
  </si>
  <si>
    <t>UAB "Graderlitas"</t>
  </si>
  <si>
    <t>Akademijos gimnazijos pastato, Jaunimo g. 2, Akademijos mstl., patalpų remonto darbai.</t>
  </si>
  <si>
    <t>Uždaroji akcinė bendrovė "Apdaila"</t>
  </si>
  <si>
    <t>Projekto „Specialiųjų planų parengimas" vietinės reikšmės vidaus kelių Kėdainių rajone specialiojo plano parengimas</t>
  </si>
  <si>
    <t>Skelbimų, informacijos, reklaminių straipsnių spausdinimo Kėdainių rajono laikraštyje paslaugos pirkimas</t>
  </si>
  <si>
    <t>Uždaroji akcinė bendrovė "RINKOS AIKŠTĖ"</t>
  </si>
  <si>
    <t>Projekto „Apšvietimo rekonstravimas, išplėtimas ir įrengimas kaimo vietovėse" techninių projektų ir paprastojo remonto projektų parengimas</t>
  </si>
  <si>
    <t>Projekto „Specialiųjų planų parengimas" Kėdainių miesto šiaurinio aplinkelio specialiojo plano parengimas</t>
  </si>
  <si>
    <t>Statinių ir patalpų kadastrinių matavimų atlikimas, kadastro duomenų bylų parengimas su patikra, kadastrinių matavimų tikslinimas</t>
  </si>
  <si>
    <t>UAB "KAUNAS REAL ESTATE"</t>
  </si>
  <si>
    <t>Pavermenio nuotekų tinklų rangos darbai</t>
  </si>
  <si>
    <t>Projekto „Kėdainių karinio aerodromo pagrindinės kuro bazės ir jos teritorijos tvarkymas" papildomų grunto užterštumo tyrimų atlikimas ir užterštos teritorijos tvarkymo plano koregavimas.</t>
  </si>
  <si>
    <t>Kėdainių pramoninio parko rangos darbai (2 etapas)</t>
  </si>
  <si>
    <t>Paslaugos „Pavermenio nuotekų valyklos elektros įrenginių prijungimo prie AB „Lesto“ skirstomojo tinklo techninio projekto parengimas“ pirkimas (Techninis projektas „Naujų vandentiekio ir nuotekų tinklų plėtra Truskavoje-Pavermenyje“)</t>
  </si>
  <si>
    <t>Projekto „Krakių ir Šėtos miestelių bendrųjų planų parengimas" Šėtos miestelio bendrojo plano parengimo paslaugos pirkimas</t>
  </si>
  <si>
    <t>Projekto „Krakių ir Šėtos miestelių bendrųjų planų parengimas" Krakių miestelio bendrojo plano parengimo paslaugos pirkimas</t>
  </si>
  <si>
    <t>Projekto „Nestacionarių socialinių paslaugų centro „Saulutė" steigimas" priestato statybos darbų ir viešinimo pirkimas.</t>
  </si>
  <si>
    <t>Akademijos vidurinės mokyklos priestato, Jaunimo g. 2, Akademijos mstl., Kėdainių r., nauja statyba. Papildomų darbų pirkimas.</t>
  </si>
  <si>
    <t>Techninio projekto „Pavermenio nuotekų tinklai" projekto vykdymo priežiūra</t>
  </si>
  <si>
    <t>Kėdainių rajono seniūnijų vietinės reikšmės kelių ir gatvių techninių projektų parengimas</t>
  </si>
  <si>
    <t>Laboratoriniai kelių ir gatvių dangos kokybės kontrolės tyrimai Kėdainių rajono seniūnijose</t>
  </si>
  <si>
    <t>Techninio projekto „Inžinerinės infrastūros kūrimas II etapas pramonės rajonas Kėdainių m." projekto vykdymo priežiūra</t>
  </si>
  <si>
    <t>Savivaldybės administracijos automobilių techninio aptarnavimo, remonto paslaugų ir atsarginių dalių pirkimas</t>
  </si>
  <si>
    <t>Skelbimų, informacijos, reklaminių straipsnių spausdinimo respublikiniame laikraštyje paslaugos pirkimas</t>
  </si>
  <si>
    <t>Kėdainių miesto Babėnų II kvartalo Pievų gatvės lietaus nuotekų ir gatvės pagrindų įrengimo darbų pirkimas</t>
  </si>
  <si>
    <t>Papildomų  darbų (plokštelinio šilumokaičio keitimas) pirkimas „Kėdainių r., Akademijos vidurinės mokyklos rekonstrukcijos darbai (energijos taupymo priemonės)“</t>
  </si>
  <si>
    <t>Projekto „Kėdainių lopšelio-darželio „Pasaka" pastato rekonstrukcija (energijos taupymo priemonės ir kiti darbai)" rangos darbų pirkimas</t>
  </si>
  <si>
    <t>Jungtinės veiklos partneriai (UAB "PRISTIS", Uždaroji akcinė bendrovė konsultacinė firma "OIKONO", Uždaroji akcinė bendrovė "VIKSTATA")</t>
  </si>
  <si>
    <t>Kėdainių miesto Jazminų gatvės (nuo Gedimino g. iki Lakštingalų g.) rekonstrukcijos techninio projekto parengimas</t>
  </si>
  <si>
    <t>Dviejų lengvųjų automobilių veiklos nuomos paslaugos pirkimas</t>
  </si>
  <si>
    <t>UAB "Prime Leasing"</t>
  </si>
  <si>
    <t>Tiesioginių televizijos pokalbių laidų, informacinių televizijos reportažų sukūrimo, parengimo transliuoti ir transliavimo eteryje paslaugų pirkimas</t>
  </si>
  <si>
    <t>"Josvainių vidurinės mokyklos rekonstrukcija" Papildomų darbų pirkimas</t>
  </si>
  <si>
    <t>Šėtos gimnazijos pastato remontas. Papildomų darbų pirkimas</t>
  </si>
  <si>
    <t>Projekto „Buvusių pesticidų sandėlių ir jų teritorijų tvarkymas Kėdainių rajono savivaldybėje“ užterštų teritorijų tvarkymo darbai</t>
  </si>
  <si>
    <t>Ūkio subjektų grupė (UAB "Ekovalis", UAB "Vaidva")</t>
  </si>
  <si>
    <t>Projekto "Kėdainių miesto Respublikos gatvės rekonstrukcija" techninio projekto vykdymo priežiūra</t>
  </si>
  <si>
    <t>Projekto „Universalaus daugiafunkcio centro steigimas Pajieslio kaime" techninio projekto parengimas ir projekto vykdymo priežiūra</t>
  </si>
  <si>
    <t>Projekto „Universalaus daugiafunkcio centro steigimas Pagirių miestelyje" techninio projekto parengimas ir projekto vykdymo priežiūra</t>
  </si>
  <si>
    <t>Asmenų, kuriems reikalingos hemodializės procedūros, pavėžėjimo paslaugos pirkimas</t>
  </si>
  <si>
    <t>Savivaldybės administracijos kompiuterių, spausdintuvų ir telefonų remontas</t>
  </si>
  <si>
    <t>UAB "Kednetas"</t>
  </si>
  <si>
    <t>Akademijos gimnazijos pastato Jaunimo g. 2, Akademijos mstl., patalpų remonto darbai. Papildomų darbų pirkimas.</t>
  </si>
  <si>
    <t>Josvainių vidurinės mokyklos rekonstrukcija. Papildomų darbų - II aukšto kompiuterinių ir elektros tinklų įrengimas- pirkimas</t>
  </si>
  <si>
    <t>Ramybės skvero teritorijos sutvarkymo techninio projekto parengimas</t>
  </si>
  <si>
    <t>Kėdainių rajono savivaldybės teritorijoje sukauptų bešeimininkių mažo gabarito padangų transportavimo atliekų naudotojui paslaugų pirkimas</t>
  </si>
  <si>
    <t>Techninio projekto „Vaikų darželio pastato pritaikymo slaugos namams, Darželio g. 6, Dotnuvos mstl., Kėdainių r." koregavimas. Papildomas pirkimas.</t>
  </si>
  <si>
    <t>Techninio projekto „Naujų vandentiekio ir nuotekų tinklų plėtra Tiskūnuose" vykdymo priežiūra.</t>
  </si>
  <si>
    <t>Josvainių vidurinės mokyklos rekonstrukcija. Papildomų darbų (tūrinio boilerio montavimo) pirkimas.</t>
  </si>
  <si>
    <t>Techninio projekto „Inžinerinės infrastruktūros kūrimas II etapas pramonės rajonas Kėdainių m." vykdymo priežiūra</t>
  </si>
  <si>
    <t>teritorijų planavimo dokumentų – Kelmės ir Tytuvėnų miestų teritorijų bendrųjų planų parengimo paslauga</t>
  </si>
  <si>
    <t>Kauno technologijos universiteto Architektūros ir statybos institutas</t>
  </si>
  <si>
    <t>23.03.2006</t>
  </si>
  <si>
    <t>Kelmės rajono melioracijos statinių techninių dokumentų ir kitos informacijos melioruotos žemės savininkams ir kitiems naudotojams parengimas</t>
  </si>
  <si>
    <t>UAB "VIGEBA"</t>
  </si>
  <si>
    <t>03.04.2006</t>
  </si>
  <si>
    <t>VšĮ Kelmės ligoninės pastatų rekonstrukcija</t>
  </si>
  <si>
    <t>Kelmės rajono melioruotos žemės ir melioracijos statinių būklės įvertinimas (inventorizacija)</t>
  </si>
  <si>
    <t>Tytuvėnų vidurinės mokyklos renovacija</t>
  </si>
  <si>
    <t>Kelmės r., Liolių sen., Laugalio kad. viet. Lyksnės upelio pk. 0+00-36+30, griovių L-2, L-4, L-6 ir jų įrenginių remonto darbai</t>
  </si>
  <si>
    <t>UAB "RAMTIJA"</t>
  </si>
  <si>
    <t>Jono Graičiūno gimnazijos rekonstrukcija</t>
  </si>
  <si>
    <t>UAB "TEKSTATA"</t>
  </si>
  <si>
    <t>ilgalaikės 1 200 000 Lt paskolos pirkimas</t>
  </si>
  <si>
    <t>kompiuterinė technika</t>
  </si>
  <si>
    <t>ilgalaikės 711 000 Lt paskolos pirkimas</t>
  </si>
  <si>
    <t>Kelmės rajono melioruotų žemių ir melioracijosstatinių būklės vertinimo planų M 1:10000 (lauko darbų brėžinių)parengimas ir spausdinimas</t>
  </si>
  <si>
    <t>04.04.2006</t>
  </si>
  <si>
    <t>Kelmės rajono savivaldybės melioruotos žemės ir melioracijos statinių kompiuterinės apskaitos, centrinės duomenų bazės palaikymo, tobulinimo ir duomenų koregavimo, operatyvinės mėnesinės informacijos apie atliktus melioracijos darbus surinkimo ir apdorojimo bei programų - "Melioracijos darbų sąmatiniai skaičiavimai", "griovys - 95", "Hidraulika - 98" eksploatavimo ir normatyvinių bazių palaikymas.</t>
  </si>
  <si>
    <t>Šaukėnų seniūnijos ir kultūros centro pastato rekonstravimas</t>
  </si>
  <si>
    <t>Užvenčio seniūnijos vaikų lopšelio-darželio pastato rekonstravimas (pastato renovacija ir dalies patalpų paskirties pakeitimas rekonstruojant į seniūnijos administracines patalpas)</t>
  </si>
  <si>
    <t>P. Račkausko individuali firma "Agrotech"</t>
  </si>
  <si>
    <t>Kelmės rajono melioracijos ir hidrotechnikos statinių eksploatacijos ir rekonstrukcijos darbų projektų parengimas</t>
  </si>
  <si>
    <t>Ilgalaikės 1525000 Lt paskolos pirkimas</t>
  </si>
  <si>
    <t>Kelmės rajono melioruoto ploto melioracijos projektinės dokumentacijos analoginės archyvinės medžiagos skenavimas ir archyvavimas bei pritaikymas kasdieniam naudojimui, skenuotos melioracijos projektinės planinės medžiagos, skaitmeninių duomenų parengimas, programinės įrangos paruošimas ir įrašymas į magnetines laikmenas vartotojui</t>
  </si>
  <si>
    <t>teritorijų planavimo dokumentų - detaliųjų planų ir topografinių nuotraukų bei geologinių tyrinėjimų medžiagos rengimo paslaugos: 3,2 ha teritorijos topografinės nuotraukos ir teritorijos, esančios prie Kelmės miesto autobusų stoties, detaliojo plano ir 1,0  ha teritorijos topografinės nuotraukos ir teritorijos, esančios Valaičių ir Kantučių k., Tytuvėnų apyl. sen., Kelmės r., prie Šiaušės upės hidrotechnikos komplekso, mažajai hidrojėgainei statyti detaliojo plano</t>
  </si>
  <si>
    <t>Uždaroji akcinė bendrovė "Projektuotojų studija"</t>
  </si>
  <si>
    <t>teritorijų planavimo dokumentų – dviejų detaliųjų planų ir topografinių nuotraukų parengimo paslauga</t>
  </si>
  <si>
    <t>Kelmes rajono melioracijos ir hidrotechnikos statiniu eksploatacijos ir rekonstrukcijos darbu projektu parengimas</t>
  </si>
  <si>
    <t>Kražių kolegijos restauravimo, rekonstravimo ir pritaikymo kultūrinei visuomeninei paskirčiai rangos darbų techninės priežiūros paslaugų pirkimas</t>
  </si>
  <si>
    <t>Laisvės gynėjų aikštės ir Raseinių gatvės rekonstrukcija Kelmėje</t>
  </si>
  <si>
    <t>Uždaroji akcinė bendrovė "Techsis"</t>
  </si>
  <si>
    <t>Kelmės rajono melioracijos ir hidrotechnikos statinių rekonstrukcijos darbų techninių darbo projektų ekspertizė</t>
  </si>
  <si>
    <t>5 120 000 Lt ilgalaikės paskolos pirkimas</t>
  </si>
  <si>
    <t>18.05.2007</t>
  </si>
  <si>
    <t>Kelmės rajono Šaukėnų seniūnijos Vidsodžio kadastrinės vietovės užtvankos ant Aunuvos upelio remontas-rekonstrukcija ir Šaukėnų seniūnijos Šaukėnų kadastrinės vietovės griovio G-16 ir jo įrenginių remontas</t>
  </si>
  <si>
    <t>Uždaroji akcinė bendrovė "KVĖDARSTA"</t>
  </si>
  <si>
    <t>Kelmės rajono Kelmės apylinkių seniūnijos Ramočios upelio piketuose 50+50-83+50 ir jo baseino griovių R-7, R-8, R-9, R-9-1a, R-10, R-12, R-14, R-16, ir juose esančių melioracijos statinių rekonstrukcija</t>
  </si>
  <si>
    <t>Statinio projekto, „Kražių kolegijos restauravimas, rekonstravimas ir pritaikymas kultūrinei visuomeninei paskirčiai“ vykdymo priežiūra</t>
  </si>
  <si>
    <t>Kražių kolegijos restauravimo, rekonstravimo ir pritaikymo kultūrinei visuomeninei paskirčiai rangos drbų pirkimas</t>
  </si>
  <si>
    <t>VšĮ Kelmės ligoninės pastatų renovacija</t>
  </si>
  <si>
    <t>Mažos/vidutiniės I1 klasės visureigių pirkimas</t>
  </si>
  <si>
    <t>UAB "AutoRC"</t>
  </si>
  <si>
    <t>Kelmės rajono melioracijos ir hidrotechnikos statinių rekonstrukcijos techninių darbų projektų parengimas</t>
  </si>
  <si>
    <t>Tytuvėnų PSPC šilumos ūkio rekonstrukcijos bei ambulatorijos pastato (Basanavičiaus g. 6) paprastojo remonto projektavimas ir rangos darbai</t>
  </si>
  <si>
    <t>03.09.2007</t>
  </si>
  <si>
    <t>Žemės sklypų kadastrinių matavimų paslaugos</t>
  </si>
  <si>
    <t>1 500 000 Lt trumpalaikės paskolos pirkimas</t>
  </si>
  <si>
    <t>Kompiuterinė technika</t>
  </si>
  <si>
    <t>Uždaroji akcinė bendrovė 'BLUE BRIDGE'</t>
  </si>
  <si>
    <t>Vidutinės D1 klasės automobilio pirkimas</t>
  </si>
  <si>
    <t>UAB "Jursa"</t>
  </si>
  <si>
    <t>Kelmės rajono dantų protezavimo kabinetų remonto darbų su techniniu darbo projektu pirkimas</t>
  </si>
  <si>
    <t>Kelmės rajono komunalinių atliekų ir buitinių (buityje susidarančių)pakavimo, statybos ir griovimo, padangų, pavojingų ir kitokių atliekų, kurios savo pobūdžiu ar sudėtimi panašios į buitines, antrinių žaliavų surinkimo, rūšiavimo, parengimo perdirbti, išrūšiuotų atliekų perdavimo jų tvarkytojams ir komunalinių atliekų pervežimo į Šiaulių regioninį savartyną paslaugos pirkimas.</t>
  </si>
  <si>
    <t>UAB Kelmės vietinis ūkis</t>
  </si>
  <si>
    <t>15.01.2008</t>
  </si>
  <si>
    <t>Medicininės ir odontologinės įrangos bei medicininių baldų pirkimas</t>
  </si>
  <si>
    <t>26.02.2008</t>
  </si>
  <si>
    <t>A. Grigaliūno įmonė "Gristoma"</t>
  </si>
  <si>
    <t>Nekilnojamojo turto statistinės informacinės programinės įrangos pirkimas</t>
  </si>
  <si>
    <t>UAB "Progresyvios renovacijos"</t>
  </si>
  <si>
    <t>Mobiliojo ryšio paslaugos pirkimas</t>
  </si>
  <si>
    <t>Biuro baldai</t>
  </si>
  <si>
    <t>4537000 Lt ilgalaikės paskolos pirkimas</t>
  </si>
  <si>
    <t>Melioracijos statiniu remonto ir rekonstrukcijos techniniu darbo projektu perskaiciavimas</t>
  </si>
  <si>
    <t>Mašinų stovėjimo aikštelės įrengimo prie kelio Nr. 157 Kelmė–Tytuvėnai Maironių k. techninio projekto parengimo ir projekto vykdymo priežiūros paslaugų pirkimas</t>
  </si>
  <si>
    <t>Tytuvėnų m. seniūnijos Skogolio ir Sodų gatvių šaligatvių rekonstrukcijos techninio projekto parengimo ir projekto vykdymo priežiūros paslaugų pirkimas</t>
  </si>
  <si>
    <t>Užvenčio m. Žemaitės gatvės šaligatvio rekonstrukcijos techninio projekto parengimo ir projekto vykdymo priežiūros paslaugų pirkimas</t>
  </si>
  <si>
    <t>Baldų pirkimas įgyvendinant projektą „Kražių kolegijos pritaikymas turizmo reikmėms“</t>
  </si>
  <si>
    <t>Uždaroji akcinė bendrovė "IMSRĖ"</t>
  </si>
  <si>
    <t>29.05.2008</t>
  </si>
  <si>
    <t>Kražių kolegijos antro aukšto perdangos grindų šiltinimo darbai</t>
  </si>
  <si>
    <t>Žemės sklypų kadastrinių matavimų paslaugos pirkimas</t>
  </si>
  <si>
    <t>Žemaitės viešosios bibliotekos rekonstrukcijos rangos darbai</t>
  </si>
  <si>
    <t xml:space="preserve">Kelmės rajono Tytuvėnų apylinkių seniūnijos Pašiaušės II tvenkinio ant Šiaušės upelio hidrotechninio statinio rekonstrukcijos projekto vykdymo priežiūra
</t>
  </si>
  <si>
    <t>Kelmės rajono Tytuvėnų m.Tytuvos upelio tarp piketų 59+80-78+40, griovio T-1 ir juose esančių melioracijos statinių rekonstrukcija projekto vykdymo priežiūra</t>
  </si>
  <si>
    <t xml:space="preserve">Kelmės rajono Kražių seniūnijos Butkiškės kadastrinės vietovės užtvankos ant griovio G-1 rekonstrukcija projekto vykdymo priežiūra
</t>
  </si>
  <si>
    <t>Kelmės rajono Kražių seniūnijos Petrališkės kadastrinės vietovės tilto per Kražantėa upę pikete 204+50 rekonstrukcijos projekto vykdymo priežiūra</t>
  </si>
  <si>
    <t>Vandentiekio ir nuoteku tinklu pletra Kelmes savivaldybeje</t>
  </si>
  <si>
    <t>16.05.2008</t>
  </si>
  <si>
    <t>1019000 Lt ilgalaikės paskolos pirkimas</t>
  </si>
  <si>
    <t>Kražių kolegijos pritaikymas turizmo reikmėms antras etapas</t>
  </si>
  <si>
    <t>Prūdo, Atgimimo, Saulėtekio gatvių kvartalų inžinerinių tinklų įrengimas Kelmės mieste</t>
  </si>
  <si>
    <t>Autobusų stoties pastato rekonstrukcija S. Riomerienės g. 1, Tytuvėnuose, Kelmės raj.</t>
  </si>
  <si>
    <t>Užvenčio palaikomojo gydymo ir slaugos ligoninės pastato rekonstrukcija, įrengiant senelių namus Vilties g. 2, Užventyje, Kelmės r., rangos darbai</t>
  </si>
  <si>
    <t>Uždaroji akcinė bendrovė "Telšių meistras"</t>
  </si>
  <si>
    <t>Kelmės rajono savivaldybės vandens tiekimo ir nuotekų tvarkymo infrastruktūros plėtros specialiojo plano parengimas</t>
  </si>
  <si>
    <t>Kelmės rajono Užvenčio seniūnijos Junkilų kadastrinės vietovės melioracijos griovių ir jų statinių rekonstrukcijos investicinio projekto aprašo bei  techninio projekto parengimo, paraiškos parengimo, projekto administravimo, projekto vykdymo priežiūros paslaugos</t>
  </si>
  <si>
    <t>"Kražių kolegijos restauravimas, rekonstravimas ir pritaikymas kultūrinei visuomeninei paskirčiai" antrojo etapo statybos darbų techninė priežiūra</t>
  </si>
  <si>
    <t>Statinio projekto "Kražiu kolegijos restauravimas, rekonstravimas ir pritaikymas kulturinei visuomeninei paskirciai" vykdymo priežiura</t>
  </si>
  <si>
    <t>Kelmės m. "Aukuro" vidurinės mokyklos pastato rekonstrukcijai energetinio audito atlikimas, investicinio ir techninio projektų parengimas</t>
  </si>
  <si>
    <t>UAB "Ravaleta"</t>
  </si>
  <si>
    <t>Kalnų, Lakštingalų, Maironio, Rožių gatvių rekonstrukcijos rangos darbai</t>
  </si>
  <si>
    <t>Žemės sklypo, esančio Laugalio kaime, Liolių seniūnijoje, Kelmės rajone (kadastrinis Nr.5434/0001:613), topografinės nuotraukos ir motokroso trasos detaliojo plano parengimas</t>
  </si>
  <si>
    <t>V. Olišauskienės individuali projektavimo įmonė</t>
  </si>
  <si>
    <t>Užvenčio palaikomojo gydymo ir slaugos ligoninės pastato rekonstrukcijos projekto vykdymo priežiūra</t>
  </si>
  <si>
    <t>Žemės sklypo (kadastro Nr. 5438/0003:345), esančio Bulkų k., Liolių sen. Kelmės raj., atliekų saugojimo teritorijos sklypo topografinės nuotraukos ir detaliojo plano parengimas</t>
  </si>
  <si>
    <t>Žemės sklypų kadastriniai matavimai su nužymėjimu vietoje ir bylų suformavimu Kelmės, Tytuvėnų, Užvenčio miestuose</t>
  </si>
  <si>
    <t>Prūdo, Atgimimo, Saulėtekio gatvių kvartalų inžinerinių tinklų įrengimo Kelmės mieste išpildomųjų nuotraukų ir inventorizacinių bylų parengimas</t>
  </si>
  <si>
    <t>„Nemuno vidurupio baseino vandentvarkos ūkio II etapo plėtra investicijoms Kelmės rajono savivaldybėje. Vandentvarkos ūkio plėtra Kelmėje“ projekto ekspertizė</t>
  </si>
  <si>
    <t>Žemės sklypo (kadastro Nr. 5452/0001:195), esančio Pašiaušės k., Tytuvėnų apyl. sen., Kelmės r., detaliojo plano parengimas</t>
  </si>
  <si>
    <t>Paverpenio kaimo dalies teritorijos prijungimo prie Kelmės miesto specialiojo plano parengimas</t>
  </si>
  <si>
    <t>Norvegijos finansinio mechanizmo projekto (2004-LT0031-IP-1NOR) Vijurkų vaikų globos namų pastato rekonstrukcijos darbų techninio projekto parengimo ir statinio projekto vykdymo priežiūros paslaugų pirkimas</t>
  </si>
  <si>
    <t>Kelmės dvaro sodybos svirno, restauravimo ir pritaikymo muziejinei, kultūrinei ir švietimo paskirčiai rangos darbai</t>
  </si>
  <si>
    <t>Sklypo (kad. Nr.5478/0001:365), esančio Vilties g.2, Užvenčio m. Kelmės raj. detaliojo plano parengimas ir topografinės nuotraukos atlikimas</t>
  </si>
  <si>
    <t>19.01.2009</t>
  </si>
  <si>
    <t>Socialinių išmokų pristatymo ir išmokėjimo Kelmės rajono gyventojams paslauga</t>
  </si>
  <si>
    <t>Kelmės miesto centrinės dalies pastatų preliminaraus projekto, techninio projekto parengimo, projekto vykdymo priežiūros ir paraiškos gauti finansavimui iš Europos sąjungos fondų ir Lietuvos Respublikos valstybės biudžeto parengimo paslaugų pirkimas</t>
  </si>
  <si>
    <t>Kaimo gyvenamųjų vietovių infrastruktūros kompleksiškos plėtros investicinių ir techninių projektų, bei techninių projektų vykdymo priežiūros ir paraiškos gauti finansavimui iš Europos Sąjungos fondų ir Lietuvos Respublikos valstybės biudžeto parengimo paslaugų pirkimas</t>
  </si>
  <si>
    <t>„Nemuno vidurupio baseino vandentvarkos ūkio II etapo plėtra investicijoms Kelmės rajono savivaldybėje. Vandentvarkos ūkio plėtra Tytuvėnuose“ projekto ekspertizė</t>
  </si>
  <si>
    <t>Projekto „Užvenčio muziejaus restauravimas ir pritaikymas kultūrinio turizmo reikmėms“ parengimas bei projekto vykdymo priežiūra</t>
  </si>
  <si>
    <t>Spausdintuvų ir kopijavimo aparatų eksploatacinės medžiagos, kitos kompiuterių eksploatacinės medžiagos</t>
  </si>
  <si>
    <t>Projekto "Nemuno vidurupio baseino II vandentvarkos ukio investiciju etapas. Vandens tiekimo ir nuoteku tvarkymo infrastrukturos renovavimas ir pletra Kelmes rajone" paraiškos Europos sajungos sanglaudos fondo finansavimui gauti parengimas.</t>
  </si>
  <si>
    <t>Projekto "Kelmės dvaro sodybos svirno restauravimas ir pritaikymas muziejinei, kultūrinei ir švietimo paskirčiai" rangos darbų techninės priežiūros pirkimas</t>
  </si>
  <si>
    <t>Sklypo (kad. Nr. 5438/0001:359), esančio Maironių k. Liolių sen. Kelmės r. detaluiojo plano parengimas</t>
  </si>
  <si>
    <t>Techninių projektų bendrosios ekspertizės atlikimo paslauga</t>
  </si>
  <si>
    <t>„Kražantės upės dalies ir tvenkinio išvalymas bei pakrančių sutvarkymas“  techninio projekto parengimas, projekto vykdymo priežiūra, paraiškos ES paramai gauti parengimas ir rangos darbų atlikimas.</t>
  </si>
  <si>
    <t>UAB 'Ežerūna'</t>
  </si>
  <si>
    <t>Teritorijos, esančios J. Janonio g. 11, 13, 15, Kelmės m. ir Ventos upės slėnio teritorijos, esančios Užvenčio mieste ir Girnikų kaime, Užvenčio seniūnijoje, Kelmės rajone, detaliųjų planų parengimo ir topografinių nuotraukų atlikimas</t>
  </si>
  <si>
    <t>Projekto „Kelmės rajono savivaldybės mokymo įstaigų sporto aikštelių renovacija“ techninio projekto parengimas ir projekto vykdymo priežiūra</t>
  </si>
  <si>
    <t>Projekto „Bendrabučio patalpų Kelmės mieste rekonstravimas į socialinius būstus“ pastatų būklės tyrimo, investicinio projekto, energetinio audito, techninio projekto, paraiškos ES paramai gauti parengimas ir projekto vykdymo priežiūra</t>
  </si>
  <si>
    <t>Kelmės rajono Užvenčio seniūnijos Junkilų kadastrinės vietovės melioracijos griovių ir jų statinių rekonstrukcija su viešinimo paslauga</t>
  </si>
  <si>
    <t>VšĮ Kelmės ligoninės II korpuso rekonstrukcijos, įrengiant centralizuotos sterilizacinės patalpas, techninio projekto parengimo, projekto vykdymo priežiūros paslaugų, bei rangos darbų, kartu su  sterilizacine įranga pirkimas.</t>
  </si>
  <si>
    <t xml:space="preserve">UŽDAROJI AKCINĖ BENDROVĖ "MEBA", Uždaroji akcinė bendrovė "MEDSTATYBA", Uždaroji akcinė bendrovė "ANMEDA" </t>
  </si>
  <si>
    <t>Kelmes rajono savivaldybes trumpalaikio strateginio pletros plano parengimas.</t>
  </si>
  <si>
    <t>Projektu „Kelmes miesto centrines dalies pastatu rekonstravimas ir kompleksinis teritorijos sutvarkymas“, „Daugiabuciu namu renovacija Kelmes miesto centrineje dalyje (Dariaus ir Gireno, Birutes g.)“ , „Bendrabucio patalpu Kelmes mieste rekonstravimas i socialinius bustus“  ir „Kelmes rajono kaimo gyvenamuju vietoviu infrastrukturos kompleksiška pletra“  administravimas.</t>
  </si>
  <si>
    <t>„Aukuro" vidurinės mokyklos statybos rekonstrukcijos darbai, darbo projekto parengimas ir projekto viešinimo paslauga.</t>
  </si>
  <si>
    <t>Projekto „Kelmės rajono savivaldybės darbuotojų, dirbančių su ES projektais, teoriniai ir praktiniai mokymai bei kvalifikacijos kėlimas“ mokymo paslaugos pirkimas.</t>
  </si>
  <si>
    <t>Žemės sklypų kadastrinių matavimų su nužymėjimu vietoje ir bylų suformavimu paslaugos Kelmės, Tytuvėnų, Užvenčio miestuose</t>
  </si>
  <si>
    <t>Projekto "kelmes rajono kelio Tytuvenai (Sedulos g.)-Skogolis (Bridvaišio ežeras) rekonstrukcija ir stovejimo aikšteles automobiliams irengimas" galimybiu studijos parengimo parengimas.</t>
  </si>
  <si>
    <t>Viešoji įstaiga Kelmės turizmo ir verslo informacijos centras</t>
  </si>
  <si>
    <t>techninio projekto "Kelmės "Aukuro" vidurinės mokyklos pastato rekonstravimas' vykdymo priežiūra.</t>
  </si>
  <si>
    <t>Uždaroji akcinė bendrovė "Germeda"</t>
  </si>
  <si>
    <t>Projekto "kelmės dvaro sodybos svirno restauravimas ir pritaikymas muziejinei, kultūrinei ir švietimo paskirčiai" svirno pritaikymo ir elektros instaliacijos rangos darbai.</t>
  </si>
  <si>
    <t>Projekto „Kelmes dvaro svirno vidaus patalpu pritaikymas muziejinei, kulturinei ir švietimo paskirciai“ elektros instaliacijos rangos darbu technines priežiuros paslaugu teikimas</t>
  </si>
  <si>
    <t>Projekto "Kelmes amatu centro ikurimas ir pletra" projektinio pasiulymo, paraiškos ir veiklos aprašo parengimo paslauga</t>
  </si>
  <si>
    <t>„Kelmės rajono kelio Tytuvėnai (Sedulos g.)–Skogalio (Bridvaišio ež.) rekonstrukcijos ir stovėjimo aikštelės automobiliams įrengimo  darbai“</t>
  </si>
  <si>
    <t>Vieningos veiklos planavimo ir valdymo bei finansų apskaitos valdymo sistemos sukūrimo ir diegimo paslaugų pirkimas, vykdomas centrinės viešųjų pirkimų informacinės sistemos priemonėmis</t>
  </si>
  <si>
    <t>Mokyklos pastato pertvarkymo į Vijurkų globos namus, Vijurkų k., Kukečių sen., Kelmės r., darbų pirkimas</t>
  </si>
  <si>
    <t>Kelmės rajono Tytuvėnų m. apvažiavimo kelio – Citavičiaus gatvės rekonstrukcijos galimybių studijos ir techninio projekto parengimas</t>
  </si>
  <si>
    <t>Projektų, įgyvendinamų pagal Lietuvos kaimo plėtros 2007-2013 m. programos priemonę ,,Kaimo atnaujinimas ir plėtra“ planavimo būdu,  investicinių projektų ir paraiškų parengimo bei projektų įgyvendinimo konsultavimo paslaugų pirkimas</t>
  </si>
  <si>
    <t>Europos regioninės politikos institutas</t>
  </si>
  <si>
    <t>Daugiabučių gyvenamųjų namų rekonstrukcijos projektavimo, statinio vykdymo priežiūros paslaugų ir statybos darbų pirkimas</t>
  </si>
  <si>
    <t>Kelmės meno mokyklos pastato ir teritorijos rekonstrukcijos, viešojo tualeto rekonstrukcijos ir Kelmės miesto centrinės dalies kompleksiško teritorijos sutvarkymo darbų pirkimas</t>
  </si>
  <si>
    <t>Kelmės rajono savivaldybės darbuotojų, dirbančių su ES projektais, teoriniai ir praktiniai mokymai bei kvalifikacijos kėlimas</t>
  </si>
  <si>
    <t>Viešoji įstaiga KALBŲ MOKYKLA "LINGUA PERFECTA"</t>
  </si>
  <si>
    <t>17.02.2010</t>
  </si>
  <si>
    <t>Projekto "Kelmės rajono sporto aikštynų atnaujinimas", finansuojamo iš Norvegijos finansinio mechanizmo ir Lietuvos Respublikos lėšų, techninio projekto ekspertizė</t>
  </si>
  <si>
    <t>24.03.2010</t>
  </si>
  <si>
    <t>Projekto „Kelmės rajono Tytuvėnų apylinkių seniūnijos Pagryžuvio gyvenvietės bendro naudojimo sausinimo sistemų rekonstrukcija“ investicinio projekto ir paraiškos parengimo bei projekto įgyvendinimo konsultavimo paslaugos</t>
  </si>
  <si>
    <t>Uždaroji akcinė bendrovė "A Invest"</t>
  </si>
  <si>
    <t>Kelmės rajono Kražių gimnazijos pastato rekonstrukcijos darbai, darbo projekto parengimas ir viešinimo paslauga</t>
  </si>
  <si>
    <t>Akcinė bendrovė "Sidona"</t>
  </si>
  <si>
    <t>Užvenčio muziejaus restauravimo ir pritaikymo kultūrinio turizmo reikmėms rangos darbai ir darbo projekto parengimas.</t>
  </si>
  <si>
    <t>Sklypo (kad. Nr. 5458/0002:436), esančio Linkaučių k., Kražių sen., Kelmės r., detaliojo plano parengimas ir topografinės nuotraukos atlikimas</t>
  </si>
  <si>
    <t>techninio projekto  „Tytuvėnų vidurinės mokyklos antro korpuso (buvusio vaikų darželio pastato)“ korektūra  bei jo vykdymo priežiūra.</t>
  </si>
  <si>
    <t>Techninio projekto ,,Kelmės rajono Tytuvėnų apylinkių seniūnijos Pagryžuvio gyvenvietės bendro naudojimo sausinimo sistemų rekonstrukcija“ ekspertizės atlikimo paslaugų pirkimas</t>
  </si>
  <si>
    <t>Techninio projekto ,,Kelmės rajono Tytuvėnų apylinkių seniūnijos Pagryžuvio gyvenvietės bendro naudojimo sausinimo sistemų rekonstrukcija“ tikslinimo ir projekto vykdymo priežiūros paslauga</t>
  </si>
  <si>
    <t>SUPAPRASTINTAS PIRKIMAS, KAI APIE JĮ NEBUVO SKELBTA</t>
  </si>
  <si>
    <t>Projekto „Kelmės rajono savivaldybės administracijos vieningos apskaitos ir planavimo sistemos įdiegimas“ administravimo paslaugų pirkimas</t>
  </si>
  <si>
    <t>Uždaroji akcinė bendrovė "Naujosios marketingo sistemos"</t>
  </si>
  <si>
    <t>Gatvių žemės sklypų kadastriniai matavimai su nužymėjimu vietoje ir bylų suformavimu Tytuvėnų mieste ir Tytuvėnų apylinkių seniūnijoje</t>
  </si>
  <si>
    <t>Vaiguvos vidurinės mokyklos rekonstrukcijos techninio ir darbo projekto paruošimo, projekto vykdymo priežiūros, viešinimo paslaugų ir rekonstrukcijos darbų pirkimas</t>
  </si>
  <si>
    <t>„Projektų, įgyvendinamų pagal Lietuvos kaimo plėtros 2007-2013 m. programos priemonę ,,kaimo atnaujinimas ir plėtra“ planavimo būdu, investicinių projektų ir paraiškų parengimo bei projektų įgyvendinimo konsultavimo paslaugų pirkimas“</t>
  </si>
  <si>
    <t>„PROJEKTU, IGYVENDINAMU PAGAL LIETUVOS KAIMO PLETROS 2007-2013 M. PROGRAMOS PRIEMONE ,,KAIMO ATNAUJINIMAS IR PLETRA“ PLANAVIMO BUDU,  INVESTICINIU PROJEKTU IR PARAIŠKU PARENGIMO BEI PROJEKTU IGYVENDINIMO KONSULTAVIMO PASLAUGU PIRKIMAS“   (Projekto ,, Šedbaru vaiku darželio renovacija“  investiciniu projektu ir paraišku parengimo bei projektu igyvendinimo konsultavimo paslaugos; Projekto ,, VšI Kelmes PRC  Tytuvenu  skyriaus paslaugu ir infrastrukturos pletra“  investiciniu projektu ir paraišku parengimo bei projektu igyvendinimo konsultavimo paslaugos )</t>
  </si>
  <si>
    <t>Nepriklausomo energetikos konsultanto paslaugu 2010 m. pirkimas.</t>
  </si>
  <si>
    <t>„Projektu, igyvendinamu pagal Lietuvos kaimo pletros 2007-2013 m. programos priemone ,,kaimo atnaujinimas ir pletra“ planavimo budu,  investiciniu projektu ir paraišku parengimo bei projektu igyvendinimo konsultavimo paslaugu pirkimas“  (projekto ,, Šedbaru vaiku darželio renovacija“  investiciniu projektu ir paraišku parengimo bei projektu igyvendinimo konsultavimo paslaugos)</t>
  </si>
  <si>
    <t>Bendrosios statinių projektų ekspertizės paslaugos</t>
  </si>
  <si>
    <t xml:space="preserve">Kelmės rajono Užvenčio kultūros centro pastato,  Užvenčio kultūros centro Vaiguvos filialo pastato,  Valpainių kaimo bendruomenės pastato,  Lupikų kaimo bendruomenės pastato, Laikšių bendruomenės pastato, Pašiaušės kaimo bendruomenės pastato rekonstravimo ir kompleksiško teritorijos sutvarkymo darbų pirkimas.
</t>
  </si>
  <si>
    <t>Uždaroji akcinė bendrovė "Virdaleka"</t>
  </si>
  <si>
    <t>Vijurkų vaikų globos namų sporto salės rekonstrukcijos darbų pirkimas</t>
  </si>
  <si>
    <t>Techninio projekto "Kelmes "Aukuro" vidurines mokyklos pastato rekonstravimas" koregavimas ir darbo projekto parengimas</t>
  </si>
  <si>
    <t>Užvenčio miesto, Girnikų ir Dvarčiaus kaimų teritorijos bendrojo plano parengimas</t>
  </si>
  <si>
    <t>Kelmės kultūros centro rekonstrukcijos (automatinės gaisro gesinimo sistemos) darbų pirkimas</t>
  </si>
  <si>
    <t>UAB "Statybų srautas"</t>
  </si>
  <si>
    <t>4 187 000 litų ilgalaikė paskola</t>
  </si>
  <si>
    <t>Detaliojo plano parengimas kapinių praplėtimui</t>
  </si>
  <si>
    <t>Kelmės rajono savivaldybės remontuojamų kelių ir gatvių asfalto mišinių ir atliktų darbų kontrolinių bandymų paslauga</t>
  </si>
  <si>
    <t>Techninio projekto "Kelmės kultūros centro pastato rekonstrukcija" keitimas</t>
  </si>
  <si>
    <t>Uždaroji akcinė bendrovė "PANEVĖŽIO ŽEMPROJEKTAS"</t>
  </si>
  <si>
    <t>Bendrabučio patalpų Kelmės mieste rekonstravimo į socialinius būstus J. Janonio g. 15 darbų ir darbo projekto parengimo paslaugos pirkimas</t>
  </si>
  <si>
    <t>Projekto „Kelmės tradicinių amatų centro įkūrimas ir plėtra“  rekonstrukcijos techninio ir darbo projekto paruošimo, projekto vykdymo priežiūros  ir rekonstrukcijos darbų pirkimas</t>
  </si>
  <si>
    <t>Kražių miestelio teritorijos bendrojo plano parengimas ir topografinės nuotraukos atlikimas</t>
  </si>
  <si>
    <t>Sodininkų bendrijų „Kražantė“ ir „Statybininkas“ detaliųjų planų rengimas ir topografinės nuotraukos atlikimas</t>
  </si>
  <si>
    <t>Teritorijos tarp Žemaitės ir Stoties gatvių Tytuvėnų mieste detaliojo plano rengimas ir topografinės nuotraukos atlikimas</t>
  </si>
  <si>
    <t>Geležinkelio stočių gyvenamųjų vietovių pavadinimo ir teritorijų ribų keitimo specialiųjų planų rengimas</t>
  </si>
  <si>
    <t>Kelmės rajono teritorijos bendrojo plano pakeitimas ir topografinės nuotraukos parengimas</t>
  </si>
  <si>
    <t>Kelmės profesinio rengimo centro baseino pastato rekonstravimo techninio projekto parengimo ir projekto vykdymo priežiūros paslauga</t>
  </si>
  <si>
    <t>Projekto "Kelmės rajono švietimo įstaigų sporto aikštynų atnaujinimas" darbo projekto parengimo, rangos darbų ir įrangos prekių pirkimas</t>
  </si>
  <si>
    <t>24.09.2010</t>
  </si>
  <si>
    <t>Žemės sklypo (k. Nr.5438/0001:353), esančio Maironių k., Liolių s., Kelmės r., detaliojo plano parengimas ir topografinės nuotraukos bei kadastrinių matavimų atlikimas</t>
  </si>
  <si>
    <t>Techninio ir darbo projekto "Ventos gatvės šaligatvio rekonstrukcija" parengimas</t>
  </si>
  <si>
    <t>Baldų pirkimas Kelmės rajono Vijurkų globos namams</t>
  </si>
  <si>
    <t>Kelmės miesto ir prijungtos Paverpenio k. dalies kadastrinių matavimų su nužymėjimu vietoje, bylų suformavimu ir naujų ribožeklių pastatymo paslauga</t>
  </si>
  <si>
    <t>Daugiabučių gyvenamųjų namų Birutės g. 1 ir Birutės g. 3 Kelmėje techninio projekto rengimo ir projekto vykdymo priežiūros paslaugų bei šildymo sistemos rekonstrukcijos darbų pirkimas</t>
  </si>
  <si>
    <t>TECHNINIO PROJEKTO „KELMĖS RAJONO SAVIVALDYBĖS ŠVIETIMO ĮSTAIGŲ SPORTO AIKŠTYNŲ ATNAUJINIMAS“  KOREKTŪRA</t>
  </si>
  <si>
    <t>Mokyklos pastato pertvarkymo į Vijurkų globos namus nenumatytų darbų pirkimas.</t>
  </si>
  <si>
    <t>Pašiaušės jėzuitų kolegijos archeologinių tyrimų atlikimas</t>
  </si>
  <si>
    <t>Viešoji įstaiga Kultūros paveldo akademija</t>
  </si>
  <si>
    <t>Kelmės miesto centrinės dalies kompleksiško teritorijos sutvarkymo nenumatytų statybos darbų pirkimas</t>
  </si>
  <si>
    <t>Užvenčio muziejaus ekspozicijos įranga</t>
  </si>
  <si>
    <t>UAB "CSC TELECOM"</t>
  </si>
  <si>
    <t>Techninio ir darbo projekto „V. Putvinskio gatvės šaligatvio dalies rekonstrukcija“ parengimas, projekto vykdymo priežiūros atlikimas</t>
  </si>
  <si>
    <t>Žemės sklypų suformavimo apie daugiabučius namus detaliojo plano, topografinės nuotraukos ir kadastrinių matavimų atlikimo paslauga</t>
  </si>
  <si>
    <t>Tytuvėnų lopšelio–darželio pastato vidaus patalpų rekonstrukcijos darbai</t>
  </si>
  <si>
    <t>"Kražių kolegijos rūsio pritaikymas visuomenės poreikiams" rekonstrukcijos darbų pirkimas</t>
  </si>
  <si>
    <t>Investicinio projekto „Kelmės rajono Kražių gimnazijos Pašilės pradinio ugdymo skyriaus pastato rekonstrukcija, pritaikant jį švietimo, kultūros ir socialinės paslaugas vaikams ir vietos bendruomenei teikiančiam centrui" rengimas</t>
  </si>
  <si>
    <t>Investicinio projekto „Kelmės rajono buvusio Pašilėnų vaikų darželio pastato rekonstrukcija, pritaikant jį švietimo, kultūros ir socialinės paslaugas vaikams ir vietos bendruomenei teikiančiam centrui“ rengimas</t>
  </si>
  <si>
    <t>Statinio projekto parengimo ir statinio projekto vykdymo priežiūros paslaugos</t>
  </si>
  <si>
    <t>Kelmės m. šiaurinės dalies – Atgimimo, Lauko, Saulėtekio, Aušros ir šalia esančių gatvių rekonstrukcijos rangos darbai</t>
  </si>
  <si>
    <t>Projekto ,,Kelmės rajono Tytuvėnų apylinkių seniūnijos Pagryžuvio gyvenvietės bendro naudojimo sausinimo sistemų rekonstrukcija“ rekonstrukcijos darbų ir viešinimo paslaugų atlikimas.</t>
  </si>
  <si>
    <t>Patalpų valymo paslaugos pirkimas</t>
  </si>
  <si>
    <t>Vitaresta projektai, UAB</t>
  </si>
  <si>
    <t>Techninių darbo projektų  parengimas ir projektų vykdymo priežiūra</t>
  </si>
  <si>
    <t>Projektas "Kelmės rajono švietimo įstaigų sporto aikštynų atnaujinimas" finansuojamas iš Norvegijos finansinio mechanizmo: sporto įrangos pirkimas.</t>
  </si>
  <si>
    <t>UAB "Sportinės dangos"</t>
  </si>
  <si>
    <t>Preliminaraus projekto, paraiškos finansavimui gauti, techninio ir darbo projektų parengimo, projekto vykdymo priežiūros paslaugų pirkimas įgyvendinant projektą ,,Kelmės miesto centrinės dalies teritorijos sutvarkymas (II etapas, A. Mackevičiaus g. kvartalas)“</t>
  </si>
  <si>
    <t xml:space="preserve">Lupikų kaimo viešųjų erdvių kompleksinio teritorijos sutvarkymo nenumatytų statybos darbų (nuotekų rezervuaras ir privažiavimo prie jo kelias) pirkimas
</t>
  </si>
  <si>
    <t xml:space="preserve">Valpainių gyvenvietės viešosios infrastruktūros plėtros nenumatyti statybos darbai(Nuotekų rezervuaras ir privažiavimo prie jo kelias, aikštelė).
</t>
  </si>
  <si>
    <t>„Sedulos g. Tytuvėnų mieste ir Sedulos g. Skogalio kaime, Kelmės rajone rekonstrukcija“ projekto vykdymo priežiūra</t>
  </si>
  <si>
    <t>5 793 100 litų ilgalaikė paskola</t>
  </si>
  <si>
    <t>Projekto „Kelmės rajono Tytuvėnų m. apvažiavimo kelio–Citavičiaus gatvės rekonstrukcija (darbai)“ rangos darbai</t>
  </si>
  <si>
    <t>Nekilnojamųjų daiktų (išskyrus žemės sklypus) kadastrinių matavimų, geodezinių išpildomųjų nuotraukų atlikimo paslauga</t>
  </si>
  <si>
    <t>Kelmės rajono seniūnijų kelių ir gatvių su asfaltbetonio danga priežiūros darbų pirkimas</t>
  </si>
  <si>
    <t>Projekto „Vijurkų vaikų namų sporto salės rekonstrukcija” įrangos pirkimas</t>
  </si>
  <si>
    <t xml:space="preserve">„KELMĖS RAJONO SAVIVALDYBĖS INSTITUCIJŲ IR ĮSTAIGŲ DIRBANČIŲJŲ TEORINIAI IR PRAKTINIAI MOKYMAI BEI KVALIFIKACIJOS KĖLIMAS“ MOKYMO PASLAUGŲ PIRKIMO 
(Darbdavių ir jiems atstovaujančių asmenų darbų saugos mokymai)
</t>
  </si>
  <si>
    <t>Viešoji įstaiga Respublikinis energetikų mokymo centras</t>
  </si>
  <si>
    <t xml:space="preserve">„KELMĖS RAJONO SAVIVALDYBĖS INSTITUCIJŲ IR ĮSTAIGŲ DIRBANČIŲJŲ TEORINIAI IR PRAKTINIAI MOKYMAI BEI KVALIFIKACIJOS KĖLIMAS“ MOKYMO PASLAUGŲ PIRKIMO 
(Vidinė ir išorinė komunikacija, komandinis darbas, vadybos principai, institucijos veiklos dokumentų rengimas, viešieji pirkimai)
</t>
  </si>
  <si>
    <t>Teritorijos, esančios J. Janonio g. 11, 13, 15  Kelmės m. detaliojo plano korektūra</t>
  </si>
  <si>
    <t>Projekto „Kelmės kultūros centro pastato rekonstrukcijos projekto keitimas (I etapas)“ darbų pirkimas</t>
  </si>
  <si>
    <t>Valpainių gyvenvietės viešosios infrastruktūros plėtros nenumatytų statybos darbų (vidinės sienos šiltinimas) pirkimas.</t>
  </si>
  <si>
    <t xml:space="preserve">„KELMĖS RAJONO SAVIVALDYBĖS INSTITUCIJŲ IR ĮSTAIGŲ DIRBANČIŲJŲ TEORINIAI IR PRAKTINIAI MOKYMAI BEI KVALIFIKACIJOS KĖLIMAS“ MOKYMO PASLAUGŲ PIRKIMO 
(anglų, vokiečių kalbos mokymai)
</t>
  </si>
  <si>
    <t>UAB "Lingua perfecta"</t>
  </si>
  <si>
    <t>„Kelmės rajono Tytuvėnų m. apvažiavimo kelio – Citavičiaus gatvės rekonstrukcija (darbai)“ projekto vykdymo priežiūra</t>
  </si>
  <si>
    <t>„Kelmės m. šiaurinės m. dalies – Atgimimo, Lauko, Saulėtekio, Aušros ir šalia esančių gatvių rekonstrukcija“ projekto vykdymo priežiūra</t>
  </si>
  <si>
    <t>Daugiabučių gyvenamųjų namų balkonų (lodžijų) stiklinimo darbai</t>
  </si>
  <si>
    <t>projekto „Kelmės rajono savivaldybės institucijų ir įstaigų dirbančiųjų teoriniai ir praktiniai mokymai bei kvalifikacijos kėlimas“ (Gerosios administracinės patirties (administracinių gebėjimų) pasikeitimas su Šilutės savivaldybės administracijos darbuotojais)</t>
  </si>
  <si>
    <t>Laikšių bendruomenės pastato įrengimo ir kompleksinio teritorijos sutvarkymo nenumatytų statybos darbų pirkimas apklausos būdu</t>
  </si>
  <si>
    <t>„Kelmės „Aukuro“ vidurinės mokyklos pastato rekonstravimas, pagerinant jo energetines charakteristikas (II etapas)“ darbų pirkimas</t>
  </si>
  <si>
    <t>Investicinio projekto parengimo, konsultavimo paraiškos rengimo finansavimui gauti ir projekto įgyvendinimo klausimais paslaugos, įgyvendinant projektą ,,Ventos slėnio teritorijos pritaikymas turizmo reikmėms“</t>
  </si>
  <si>
    <t>Projekto „Kelmės tradicinių amatų centro įkūrimas ir plėtra“ (Nr. 3KA-KS-10-1-002766-PR001) baldų pirkimas</t>
  </si>
  <si>
    <t>Projekto „Gyvenamosios aplinkos gerinimas Kelmės rajono kaimo vietovėse“ investicinio projekto, paraiškos finansavimui gauti, techninių projektų parengimas ir projektų vykdymo priežiūros atlikimas</t>
  </si>
  <si>
    <t>Techninio projekto „Kelmės miesto gatvių inžinerinių tinklų įrengimas“ parengimas</t>
  </si>
  <si>
    <t>Žemės sklypų suformavimo Žemaitės g. Užvenčio m. detaliojo plano rengimas ir kadastrinių matavimų atlikimas</t>
  </si>
  <si>
    <t>Kelmės r. seniūnijų gatvių rekonstravimas, įrengiant asfaltbetonio dangą,  techninių projektų parengimo ir projektų vykdymo priežiūros paslaugos</t>
  </si>
  <si>
    <t>Kelmės rajono savivaldybės remontuojamų kelių ir gatvių asfalto mišinių ir atliktų kontrolinių bandymų pirkimas apklausos būdu</t>
  </si>
  <si>
    <t>Užvenčio muziejaus restauravimo ir pritaikymo kultūrinio turizmo reikmėms rangos darbai ir darbo projekto parengimas</t>
  </si>
  <si>
    <t>Supaprastinas neskelbimas pirkimas apklausos būdu</t>
  </si>
  <si>
    <t>Uždaroji akcinė bendrovė "Granitoidas"</t>
  </si>
  <si>
    <t>Paraiškų rengimas ir administravimo paslaugų teikimas įgyvendinant projektus pagal priemonę VP3-2.2-ŠMM-04-R „Universalių daugiafunkcinių centrų kaimo vietovėse steigimas“</t>
  </si>
  <si>
    <t>Techninio projekto „Kelmės miesto centrinės dalies teritorijos sutvarkymas (II etapas, A. Mackevičiaus g. kvartalas)“ ir darbo projekto parengimas</t>
  </si>
  <si>
    <t>Uždaroji akcinė bendrovė "Nemuno deltos projektai"</t>
  </si>
  <si>
    <t>Kompiuterinė technika ir kita įranga Kelmės rajono Tytuvėnų vaikų lopšeliui-darželiui</t>
  </si>
  <si>
    <t>Projekto "Šedbarų vaikų darželio renovacija“ rekonstrukcijos darbų pirkimas</t>
  </si>
  <si>
    <t>UAB "STAFAS"</t>
  </si>
  <si>
    <t>Baldai Kelmės rajono Tytuvėnų vaikų lopšeliui-darželiui</t>
  </si>
  <si>
    <t>Projekto „Socialinio būsto plėtra Kelmės mieste“ investicinio projekto ir paraiškos finansavimui gauti rengimas</t>
  </si>
  <si>
    <t>Daugiabučio gyvenamojo namo Birutės g.4  šildymo sistemos subalansavimo, papildomi darbai</t>
  </si>
  <si>
    <t>techninio projekto „Sedulos gatvės Tytuvėnų mieste ir Sedulos gatvės Skogalio kaime, Kelmės rajone, rekonstrukcija“ koregavimas</t>
  </si>
  <si>
    <t>Projekto „V. Putvinskio gatvės dalies šaligatvio rekonstrukcija Kelmės mieste“ rangos darbai</t>
  </si>
  <si>
    <t>Loretos Petkevičienės individuali įmonė</t>
  </si>
  <si>
    <t>,,Kražių kolegijos rūsio pritaikymas visuomenės poreikiams  ir konservavimo darbai“ papildomų darbų  pirkimas</t>
  </si>
  <si>
    <t>Projekto „Kelmės miesto daugiabučių namų atnaujinimas gerinant jų energetines charakteristikas (II etapas)“ investicinio projekto ir paraiškos finansavimui gauti rengimas</t>
  </si>
  <si>
    <t>Kelmės profesinio rengimo centro baseino pastato rekonstrukcijos techninio projekto korektūros paslaugos</t>
  </si>
  <si>
    <t>Šalpos, transporto, išmokų vaikams ir kitos piniginės socialinės paramos išmokų pristatymo ir išmokėjimo paslauga</t>
  </si>
  <si>
    <t>Techninio projekto „Šedbarų lopšelio-darželio pastato rekonstrukcija“ korektūros paslaugos</t>
  </si>
  <si>
    <t>ištisinių asfaltbetonio dangų remonto darbai</t>
  </si>
  <si>
    <t>Uždaroji akcinė bendrovė "KLAIPĖDOS KELIAI"</t>
  </si>
  <si>
    <t>01.08.2006</t>
  </si>
  <si>
    <t>projekto „Klaipėdos miesto centrinės dalies žiedinių gatvių tinklo kūrimas (J. Janonio, S. Dariaus ir S. Girėno gatvių rekonstrukcija)“ audito paslaugos</t>
  </si>
  <si>
    <t>03.01.2006</t>
  </si>
  <si>
    <t>Klaipėdos miesto gatvių mechanizuoto tvarkymo paslaugos</t>
  </si>
  <si>
    <t>Uždaroji akcinė bendrovė "SPECIALUS AUTOTRANSPORTAS"</t>
  </si>
  <si>
    <t>eismo reguliavimo ženklų eksploatacija ir įrengimas Klaipėdos mieste</t>
  </si>
  <si>
    <t>Uždaroji akcinė bendrovė "SANKRYŽA"</t>
  </si>
  <si>
    <t>pastato Tiltų g. 10/Turgaus g. 19 restauravimo techninis projektas</t>
  </si>
  <si>
    <t>Uždaroji akcinė bendrovė "KLAIPĖDOS PROJEKTAS"</t>
  </si>
  <si>
    <t>Pamario gatvės rekonstrukcijos su rekreacine infrastruktūra iki Pajūrio detaliojo plano su topogeodezine nuotrauka ir strateginiu pasekmių aplinkai vertinimu parengimas</t>
  </si>
  <si>
    <t>Uždaroji akcinė bendrovė "PAMARIO PROJEKTAI"</t>
  </si>
  <si>
    <t>teritorijos Joniškės g. (pietinėje atkarpoje nuo Slyvų g. iki geležinkelio tilto) apželdinimo ir teritorijos tarp Vėtros ir Nėgių gatvių aplinkos sutvarkymo techninio projekto parengimas</t>
  </si>
  <si>
    <t>UAB "ERDVĖS STUDIJA"</t>
  </si>
  <si>
    <t>projekto "Klaipėdos Maksimo Gorkio vidurinės mokyklos kapitalinis remontas" audito paslaugos</t>
  </si>
  <si>
    <t>UŽDAROJI AKCINĖ BENDROVĖ "TEZAURUS AUDITAS"</t>
  </si>
  <si>
    <t>variklinių transporto priemonių pirkimas</t>
  </si>
  <si>
    <t>grafinės medžiagos apie Klaipėdos miesto vystymosi galimybes parengimas</t>
  </si>
  <si>
    <t>Viešoji įstaiga KLAIPĖDOS EKONOMINĖS PLĖTROS AGENTŪRA</t>
  </si>
  <si>
    <t>18.01.2006</t>
  </si>
  <si>
    <t>topografinių nuotraukų, požeminių tinklų ir komunikacijų geodezinių (išpildomųjų) ir kadastrinių matavimų atlikimas</t>
  </si>
  <si>
    <t>11.04.2006</t>
  </si>
  <si>
    <t>UAB "INŽINERINIAI TYRINĖJIMAI" Klaipėdos filialas</t>
  </si>
  <si>
    <t>05.04.2006</t>
  </si>
  <si>
    <t>G. Mačiulskio paslaugų įmonė</t>
  </si>
  <si>
    <t>Klaipėdos miesto parkų, skverų, žaliųjų plotų želdinimo, aplinkotvarkos ir priežiūros paslaugos</t>
  </si>
  <si>
    <t>UAB "KLAIPĖDOS ŽELDINIAI"</t>
  </si>
  <si>
    <t>Smiltynės, Melnragės ir Girulių bei Danės poilsio zonų sanitarinio rankinio ir mechanizuoto tvarkymo bei paplūdimių inventoriaus priežiūros ir remonto paslaugos</t>
  </si>
  <si>
    <t>Bruzdeilyno žemės ūkio ir agroserviso kooperatinė bendrovė, Uždaroji akcinė bendrovė "Žalyna"</t>
  </si>
  <si>
    <t>pirminės teisinės pagalbos teikimo paslauga</t>
  </si>
  <si>
    <t>Advokato A. Devėno kontora</t>
  </si>
  <si>
    <t>projekto "Klaipėdos Maksimo Gorkio vidurinės mokyklos kapitalinis remontas" viešinimo paslaugos</t>
  </si>
  <si>
    <t>INTERREG IIIB projekto „Dviračiais prie Baltijos jūros“ audito paslaugos</t>
  </si>
  <si>
    <t>Tiltų gatvės dangų ir šaligatvių restauravimo techninio projekto paruošimas</t>
  </si>
  <si>
    <t>savivaldybės turto rinkos vertės nustatymas</t>
  </si>
  <si>
    <t>UAB "AIDILA"</t>
  </si>
  <si>
    <t>V. Subačiaus individuali įmonė</t>
  </si>
  <si>
    <t>01.03.2006</t>
  </si>
  <si>
    <t>Klaipėdos senamiesčio maketo bei Klaipėdos apskrities plano sukūrimas ir pagaminimas</t>
  </si>
  <si>
    <t>UAB Klaipėdos dizaino centras</t>
  </si>
  <si>
    <t>27.02.2006</t>
  </si>
  <si>
    <t>žemės sklypo Didžioji Vandens g. 8 ir jo gretimybių detaliojo plano parengimas</t>
  </si>
  <si>
    <t>M. Ptašek projektavimo firma</t>
  </si>
  <si>
    <t>Klaipėdos miesto viešųjų tualetų aptarnavimo paslauga</t>
  </si>
  <si>
    <t>aglomeracijos (Klaipėdos miesto) strateginiam triukšmo žemėlapiui parengti paslauga</t>
  </si>
  <si>
    <t>projekto "Klaipėdos miesto centrinės dalies žiedinių gatvių tinklo kūrimas (J. Janonio, S. Dariaus ir S. Girėno gatvių rekonstrukcija)" viešinimo paslaugos</t>
  </si>
  <si>
    <t>prekių, perkamų pagal INTEREG III A programą ,,Vieningos paplūdimio priežiūros sistemos jūros regione kūrimas" pirkimas</t>
  </si>
  <si>
    <t>UAB "AUTOMOBILIŲ LAGŪNA"</t>
  </si>
  <si>
    <t>UAB "ALFINAS"</t>
  </si>
  <si>
    <t>projekto „Klaipėdos pramoninio parko I etapo fizinės infrastruktūros vystymas“ viešinimo paslaugos</t>
  </si>
  <si>
    <t>27.04.2006</t>
  </si>
  <si>
    <t>Klaipėdos miesto gatvių važiuojamosios dalies ženklinimo, greičio slopinimo kalnelių įrengimo ir ženklinimo trynimo darbų pirkimas</t>
  </si>
  <si>
    <t>valstybinės žemės sklypų planų parengimo paslauga</t>
  </si>
  <si>
    <t>UAB "Geoconsulting"</t>
  </si>
  <si>
    <t>ekologinio švietimo programos vykdymas</t>
  </si>
  <si>
    <t>Ekologinis klubas "Žvejonė"</t>
  </si>
  <si>
    <t>plėšriųjų paukščių monitoringo, gausinimo ir globos Klaipėdos mieste paslaugos pirkimas</t>
  </si>
  <si>
    <t>Uždaroji akcinė bendrovė "INFORMACIJOS PARKAS"</t>
  </si>
  <si>
    <t>galimybių studijos dėl kempingų įrengimo Klaipėdos mieste parengimo paslauga</t>
  </si>
  <si>
    <t>leidinio parengimas</t>
  </si>
  <si>
    <t>K. Demerecko individuali įmonė</t>
  </si>
  <si>
    <t>paveldo apsaugos ekspertizių parengimo paslauga</t>
  </si>
  <si>
    <t>Rengiamo Klaipėdos miesto bendrojo plano strateginių pasekmių aplinkai vertinimas</t>
  </si>
  <si>
    <t>10.02.2006</t>
  </si>
  <si>
    <t>Minijos gatvės rekonstrukcijos techninio darbo projekto parengimas</t>
  </si>
  <si>
    <t>Klaipėdos mieste susidarančių pavojingų atliekų surinkimo, paėmimo, nuvežimo utilizuoti ar saugoti paslaugos</t>
  </si>
  <si>
    <t>Uždaroji akcinė bendrovė "SIMPLE GREEN BALTIC"</t>
  </si>
  <si>
    <t>04.05.2006</t>
  </si>
  <si>
    <t>UAB "Ekonovus"</t>
  </si>
  <si>
    <t>ištisinių asfaltbetonio dangų remontas</t>
  </si>
  <si>
    <t>26.04.2006</t>
  </si>
  <si>
    <t>Dailininko Adomo Brako 120-osioms gimimo metinėms skirtos programos įgyvendinimas</t>
  </si>
  <si>
    <t>Lietuvos dailės muziejus</t>
  </si>
  <si>
    <t>mobilių paplūdimio stebėjimo centrų, perkamų pagal INTERREG III A projektą „Vieningos paplūdimių priežiūros sistemos Baltijos jūros regione kūrimas“ pirkimas</t>
  </si>
  <si>
    <t>Akcinė bendrovė "KLAIPĖDOS APDAILA"</t>
  </si>
  <si>
    <t>Klaipėdos miesto savivaldybės 2006–2008 metų strateginio veiklos plano apžvalgos leidybos paslaugos</t>
  </si>
  <si>
    <t>Uždaroji akcinė bendrovė "DRUKA"</t>
  </si>
  <si>
    <t>Klaipėdos miesto viešųjų tualetų valymo ir priežiūros paslaugos</t>
  </si>
  <si>
    <t>architektūrinių, urbanistinių idėjų parodų, pristatymų, aptarimų, konkursų organizavimas ir leidinių „Klaipėdos architektūra 2005“ ir „Klaipėdos architektūra 2006“ parengimas ir išleidimas</t>
  </si>
  <si>
    <t>Lietuvos architektų sąjungos Klaipėdos apskrities organizacija</t>
  </si>
  <si>
    <t>socialinių paslaugų Klaipėdos miesto gyventojams (socialinė–darbinė reabilitacija socialinės rizikos grupės asmenims) suteikimas</t>
  </si>
  <si>
    <t>LABDAROS IR PARAMOS FONDAS "AGAPAO"</t>
  </si>
  <si>
    <t>pastato Molo g. 60/Audros g. 15 rekonstrukcijos techninio darbo projekto parengimas</t>
  </si>
  <si>
    <t>laidų, skirtų švietimui sveikatos klausimais, radijuje transliacija</t>
  </si>
  <si>
    <t>UAB "RADIJAS 9"</t>
  </si>
  <si>
    <t>socialinė reklama, skirta ligų prevencijai, televizijoje</t>
  </si>
  <si>
    <t>Uždaroji akcinė bendrovė "KLAIPĖDOS KABELINĖ TELEVIZIJA"</t>
  </si>
  <si>
    <t>grafitų, apnašų valymas nuo Klaipėdos miesto pastatų fasadų, paminklų, skulptūrų, tiltų</t>
  </si>
  <si>
    <t>UAB "Baltijos prochemas"</t>
  </si>
  <si>
    <t>Viešoji įstaiga KLAIPĖDOS SOCIALINĖS IR PSICHOLOGINĖS PAGALBOS CENTRAS</t>
  </si>
  <si>
    <t>21.06.2006</t>
  </si>
  <si>
    <t>Viešoji įstaiga Klaipėdos medicininės slaugos ligoninė</t>
  </si>
  <si>
    <t>tarptautinių Gelbėtojų asociacijos varžybų organizavimas</t>
  </si>
  <si>
    <t>UAB "SOLO PROJEKTAI"</t>
  </si>
  <si>
    <t>mokyklinių baldų pirkimas Klaipėdos M. Gorkio vidurinei mokyklai</t>
  </si>
  <si>
    <t>projekto „Tradiciniai amatai ir menai skatinant verslininkystę ir turizmą Baltijos jūros Kuršių pakrantėje“ (Amatų ir menų kvartalo Klaipėdoje, Daržų g. 10, rekonstrukcija) techninė priežiūra</t>
  </si>
  <si>
    <t>amatų ir menų kvartalo Klaipėdoje (Daržų g. 10) rekonstrukcijos darbai</t>
  </si>
  <si>
    <t>detaliųjų planų parengimas, siekiant suformuoti žemės sklypus prie esamų pastatų ir naujus žemės sklypus savivaldybės poreikiams</t>
  </si>
  <si>
    <t>filmo, reprezentuojančio Klaipėdą, sukūrimo paslauga</t>
  </si>
  <si>
    <t>savininkams sugrąžintų butų rinkos vertės nustatymas</t>
  </si>
  <si>
    <t>dujotiekio dujų reguliavimo stoties (DRS) iškėlimo už Klaipėdos miesto ribų supaprastintos galimybių studijos parengimas</t>
  </si>
  <si>
    <t>300544325, UAB ,,Enprima"</t>
  </si>
  <si>
    <t>informacinės medžiagos leidyba</t>
  </si>
  <si>
    <t>Uždaroji akcinė bendrovė "AKRITAS"</t>
  </si>
  <si>
    <t>Klaipėdos miesto šviesoforų projektavimo, rekonstrukcijos ir įrengimo darbų pirkimas</t>
  </si>
  <si>
    <t>Klaipėdos miesto gatvių mecanizuoto tvarkymo paslaugos vasaros sezono metu</t>
  </si>
  <si>
    <t>Kurortinio vandens transporto maršruto parengimo ir pažintinių kelionių pramoginiu laivu Kuršių mariose organizavimo paslaugų pirkimas</t>
  </si>
  <si>
    <t>UAB "JUKUNDA MARE"</t>
  </si>
  <si>
    <t>J. Janonio gatvės rekonstrukcijos techninio darbo projekto parengimas</t>
  </si>
  <si>
    <t>Informacinės medžiagos parengimo paslaugų pirkimas</t>
  </si>
  <si>
    <t>Viešoji įstaiga "VIZUALINIŲ KOMUNIKACIJŲ STUDIJA"</t>
  </si>
  <si>
    <t>Klaipėdos švietimo įstaigų pastatų rekonstrukcijos techninių darbo projektų parengimas</t>
  </si>
  <si>
    <t>Statybos leidimų registro ir žemės sklypų aukcionų informacinių sistemų veikiančių GIS pagrindu sukūrimo paslaugos</t>
  </si>
  <si>
    <t>Klaipėdos miesto strateginės plėtros plano naujos redakcijos parengimas</t>
  </si>
  <si>
    <t>Viešoji įstaiga "EKONOMINIŲ TYRIMŲ CENTRAS"</t>
  </si>
  <si>
    <t>koncepcijos „Klaipėdos vandens išteklių valdymo sistemų, įskaitant ir lietaus drenažo sistemą, gerinimas ir plėtra“ parengimas</t>
  </si>
  <si>
    <t>daugiafunkcinių spausdintuvų pirkimas</t>
  </si>
  <si>
    <t>Klaipėdos miesto kapinių priežiūros paslaugos</t>
  </si>
  <si>
    <t>kardiologinis ultragarsinis aparatas</t>
  </si>
  <si>
    <t>projekto Nr. 2005/078 „Baltijos jūros vandens kokybės gerinimas, plėtojant vandens išteklių valdymo sistemas“ viešinimo paslaugos</t>
  </si>
  <si>
    <t>Klaipėdos miesto dailės parodų rūmų kapitalinio remonto papildomi darbai</t>
  </si>
  <si>
    <t>Uždaroji akcinė bendrovė "KLAIRESTA"</t>
  </si>
  <si>
    <t>23.05.2006</t>
  </si>
  <si>
    <t>Klaipėdos centrinio stadiono rekonstrukcijos papildomi darbai</t>
  </si>
  <si>
    <t>medicininiai prietaisai oftalmologijai</t>
  </si>
  <si>
    <t>Klaipėdos kultūros magistro vardo regalijos-žiedo atkūrimo paslauga</t>
  </si>
  <si>
    <t>Vidas Bizauskas</t>
  </si>
  <si>
    <t>stomatologijos poliklinikos pastato Pievų Tako g. 38 rekonstrukcijos techninio darbo projekto parengimas</t>
  </si>
  <si>
    <t>Joniškės gatvės rekonsrukcijos techninio projekto parengimo papildomi darbai</t>
  </si>
  <si>
    <t>tilto per Danės upę Tiltų gatvėje, Klaipėdoje, restauravimas, pritaikant dabartinėms reikmėms, darbai</t>
  </si>
  <si>
    <t>UAB "Hidrostatyba"</t>
  </si>
  <si>
    <t>Klaipėdos miesto gatvių apšvietimo inžinerinių tinklų GIS duomenų bazės sukūrimo paslaugos</t>
  </si>
  <si>
    <t>požeminių tinklų įrenginių kortelių ir aprašymų duomenų bazės sukūrimas</t>
  </si>
  <si>
    <t>Viešojo naudojimo erdvių teritorijų senamiestyje detaliojo plano parengimas</t>
  </si>
  <si>
    <t>Uždaroji akcinė bendrovė "PAMARIO RESTAURATORIUS"</t>
  </si>
  <si>
    <t>13.04.2006</t>
  </si>
  <si>
    <t>Klaipėdos miesto vietinių geodezinių tinklų atnaujinimo paslaugos</t>
  </si>
  <si>
    <t>tarptautinės neįgalių žmonių dienos paminėjimui skirtų renginių organizavimas</t>
  </si>
  <si>
    <t>Klaipėdos miesto savivaldybės kultūros centras Žvejų rūmai</t>
  </si>
  <si>
    <t>Klaipedos miesto gatviu mechanizuoto tvarkymo paslaugos žiemos ir vasaros sezonu metu</t>
  </si>
  <si>
    <t>kompiuterinės, organizacinės ir programinės įrangos pirkimas</t>
  </si>
  <si>
    <t>Navision Financials sistemos plėtimas</t>
  </si>
  <si>
    <t>BĮ Klaipėdos m. PSPC dalies patalpų kapitalinio remonto, pritaikant dieniniam slaugos stacionarui, Taikos pr. 76 darbai</t>
  </si>
  <si>
    <t>R. Paulausko firma "RIGENA"</t>
  </si>
  <si>
    <t>Klaipėdos kultūros magistrų žiedų įteikimo ceremonijos organizavimas</t>
  </si>
  <si>
    <t>UAB Renginių centras</t>
  </si>
  <si>
    <t>Atliekų šalinimo iš Klaipėdos miesto vandens telkinių</t>
  </si>
  <si>
    <t>UAB "JLE"</t>
  </si>
  <si>
    <t>Klaipėdos miesto gatvių apšvietimo projektavimo, rekonstrukcijos ir įrengimo darbai</t>
  </si>
  <si>
    <t>Uždaroji akcinė bendrovė "GATVIŲ APŠVIETIMAS"</t>
  </si>
  <si>
    <t>01.07.2006</t>
  </si>
  <si>
    <t>Teritorijos tarp Taikos pr., Kauno g., Šilutes pl. ir Paryžiaus Komunos g., detaliojo plano ir sportinio komplekso renovacijos ir išvystymo projektiniu pasiulymu parengimas</t>
  </si>
  <si>
    <t>Uždaroji akcinė bendrovė "PROJUS"</t>
  </si>
  <si>
    <t>Pietinės jungties tarp Klaipėdos valstybinio jūrų uosto ir IXB transporto koridoriaus techninės dokumentacijos parengimas</t>
  </si>
  <si>
    <t>Eisenbahn-und Bauplanungs-Gesellschaft mbH</t>
  </si>
  <si>
    <t>Rimku gyvenvietes gatviu rekonstrukcijos papildomi projektavimo darbai</t>
  </si>
  <si>
    <t>Ištisines asfaltbetonio dangos klojimo Rusnes gatveje papildomi darbai</t>
  </si>
  <si>
    <t>Mažosios Lietvos istorijos muziejaus pastato Aukštoji g.3/Didžioji Vandens g.4 palepiu ir sandeliuku kapitalinio remonto techninio darbo projekto parengimas</t>
  </si>
  <si>
    <t>Povilo Ramono individuali įmonė</t>
  </si>
  <si>
    <t>Žemes sklypo J.Janonio g.5,7,9 detaliojo plano parengimas</t>
  </si>
  <si>
    <t>infotmacinio leidinio leidyba</t>
  </si>
  <si>
    <t>Navision Financials sistemos priežiuros paslaugu pirkimas</t>
  </si>
  <si>
    <t>kompiuterines, organizacines ir programines irangos papildomas pirkimas</t>
  </si>
  <si>
    <t>Medicininiai prietaisai oftalmologijai</t>
  </si>
  <si>
    <t>Labrenciškes individualiu gyvenamuju namu kvartalo (Blušiu, Gedviliškes, Guboju, Joguciu, Labrenciškes, Lendrunu, Stokliu, Šaltinio, Šiloju, Šlamuciu ir Šlavegiu) gatviu statybos techninio projekto parengimo papildomi darbai</t>
  </si>
  <si>
    <t>Šiaurines miesto dalies daugiabuciu gyvenamuju namu kvartalu komunaliniu atlieku konteineriu aikšteliu išdestymo specialiojo plano parengimas</t>
  </si>
  <si>
    <t>BĮ Klaipėdos m. PSPC dalies patalpų kapitalinio remonto, pritaikant dieniniam slaugos stacionarui, techninio projekto</t>
  </si>
  <si>
    <t>Žmonių su negalia gyvenimo kokybės vertinimas</t>
  </si>
  <si>
    <t>Vaizdo reklamos atliekų tvarkymo klausimais sukūrimo ir transliacijos per LCD monitorius viešajame miesto transporte paslauga</t>
  </si>
  <si>
    <t>Uždaroji akcinė bendrovė "RSV PROJEKTAI"</t>
  </si>
  <si>
    <t>Ekologinio švietimo programos vykdymo papildomos paslaugos</t>
  </si>
  <si>
    <t>Turgaus gatvės dangų ir šaligatvių restauravimo papildomi darbai</t>
  </si>
  <si>
    <t>VšĮ Klaipėdos medicininės slaugos ligoninės K. Donelaičio g. 15 rekonstrukcijos išplėtimo papildomi darbai</t>
  </si>
  <si>
    <t>Klaipedos miesto gyvenamojo rajono I dalies kiemu sanitarinis tvarkymas</t>
  </si>
  <si>
    <t>Uždaroji akcinė bendrovė "LAUKININKŲ VALDA"</t>
  </si>
  <si>
    <t>Klaipedos miesto gyvenamojo rajono II dalies kiemu sanitarinis tvarkymas</t>
  </si>
  <si>
    <t>Uždaroji akcinė bendrovė "BUITIS BE RŪPESČIŲ"</t>
  </si>
  <si>
    <t>Klaipedos miesto gyvenamojo rajono IV dalies kiemu sanitarinis tvarkymas</t>
  </si>
  <si>
    <t>Uždaroji akcinė bendrovė "VINGIO VALDOS"</t>
  </si>
  <si>
    <t>Klaipedos miesto gyvenamojo rajono V dalies kiemu sanitarinis tvarkymas</t>
  </si>
  <si>
    <t>Uždaroji akcinė bendrovė "DEBRECENO VALDA"</t>
  </si>
  <si>
    <t>Klaipedos miesto gyvenamojo rajono VI dalies kiemu sanitarinis tvarkymas</t>
  </si>
  <si>
    <t>Uždaroji akcinė bendrovė "PEMPININKŲ VALDOS"</t>
  </si>
  <si>
    <t>Klaipedos miesto gyvenamojo rajono VII dalies kiemu sanitarinis tvarkymas</t>
  </si>
  <si>
    <t>Uždaroji akcinė bendrovė "ĄŽUOLYNO VALDA"</t>
  </si>
  <si>
    <t>Klaipedos miesto gyvenamojo rajono VIII dalies kiemu sanitarinis tvarkymas</t>
  </si>
  <si>
    <t>Uždaroji akcinė bendrovė "PASLAUGOS BŪSTUI"</t>
  </si>
  <si>
    <t>Klaipedos miesto gyvenamojo rajono X dalies kiemu sanitarinis tvarkymas</t>
  </si>
  <si>
    <t>Uždaroji akcinė bendrovė "VITĖS VALDOS"</t>
  </si>
  <si>
    <t>Klaipedos miesto gyvenamojo rajono IX dalies kiemu sanitarinis tvarkymas</t>
  </si>
  <si>
    <t>Uždaroji akcinė bendrovė "MŪSŲ NAMŲ VALDOS"</t>
  </si>
  <si>
    <t>Klaipedos miesto gyvenamojo rajono III dalies kiemu sanitarinis tvarkymas</t>
  </si>
  <si>
    <t>Uždaroji akcinė bendrovė "MARIŲ VALDOS"</t>
  </si>
  <si>
    <t>Klaipėdos miesto autotransporto greičio ir raudonos šviesos pažeidimo matavimo paslaugos</t>
  </si>
  <si>
    <t>buvusių karinių objektų Klaipėdos pajūryje pritaikymo galimybių studijos parengimas</t>
  </si>
  <si>
    <t>Klaipėdos miesto kapinių (Lėbartų ir Joniškės) vandentiekio ir lietaus nuotekų sistemų priežiūros paslaugos</t>
  </si>
  <si>
    <t>AB "Klaipėdos vanduo"</t>
  </si>
  <si>
    <t>25.01.2007</t>
  </si>
  <si>
    <t>Klaipėdos miesto vizualinės informacijos bei komercinių nuorodų techninio projekto parengimas</t>
  </si>
  <si>
    <t>Klaipėdos miesto informacinės kelio ženklų sistemos projektavimo paslaugos</t>
  </si>
  <si>
    <t>Danės upės krantinių nuo Biržos tilto iki upės žiočių tvirtinimo bei jachtų, mažųjų laivų uosto Klaipėdos piliavietėje įrengimo darbų techninės priežiūros paslaugos</t>
  </si>
  <si>
    <t>Nemuno gatvės atkarpos nuo Šešupės gatvės iki Senosios Smiltelės gatvės rekonstrukcijos darbai</t>
  </si>
  <si>
    <t>dienos socialinės globos ir ilgalaikės socialinės globos grupiniuose gyvenimo namuose suaugusiesiems asmenims su negalia paslaugos</t>
  </si>
  <si>
    <t>Lietuvos sutrikusio intelekto žmonių globos bendrija "Klaipėdos viltis"</t>
  </si>
  <si>
    <t>VšĮ Klaipėdos psichiatrijos ligoninė</t>
  </si>
  <si>
    <t>Klaipėdos nevalstybinė specialioji pagrindinė mokykla "Svetliačiok"</t>
  </si>
  <si>
    <t>projekto Nr. BPD2004-ERPF-1.1.0-03-05/0037 „Pievų gatvės nuo susijungimo su Šiauriniu apvažiavimu rekonstrukcija“ viešinimo paslaugos</t>
  </si>
  <si>
    <t>UAB "PrimeConsultants Lietuva"</t>
  </si>
  <si>
    <t>projekto Nr. BPD2004-ERPF-1.1.0-03-05/0037 „Pievų gatvės nuo susijungimo su Šiauriniu apvažiavimu rekonstrukcija“ administravimo paslaugos</t>
  </si>
  <si>
    <t>Jono Riterio personalinė įmonė</t>
  </si>
  <si>
    <t>Pievų gatvės nuo susijungimo su Šiauriniu apvažiavimu rekonstrukcijos darbų techninės priežiūros paslaugos</t>
  </si>
  <si>
    <t>pirminės teisinės pagalbos teikimo paslaugos</t>
  </si>
  <si>
    <t>Advokatas Arūnas Devėnas</t>
  </si>
  <si>
    <t>projekto „Klaipėdos universali sporto arena“ galimybių studijos (įskaitant investicinį projektą) paraiškos bei pirkimo dokumentų (techninio projekto rengėjui ir objekto operatoriui parinkti)  rengimo paslaugos</t>
  </si>
  <si>
    <t xml:space="preserve">UAB "EUROINTEGRACIJOS PROJEKTAI", Viešoji įstaiga 'NPR' </t>
  </si>
  <si>
    <t>ilgalaikės 24 855 000,00 litų paskolos Klaipėdos miesto Kretingos gatvės nuo Panevėžio gatvės iki Klaipėdos gatvės ir tęsinio iki susijungimo su Liepojos gatve rekonstrukcijos darbų investiciniam projektui ir Biržos tilto per Danės upę bei Tiltų gatvės restauravimo darbų investiciniam projektui pirkimas</t>
  </si>
  <si>
    <t>INTERREG IIIB projekto „ASTRA“ Baltijos jūros priekrantės bei Kuršių marių ekosistemos adaptacijos prie kintančio klimato galimybių vertinimo paslaugos</t>
  </si>
  <si>
    <t>psichologinės anoniminės pagalbos teikimas</t>
  </si>
  <si>
    <t>Viešoji įstaiga KLAIPĖDOS PSICHIKOS SVEIKATOS CENTRAS</t>
  </si>
  <si>
    <t>07.02.2007</t>
  </si>
  <si>
    <t>lytiškai plintančių ligų profilaktikos programos, skirtos komercinio sekso paslaugų teikėjams, sukūrimo, jos įgyvendinimo organizavimas ir vykdymas Klaipėdos mieste</t>
  </si>
  <si>
    <t>Klaipėdos miesto žvyruotų gatvių dangų remonto darbai</t>
  </si>
  <si>
    <t>Klaipėdos miesto tiltų ir viadukų einamojo remonto ir priežiūros darbai</t>
  </si>
  <si>
    <t>Uždaroji akcinė bendrovė "VIADUKAS"</t>
  </si>
  <si>
    <t>projekto Nr. BPD04-ERPF-3.4.2-01-05/0437 „Jūrinio turizmo infrastruktūros Lietuvoje plėtra – jachtų ir mažųjų laivų prieplaukos Klaipėdos piliavietėje įkūrimas“ administravimo paslaugos</t>
  </si>
  <si>
    <t>Klaipėdos miesto fontanų priežiūros ir einamojo remonto paslaugos</t>
  </si>
  <si>
    <t>UAB "DELAGIDA"</t>
  </si>
  <si>
    <t>paveldo objektų vertinimo medžiagos parengimo paslaugos</t>
  </si>
  <si>
    <t>informacinio leidinio – albumo „Klaipėdos architektūra atvirukuose“ parengimo paslauga</t>
  </si>
  <si>
    <t>BI ,,Gintaro" sporto centro baseino pastato rekonstrukcijos techninio projekto papildomu darbu parengimas</t>
  </si>
  <si>
    <t>09.01.2007</t>
  </si>
  <si>
    <t>M. Mažvydo alėjos atkarpos nuo Herkaus Manto gatvės iki Donelaičio gatvės sutvarkymo darbai</t>
  </si>
  <si>
    <t>25.04.2007</t>
  </si>
  <si>
    <t>Kovo 11-osios šventės organizavimo paslaugos</t>
  </si>
  <si>
    <t>UAB "Mezo Group"</t>
  </si>
  <si>
    <t>08.03.2007</t>
  </si>
  <si>
    <t>Ekskrementu surinkimo dežiu aptarnavimo bei ekskrementu utilizavimo ar saugojimo paslaugos</t>
  </si>
  <si>
    <t>projektų, finansuojamų įgyvendinant Lietuvos 2004–2006 m. bendrojo programavimo dokumento priemones, audito paslaugos</t>
  </si>
  <si>
    <t>Techninių ir darbo projektų bendrųjų ir dalinių ekspertizių atlikimo paslaugos</t>
  </si>
  <si>
    <t>narkotinių ir psichotropinių medžiagų žalos mažinimo programos, skirtos Klaipėdos miesto gyventojams, kurie vartoja švirkščiamąsias narkotines ir psichotropines medžiagas, įgyvendinimo organizavimo ir vykdymo žemo slenksčio paslaugų mobiliame kabinete pirkimas</t>
  </si>
  <si>
    <t>projekto Nr. BPD04-ERPF-3.4.2-01-05/0437 „Jūrinio turizmo infrastruktūros Lietuvoje plėtra – jachtų ir mažųjų laivų prieplaukos Klaipėdos piliavietėje įkūrimas“ auditas</t>
  </si>
  <si>
    <t>Uždaroji akcinė bendrovė "ADMONITUS"</t>
  </si>
  <si>
    <t>projekto Nr. BPD2004-ERPF-1.3.0-05-06/0034 „Kuršių marių akvatorijos prie Ledų rago („laivų kapinių“) išvalymas“ techninės dokumentacijos rengimo paslaugos</t>
  </si>
  <si>
    <t>Uždaroji akcinė bendrovė "Hidrosfera"</t>
  </si>
  <si>
    <t>Tiltų gatvės dangų ir šaligatvių restauravimo darbai</t>
  </si>
  <si>
    <t>Apdovanojimo ,,Padekos kauke" regalijos-stilizuotos kaukes-sukurimas ir pagaminimas</t>
  </si>
  <si>
    <t>Audrius Paserbskis</t>
  </si>
  <si>
    <t>16.03.2007</t>
  </si>
  <si>
    <t>Vienmečių ir daugiamečių sodinukų (gėlės, želdiniai) pirkimas</t>
  </si>
  <si>
    <t>Pranas Rimantas Olisevičius</t>
  </si>
  <si>
    <t>Visuomenės švietimo sveikatinimo klausimais paslaugos</t>
  </si>
  <si>
    <t>projekto „Klaipėdos miesto moksleivių sporto centro rekonstrukcija“ galimybių studijos (įskaitant investicinį projektą) pirkimo dokumentų (techninio projekto rengėjui  parinkti) rengimas</t>
  </si>
  <si>
    <t>UAB "SOPHUS"</t>
  </si>
  <si>
    <t>dviejų gyvenamųjų namų sklype Karlskronos g. 3/Irklų g. 5, Klaipėdoje, baigiamieji darbai</t>
  </si>
  <si>
    <t>komunalinių atliekų surinkimo ir išvežimo iš konteinerių paplūdimių prieigose bei poilsio vietose ir galinėse maršrutinių taksi ir autobusų sustojimo stotelėse paslauga</t>
  </si>
  <si>
    <t>11.07.2007</t>
  </si>
  <si>
    <t>Klaipėdos miesto plėtros strateginio plano leidybos paslaugos</t>
  </si>
  <si>
    <t>Klaipedos miesto gatviu apšvietimo sistemos projektavimo, rekonstrukcijos ir irengimo darbai</t>
  </si>
  <si>
    <t>Ilgalaikės 14 816,1 tūkst. litų paskolos Rimkų gyvenvietės gatvių rekonstrukcijos, Daržų gatvės rekonstrukcijos, „Vyturėlio“ mokyklos-darželio pastato kapitalinio remonto, „Versmės“ mokyklos-darželio pastato kapitalinio remonto, lopšelio-darželio „Aitvarėlis“ pastato kapitalinio remonto, lopšelio-darželio „Ąžuoliukas“ pastato kapitalinio remonto ir Klaipėdos centrinio stadiono (Sportininkų g. 46) renovacijos darbų investiciniams projektams finansuoti pirkimas</t>
  </si>
  <si>
    <t>Specializuotas mikroautobusas</t>
  </si>
  <si>
    <t>leidinio leidyba</t>
  </si>
  <si>
    <t>projekto "Klaipėdos plaukimo baseinas su sporto sale" galimybių studijos (įskaitant investicinį projektą) ir techninio projekto parengimas</t>
  </si>
  <si>
    <t>Želdinių tvarkymo programa</t>
  </si>
  <si>
    <t>Konferencijų „Strateginio planavimo diegimas Lietuvos savivaldybėse“ ir „Savivaldybės – nekilnojamojo turto rinkos dalyvės“ organizavimas</t>
  </si>
  <si>
    <t>gyventojų švietimo atliekų tvarkymo klausimais</t>
  </si>
  <si>
    <t>UAB "ARS IDEA"</t>
  </si>
  <si>
    <t>Klaipedos miesto nelegaliu savartynu likvidavimo ir talku metu surinktu padangu išvežimo papildomos paslaugos</t>
  </si>
  <si>
    <t>Klaipėdos miesto pristatymo Ščecine, Lenkijoje, ir Rostoke, Vokietijoje, organizatoriaus paslaugos</t>
  </si>
  <si>
    <t>Pievų gatvės nuo susijungimo su šiauriniu apvažiavimu rekonstrukcijos darbai</t>
  </si>
  <si>
    <t>vaizdo stebėjimo kamerų įrengimo Klaipėdos mieste paslaugos</t>
  </si>
  <si>
    <t>Klaipėdos miesto poilsio parko sutvarkymo galimybių studijos rengimo paslaugos</t>
  </si>
  <si>
    <t>Saugumo sistemos pirkimas</t>
  </si>
  <si>
    <t>Akmens grindinio remonto darbai</t>
  </si>
  <si>
    <t>Laidų ir socialinės reklamos, skirtų švietimui sveikatos klausimais, radijuje paslaugos</t>
  </si>
  <si>
    <t>Klaipedos miesto mažuju architekturos formu irangos kompleksinis projektas</t>
  </si>
  <si>
    <t>Programines irangos ,,GEOMAP 2006" ir ,,GIS GEOMAP 2006" atnaujinimo paslaugos</t>
  </si>
  <si>
    <t>Duomenų bazės valdymo sistemos pirkimas</t>
  </si>
  <si>
    <t>Susisiekimo komunikacijų ir inžinerinių tinklų statybos, rekonstrukcijos ir kapitalinio remonto techninės priežiūros paslaugos</t>
  </si>
  <si>
    <t>Klaipėdos miesto visuomeninio transporto sektoriaus studijos atlikimas</t>
  </si>
  <si>
    <t>Klaipėdos miesto teritorijoje esančių valstybinių miškų vidinės miškotvarkos projektų rengimas</t>
  </si>
  <si>
    <t>Vandens turizmo maršrutų Kuršių mariose ir Nemune vadovo anglų kalba sudarymo ir leidybos paslaugos</t>
  </si>
  <si>
    <t>S. Jokužio leidykla-spaustuvė</t>
  </si>
  <si>
    <t>„Sveikatinimo mėnesių“ – veiklos, skirtos fizinio aktyvumo didinimui Klaipėdos miesto gyventojams, – organizavimas ir įgyvendinimas</t>
  </si>
  <si>
    <t>Biudžetinė įstaiga Klaipėdos kūno kultūros ir rekreacijos centras</t>
  </si>
  <si>
    <t>Klaipedos miesto gyvenamuju rajonu kiemu želdiniu priežiura</t>
  </si>
  <si>
    <t>Klaipedos mieste susidaranciu pavojingu atlieku surinkimo, paemimo, nuvežimo utilizuoti ar saugoti paslaugos</t>
  </si>
  <si>
    <t>Techninių ir darbo projektų bendrųjų ir dalinių ekspertizių atlikimo paslauga</t>
  </si>
  <si>
    <t>Danes upes krantiniu nuo Biržos tilto iki upes žiociu tvirtinimo bei jachtu, mažuju laivu uosto Klaipedos piliavieteje irengimo darbai</t>
  </si>
  <si>
    <t>Lietaus nuoteku tinklu rekonstrukcijos ir statybos Klaipedoje technines projektines dokumentacijos parengimo paslaugos</t>
  </si>
  <si>
    <t>UAB "Dobi"</t>
  </si>
  <si>
    <t>Klaipėdos "Žaliakalnio" vidurinės mokyklos rekonstrukcijos darbų I etapas</t>
  </si>
  <si>
    <t>Lietaus ir ūkio nuotekų tinklų įrengimas bei kelio dangų Melnragėje (Kopų, Aušros, Vaivos, Vienybės ir Ruonių gatvių) rekonstrukcija</t>
  </si>
  <si>
    <t>Klaipėdos miesto rinkliavos už mokamą automobilių laikymą rinkimo įrangos (automatų) išdėstymo ir automobilių stovėjimo mokesčio surinkimo organizavimo schemos parengimas</t>
  </si>
  <si>
    <t>UAB ,,aCONS" ir UAB ,,Virgenis"</t>
  </si>
  <si>
    <t>Klaipėdos miesto savivaldybės administracijos pastato Liepų g. 11 posėdžių salės ir pasitarimų salės rekonstrukcijos techninis projektas</t>
  </si>
  <si>
    <t>Mirusiųjų pervežimas iš įvykio vietos</t>
  </si>
  <si>
    <t>UAB "Amžiaus vartai"</t>
  </si>
  <si>
    <t>Meninio objekto (skulpturos, instaliacijos, mažosios plastikos, fontano ir pan.) sukurimo ir jo pastatymo projektas</t>
  </si>
  <si>
    <t>Misijų organizavimas Klaipėdos miesto smulkiesiems ir vidutiniesiems verslininkams</t>
  </si>
  <si>
    <t>Viešoji įstaiga KLAIPĖDOS TURIZMO IR KULTŪROS INFORMACIJOS CENTRAS</t>
  </si>
  <si>
    <t>Klaipėdos "Vėtrungės" gimnazijos pastato rekonstrukcijos techninio darbo projekto parengimas</t>
  </si>
  <si>
    <t>Trinyciu tvenkinio naudojimo ir priežiuros taisykliu parengimas</t>
  </si>
  <si>
    <t>Mokslinio darbo „Plešriesiems paukšciams Klaipedos mieste gausinti ir globoti bei monitoringui vykdyti“ paslauga</t>
  </si>
  <si>
    <t>UAB Projektų valdymo agentūra "Virtu"</t>
  </si>
  <si>
    <t>Papludimiu fontaneliu priežiuros ir einamojo remonto paslaugos</t>
  </si>
  <si>
    <t>Kačių ir šunų registravimo, identifikavimo Klaipėdos mieste paslaugos</t>
  </si>
  <si>
    <t>Viešoji įstaiga Gyvūnų registravimo centras</t>
  </si>
  <si>
    <t>Kalėdinių ir naujametinių renginių ciklo organizavimo paslaugos</t>
  </si>
  <si>
    <t>projekto ,,Danes upes krantiniu tvirtinimas nuo Biržos tilto iki upes žiociu, jachtu, mažuju laivu uosto irengimas piliavietes teritorijoje" vykdymo priežiura</t>
  </si>
  <si>
    <t>Uždaroji akcinė bendrovė "UOSTAMIESČIO PROJEKTAS"</t>
  </si>
  <si>
    <t>Klaipedos miesto Lengvosios atletikos maniežo (Taikos pr. 54) begimo taku ir sektoriu naujos dangos irengimas</t>
  </si>
  <si>
    <t>Informacinio(-iu) leidinio (-iu), pristatancio(-iu) Klaipedos miesta ir kultura, bei ekspozicijos tarptautinio festivalio „Europeade” forume sukurimo ir igyvendinimo projektas</t>
  </si>
  <si>
    <t>Klaipedos kulturos magistro vardo regalijos - žiedo atkurimo paslauga</t>
  </si>
  <si>
    <t>Juvelyras Vidas Bizauskas, verslo liudijimas Nr.V-0497996</t>
  </si>
  <si>
    <t>Eismo reguliavimo ženklu eksploatacijos ir irengimo Klaipedos mieste papildomos paslaugos</t>
  </si>
  <si>
    <t>Renginių ciklo Klaipėdos senamiesčio viešosiose erdvėse organizavimas</t>
  </si>
  <si>
    <t>Šiaurines miesto dalies komunaliniu atlieku konteineriu aikšteliu išdestymo specialiojo plano (antrojo etapo) rengimo paslauga</t>
  </si>
  <si>
    <t>Klaipėdos miesto gatvių pagrindų įrengimo, betono ir asfaltbetonio dangų konstrukcijų laboratorinių bandymų paslauga</t>
  </si>
  <si>
    <t>Antkapinio paminklo Lietuvos Nepriklausomos valstybes atkurimo akto signatarui Alfonsui Žaliui sukurimo ir jo pastatymo bei antkapio atributikos imontavimo projektas</t>
  </si>
  <si>
    <t xml:space="preserve">Arūnas Sakalauskas </t>
  </si>
  <si>
    <t>Klaipėdos piliavietės teritorijos atkūrimo bei pritaikymo turizmo ir kultūros poreikiams galimybių studijos bei paraiškų rengimo paslaugos</t>
  </si>
  <si>
    <t>UAB "EI projektai"</t>
  </si>
  <si>
    <t>Teismu praktikos paieškos sistemos INFOLEX.PRAKTIKA pirkimas</t>
  </si>
  <si>
    <t>Klaipedos sanatorinio lopšelio-darželio ,,Giliukas" vidaus patalpu remonto darbai</t>
  </si>
  <si>
    <t>UAB "Statela"</t>
  </si>
  <si>
    <t>Automatinio konteinerinio tualeto pirkimas</t>
  </si>
  <si>
    <t>Klaipėdos miesto gatvių ženklinimo schemos, įvedant rinkliavą už mokamą automobilių laikymą, parengimas ir darbų atlikimas</t>
  </si>
  <si>
    <t>VšI Klaipedos miesto PSPC pastato III aukšto patalpu kapitalinio remonto, pritaikant sporto medicinos centrui, Taikos pr. 76, techninio darbo projekto parengimas</t>
  </si>
  <si>
    <t>Klaipėdos miesto savivaldybės socialinio būsto fondo butų (gyvenamųjų patalpų) remonto darbai</t>
  </si>
  <si>
    <t>Uždaroji akcinė bendrovė "KELMEDA"</t>
  </si>
  <si>
    <t>Projekto Nr. BPD2004-ERPF-3.4.1-04-06/0014 ,,Apgyvendinimo paslaugu pletra Klaipedoje, irengiant kempinga pajuryje" viešinimo paslaugos</t>
  </si>
  <si>
    <t>Kempingo Klaipedoje (Šlaito g.3, Giruliai) statybos techninio-darbo projekto parengimo ir projekto vykdymo priežiuros paslaugos</t>
  </si>
  <si>
    <t>Informacinio ir reprezentacinio leidinio apie Klaipėdą leidyba</t>
  </si>
  <si>
    <t>Galimybiu studija ir specialusis planas Danes upes slenio teritorijos, nuo Biržos tilto iki Palangos kelio (miesto ribose), konvensijos ir panaudojimo vandens ir kulturos turizmo pletrai</t>
  </si>
  <si>
    <t>Narkotinių ir psichotropinių medžiagų žalos mažinimo programos, skirtos Klaipėdos miesto gyventojams, kurie vartoja švirkščiamąsias narkotines ir psichotropines medžiagas, įgyvendinimo organizavimo ir vykdymo žemo slenksčio paslaugų mobiliajame kabinete paslaugos</t>
  </si>
  <si>
    <t>Detaliuju planu su topografinemis nuotraukomis parengimas Klaipedos miesto savivaldybes administracijos užsakymu, kai siekiama suformuoti žemes sklypus, nustatyti ju privalomus naudojimo ir tvarkymo režimo reikalavimus pagal bendrojo plano sprendinius, žemes sklypu nuomos ar pardavimo aukcioanams vykdyti bei kitiems savivaldybes ar valstybes instituciju poreikiams</t>
  </si>
  <si>
    <t>Apie 30 ha teritorijos Smiltyneje prie mariu ruože nuo jachtklubo iki pakrantes rago detaliojo plano parengimas</t>
  </si>
  <si>
    <t>Dviraciu taku Danes upes slenio teritorijoje, nuo Biržos tilto iki Palangos kelio (miesto ribose), optimalios trasos parinkimo ir technines projektines dokumentacijos parengimo paslauga</t>
  </si>
  <si>
    <t>Vandens telkinio (teritorijoje tarp Smilteles g. ir Žardininku gyvenamojo rajono) išvalymo, bukles gerinimo ir aplinkos sutvarkymo paslaugos</t>
  </si>
  <si>
    <t>Suvenyru, reprezentuojanciu Klaipedos miesta, sukurimo ir ju pagaminimo projektas</t>
  </si>
  <si>
    <t>UAB "Vardiklis"</t>
  </si>
  <si>
    <t>Pėsčiųjų tako tarp Taikos pr. namo Nr. 99 ir  Gedminų g. rekonstrukcijos ir keleivių išlaipinimo aikštelių išplėtimo projektavimo paslauga</t>
  </si>
  <si>
    <t>Daugiafunkcio sporto ir pramogų komplekso Dubysos g. 10, Klaipėdoje, techninio projekto parengimo ir projekto vykdymo priežiūra</t>
  </si>
  <si>
    <t>Pasaulinės didžiųjų burlaivių regatos Klaipėdoje ,,The Tall Ships` Races Baltic 2009" viešųjų ryšių organizatoriaus paslaugos</t>
  </si>
  <si>
    <t>Uždaroji akcinė bendrovė "BALTIJOS VIEŠŲJŲ RYŠIŲ GRUPĖ"</t>
  </si>
  <si>
    <t>Projekto Nr. BPD2004-ERPF-3.4.1-04-06/0014 „Apgyvendinimo paslaugų plėtra Klaipėdoje, įrengiant kempingą pajūryje“ techninės priežiūros paslaugos</t>
  </si>
  <si>
    <t>Rokiškio gatvės rekonstrukcijos techninio darbo projekto parengimas</t>
  </si>
  <si>
    <t>07.03.2008</t>
  </si>
  <si>
    <t>Valstybinės žemės sklypų planų parengimas</t>
  </si>
  <si>
    <t>Rimkų gyvenvietės gatvių rekonstrukcijos papildomi darbai</t>
  </si>
  <si>
    <t>Tilto per Danės upę Mokyklos gatvėje ir viaduko Liepų gatvėje kapitalinio remonto darbai</t>
  </si>
  <si>
    <t>Minijos gatves atkarpos nuo Baltijos pr. iki Jurininku pr. rekonstrukcijos techninis darbo projektas</t>
  </si>
  <si>
    <t>16.01.2008</t>
  </si>
  <si>
    <t>Dviračių tako tiesimo nuo Labrenciškių iki Girulių darbai</t>
  </si>
  <si>
    <t>Kovo 11-osios šventės organizavimas</t>
  </si>
  <si>
    <t>Klaipėdos miesto savivaldybės aplinkos monitoringo programos vykdymo paslaugos</t>
  </si>
  <si>
    <t>Ekologinio švietimo programos vykdymo paslaugos</t>
  </si>
  <si>
    <t>VšĮ Klaipėdos universitetinės ligoninės dalies negyvenamojo pastato rekonstrukcijos techninio projekto parengimas</t>
  </si>
  <si>
    <t>Klaipėdos "Santarvės" pagrindinės mokyklos pastato rekonstrukcijos (renovacijos) techninio darbo projekto parengimas</t>
  </si>
  <si>
    <t>Kempingo Klaipėdoje (Šlaito g. 3, Giruliai) statybos darbai</t>
  </si>
  <si>
    <t>Tarptautinio Europos šalių tautinės kultūros festivalio „Europeade“ viešųjų ryšių organizatoriaus paslaugos</t>
  </si>
  <si>
    <t>Maudyklų vandens kokybės tyrimų organizavimas ir vykdymas</t>
  </si>
  <si>
    <t>UAB "Labtarna"</t>
  </si>
  <si>
    <t>Klaipėdos "Versmės" specialiosios mokyklos-darželio rekonstrukcija</t>
  </si>
  <si>
    <t>Uždaroji akcinė bendrovė "LIJASTA"</t>
  </si>
  <si>
    <t>Sterilizavimo įranga ir baldai</t>
  </si>
  <si>
    <t>Klaipėdos miesto savivaldybės administracijos organizacinės struktūros vertinimo paslaugos</t>
  </si>
  <si>
    <t>Savininkams sugrąžintų butų, kuriuose gyvena nuomininkai, vertės nustatymas</t>
  </si>
  <si>
    <t>UAB "TIKSLO SIEKIS"</t>
  </si>
  <si>
    <t>Dienos socialinės priežiūros paslaugos socialinės rizikos šeimų vaikams</t>
  </si>
  <si>
    <t>Labdaros ir paramos fondas Dvasinės pagalbos jaunimui centras</t>
  </si>
  <si>
    <t>Informacinio leidinio-albumo „Klaipėdos bauhauzas“ parengimas ir išleidimas</t>
  </si>
  <si>
    <t>Paveldo objektų vertinimo medžiagos parengimas</t>
  </si>
  <si>
    <t>Klaipėdos miesto tuberkuliozės prevencijos programos organizavimas ir vykdymas</t>
  </si>
  <si>
    <t>Viešoji įstaiga Klaipėdos sveikatos priežiūros centras</t>
  </si>
  <si>
    <t>03.06.2008</t>
  </si>
  <si>
    <t>,,Sveikatinimo mėnesių" – veiklos, skirtos fiziniam aktyvumui didinti Klaipėdos miesto gyventojams, – organizavimas ir įgyvendinimas</t>
  </si>
  <si>
    <t>Klaipėdos "Aitvarėlio" lopšelio-darželio rekonstrukcijos I etapas</t>
  </si>
  <si>
    <t>Visuomenės švietimas sveikatinimo klausimais</t>
  </si>
  <si>
    <t>Neatpažintų mirusių (žuvusių) žmonių palaikų palaidojimo Lėbartų kapinėse paslaugos</t>
  </si>
  <si>
    <t>UAB "Urdė"</t>
  </si>
  <si>
    <t>Architektūrinių-urbanistinių idėjų parodų, pristatymų, konkursų organizavimas, projektų aptarimas ir leidinių ,,Klaipėdos architektūra 2007", ,,Klaipėdos architektūra 2008" ir ,,Klaipėdos architektūra 2009" parengimas ir išleidimas</t>
  </si>
  <si>
    <t>Projekto Nr. BPD2004-ERPF-1.1.0-03-05/0037 „Pievų gatvės nuo susijungimo su Šiauriniu apvažiavimu rekonstrukcija“ auditas</t>
  </si>
  <si>
    <t>UAB "Apskaita ir auditas"</t>
  </si>
  <si>
    <t>18.06.2008</t>
  </si>
  <si>
    <t>Klaipėdos "Vyturėlio" mokyklos-darželio rekonstrukcijos I etapas</t>
  </si>
  <si>
    <t>Klaipėdos miesto savivaldybei priklausančio kilnojamojo trumpalaikio turto vertės nustatymo paslaugos</t>
  </si>
  <si>
    <t>VšĮ Klaipėdos centrinio stadiono, Sportininkų g. 46, stadiono apšvietimo ir švieslentės su programine įranga rekonstrukcija</t>
  </si>
  <si>
    <t>Uždaroji akcinė bendrovė "BALTVA"</t>
  </si>
  <si>
    <t>Ilgalaikė 13 547 000 Lt paskola Rimkų gyvenvietės gatvių rekonstrukcijos investiciniam projektui finansuoti</t>
  </si>
  <si>
    <t>Automobilių stovėjimo bilietų automatų įrengimo darbai bei jų priežiūra</t>
  </si>
  <si>
    <t>Vaizdo medžiagos apie atliekų rūšiavimą sukūrimas, pristatymas visuomenei</t>
  </si>
  <si>
    <t>Socialinio būsto fondo butų (gyvenamųjų patalpų) remontas</t>
  </si>
  <si>
    <t>Uždaroji akcinė bendrovė "MINESTAS"</t>
  </si>
  <si>
    <t>Smilteles g. ir Šilutes pl. sankryžos papildomu šviesoforu remonto darbai</t>
  </si>
  <si>
    <t>Klaipėdos "Ąžuoliuko" lopšelio-darželio rekonstrukcijos I etapas</t>
  </si>
  <si>
    <t>Vaizdo endoskopinė įranga</t>
  </si>
  <si>
    <t>Pirminės teisinės pagalbos teikimas Klaipėdos miesto gyventojams</t>
  </si>
  <si>
    <t xml:space="preserve"> Advokatas Vitalijus Guntis</t>
  </si>
  <si>
    <t>Trumpalaikės socialinės globos paslaugos socialinės rizikos asmenims</t>
  </si>
  <si>
    <t>GIS programinės įrangos atnaujinimas</t>
  </si>
  <si>
    <t>Klaipėdos miesto visuomenės sveikatos stebėsenos 2008–2010 m. programos parengimas</t>
  </si>
  <si>
    <t>Gyvenamosios aplinkos kokybės tyrimų vykdymas</t>
  </si>
  <si>
    <t>Klaipėdos miesto "Žemynos" gimnazijos stadiono paviršiaus drenažo sistemos ir lengvosios atletikos bėgimo takų remonto darbai</t>
  </si>
  <si>
    <t>Buriuotojo vadovo Kuršių mariose ir Nemuno deltoje lietuvių kalba sudarymas ir leidyba</t>
  </si>
  <si>
    <t>Verslumo skatinimo paslauga Klaipėdos senamiestyje</t>
  </si>
  <si>
    <t>Kasdieninio patalpų valymo paslaugos</t>
  </si>
  <si>
    <t>Daugiabučio gyvenamojo namo statybos sklype Rambyno g. 14A techninio darbo projekto parengimas</t>
  </si>
  <si>
    <t>Daugiabučio gyvenamojo namo statybos sklype Irklų g. 1 techninio darbo projekto parengimas</t>
  </si>
  <si>
    <t>Klaipėdos miesto bendro naudojimo teritorijų apšvietimo projektavimo ir įrengimo darbai</t>
  </si>
  <si>
    <t>Klaipėdos "Varpelio" mokyklos-darželio remonto darbai</t>
  </si>
  <si>
    <t>Klaipedos miesto garbes piliecio ženklu iteikimo ceremonijos organizavimo paslauga</t>
  </si>
  <si>
    <t>Sajudžio 20-mecio paminejimo projekto pirkimas</t>
  </si>
  <si>
    <t>Klaipėdos miesto informacinės kelio ženklų sistemos įrengimo darbai</t>
  </si>
  <si>
    <t>Klaipedos kulturos magistru žiedu iteikimo ceremonijos paslauga</t>
  </si>
  <si>
    <t>Švietimas sveikatinimo klausimais</t>
  </si>
  <si>
    <t>Klaipėdos miesto visuomenės sveikatos biuras</t>
  </si>
  <si>
    <t>Dubysos gatvės atkarpos nuo Dubysos g. 21 įvažiavimo iki sankryžos Minijos gatvėje rekonstrukcijos techninio darbo projekto parengimas</t>
  </si>
  <si>
    <t>Teritorijos tarp Didžiosios, Vandens, Pasiuntinių, Tomo, Vežėjų gatvių detaliojo plano parengimas</t>
  </si>
  <si>
    <t>R. Staševičiūtės projektavimo firma "Pilis"</t>
  </si>
  <si>
    <t>Skulptūrų parko dalies tvarkymo darbų techninio projekto Lietuvos karių atminimui įamžinti parengimas</t>
  </si>
  <si>
    <t>Ištisinių asfaltbetonio dangų remonto darbai</t>
  </si>
  <si>
    <t>Pramonės gatvės Klaipėdos LEZ teritorijoje II etapo statybos darbai</t>
  </si>
  <si>
    <t>Klaipedos miesto gyvenamuju rajonu kiemu sanitarinio valymo paslaugos</t>
  </si>
  <si>
    <t>Klaipėdos miesto sanitarinio rankinio tvarkymo paslaugos</t>
  </si>
  <si>
    <t>Klaipėdos miesto savivaldybei priklausančių inžinerinių tinklų vertės nustatymo paslaugos</t>
  </si>
  <si>
    <t>Klaipedos miesto želdynu ir želdiniu apsaugos taisykliu parengimas</t>
  </si>
  <si>
    <t>Gintaras Degimas</t>
  </si>
  <si>
    <t>Ilgalaikes 147223000 Lt paskolos kempingu irengimo Klaipedos mieste pabrangimo darbams finansuoti</t>
  </si>
  <si>
    <t>Naujo Mažosios Lietuvos istorijos muziejaus saugyklos pastato Aukštoji g. 1/Didžioji Vandens g. 2 statybos ir teritorijos sutvarkymo techninio projekto parengimas</t>
  </si>
  <si>
    <t>Uždaroji akcinė bendrovė "A 405"</t>
  </si>
  <si>
    <t>Klaipėdos miesto atliekų tvarkymo plano parengimas</t>
  </si>
  <si>
    <t>940538 ECOVIS Miškinis, Kvainauskas ir partneriai advokatų kontora</t>
  </si>
  <si>
    <t>Asfatbetonio dangų duobių miesto gatvėse ir kiemuose, pėsčiųjų ir dviračių takų remontas</t>
  </si>
  <si>
    <t>Meninio objekto sukurimo ir pastatymo paslaugos</t>
  </si>
  <si>
    <t>Medicinos aparatai ir instrumentai dienos chirurgijai</t>
  </si>
  <si>
    <t>Uždaroji akcinė bendrovė "GAMEDA"</t>
  </si>
  <si>
    <t>Kretainio gatvės II, III ir IV eilės Klaipėdos pietinėje pramonės plėtros teritorijos dalyje techninės projektinės dokumentacijos parengimas</t>
  </si>
  <si>
    <t>Klaipėdos miesto savivaldybės BĮ Mažosios Lietuvos istorijos muziejaus saugyklos įrangos pirkimas</t>
  </si>
  <si>
    <t>Uždaroji akcinė bendrovė "VILDETA"</t>
  </si>
  <si>
    <t>Mokinių neformalaus sveikatos ugdymo konkurso ,,Sveikiausia klasė" 2008-2009 m. organizavimas ir vykdymas</t>
  </si>
  <si>
    <t>Viešoji įstaiga "Nepriklausomi projektai"</t>
  </si>
  <si>
    <t>Papildomų projekto ,,Danės upės krantinių tvirtinimas nuo Biržos tilto iki upės žiočių, jachtų, mažųjų laivų uosto įrengimas piliavietės teritorijoje" vykdymo priežiūros paslaugų pirkimas</t>
  </si>
  <si>
    <t>Dienos socialines priežiuros paslaugos dienos centre socialines rizikos vaikams ir rizikos šeimu vaikams</t>
  </si>
  <si>
    <t>Labdaros ir paramos fondas "Dienvidis"</t>
  </si>
  <si>
    <t>Energijos vartojimo auditas Klaipėdos miesto švietimo įstaigose</t>
  </si>
  <si>
    <t>Lankstinukų „Jaukūs namai“ maketavimo, atspausdinimo bei platinimo paslaugos</t>
  </si>
  <si>
    <t>UAB INV</t>
  </si>
  <si>
    <t>Elektroninio pašto sistemos projektavimas, testavimas, diegimas, dokumentavimas ir techninis sistemos aptarnavimas</t>
  </si>
  <si>
    <t>Klaipedos miesto  UAB ,,Laukininku valda” administruojamos zonos gyvenamuju rajonu kiemu sanitarinis valymas</t>
  </si>
  <si>
    <t>Klaipedos miesto  UAB ,,Buitis be rupesciu” administruojamos zonos gyvenamuju rajonu kiemu sanitarinis valymas</t>
  </si>
  <si>
    <t>02.10.2008</t>
  </si>
  <si>
    <t>Žemės nuomos mokesčio skaičiavimo informacinės sistemos MASIS naujų ir patobulintų funkcijų įdiegimo pirkimas</t>
  </si>
  <si>
    <t>Visuomenės švietimo sveikatinimo klausimais organizavimo ir įgyvendinimo paslauga</t>
  </si>
  <si>
    <t>Klaipėdos miesto kalėdinės eglės papuošimo ir įrangos prijungimo prie gatvės apšvietimo elektros tinklų paslaugos</t>
  </si>
  <si>
    <t>Klaipedos miesto  UAB ,,Vites valdos” administruojamos zonos gyvenamuju rajonu kiemu sanitarinis valymas</t>
  </si>
  <si>
    <t>Klaipedos miesto  UAB ,,Musu namu valdos” administruojamos zonos gyvenamuju rajonu kiemu sanitarinis valymas</t>
  </si>
  <si>
    <t>Klaipedos miesto  UAB ,,Paslaugos bustui” administruojamos zonos gyvenamuju rajonu kiemu sanitarinis valymas</t>
  </si>
  <si>
    <t>Papildomu projekto ,,Danes upes krantiniu tvirtinimas nuo Biržos tilto iki upes žiociu, jachtu, mažuju laivu uosto irengimas piliavietes teritorijoje” technines priežiuros paslaugu pirkimas</t>
  </si>
  <si>
    <t>Klaipedos miesto  UAB ,,Ažuolyno valda” administruojamos zonos gyvenamuju rajonu kiemu sanitarinis valymas</t>
  </si>
  <si>
    <t>Klaipedos miesto  UAB ,,Pempininku valdos” administruojamos zonos gyvenamuju rajonu kiemu sanitarinis valymas</t>
  </si>
  <si>
    <t>Klaipedos miesto  UAB ,,Debreceno valda” administruojamos zonos gyvenamuju rajonu kiemu sanitarinis valymas</t>
  </si>
  <si>
    <t>Klaipedos miesto  UAB ,,Vingio valdos” administruojamos zonos gyvenamuju rajonu kiemu sanitarinis valymas</t>
  </si>
  <si>
    <t>Klaipedos miesto  UAB ,,Mariu valdos” administruojamos zonos gyvenamuju rajonu kiemu sanitarinis valymas</t>
  </si>
  <si>
    <t>Kretingos gatvės nuo Panevėžio gatvės iki Klaipėdos gatvės ir tęsinio iki susijungimo su Liepojos gatve rekonstrukcijos papildomi darbai</t>
  </si>
  <si>
    <t>Kompiuterinės įrangos ir organizacinės technikos pirkimas</t>
  </si>
  <si>
    <t>Narkotinių ir psichotropinių medžiagų žalos mažinimo programos organizavimas ir vykdymas žemo sklenksčio paslaugų kabinetuose</t>
  </si>
  <si>
    <t>Klaipėdos priklausomybės ligų centras</t>
  </si>
  <si>
    <t>Programinės įrangos nuoma</t>
  </si>
  <si>
    <t>Šaligatvio dangu remontas Danes upes dešiniajame krante nuo Biržos tilto iki upes žiociu</t>
  </si>
  <si>
    <t>Teritorijos tarp Taikos pr., Debreceno g., Šilutės pl. ir Statybininkų pr. detaliojo plano parengimas</t>
  </si>
  <si>
    <t>Pastato K. Donelaičio g. 6B restauravimo techninio darbo projekto parengimo paslauga</t>
  </si>
  <si>
    <t>Klaipėdos miesto poilsio parko sutvarkymo ir pritaikymo turizmo bei kitoms viešoms reikmėms techninės projektinės dokumentacijos parengimo paslaugos</t>
  </si>
  <si>
    <t>Klaipėdos miesto šviesoforų, kelio ženklų eksploatacijos ir įrengimo paslaugos</t>
  </si>
  <si>
    <t>Pastato Debreceno g. 48 negyvenamųjų patalpų kapitalinio remonto, pritaikant patalpas vaiko laikinosios globos grupės ir dienos centro reikmėms, techninio darbo projekto parengimas</t>
  </si>
  <si>
    <t>Viešojo naudojimo erdvių miesto istorinėje dalyje (U16) detaliojo plano parengimas</t>
  </si>
  <si>
    <t>Pirminės teisinės pagalbos teikimas</t>
  </si>
  <si>
    <t>Advokato Vitalijaus Gunčio kontora</t>
  </si>
  <si>
    <t>26.02.2009</t>
  </si>
  <si>
    <t>Naujo Mažosios Lietuvos istorijos muziejaus saugyklos pastato Aukštoji g. 1/Didžioji Vandens g.2 statybos ir teritorijos sutvarkymo darbai (I etapas – lauko inžineriniai tinklai ir sklypo sutvarkymas)</t>
  </si>
  <si>
    <t>Klaipėdos miesto nelegalių sąvartynų likvidavimo, padangų surinkimo ir išvežimo paslaugos</t>
  </si>
  <si>
    <t>Buhalterinės apskaitos informacinės sistemos „Biudžetas“ licenzijų papildymo ir aptarnavimo (priežiūros) paslaugos</t>
  </si>
  <si>
    <t>Klaipėdos miesto mokyklų rekonstrukcijos darbai</t>
  </si>
  <si>
    <t>18.05.2009</t>
  </si>
  <si>
    <t>Pramonės gatvės Klaipėdos LEZ teritorijoje II etapo statybos darbų techninės priežiūros paslaugos</t>
  </si>
  <si>
    <t>UAB "LEZ projektų valdymas"</t>
  </si>
  <si>
    <t>Klaipėdos miesto šaligatvių, pėsčiųjų, dviračių takų remonto bei įrengimo, automobilių laikymo vietų įrengimo ir remonto darbai</t>
  </si>
  <si>
    <t>UAB "Žemkasa"</t>
  </si>
  <si>
    <t>Europos teritorinio bendradarbiavimo tikslo programų projektų audito paslaugos</t>
  </si>
  <si>
    <t>Klaipėdos miesto savivaldybei priklausančio nekilnojamojo turto vertinimas</t>
  </si>
  <si>
    <t>Uždaroji akcinė bendrovė "OBER-HAUS" nekilnojamas turtas</t>
  </si>
  <si>
    <t>Smiltynės, Melnragės, Girulių ir Danės poilsio zonų sanitarinio rankinio ir mechanizuoto tvarkymo bei paplūdimio inventoriaus priežiūros ir remonto paslaugų pirkimas</t>
  </si>
  <si>
    <t>Klaipėdos miesto mokyklų rekonstrukcijos darbų techninės priežiūros paslaugos</t>
  </si>
  <si>
    <t>VšĮ "Klaipėdos publika"</t>
  </si>
  <si>
    <t>Klaipėdos miesto mokyklų rekonstrukcijos projektų viešinimo paslaugos</t>
  </si>
  <si>
    <t>Klaipėdos miesto gatvių važiuojamosios dalies ženklinimo, greičio slopinimo kalnelių įrengimo ir ženklinimo trynimo darbai</t>
  </si>
  <si>
    <t>Klaipėdos miesto savivaldybės teritorijoje mirusiųjų žmonių palaikų laikino laikymo (saugojimo) paslaugos</t>
  </si>
  <si>
    <t>Uždaroji akcinė bendrovė "ATERNA"</t>
  </si>
  <si>
    <t>Socialinio būsto fondo butų (gyvenamųjų patalpų) remonto darbai</t>
  </si>
  <si>
    <t>Uždaroji akcinė bendrovė "KESVA" IR KO</t>
  </si>
  <si>
    <t>Visuomenės švietimas atliekų tvarkymo klausimais</t>
  </si>
  <si>
    <t>„Sveikatinimo mėnesių“ – veiklos, skirtos fizinio aktyvumo didinimui Klaipėdos miesto gyventojams – organizavimas ir įgyvendinimas</t>
  </si>
  <si>
    <t>Klaipėdos daugiafunkcio sporto ir pramogų komplekso, Dubysos g. 10, statybos darbai</t>
  </si>
  <si>
    <t>Ilgalaikė 55 819,1 tūkst. litų paskola</t>
  </si>
  <si>
    <t>Visuomenės informavimo sveikatinimo klausimais organizavimas ir įgyvendinimas</t>
  </si>
  <si>
    <t>UAB 'Publicum Events'</t>
  </si>
  <si>
    <t>Grafitų, apnašų valymo nuo Klaipėdos miesto pastatų fasadų, paminklų, skulptūrų, tiltų paslaugų paslaugų pirkimas</t>
  </si>
  <si>
    <t>Topografinių nuotraukų, požeminių tinklų ir komunikacijų geodezinių (išpildomųjų) ir kadastrinių matavimų atlikimo paslaugų pirkimas</t>
  </si>
  <si>
    <t>Uždaroji akcinė bendrovė "Šilutės hidroprojektas"</t>
  </si>
  <si>
    <t>Klaipėdos miesto viešųjų tualetų valymo ir priežiūros paslaugų pirkimas</t>
  </si>
  <si>
    <t>Atliekų šalinimo iš Klaipėdos mieste esančių vandens telkinių paslaugos</t>
  </si>
  <si>
    <t>Intensyvi krizių įveikimo pagalba</t>
  </si>
  <si>
    <t>Klaipėdos miesto inventoriaus ir informacinės sistemos objektų remonto darbai</t>
  </si>
  <si>
    <t>Klaipėdos dizaino centras</t>
  </si>
  <si>
    <t>Klaipedos miesto Mumlaukio ežero bukles gerinimas</t>
  </si>
  <si>
    <t>Klaipėdos miesto viešosiosios paskirties pastatų kapitalinio remonto ir rekonstrukcijos darbų techninė priežiūra</t>
  </si>
  <si>
    <t>02.12.2009</t>
  </si>
  <si>
    <t>Klaipėdos miesto savivaldybės administracijos kasdieninio patalpų valymo paslaugos</t>
  </si>
  <si>
    <t>Uždaroji akcinė bendrovė "Raguvilė"</t>
  </si>
  <si>
    <t>Klaipėdos miesto sporto centro „Viesulas“ (Naikupės g. 25A, Klaipėda) kapitalinio remonto darbai</t>
  </si>
  <si>
    <t>Medicininių atliekų nukenksminimo įranga</t>
  </si>
  <si>
    <t>Bendra Lietuvos ir JAV įmonė uždaroji akcinė bendrovė "EKSTERNA"</t>
  </si>
  <si>
    <t>Dienos socialines globos paslaugos asmenims su sunkia psichine negalia</t>
  </si>
  <si>
    <t>Dienos socialinės globos asmens namuose paslauga asmenims su sunkia negalia</t>
  </si>
  <si>
    <t>VšĮ "Laiko paukštė"</t>
  </si>
  <si>
    <t>Pastato Debreceno g.48, Klaipeda, negyvenamu patalpu (nuo i-42 iki 1-45, nuo II-2 iki II-11, nuo IV-2 iki IV-5, nuo IV-22 ir dalis (293,11m2, koridoriai) I-37,II-1,IV-1) rekonstrukcijos, pritaikant patalpas vaiko laikinosios globos grupes ir dienos centro reikmems, techninio darbo projekto parengimo papildomas pirkimas</t>
  </si>
  <si>
    <t>Klaipėdos miesto savivaldybės Želdynų ir želdinių inventorizavimo, apskaitos ir jų geoduomenų bazės sukūrimo ir tvarkymo paslaugos</t>
  </si>
  <si>
    <t>Gyvenamosios aplinkos kokybės užtikrinimas</t>
  </si>
  <si>
    <t>Mokinių neformalaus sveikatos ugdymo konkurso „Sveikiausia klasė“ 2009–2010 m. organizavimo ir vykdymo paslaugos</t>
  </si>
  <si>
    <t>Tilto per Danes upe Mokyklos gatveje ir viaduko Liepu gatveje rekonstrukcijos baigiamieji darbai</t>
  </si>
  <si>
    <t>Klaipėdos Vytauto Didžiojo gimnazijos pastato rekonstrukcijos nenumatytų darbų pirkimas</t>
  </si>
  <si>
    <t>Tilto per Danes upe Mokyklos gatveje ir viaduko Liepu gatveje rekonstrukcijos techninio projekto korekturos paslaugos</t>
  </si>
  <si>
    <t>Dienos socialinės globos paslauga</t>
  </si>
  <si>
    <t>31.12.2009</t>
  </si>
  <si>
    <t>Projekto ,,Klaipedos miesto tvenkiniu bukles gerinimas” techninio projekto ir paraiškos parengimo paslaugos</t>
  </si>
  <si>
    <t>Klaipedos daugiafunkcinio sporto ir pramogu komplekso, Dubysos g.10,Klaipedoje, statybos darbu technine priežiura</t>
  </si>
  <si>
    <t>Šaligatvio dangu remontas Danes upes dešiniajame krante nuo Brižos tilto iki upes žiociu</t>
  </si>
  <si>
    <t>Klaipėdos miesto kapinių (Joniškės ir Lėbartų) vandentiekio ir lietaus nuotekų sistemų priežiūros paslaugos</t>
  </si>
  <si>
    <t>Metodinės įrangos, baldų bei kitos įrangos pirkimas Klaipėdos ikimokyklinio ugdymo įstaigoms</t>
  </si>
  <si>
    <t>UAB "METOS"</t>
  </si>
  <si>
    <t>Narkotinių ir psichotropinių medžiagų žalos mažinimo programos organizavimas ir vykdymas žemo slenksčio paslaugų kabinetuose</t>
  </si>
  <si>
    <t>Klaipėdos Vytauto Didžiojo gimnazijos pastato rekonstrukcijos darbų techninės priežiūros paslauga</t>
  </si>
  <si>
    <t>VšĮ Respublikinė Klaipėdos ligoninė</t>
  </si>
  <si>
    <t>Ekskrementų surinkimo dėžių aptarnavimo bei ekskrementų utilizavimo ar saugojimo paslauga</t>
  </si>
  <si>
    <t>UAB "Aumura"</t>
  </si>
  <si>
    <t>Klaipėdos "Verdenės" pagrindinės mokyklos rekonstravimo (renovacijos) darbų projektavimas, statinio projekto vykdymo priežiūra ir rekonstravimo (renovacijos) darbai</t>
  </si>
  <si>
    <t>Klaipėdos miesto Moterų krizių centro pastato statybos (sklype adresu: Taikos pr. 76 A, Klaipėda) techninio darbo projekto parengimas</t>
  </si>
  <si>
    <t>UAB "Neoforma"</t>
  </si>
  <si>
    <t>Klaipėdos miesto žvyruotų gatvių priežiūros darbai</t>
  </si>
  <si>
    <t>UAB 'Inkomsta'</t>
  </si>
  <si>
    <t>Lytiškai plintančių ligų profilaktikos programos sukūrimo, jos įgyvendinimo organizavimo ir vykdymo paslaugos</t>
  </si>
  <si>
    <t>Psichologinės anoniminės pagalbos paslaugų teikimo organizavimas ir vykdymas</t>
  </si>
  <si>
    <t>Klaipėdos miesto tiltų ir viadukų priežiūros ir remonto darbai</t>
  </si>
  <si>
    <t>Klaipėdos miesto fontanų ir paplūdimių fontanėlių priežiūros ir einamojo remonto darbai</t>
  </si>
  <si>
    <t>Klaipėdos "Varpo" gimnazijos ir L.Stulpino pagrindinės mokyklos pastatų rekonstrukcijos (renovacijos) techninių projektų parengimo ir statinio projekto vykdymo priežiūros paslaugų pirkimas</t>
  </si>
  <si>
    <t>Dubysos gatvės atkarpos nuo Taikos prospekto iki Minijos gatvės rekonstrukcijos darbai</t>
  </si>
  <si>
    <t>Danes upes krantiniu tvirtinimo nuo Biržos tilto iki upes žiociu (jurinio turizmo infrastrukturos pletra - jachtu, mažuju laivu prieplaukos Piliavietes teritorijoje) papildomi statybos darbai</t>
  </si>
  <si>
    <t>Plaukimo baseino „Gintaras“ (S. Daukanto/S. Nėries g. 31/1, Klaipėda) rekonstrukcijos, pristatant priestatą, darbai</t>
  </si>
  <si>
    <t>Klaipėdos miesto savivaldybės gyvenamųjų patalpų remonto darbai</t>
  </si>
  <si>
    <t>Uždaroji akcinė bendrovė "Ringesta"</t>
  </si>
  <si>
    <t>Objekto „Klaipėdos pilies bastionų komplekso atkūrimas, statyba ir pritaikymas, išvystant Mažosios Lietuvos istorijos muziejų ir visuomeninių renginių infrastruktūrą, Pilies g. 4 A.“ pirmo etapo techninio projekto „Šiaurinės kurtinos atkūrimas; rytinės kurtinos atkūrimas, pritaikant esamą dažų sandėlį; pilies ir bastionų komplekso teritorijos sutvarkymas“ parengimo bei projekto vykdymo priežiūros paslaugos</t>
  </si>
  <si>
    <t>Vienmečių ir daugiamečių sodinukų (gėlių), dekoratyvinių augalų pirkimas</t>
  </si>
  <si>
    <t>Uždaroji akcinė bendrovė "OLISETA"</t>
  </si>
  <si>
    <t>Klaipėdos miesto lietaus nuotekų tinklų remonto darbai</t>
  </si>
  <si>
    <t>20.07.2010</t>
  </si>
  <si>
    <t>Ekologinio švietimo programos vykdymas</t>
  </si>
  <si>
    <t>Danės upės krantinių tvirtinimo nuo Biržos tilto iki upės žiočių (Jūrinio turizmo infrastruktūros plėtra- Jachtų, mažųjų laivų prieplaukos Piliavietės teritorijoje) papildomos projekto vykdymo priežiūros paslaugos</t>
  </si>
  <si>
    <t>Dubysos gatvės atkarpos nuo Taikos prospekto iki Minijos gatvės Klaipėdoje rekonstrukcijos darbų techninės priežiūros paslaugos</t>
  </si>
  <si>
    <t>Klaipėdos mieste mirusiųjų (žuvusių) neatpažintų žmonių palaikų ir atpažintų mirusių, gavus teisėsaugos institucijų raštą, patvirtinantį, kad nėra artimųjų arba jie atsisako palaidoti, palaidojimo paslaugos</t>
  </si>
  <si>
    <t>Projekto „SeaSide – puikių kultūrinių turistinių vietovių plėtra Pietų Baltijos jūros regione“ burlaivio „Meridianas“ galimybių studijos rengimo paslaugos</t>
  </si>
  <si>
    <t>Visuomenės informavimo sveikatinimo klausimais organizavimo ir įgyvendinimo paslauga</t>
  </si>
  <si>
    <t>Klaipėdos miesto aglomeracijos strateginių triukšmo žemėlapių parengimo paslaugos</t>
  </si>
  <si>
    <t>Administracinio pastato K. Donelaičio g. 6B, Klaipėdoje, rekonstrukcijos darbai</t>
  </si>
  <si>
    <t>Naujo Mažosios Lietuvos istorijos muziejaus saugyklos pastato Aukštoji g. 1 / Didžioji Vandens g. 2 statybos ir teritorijos sutvarkymo darbai (II etapas – saugyklos pastato statyba)</t>
  </si>
  <si>
    <t>Klaipėdos „Vėtrungės“ gimnazijos pastato (Gedminų g. 5) ir „Santarvės“ pagrindinės mokyklos pastato (Gedminų g. 7) vidaus inžinerinių tinklų rekonstrukcijos techninių darbo projektų parengimas</t>
  </si>
  <si>
    <t>Keltuvų (liftų) žmonėms su negalia nuolatinės techninės priežiūros ir aptarnavimo paslaugos Klaipėdos mieste</t>
  </si>
  <si>
    <t>Pastato (Debreceno g. 48, Klaipėda) rekonstrukcijos darbų techninės priežiūra</t>
  </si>
  <si>
    <t>Klaipėdos „Verdenės“ pagrindinės mokyklos rekonstravimo (renovacijos) darbų ir Klaipėdos miesto poilsio parko dalies rekonstrukcijos darbų techninės priežiūros paslaugos</t>
  </si>
  <si>
    <t>Pastato (Debreceno g. 48, Klaipėda) rekonstrukcijos darbai</t>
  </si>
  <si>
    <t>Klaipėdos Vytauto Didžiojo pastato šlaitinio (čerpių) stogo šiltinimo ir dangos įrengimo darbai</t>
  </si>
  <si>
    <t>Uždaroji akcinė bendrovė "V. PAULIUS &amp; ASSOCIATES"</t>
  </si>
  <si>
    <t>Minijos gatvės ruožo nuo Baltijos pr. iki Jūrininkų pr., Klaipėdoje, rekonstrukcijos darbai</t>
  </si>
  <si>
    <t>Projektų, bendrai finansuojamų Europos Sąjungos ir Lietuvos Respublikos lėšomis, viešinimo paslaugos</t>
  </si>
  <si>
    <t>Savanorių gatvės ruožo, Klaipėdoje, statybos darbai</t>
  </si>
  <si>
    <t>Visuomenės švietimo atliekų tvarkymo klausimais programos vykdymas 2010 m.</t>
  </si>
  <si>
    <t>Klaipėdos Juozo Karoso muzikos mokyklos (Puodžių g.4/Vytauto g.25, Klaipėda) rekonstrukcijos darbai</t>
  </si>
  <si>
    <t>Galimybių studijos, skirtos potvynių poveikio Smeltės upėje švelninimo priemonių efektyvumo bei jų įgyvendinimo kaštų vertinimui, parengimo paslaugos</t>
  </si>
  <si>
    <t>Klaipėdos miesto savivaldybės administracijos patalpų valymo paslaugos</t>
  </si>
  <si>
    <t>Energijos vartojimo audito Klaipėdos miesto savivaldybės įstaigose paslaugos</t>
  </si>
  <si>
    <t>Projekto Nr. VP2-4.4-SM-02-R-33-004 „Gatvių infrastruktūros sukūrimas Klaipėdos daugiafunkcinio sporto ir pramogų komplekso teritorijoje (Merkio gatvės, I-os aptarnaujančios gatvės ir II-os aptarnaujančios gatvės tiesimas)“ administravimo paslaugos</t>
  </si>
  <si>
    <t>UAB Viešųjų pirkimų ekspertų grupė</t>
  </si>
  <si>
    <t>Klaipėdos mieste mirusių ar žuvusių žmonių palaikų pervežimo iš įvykio vietos ir laikino saugojimo paslaugos</t>
  </si>
  <si>
    <t>Dienos socialinės globos paslaugos asmenims su psichine negalia</t>
  </si>
  <si>
    <t>Projekto „Klaipėdos miesto Mumlaukio ežero būklės gerinimas“ administravimo paslaugos</t>
  </si>
  <si>
    <t>Akmens grindinio priežiūros darbai</t>
  </si>
  <si>
    <t>Automatinių konteinerinių tualetų techninio aptarnavimo paslaugos</t>
  </si>
  <si>
    <t>Aplinkos oro kokybės valdymo Klaipėdos mieste programos 2011–2013 metams parengimas</t>
  </si>
  <si>
    <t>Projekto „Gamtos mokslų dėstymo kokybės gerinimas vakarų Latvijoje ir Lietuvoje“ audito paslaugos</t>
  </si>
  <si>
    <t>Pietinės teritorijos žvyrkelio (Švepelių g.) rekonstrukcijos - asfaltavimo Klaipėdos LEZ teritorijoje techninio projekto korektūros paslaugų pirkimas</t>
  </si>
  <si>
    <t>Gyvūnų gaudymo, surinkimo, laikymo, karantinavimo, eutanazijos ir utilizavimo Klaipėdos mieste paslaugos</t>
  </si>
  <si>
    <t>Uždaroji akcinė bendrovė "GAMTOVAIZDIS"</t>
  </si>
  <si>
    <t>Gamybinio pastato Bangų g. 5A (buvęs Bangų g. 7, unikal. Nr. 2194 0004-9037) rekonstravimo darbai</t>
  </si>
  <si>
    <t>Klaipėdos miesto švietimo įstaigų apsaugos paslaugos</t>
  </si>
  <si>
    <t>R. Jonaičio IĮ  "Argus" saugos tarnyba</t>
  </si>
  <si>
    <t>Sendvario pagrindinės mokyklos ir lopšelio-darželio „Obelėlė“ pastatų rekonstravimo (renovacijos) techniniai darbo projektai.</t>
  </si>
  <si>
    <t>Naujo Mažosios Lietuvos istorijos muziejaus saugyklos pastato Aukštoji g. 1/Didžioji Vandens g. 2 statybos ir teritorijos sutvarkymo etapais bei  Minijos gatvės ruožo nuo Baltijos pr. iki Jūrininkų pr. rekonstrukcijos darbų techninės priežiūros paslaugos</t>
  </si>
  <si>
    <t>Ilgalaikė 23 314,4 tūkst. eurų (80 500,0 tūkst. litų) paskola Klaipėdos miesto savivaldybės paskoloms refinansuoti</t>
  </si>
  <si>
    <t>Mažosios Lietuvos istorijos muziejaus pastato, Didžioji Vandens g. 2, palėpių ir sandėlio kapitalinio remonto darbai</t>
  </si>
  <si>
    <t>Dviejų teritorijų: apie 13 ha teritorijos, ribojamos Kretingos g., „Žemynos“ gimnazijos sklypo riba, Klaipėdos universiteto sklypo riba ir Herkaus Manto g., apie 23 ha teritorijos, ribojamos Stadiono g., Pušyno g., Švyturio, Malūnininkų g., Sportininkų g. ir J. Janonio g., Klaipėdoje, detaliųjų planų parengimas</t>
  </si>
  <si>
    <t>Trijų teritorijų: apie 120 ha teritorijos, ribojamos Šilutės pl., Smiltelės g., Taikos pr. ir Statybininkų pr., apie 38 ha teritorijos, ribojamos Taikos pr., Statybininkų pr., komercinės paskirties žemės sklypų Minijos gatvėje riba bei Smiltelės g., apie 16 ha teritorijos, ribojamos Kretingos g., Panevėžio g., Liepojos g. ir Šiaurės pr., Klaipėdoje, detaliųjų planų parengimas</t>
  </si>
  <si>
    <t>Savivaldybei nuosavybės teise priklausančių inžinerinių tinklų (lietaus nuotekų, šilumos, vandentiekio ir buitinių nuotekų tinklų) vertinimo paslaugos</t>
  </si>
  <si>
    <t>Turizmo informacijos paslaugos</t>
  </si>
  <si>
    <t>Projektų "Joniškės gatvės rekonstrukcijos (I etapas)" ir "J. Janonio g. dangų ir šaligatvių restauravimas" galimybių studijos parengimas</t>
  </si>
  <si>
    <t>Teritorijos prie Šilutės plento apželdinimo projekto ir Sąjūdžio parko reprezentacinės dalies ir prieigų techninio projekto parengimas</t>
  </si>
  <si>
    <t>Klaipėdos miesto savivaldybės administracijos finansinių išteklių valdymo ir apskaitos procesų tobulinimas ir veiklos rodiklių sistemos sukūrimas</t>
  </si>
  <si>
    <t>Baseinų poreikio ir išdėstymo studijos su bandomojo projekto koncepcija parengimo paslaugos</t>
  </si>
  <si>
    <t>Projektui ,,Elektroninės demokratijos paslaugų piliečiams sukūrimas ir plėtra Klaipėdos regiono savivaldybių administracijose” įgyvendinti reikalinga techninė ir programinė įranga bei paslaugos</t>
  </si>
  <si>
    <t>Grupė (UAB 'Sintagma', UAB "IDAMAS", Uždaroji akcinė bendrovė "LEKSINOVA", UAB "Konferenta")</t>
  </si>
  <si>
    <t>Klaipėdos miesto poilsio parko dalies rekonstrukcijos darbų viešasis pirkimas</t>
  </si>
  <si>
    <t>Klaipėdos Liudviko Stulpino pagrindinės mokyklos ir „Varpo“ gimnazijos pastatų rekonstrukcijos (renovacijos) darbų bei Mažosios Lietuvos istorijos muziejaus pastato, palėpių ir sandėlio kapitalinio remonto darbų techninė priežiūra</t>
  </si>
  <si>
    <t>Statinio projekto ekspertizės atlikimo paslaugos</t>
  </si>
  <si>
    <t>Apie 34 ha teritorijos Giruliuose, Klaipėdoje detaliojo plano parengimo paslauga</t>
  </si>
  <si>
    <t>,,Vieno langelio" principu veikiančios aptarnavimo ir paslaugų sistemos sukūrimas ir įdiegimas</t>
  </si>
  <si>
    <t>Žemės sklypų planų, prilyginamų detaliojo teritorijų planavimo dokumentams, parengimo paslauga</t>
  </si>
  <si>
    <t>V. Dantienės projektavimo firma</t>
  </si>
  <si>
    <t>Klaipėdos regiono savivaldybių administracijų darbuotojų ir savivaldybių tarybų narių mokymų paslaugos</t>
  </si>
  <si>
    <t>UAB "GRAND PARTNERS"</t>
  </si>
  <si>
    <t>Kultūros apdovanojimų regalijų sukūrimo ir pagaminimo paslaugos</t>
  </si>
  <si>
    <t>Klaipėdos Liudviko Stulpino pagrindinės mokyklos ir „Varpo“ gimnazijos pastatų rekonstrukcijos (renovacijos) darbai</t>
  </si>
  <si>
    <t>Uždaroji akcinė bendrovė "RANGA"</t>
  </si>
  <si>
    <t>Klaipėdos miesto poilsio parko dalies rekonstrukcijos projekto vykdymo priežiūros paslaugos</t>
  </si>
  <si>
    <t>Naujo Mažosios Lietuvos istorijos muziejaus saugyklos pastato Aukštoji g.1/Didžioji Vandens g.2 statybos ir teritorijos sutvarkymo ( II etapas-saugyklos pastato statyba) papildomi statybos darbai</t>
  </si>
  <si>
    <t>Teritorijos tarp Taikos pr., Debreceno g., Šilutės pl. ir Statybininkų pr. detaliojo plano rengimo papildomos paslaugos</t>
  </si>
  <si>
    <t>Plaukimo baseino ,,Gintaras" (S. Daukanto g. 31/S. Nėries g. 1, Klaipėda) papildomi rekonstrukcijos darbai, pristatant priestatą</t>
  </si>
  <si>
    <t>Savanorių gatvės ruožo, Klaipėdoje, papildomi statybos darbai</t>
  </si>
  <si>
    <t>Klaipėdos Juozo Karoso muzikos mokyklos (Puodžių g. 4/ Vytauto g. 25, Klaipėda) papildomi rekonstrukcijos darbai</t>
  </si>
  <si>
    <t>Klaipėdos miesto šviesoforų, kelio ženklų eksploatacijos ir įrengimo papildomos paslaugos</t>
  </si>
  <si>
    <t>Apie 47 ha teritorijos tarp Baltijos pr., Minijos g., Dubysos g. ir Šilutės pl., Klaipėdoje, detaliojo plano parengimas</t>
  </si>
  <si>
    <t>Klaipėdos daugiafunkcinio sporto ir pramogų komplekso Dubysos g.10 papildomi statybos darbai</t>
  </si>
  <si>
    <t>110 kV oro linijos atšakos nuo Stadiono g. iki magistralinio kelio A13, Klaipėdoje, specialiojo plano parengimas</t>
  </si>
  <si>
    <t>Rekreacinių teritorijų nuo Švyturio g., Melnragės, Girulių iki Karklės, Klaipėdoje, dviračių takų, paviršinių nuotekų, upelių sutvarkymo ir kraštovaizdžio specialiojo plano parengimo paslaugos</t>
  </si>
  <si>
    <t>Visuomenės ekologinio švietimo paslaugos</t>
  </si>
  <si>
    <t>Klaipėdos miesto savivaldybei nuosavybės teise priklausančio nekilnojamojo turto vertės nustatymas</t>
  </si>
  <si>
    <t>Uždaroji akcinė bendrovė "DOMUS-OPTIMA"</t>
  </si>
  <si>
    <t>Uždaroji akcinė bendrovė "Liturta"</t>
  </si>
  <si>
    <t>Klaipėdos ikimokyklinių ugdymo įstaigų langų ir lauko durų blokų pakeitimas</t>
  </si>
  <si>
    <t>UAB "R2K grupė"</t>
  </si>
  <si>
    <t>Smiltynės poilsio zonoje esančių medinių laiptų ir takų per apsauginį kopagūbrį remonto darbai</t>
  </si>
  <si>
    <t>V. Šadausko reklamos agentūra</t>
  </si>
  <si>
    <t>Dienos socialinės priežiūros socialinės rizikos ir rizikos šeimų vaikams paslaugos</t>
  </si>
  <si>
    <t>Klaipėdos miesto šiaurinės dalies gatvių mechznizuotas tvarkymas</t>
  </si>
  <si>
    <t>Klaipėdos miesto pietinės dalies gatvių mechanizuotas tvakymas</t>
  </si>
  <si>
    <t>Pastato Debreceno g.48, Klaipėda, negyvenamųjų patalpų papildomi rekonstrukcijos darbai</t>
  </si>
  <si>
    <t>Projekto „Klaipėdos miesto strateginio plėtros plano 2013-2020 metams parengimas“ administravimas</t>
  </si>
  <si>
    <t>Visuomenės švietimo atliekų tvarkymo klausimais organizavimo ir įgyvendinimo paslaugos</t>
  </si>
  <si>
    <t>Klaipėdos LEZ Švepelių gatvės rekonstrukcijos projekto vykdymo priežiūra</t>
  </si>
  <si>
    <t>Klaipėdos miesto savivaldybės aplinkos monitoringo programos 2012–2016 metams parengimo paslaugos</t>
  </si>
  <si>
    <t>Klaipėdos miesto Moterų krizių centro pastato statybos darbai</t>
  </si>
  <si>
    <t>Uždaroji akcinė bendrovė "VIREMIDA"</t>
  </si>
  <si>
    <t>Maudyklų vandens kokybės tyrimų organizavimo ir vykdymo paslaugos</t>
  </si>
  <si>
    <t>Klaipėdos Liudviko Stulpino pagrindinės mokyklos ir ,,Varpo" gimnazijos pastatų rekonstrukcijos(renovacijos) techninių projektų papildomų paslaugų pirkimas</t>
  </si>
  <si>
    <t>Daugiafunkcinio sporto ir pramogų komplekso Dubysos g.10 techninio projekto papildymo eksperizės atlikimas</t>
  </si>
  <si>
    <t>Klaipėdos miesto moterų krizių centro pastato statybos darbų techninės priežiūros paslaugos</t>
  </si>
  <si>
    <t>Mažosios Lietuvos istorijos muziejaus pastato Didžioji Vandens g. 2 palėpių ir sandėlio kapitalinio remonto darbų projekto vykdymo priežiūros paslaugos</t>
  </si>
  <si>
    <t>Minijos gatvės atkarpos nuo Baltijos pr. iki Jūrininkų pr. rekonstrukcijos techninio darbo projekto parengimo papildomos paslaugos</t>
  </si>
  <si>
    <t>Baldų įsigijimas patalpoms (Debreceno g. 48, Klaipėda) įrengti</t>
  </si>
  <si>
    <t>Programinės įrangos „GeoMap 2010“ ir „GIS GeoMap 2010“ atnaujinimo ir 1 metų palaikymo paslaugos</t>
  </si>
  <si>
    <t>Žemės nuomos mokesčio skaičiavimo informacinės sistemos MASIS atnaujinimo paslaugos</t>
  </si>
  <si>
    <t>Klaipėdos LEZ susisiekimo sistemos infrastruktūros įrengimo darbai</t>
  </si>
  <si>
    <t xml:space="preserve">Uždaroji akcinė bendrovė "Gargždų geležinkelis", UAB "Žemkasa" </t>
  </si>
  <si>
    <t>Stalinių ir nešiojamųjų kompiuterių pirkimas</t>
  </si>
  <si>
    <t>Naujos mokyklos su gamtos mokslų centru įkūrimo galimybių studijos su bandomojo projekto koncepcija parengimo paslaugos</t>
  </si>
  <si>
    <t>Dubysos gatvės ruožo nuo Taikos prospekto iki Minijos gatvės papildomi rekonstrukcijos darbai</t>
  </si>
  <si>
    <t>Klaipėdos Sendvario pagrindinės mokyklos (Tilžės g. 39, Klaipėda) ir Klaipėdos lopšelio-darželio „Obelėlė“ (Valstiečių g. 10, Klaipėda) pastatų rekonstrukcijos (renovacijos) techninio darbo projekto parengimo papildomos projektavimo paslaugos</t>
  </si>
  <si>
    <t>Ištisinių asfaltbetonio dangų remonto Šilutės plento ruože (nuo Statybininkų prospekto iki Smiltelės gatvės) darbai</t>
  </si>
  <si>
    <t>Klaipėdos miesto savivaldybės administracijos veiklos peržiūros ir pridėtinės vertės mokesčiui sumokėti skiriamų lėšų efektyvaus valdymo įvertinimo paslaugos</t>
  </si>
  <si>
    <t>Uždaroji akcinė bendrovė "PricewaterhouseCoopers"</t>
  </si>
  <si>
    <t>Klaipėdos miesto strateginio plėtros plano 2013-2020 metams parengimo paslaugos</t>
  </si>
  <si>
    <t>Visuomenės informavimo sveikatos klausimais organizavimo ir įgyvendinimo paslaugos</t>
  </si>
  <si>
    <t>Klaipėdos miesto tiltų ir viadukų priežiūros ir remonto papildomi darbai</t>
  </si>
  <si>
    <t>Dubysos gatvės ruožo nuo Taikos prospekto iki Dubysos g.21 rekonstrukcijos darbų projekto vykdymo priežiūra</t>
  </si>
  <si>
    <t>Dienos socialinės globos vaikams su sunkia negalia paslaugos</t>
  </si>
  <si>
    <t>VšĮ Dienos centras "Kelias kartu"</t>
  </si>
  <si>
    <t>Klaipėdos miesto gatvių važiuojamosios dalies ženklinimo, greičio slopinimo kalnelių įrengimo ir ženklinimo trynimo papildomi darbai</t>
  </si>
  <si>
    <t>Klaipėdos arenos patalpų suteikimas ir paruošimas Europos krepšinio čempionatui 2011 m. pagal FIBA reikalavimus</t>
  </si>
  <si>
    <t>Uždaroji akcinė bendrovė "Klaipėdos arena"</t>
  </si>
  <si>
    <t>Mokyklos pastato (Panevėžio g. 2, Klaipėda) III aukšto rekonstrukcijos, pritaikant suaugusių asmenų dienos socialinės globos centrui techninių projektų parengimas</t>
  </si>
  <si>
    <t>Klaipėdos „Santarvės“ pagrindinės mokyklos ir „Vėtrungės“ gimnazijos pastatų vidaus inžinerinių tinklų rekonstrukcijos bei lopšelio-darželio „Obelėlė“ pastato rekonstrukcijos (renovacijos) darbų techninė priežiūra</t>
  </si>
  <si>
    <t>Administracinio pastato K. Donelaičio g. 6B, Klaipėdoje, papildomi rekonstrukcijos darbai</t>
  </si>
  <si>
    <t>Žemės sklypų Smiltynės g. 1 ir Smiltynės g. 2, Klaipėdoje, detaliojo plano parengimas</t>
  </si>
  <si>
    <t>Apie 15 ha teritorijos tarp Danės g. tęsinio, Artojų g., skvero ir Danės upės, Klaipėdoje, detaliojo plano parengimas</t>
  </si>
  <si>
    <t>E. Andrijausko projektavimo firma</t>
  </si>
  <si>
    <t>Senamiesčio centrinės dalies ir turgavietės, Klaipėdoje, detaliojo plano parengimas</t>
  </si>
  <si>
    <t>Statinių techninių ir darbo projektų ekspertizės atlikimas</t>
  </si>
  <si>
    <t>Pastato, adresu Kretingos g. 44, Klaipėda, rekonstrukcijos, techninio projekto parengimo ir projekto vykdymo priežiūros paslaugos</t>
  </si>
  <si>
    <t>Klaipėdos miesto gyvenamųjų rajonų kiemų sanitarinio valymo paslaugos</t>
  </si>
  <si>
    <t>Klaipėdos Vytauto Didžiojo gimnazijos energinio audito tikslinimo paslauga</t>
  </si>
  <si>
    <t>Žemės sklypo Didžioji Vandens g. 2, Klaipėdoje, detaliojo plano parengimas</t>
  </si>
  <si>
    <t>Klaipėdos „Santarvės“ pagrindinės mokyklos ir „Vėtrungės“ gimnazijos pastatų vidaus inžinerinių tinklų rekonstrukcijos darbai</t>
  </si>
  <si>
    <t>Plaukimo baseino „Gintaras“ (S. Daukanto g. 31/ S. Nėries g. 1, Klaipėda) papildomų rekonstrukcijos, pristatant priestatą, darbų pirkimas</t>
  </si>
  <si>
    <t>Klaipėdos miesto Poilsio parko dalies papildomų rekonstrukcijos darbų pirkimas</t>
  </si>
  <si>
    <t>pastato (Debreceno g.48, Klaipėda) papildomų rekonstrukcijos darbų pirkimas</t>
  </si>
  <si>
    <t>Pasaulinės didžiųjų burlaivių regatos „The culture 2011 tall ships regatta“ burlaivių švartavimo ir techninio aptarnavimo paslaugų pirkimas</t>
  </si>
  <si>
    <t>Akcinė bendrovė "KLAIPĖDOS LAIVŲ REMONTAS"</t>
  </si>
  <si>
    <t>UAB "Memelio miestas"</t>
  </si>
  <si>
    <t>Klaipėdos lopšelio-darželio „Obelėlė“ pastato rekonstrukcijos (renovacijos) darbai</t>
  </si>
  <si>
    <t>Kompiuterinės technikos pirkimas patalpoms (Debreceno g. 48, Klaipėda) įrengti</t>
  </si>
  <si>
    <t>Projekto NR. VP3-2.4-SADM-01-R-32-001 „Socialinių paslaugų moterims, patyrusioms smurtą šeimoje ar nukentėjusioms nuo prekybos žmonėmis, plėtra, steigiant moterų krizių centrą“ viešinimo paslauga</t>
  </si>
  <si>
    <t>Tilto per Danės upę pilies gatvėje, Klaipėdoje, kapitalinio remonto darbų projektinės dokumentacijos paruošimo ir projekto vykdymo priežiūros paslaugos</t>
  </si>
  <si>
    <t>Smeltalės upės krantų ruožo nuo Minijos gatvės iki Jūrininkų prospekto sutvarkymo, įrengiant reikalingą infrastruktūrą, projekto parengimas</t>
  </si>
  <si>
    <t>Minijos gatvės ruožo nuo Baltijos pr. iki Jūrininkų pr. rekonstrukcijos papildomi darbai</t>
  </si>
  <si>
    <t>Projektui ,,Elektroninės demokratijos paslaugų piliečiams sukūrimas ir plėtra Klaipėdos regiono savivaldybių administracijose" įgyvendinti reikalingos papildomos techninės ir programinės įrangos bei paslaugų pirkimas</t>
  </si>
  <si>
    <t>Lietaus nuotekų tinklų remonto papildomi darbai</t>
  </si>
  <si>
    <t>Klaipėdos miesto teritorijos vietinės reikšmės kelių geoduomenų bazės sukūrimo paslaugų pirkimas supaprastinto atviro konkurso būdu</t>
  </si>
  <si>
    <t>Klaipėdos ,,Verdenės,, pagrindinės mokyklos WC patalpų papildomi remonto datbai</t>
  </si>
  <si>
    <t>Visuomenės apklausos dėl Klaipėdos piliavietės vystymo koncepcijos parengimo paslaugos</t>
  </si>
  <si>
    <t>UAB "BERENT"</t>
  </si>
  <si>
    <t>Klaipėdos miesto kapinių priežiūros paslaugų pirkimas</t>
  </si>
  <si>
    <t>Projekto „Dviračių-pėsčiųjų tako dalies nuo Biržos tilto iki Klaipėdos g. tilto įrengimas Danės upės slėnio teritorijoje“ galimybių studijos parengimas</t>
  </si>
  <si>
    <t>Klaipėdos miesto kalėdinės eglės Teatro aikštėje papuošimo, priežiūros ir nupuošimo paslaugos</t>
  </si>
  <si>
    <t>Judriojo ryšio ir duomenų perdavimo bei judriojo ryšio įrangos tiekimo paslaugos</t>
  </si>
  <si>
    <t>Klaipėdos ,,Varpo" gimnazijos pastato rekonstrukcijos (renovacijos) papildomi darbai</t>
  </si>
  <si>
    <t>Techninės ir standartinės programinės įrangos pirkimas ir jos įdiegimas</t>
  </si>
  <si>
    <t>Uždaroji akcinė bendrovė "BALTIC DATA CENTER"</t>
  </si>
  <si>
    <t>Minijos gatvės ruožo nuo Baltijos pr. iki Jūrininkų pr.  papildomi rekonstrukcijos darbai</t>
  </si>
  <si>
    <t>Ilgalaikė 2027340 eurų (7 000 000 litų) pakola</t>
  </si>
  <si>
    <t>Mažosios Lietuvos istorijos muziejaus pastato Didžioji Vandens g. 2 palėpių ir sandėlio kapitalinio remonto papildomų darbų pirkimas</t>
  </si>
  <si>
    <t>Objektų kultūrinės vertės nustatymo dokumentacijos (tyrimų medžiagos nekilnojamosioms kultūrinėms vertybėms atskleisti) parengimas</t>
  </si>
  <si>
    <t>Klaipėdos ,,Santarvės" pagrindinės mokyklos ir ,,Vėtrungės" gimnazijos pastatų tinklų rekonstrukcijos papildomi darbai</t>
  </si>
  <si>
    <t>mokinių vežimas į mokyklas specialiais reisais</t>
  </si>
  <si>
    <t>Žemės ūkio bendrovė "Vėžaičiai"</t>
  </si>
  <si>
    <t>IĮ "Lobusas"</t>
  </si>
  <si>
    <t>Uždaroji akcinė bendrovė "Vežeta"</t>
  </si>
  <si>
    <t>UAB "Kintas"</t>
  </si>
  <si>
    <t>trijų techninių projektų rengimas ir techninių projektų vykdymo priežiūra</t>
  </si>
  <si>
    <t>20.02.2006</t>
  </si>
  <si>
    <t>statinių projektų ekspertizė</t>
  </si>
  <si>
    <t>ES struktūrinių fondų finansuojamo projekto išlaidų audito atlikimo paslaugos trims objektams</t>
  </si>
  <si>
    <t>papildomos projektavimo paslaugos (pirkimo Nr.35025)</t>
  </si>
  <si>
    <t>teritorijų, numatytų Klaipėdos rajono savivaldybės bendrajame plane pramonės ir verslo plėtrai bei Kairių poligono ir prieigų teritorijos, studijos</t>
  </si>
  <si>
    <t>pastatų rekonstravimo investiciniai projektai</t>
  </si>
  <si>
    <t>tilto per Šalpę kelyje Mataičiai–Mikai (Mataičių kaimas, Judrėnų seniūnija) techninio projekto rengimas su geologinių ir topografinių tyrimų atlikimu</t>
  </si>
  <si>
    <t>Klaipėdos rajono savivaldybės kelių greideriavimo ir žvyro dangos stiprinimo darbai</t>
  </si>
  <si>
    <t>Akcinė bendrovė "Gargždų statyba"</t>
  </si>
  <si>
    <t>Gargždų "Minijos" vidurinės mokyklos rekonstravimo papildomi darbai</t>
  </si>
  <si>
    <t>pirkimas skirtas įgyvendinti projektą „Gargždų „Vaivorykštės“ gimnazijos pastato energetinio ūkio renovacija“ pagal paramos teikimo sutartį Nr. S-BPD04-ERPF-1.2.4-01-04/0077, kurį bendrai finansuoja Lietuvos Respublika, ES Struktūriniai fondai ir Klaipėdos rajono savivaldybės administracija</t>
  </si>
  <si>
    <t>pirkimas skirtas įgyvendinti projektą „Klaipėdos rajono Endriejavo vidurinės mokyklos pastato energetinio ūkio renovacija“ pagal paramos teikimo sutartį Nr. S-BPD04-ERPF-1.2.4-01-04/0076, kurį bendrai finansuoja Lietuvos Respublika, ES Struktūriniai fondai ir Klaipėdos rajono savivaldybės administracija</t>
  </si>
  <si>
    <t>melioruotos žemės ir melioracinių statinių būklės įvertinimas</t>
  </si>
  <si>
    <t>26.05.2006</t>
  </si>
  <si>
    <t>Skardupės upelio aukštupio baseino griovių ir juose esančių įrenginių rekonstrukcija ir remontas</t>
  </si>
  <si>
    <t>Uždaroji akcinė bendrovė "Diržė"</t>
  </si>
  <si>
    <t>Smiltelytės upelio baseino griovių ir juose esančių įrenginių rekonstrukcija ir remontas</t>
  </si>
  <si>
    <t>kompiuterinė ir programinė įranga</t>
  </si>
  <si>
    <t>Dariaus ir Girėno, Pušų gatvių apšvietimo linijos Gargždų mieste techninio projekto rengimo paslauga</t>
  </si>
  <si>
    <t>1. VšĮ Gargždų kultūros centro rekonstravimas. 2. J. Lankučio viešosios bibliotekos kapitalinis remontas. 3. Priekulės sporto salės rekonstravimas 4. Kretingalės vaikų lopšelio-darželio rekonstravimas. 5. Kretingalės pagrindinės mokyklos Girkalių sk. vaikų darželio pastato rekonstravimas į pradinę mokyklą</t>
  </si>
  <si>
    <t>Uždaroji akcinė bendrovė "KLAIBUTA"</t>
  </si>
  <si>
    <t>Uždaroji akcinė bendrovė "Gargždų rangos darbai"</t>
  </si>
  <si>
    <t>Akmens anglies pirkimas su atvežimu Klaipėdos rajono savivaldybės biudžetinėms įstaigoms</t>
  </si>
  <si>
    <t>Uždaroji akcinė bendrovė "VIKURAS"</t>
  </si>
  <si>
    <t>Techninių projektų rengimas kelių rekonstravimui su geologinių ir topografinių tyrimų atlikimais</t>
  </si>
  <si>
    <t>Klaipėdos rajono savivaldybės katilinių, kūrenamų suskystintomis dujomis, aptarnavimo paslaugos pirkimas</t>
  </si>
  <si>
    <t>Uždaroji akcinė bendrovė "KLAIPĖDOS UGNĖ"</t>
  </si>
  <si>
    <t>Gargždų m. vaikų muzikos mokyklos remontas</t>
  </si>
  <si>
    <t>Uždaroji akcinė bendrovė "Toplita"</t>
  </si>
  <si>
    <t>"Priekulės miesto bendrojo plano parengimas" pagal paramos teikimo sutartį Nr. BPD2004-ESF-5.2.0-02-05/0006, kurį bendrai finansuoja Lietuvos Respublika, ES struktūriniai fondai ir Klaipėdos rajono savivaldybės administracija</t>
  </si>
  <si>
    <t xml:space="preserve">Judrėnų šv. Antano Paduviečio bažnyčios šventoriaus tvoros remontas ir 
S. Dariaus memorialinio parko Dariaus k., Judrėnų sen. simbolinio centro -kompaso ir granito plokščių, trinkelių dangų įrengimas
</t>
  </si>
  <si>
    <t>19.09.2006</t>
  </si>
  <si>
    <t>Klaipėdos rajono savivaldybės teritorijos dalies, apimančios Slengių, Mazūriškių, Triušelių, Gindulių kaimus ir gretimos teritorijos vietovių, komunikacinių koridorių ir inžinerinės infrastruktūros specialiojo plano baigiamasis etapas</t>
  </si>
  <si>
    <t>Uždaroji akcinė bendrovė "EKOSISTEMA"</t>
  </si>
  <si>
    <t>ES struktūrinių fondų finansuojamo projekto išlaidų audito atlikimo paslaugos</t>
  </si>
  <si>
    <t>L. Jablonskienės firma "FINANSINIS IR VALDYMO AUDITAS"</t>
  </si>
  <si>
    <t>1. Sporto salės projektavimas, projekto priežiūra ir statybos darbai Mokyklos g. 22A, Judrėnai
2. Sporto salės projektavimas, projekto priežiūra ir statybos darbai, Ketvergių k., Klaipėdos r.</t>
  </si>
  <si>
    <t>Uždaroji akcinė bendrovė "Gensina"</t>
  </si>
  <si>
    <t>kelio Dauparai–Jonušai KL 0229 - 1,641 km rekonstravimas Dauparų–Kvietinių seniūnijoje Klaipėdos rajone</t>
  </si>
  <si>
    <t>Uždaroji akcinė bendrovė "Šilutės automobilių keliai"</t>
  </si>
  <si>
    <t>darželio pastato (1C2p) kapitalinis remontas</t>
  </si>
  <si>
    <t>Uždaroji akcinė bendrovė 'Plungės Jonis'</t>
  </si>
  <si>
    <t>Jakų gyvenvietės aplinkos susisiekimo sistemos bei inžinerinės infrastruktūros vystymo specialusis planas</t>
  </si>
  <si>
    <t>Ketvergių gyvenvietės aplinkos susisiekimo sistemos bei inžinerinės infrastruktūros vystymo specialusis planas</t>
  </si>
  <si>
    <t>Pajūrio regioninio parko susisiekimo sistemos bei inžinerinės infrastruktūros vystymo specialusis planas</t>
  </si>
  <si>
    <t>techninio projekto rengimo Pušų gatvės kelio K1 7013 rekonstravimui Gargždų mieste su topografinių ir geologinių tyrimų atlikimu</t>
  </si>
  <si>
    <t>melioracijos griovių ir juose esančių statinių rekonstrukcijos, remonto tyrinėjimo-projektavimo paslaugos</t>
  </si>
  <si>
    <t>tilto statyba kelyje Mataičiai–Mikai per Šalpės upę Klaipėdos rajone</t>
  </si>
  <si>
    <t>17.11.2006</t>
  </si>
  <si>
    <t>Klaipėdos rajono Gargždų m. vaikų muzikos mokyklos pastato remonto darbai</t>
  </si>
  <si>
    <t>M2 klasės autobusas, pritaikytas vežti 11 asmenų ir 3 neįgalius asmenis invalidų vežimėliuose, bei M2 klasės autobusas, pritaikytas vežti 18 asmenų</t>
  </si>
  <si>
    <t>teritorijos, esančios Dariaus ir Girėno gatvėje, Gargždų mieste, detaliojo plano parengimas</t>
  </si>
  <si>
    <t>automobiliai</t>
  </si>
  <si>
    <t>Uždaroji akcinė bendrovė "VAKARŲ AUTOCENTRAS"</t>
  </si>
  <si>
    <t>kompiuterinė ir programinė įranga (dokumentų valdymo sistema)</t>
  </si>
  <si>
    <t>1. Mokyklos patalpų (1A2p) rekonstravimo į gyvenamąsias patalpas techninio projekto rengimas
2. Vaistinės su rūsiu (1E2p) rekonstravimo į administracines patalpas techninio projekto rengimas</t>
  </si>
  <si>
    <t>kelio KL 1255 Kalviškiai–Lankupiai rekonstravimas</t>
  </si>
  <si>
    <t>kelio KL 8503 rekonstravimas</t>
  </si>
  <si>
    <t>Uždaroji akcinė bendrovė "RESTAPA"</t>
  </si>
  <si>
    <t>kelio KL 8207 rekonstravimas</t>
  </si>
  <si>
    <t>statinių projektų bendroji ekspertizė</t>
  </si>
  <si>
    <t>Lapių pagrindinės mokyklos pastato (1C2p) rekonstravimas</t>
  </si>
  <si>
    <t>projekto Nr. BPD2004-ERPF-3.4.2-04-06/0025 "Turizmo plėtra Minijos žemupyje ir Kuršių marių vandens trasose" administravimo paslaugos</t>
  </si>
  <si>
    <t>bendroji Priekulės, Gargždų, Drevernos prieplaukų statybos techninė priežiūra</t>
  </si>
  <si>
    <t>UAB VAKARŲ REGIONO STATYBŲ KONSULTACINIS BIURAS</t>
  </si>
  <si>
    <t>priestato statybos prie darželio pastato (1C2b) techninio projekto rengimas ir projekto vykdymo priežiūra</t>
  </si>
  <si>
    <t>sporto salės rekonstravimo papildomi darbai</t>
  </si>
  <si>
    <t>sporto salės su rūsiu rekonstravimo darbai</t>
  </si>
  <si>
    <t>teritorijų detaliųjų planų rengimas</t>
  </si>
  <si>
    <t>05.04.2007</t>
  </si>
  <si>
    <t>Projektas "Infrastruktūros pritaikymas socialinių paslaugų tinklo plėtojimui Klaipėdos rajone", kurį bendrai remia LR, ES struktūriniai fondai. 1.VšĮ Gargždų socialinių paslaugų centro administracinio pastato (1B2p)rekonstravimas. 2. VšĮ "Gyvenimo gija" ligoninės pastato (4D1p) rekonstravimas. 3. VšĮ Priekulės socialinių paslaugų centro ligoninės pastato (3D2p) rekonstravimas.</t>
  </si>
  <si>
    <t>Projekto BPD2004-ERPF-1.1.0-03-05/0033 „Klaipėdos rajono Gargždų miesto Klaipėdos gatvės rekonstrukcija“ administravimo paslauga</t>
  </si>
  <si>
    <t>Projektas Nr.BPD2004-ERPF-1.1.0-03-05/0033 "Klaipėdos rajono Gargždų miesto Klaipėdos gatvės rekonstrukcija"</t>
  </si>
  <si>
    <t>Darželio pastato (1C2p) rekonstravimas</t>
  </si>
  <si>
    <t>bendrabučio pastato (1N3p) rekonstravimas</t>
  </si>
  <si>
    <t>Projekto „Turizmo plėtra Minijos žemupyje ir Kuršių marių vandens trasose“, kurį remia Europos Sąjunga ir Lietuvos Respublika, išlaidų auditas</t>
  </si>
  <si>
    <t>Darželio pastato (1C2p) kapitalinio remonto papildomi darbai</t>
  </si>
  <si>
    <t>projektas BPD2004-ERPF-1.1.0-03-05/0033 "Klaipėdos rajono Gargždų miesto Klaipėdos gatvės rekonstrukcijos darbų techninė priežiūra"</t>
  </si>
  <si>
    <t>kelių ištisinės asfaltinės dangos atnaujinimas, remontas, naujos dangos įrengimas su kelio statinyje esančiais inžineriniais įrenginiais</t>
  </si>
  <si>
    <t>mokykliniai baldai</t>
  </si>
  <si>
    <t>gatvių apšvietimo linijų tinklų įrengimo darbai</t>
  </si>
  <si>
    <t>vandens kėlimo stoties rekonstrukcija</t>
  </si>
  <si>
    <t>Kultūros namų pastato (1C3p) rekonstravimo techninio projekto rengimas ir projekto vykdymo priežiūra</t>
  </si>
  <si>
    <t>I. Veiviržėnų Šv. apaštalo evangelisto Mato bažnyčios fasadų tvarkymo darbų techninio projekto parengimas.
II. Koplytėlės-mauzoliejaus Priekulės m. restauravimo darbų techninio projekto parengimas</t>
  </si>
  <si>
    <t>Kompiuterinė ir programinė įranga</t>
  </si>
  <si>
    <t>Mokyklos pastato (2C,2P) rekonstravimas Mokyklos g. 1, Veiviržėnuose</t>
  </si>
  <si>
    <t>Infrastrukturos pritaikymas socialiniu paslaugu tinklo pletojimui Klaipedos rajone, kuri bendrai remia LR ir ES strukturiniai fondai</t>
  </si>
  <si>
    <t>Individualios mokymosi priemonės</t>
  </si>
  <si>
    <t>Projekto "Infrastrukturos pritaikymas socialiniu paslaugu tinklo pletojimui Klaipedos rajone, kuri bendrai remia Lietuvos Respublika ir Europos Sajungos strukturiniai fondai, VšI Gargždu socialiniu paslaugu centro administracinio pastato (1B2p) rekonstravimo papildomi darbai</t>
  </si>
  <si>
    <t>Darželio pastato (1C2P) kapitalinio remonto papildomi darbai</t>
  </si>
  <si>
    <t>Projekto "Turizmo pletra Minijos žemupyje ir Kuršiu mariu vandens trasose" igyvendinimui (2006 m. gruodžio 21 d. paramos teikimo sutartis Nr. S-BPD2004-ERPF-3.4.2-04-06/0025) projekta remia Europos sajunga ir Lietuvos Respublika, Gargždu, Priekules ir Drevernos prieplauku statyba ir darbo projektu rengimas.</t>
  </si>
  <si>
    <t>UAB "KLAIPĖDOS HIDROTECHNIKA"</t>
  </si>
  <si>
    <t>Mokyklos pastato rekonstrukcijos Lapiu k., Vežaiciu sen., papildomi darbai</t>
  </si>
  <si>
    <t>Sporto rūmų tribūnų ir stogo virš jų kapitalinio remonto techninio projekto parengimas</t>
  </si>
  <si>
    <t>Kelio "Kalviškiai - Lankupiai" rekonstrukcijos projekto autorine priežiura ir korektura</t>
  </si>
  <si>
    <t>Gargždų miesto Klaipėdos gatvės rekonstrukcijos statinio projekto vykdymo priežiūros paslaugos</t>
  </si>
  <si>
    <t>sporto sales su rusiu J. Janonio g. 9 / P. Cvirkos g. 14, Gargžduose rekonstravimo papildomi darbai</t>
  </si>
  <si>
    <t>Judrenu šv. Antano Paduviecio bažnycios šventoriaus tvoros remonto papildomi darbai</t>
  </si>
  <si>
    <t>Tilto per Šalpes upe kelyje Mataiciai - Mikai rekonstrukcijos autorine projekto priežiura ir korektura</t>
  </si>
  <si>
    <t>Klaipėdos rajono Gargždų miesto Klaipėdos gatvės rekonstrukcijos papildomi darbai</t>
  </si>
  <si>
    <t>Dobilo gatves kelio KL8503 papildomi darbai</t>
  </si>
  <si>
    <t>Kretingales vaiku lopšelio-darželio rekonstravimo papildomi darbai</t>
  </si>
  <si>
    <t>Sporto sales statybos techninio projekto parengimas, projekto vykdymo priežiura, Mokyklos g. 22, Judrenu mstl.</t>
  </si>
  <si>
    <t>Mokinių vežimas į mokyklas specialiais reisais</t>
  </si>
  <si>
    <t>G. Gerasimovo individuali įmonė</t>
  </si>
  <si>
    <t>"Infrastrukturos pritaikymas socialiniu paslaugu tinklo pletojimui Klaipedos rajone" (sutarties Nr. BPD2004-ERPF-1.5.0-06-04/0025-01)VšI Priekules socialiniu paslaugu centro ligonines pastato (3D2p) ir šilumines trasos rekonstravimo papildomi darbai</t>
  </si>
  <si>
    <t>"Infrastrukturos pritaikymas socialiniu paslaugu tinklo pletojimui Klaipedos rajone" (sutarties Nr. BPD2004-ERPF-1.5.0-06-04/0025-01) VšI Gargždu socialiniu paslaugu centro administracinio pastato (1B2p) rekonstravimo papildomi darbai</t>
  </si>
  <si>
    <t>Tilto per Šalpes upe statybos kelyje Mataiciai - Mikai rekonstrukcijos darbai</t>
  </si>
  <si>
    <t>Lapiu pagrindines mokyklos pastato (1C2p) rekonstravimo papildomi darbai</t>
  </si>
  <si>
    <t>Projekto "Infrastruktūros pritaikymas socialinių paslaugų tinklo plėtojimui Klaipėdos rajone" įgyvendinimas (paramos teikimo sutartis Nr. BPD2004-ERPF-1.5.0-06-04/0025), VšĮ "Gyvenimo gija" ligoninės pastato (4D1p) rekonstravimas, Naujoji g. 3A, Priekulė</t>
  </si>
  <si>
    <t>19.03.2008</t>
  </si>
  <si>
    <t>Priekulės I. Simonaitytės mokyklos pastatų (1C2p, 8C3p) rekonstravimo techninio projekto rengimas ir projekto vykdymo priežiūra</t>
  </si>
  <si>
    <t>15.03.2008</t>
  </si>
  <si>
    <t>Klaipėdos rajono savivaldybės jaunimo laisvalaikio centro ir plaukimo baseino koncesijos konkurso dokumentų parengimo paslauga</t>
  </si>
  <si>
    <t>LIETUVOS ADVOKATŪRA</t>
  </si>
  <si>
    <t>Gargždų „Kranto“ vidurinės mokyklos pastato (1C3b) rekonstravimo techninio projekto rengimas ir projekto vykdymo priežiūra</t>
  </si>
  <si>
    <t>Uždaroji akcinė bendrovė "DOVIRMA"</t>
  </si>
  <si>
    <t>Gargždų sporto rūmų tribūnų ir stogo virš jų rekonstravimo techninio projekto rengimas ir projekto vykdymo priežiūra</t>
  </si>
  <si>
    <t>Klaipėdos rajono Dauparų - Kvietinių seniūnijos Smiltelės upelio baseino griovių ir juose esančių statinių rekonstrukcija ir remontas</t>
  </si>
  <si>
    <t>Statinių projektų bendroji ekspertizė</t>
  </si>
  <si>
    <t>25.04.2008</t>
  </si>
  <si>
    <t>1. Vaistinės su rūsiu (1E2p) rekonstravimas į administracines patalpas, Kvietinių g. 5, Gargždai
2. Klaipėdos rajono savivaldybės J. Lankučio viešosios bibliotekos Vaikų literatūros skyriaus Gargžduose, Žemaitės g. 5, kapitalinis remontas 
3. Lopšelio – darželio pastato (1C2p) rekonstravimas, Lietuvininkų g. 11, Priekulės m.</t>
  </si>
  <si>
    <t>Pastato - poliklinikos (1D3p) rekonstravimo į administracines patalpas techninio projekto rengimas, projekto vykdymo ir statinio statybos techninė priežiūra</t>
  </si>
  <si>
    <t>Projekto „Turizmo plėtra Minijos žemupyje ir Kuršių marių vandens trasose“ (2006 gruodžio 21 d. paramos teikimo sutartis Nr. S-BPD2004-ERPF-3.4.2-04-06/0025) viešumo ir informacijos sklaida</t>
  </si>
  <si>
    <t>Klaipėdos rajono savivaldybės vietinės reikšmės kelių bei gatvių techninė priežiūra</t>
  </si>
  <si>
    <t>Kalniškės piliakalnio tvarkymo detaliojo plano rengimas</t>
  </si>
  <si>
    <t>Garso stiprinimo aparatūros pirkimas</t>
  </si>
  <si>
    <t>Bendroji statinio statybos techninė priežiūra</t>
  </si>
  <si>
    <t>Interneto tinklalapio sukūrimas, įdiegimas ir aptarnavimas</t>
  </si>
  <si>
    <t>UAB "IT uostas"</t>
  </si>
  <si>
    <t>Tyrinėjimo-projektavimo paslauga melioracijos statinių renovacijai</t>
  </si>
  <si>
    <t>Klaipėdos rajono savivaldybės kelių ištisinės asfalto dangos įrengimo darbai</t>
  </si>
  <si>
    <t>Projektas Nr.BPD2004-ERPF-1.1.0-03-05/0033 "Klaipėdos rajono Gargždų miesto Klaipėdos gatvės rekonstrukcija" papildomi darbai</t>
  </si>
  <si>
    <t>Švietimo įstaigų elektros ūkio aptarnavimas</t>
  </si>
  <si>
    <t>1. Kultūros namų pastato (1C3p) rekonstravimo techninio projekto rengimo papildomi projektavimo darbai, Klaipėdos g. 15/Kastyčio g. 1, Gargždai
2. Priestato statybos prie darželio pastato (1C2b) techninio projekto rengimo papildomi projektavimo darbai, Gargždų g. 8, Dovilai</t>
  </si>
  <si>
    <t>Fotografijų albumo „Veiviržėnų seniūnijos kultūros paveldas“ parengimas ir leidyba</t>
  </si>
  <si>
    <t>Mokyklos pastato (1C3b) rekonstravimas – I etapas. Tualetų ir dviejų klasių remontas</t>
  </si>
  <si>
    <t>30 butų gyvenamojo namo techninio projekto rengimas ir projekto vykdymo priežiūra</t>
  </si>
  <si>
    <t>Sporto salės statyba</t>
  </si>
  <si>
    <t>17.10.2008</t>
  </si>
  <si>
    <t>Klaipėdos rajono Gargždų miesto Paupio Nr. KL7016, Beržų Nr. KL7017, Jaunimo Nr. KL7006, Žvejų Nr. KL7005, Vingio Nr. KL7008 ir Kuršlaukio Nr. KL7018 gatvių rekonstravimas</t>
  </si>
  <si>
    <t>Kelio Dovilai–Gargždų sodai rekonstrukcija</t>
  </si>
  <si>
    <t>1. Veiviržos upelio baseino griovių ir juose esančių statinių rekonstrukcija.
2. Drevernos vandens kėlimo stoties rekonstrukcija</t>
  </si>
  <si>
    <t>Klaipedos rajono savivaldybes J. Lankucio viešosios bibliotekos Vaiku literaturos skyriaus kapitalinio remonto papildomi darbai</t>
  </si>
  <si>
    <t>Klaipėdos rajono Sendvario seniūnijos Baukštės upelio baseino žemupio griovių ir juose esančių statinių rekonstrukcija</t>
  </si>
  <si>
    <t>Projekjto "Turizmo pletra Minijos žemupyje ir Kuršiu mariu vandens trasose" igyvendinimui (2006 m. gruodžio 21 d. paramos teikimo sutartis Nr. S-BPD2004-ERPF-3.4.2-04-06/0025) projekta remia Europos sajunga ir Lietuvos Respublika, Drevernos prieplaukos statybos papildomi darbai</t>
  </si>
  <si>
    <t>Projekto "Turizmo pletra Minijos žemupyje ir Kuršiu mariu vandens trasose" igyvendinimui (2006 m. gruodžio 21 d. paramos teikimo sutartis Nr. S-BPD2004-ERPF-3.4.2-04-06/0025) projekta remia Europos sajunga ir Lietuvos Respublika, Drevernos prieplaukos statybos papildomi darbai</t>
  </si>
  <si>
    <t>Veivirženu gimnazijos pastato (2C2P) rekonstravimo papildomi darbai</t>
  </si>
  <si>
    <t>Kelio Kl 8207 rekonstravimas</t>
  </si>
  <si>
    <t>Kelio KL 8503 rekonstravimas</t>
  </si>
  <si>
    <t>Vandens telkinių (karjerų) teritorijos pritaikymo rekreacinei veiklai vystyti galimybių studijos atlikimo paslaugų pirkimas</t>
  </si>
  <si>
    <t>Projekto "Infrastruktūros pritaikymas socialinių paslaugų tinklo plėtojimui Klaipėdos rajone" įgyvendinimas (paramos teikimo sutartis Nr. BPD2004-ERPF-1.5.0-06-04/0025), VšĮ "Gyvenimo gija" ligoninės pastato (4D1p) rekonstravimo papildomi statybos darbai</t>
  </si>
  <si>
    <t>Drevernos vandens kelimo stoties rekonstrukcija</t>
  </si>
  <si>
    <t>Technines - samatines dokumentacijos ekspertize</t>
  </si>
  <si>
    <t>Mokinių vežimas specialiaisiais reisais</t>
  </si>
  <si>
    <t>Klaipėdos rajono savivaldybei priklausančių katilinių, kūrenamų suskystintomis dujomis, aptarnavimas ir priežiūra</t>
  </si>
  <si>
    <t>Norvegijos finansinio mechanizmo remiamo projekto "J. Gižo etnografinės žvejo sodybos rekonstravimas ir pritaikymas kultūros bei kitoms viešoms reikmėms" administravimo paslauga</t>
  </si>
  <si>
    <t>06.01.2009</t>
  </si>
  <si>
    <t>Klaipėdos rajono savivaldybės Drevernos prieplaukos operatoriaus koncesijos ekonominės, socialinės naudos visuomenės poreikiams, analize ir skaičiavimais pagrįstų kiekybinių bei kokybinių išvadų rengimas</t>
  </si>
  <si>
    <t>Gatvių, kelio ir šaligatvių rekonstrukcijos techninių projektų rengimo ir techninių projektų vykdymo priežiūra</t>
  </si>
  <si>
    <t>Sporto rūmų tribūnų ir stogo virš jų rekonstravimo I etapas</t>
  </si>
  <si>
    <t>Lietuvos tūkstantmečio aikštės su skulptūra "Legenda" ir automobilių stovėjimo aikštele techninio, darbo projektų rengimas ir techninio projekto vykdymo priežiūra</t>
  </si>
  <si>
    <t>Melioracijos statinių rekonstrukcijos darbų techninė priežiūra</t>
  </si>
  <si>
    <t>176 individualių gyvenamųjų namų kvartalo Gargždų mieste inžinerinių tinklų techninio projekto rengimas ir projekto vykdymo priežiūra</t>
  </si>
  <si>
    <t>Leidinių „Judrėnų istorija“, "Veiviržėnų istorija“, „Vėžaičiai. Istorinė apybraiža“, „Klaipėdos rajono piliakalniai“, fotografijų albumo „Kretingalės istorija, žmonės, kultūros paveldas“ leidybos paslauga</t>
  </si>
  <si>
    <t>Klaipėdos rajono vietinės reikšmės kelių (gatvių), sankasų, pralaidų remonto, kelio pagrindo stiprinimo darbai</t>
  </si>
  <si>
    <t>11.08.2009</t>
  </si>
  <si>
    <t>Klaipėdos rajono Vėžaičių, Kretingalės, Drevernos, Judrėnų kultūros namų plėtros ir renovacijos galimybių studijos bei investicinių projektų, paraiškų (Vėžaičių, Kretingalės kultūros namų renovacijos) rengimas</t>
  </si>
  <si>
    <t>Norvegijos finansinio mechanizmo remiamo projekto ,,J. Gižo etnografinės žvejo sodybos rekonstravimas ir pritaikymas kultūros bei kitoms viešoms reikmėms“ rekonstrukcijos darbų vykdymo techninė priežiūra</t>
  </si>
  <si>
    <t>Norvegijos finansinio mechanizmo remiamo projekto ,,J. Gižo etnografinės žvejo sodybos rekonstravimas ir pritaikymas kultūros bei kitoms viešoms reikmėms“ J. Gižo sodybos rekonstrukcijos ir aplinkos sutvarkymo darbai</t>
  </si>
  <si>
    <t>Projekto „Gargždų  m. Gargždės g. (KL7063), Vytauto g. (KL7048), Treniotos g. (KL7065), Vytauto skg. (KL7071) rekonstravimas“ rekonstravimo techninės priežiūros ir naudojamų medžiagų kokybės kontrolės laboratoriniai tyrimai ir bandymo darbai</t>
  </si>
  <si>
    <t>Detaliojo plano evangelikų-liuteronų bažnyčiai atstatyti rengimas</t>
  </si>
  <si>
    <t>Norvegijos finansinio mechanizmo remiamo projekto ,,J. Gižo etnografinės žvejo sodybos rekonstravimas ir pritaikymas kultūros bei kitoms viešoms reikmėms“ viešinimas</t>
  </si>
  <si>
    <t>UŽDAROJI AKCINĖ BENDROVĖ "ACTA PUBLICA"</t>
  </si>
  <si>
    <t>Norvegijos finansinio mechanizmo remiamo projekto ,,J. Gižo etnografinės žvejo sodybos rekonstravimas ir pritaikymas kultūros bei kitoms viešoms reikmėms“ išlaidų audito paslauga</t>
  </si>
  <si>
    <t>Latvijos–Lietuvos bendradarbiavimo per sieną programos remiamo projekto "Aktyvaus turizmo vystymas pasienio regione" išlaidų auditas</t>
  </si>
  <si>
    <t>Apskaitos ir kontrolės uždaroji akcinė bendrovė "AUDITAS"</t>
  </si>
  <si>
    <t>Automobilių remontas ir priežiūra</t>
  </si>
  <si>
    <t>Uždaroji akcinė bendrovė "Rimkų autoservisas"</t>
  </si>
  <si>
    <t>Priekulės Ievos Simonaitytės vidurinės mokyklos pastatų rekonstravimo darbai, darbo projekto rengimas ir viešinimas</t>
  </si>
  <si>
    <t>Akmens anglies pirkimas su atvežimu</t>
  </si>
  <si>
    <t>Leidybos ir spausdinimo paslaugos</t>
  </si>
  <si>
    <t>Uždaroji akcinė bendrovė "Gargždų banga"</t>
  </si>
  <si>
    <t>Gargždų m. Paupio g.(KL7016), Beržų g.(KL7017), Jaunimo g.(KL7006), Žvejų g.(KL7005), Vingio g.(KL7008), Kuršlaukio g.(KL7018) rekonstravimo  techninės priežiūros ir naudojamų medžiagų kokybės kontrolės laboratorinių tyrimų ir bandymo darbų atlikimo paslauga</t>
  </si>
  <si>
    <t>Gargždų "Kranto" vidurinės mokyklos pastato (1C3b) rekonstravimo darbai, darbo projekto rengimas ir viešinimas</t>
  </si>
  <si>
    <t>Projekto „Gargždų m. Gargždės g. (KL 7063), Vytauto g. (KL 7048), Treniotos g. (KL7065), Vytauto skg. (KL 7071) rekonstrukcija“ rekonstravimo darbai, darbo projekto rengimas, viešinimas, išpildomosios dokumentacijos ir statinių kadastrinių matavimų bylų parengimas</t>
  </si>
  <si>
    <t>Kelio rekonstravimo darbai, techninio projekto rengimas ir techninio projekto vykdymo priežiūra</t>
  </si>
  <si>
    <t>UAB "Setrabus"</t>
  </si>
  <si>
    <t>Projekto "Priekulės I. Simonaitytės vid. m-klos pastatų rekonstravimas" papildomi darbai</t>
  </si>
  <si>
    <t>Techninio projekto rengimas ir projekto vykdymo priežiūra</t>
  </si>
  <si>
    <t>Vaistinės su rūsiu pastato rekonstravimas į administracines patalpas, techninio projekto keitimas į du etapus, darbo projekto rengimas</t>
  </si>
  <si>
    <t>Vietinės reikšmės kelio rekonstravimo ir gatvių  šaligatvių įrengimo techninė priežiūra, naudojamų medžiagų kokybės kontrolės laboratoriniai tyrimai ir bandymo darbai</t>
  </si>
  <si>
    <t>Kelių (gatvių) kelio pagrindo žvyravimo ir greideriavimo darbai</t>
  </si>
  <si>
    <t>Melioracijos statinių rekonstrukcijos techninio darbo projekto rengimas (tyrinėjimas - projektavimas), ekspertizės užsakymas, techninė priežiūra, projekto vykdymo priežiūra</t>
  </si>
  <si>
    <t>Didelių gabaritų atliekų surinkimo aikštelės detaliojo plano rengimas</t>
  </si>
  <si>
    <t>Klaipėdos rajono savivaldybės vietinės reikšmės kelių bei gatvių techninės priežiūros ir naudojamų medžiagų kokybės kontrolės laboratorinių tyrimų ir bandymo darbų atlikimas</t>
  </si>
  <si>
    <t>Vietinės reikšmės kelių (gatvių) asfalto dangoje išdaužtų duobių taisymo darbai</t>
  </si>
  <si>
    <t>Vietinės reikšmės kelių (gatvių) asfalto dangos paprastojo remonto darbai</t>
  </si>
  <si>
    <t>Europos Sąjungos struktūrinės ir kitų paramos mechanizmų finansuojamų projektų paraiškų bei investicinių projektų rengimas</t>
  </si>
  <si>
    <t>Klaipėdos rajono savivaldybės vietinės reikšmės kelių bei gatvių priežiūros, remonto techninės priežiūros ir naudojamų medžiagų kokybės kontrolės laboratorinių tyrimų ir bandymo darbų atlikimas</t>
  </si>
  <si>
    <t>Valstybinės žemės sklypų ir topografinių nuotraukų planų rengimas</t>
  </si>
  <si>
    <t>Agluonėnų, Dauparų- Kvietinių, Endriejavo, Judrėnų, Veiviržėnų, Vėžaičių seniūnijų gatvių apšvietimo tinklų ir elektros ūkio objektų techninės priežiūros paslauga</t>
  </si>
  <si>
    <t>Projekto ,,Modernus vandens išteklių pietų Baltijos jūros teritorijoje valdymas“ (MOMENT) administravimo paslauga</t>
  </si>
  <si>
    <t>Projekto "Klaipėdos rajono savivaldybės administracijos vidaus administravimo ir veiklos valdymo gerinimas" administravimo paslauga</t>
  </si>
  <si>
    <t>UAB "ProBaltic Consulting"</t>
  </si>
  <si>
    <t>Šiukšlių išvežimas iš Klaipėdos rajono savivaldybės seniūnijų</t>
  </si>
  <si>
    <t>Klaipėdos rajono Dovilų, Judrėnų, Kretingalės ir Priekulės seniūnijose nenaudojamų gręžinių tamponavimo paslauga</t>
  </si>
  <si>
    <t>UAB "Kevija"</t>
  </si>
  <si>
    <t>Klaipėdos rajono savivaldybės teritorijos aplinkos monitoringo programos 2011-2015 m. parengimo  paslauga</t>
  </si>
  <si>
    <t>Projekto „Klaipėdos rajono plėtros strateginio plano 2009–2020 m. atnaujinimas su situacijos analize“ (projekto kodas VP1-4.2-VRM-02-R-31-002) administravimo paslauga</t>
  </si>
  <si>
    <t>Projekto „Vėžaičių kultūros centro renovacija“ (Nr. VP3-1.2-VRM-01-R-31-002) administravimo paslauga</t>
  </si>
  <si>
    <t>Vandens telkinių pakrančių išvalymo ir sutvarkymo paslaugos</t>
  </si>
  <si>
    <t>UAB "Gargždų komunalinės paslaugos"</t>
  </si>
  <si>
    <t>Baltijos jūros priekrantės (Klaipėdos rajono teritorijos ribose nuo Kukuliškių iki Plazės gamtinio rezervato ribos) detaliojo plano rengimas</t>
  </si>
  <si>
    <t>Seniūnijų aprūpinimas technika žaliųjų plotų priežiūrai</t>
  </si>
  <si>
    <t>UAB "Žolmedis"</t>
  </si>
  <si>
    <t>Akmens anglies pirkimas  su atvežimu Klaipėdos rajono biudžetinėms įstaigoms</t>
  </si>
  <si>
    <t>projekto „Klaipėdos rajono teritorijų planavimo dokumentai Klaipėdos rajono savivaldybės vystymuisi“ (projekto kodas VP1-4.2-VRM-04-R-31-001) administravimo paslauga</t>
  </si>
  <si>
    <t>Mokinių vežimas į mokyklas specialiaisiais reisais</t>
  </si>
  <si>
    <t>Detaliųjų planų rengimo paslaugų pirkimas įgyvendinant ES struktūrinės paramos ir kitų paramos mechanizmų finansuojamus projektus</t>
  </si>
  <si>
    <t>Šaligatvių dangos remonto darbai</t>
  </si>
  <si>
    <t>UAB "Statybų techniniai sprendimai"</t>
  </si>
  <si>
    <t>Priekulės Ievos Simonaitytės vidurinės mokyklos pastatų  rekonstravimo papildomi darbai, techninio darbo projekto rengimas ir viešinimas</t>
  </si>
  <si>
    <t>„Lietuvos tūkstantmečio“ aikštės su skulptūra „Legenda“ automobilių stovėjimo aikštelės įrengimo darbai</t>
  </si>
  <si>
    <t>01.12.2010</t>
  </si>
  <si>
    <t>Klaipėdos rajono savivaldybės teritorijos plėtros planavimo dokumentų - žemės sklypų suformavimo prie daugiabučių namų detaliųjų planų rengimas</t>
  </si>
  <si>
    <t>Klaipėdos rajono savivaldybės teritorijos plėtros planavimo dokumentų – priemiestinių gyvenviečių inžinerinės infrastruktūros ir susisiekimo sistemos vystymo specialiųjų planų rengimas</t>
  </si>
  <si>
    <t>26.11.2010</t>
  </si>
  <si>
    <t>Vaizdo stebėjimo sistemos duomenų perdavimo paslaugos</t>
  </si>
  <si>
    <t>Techninio projekto parengimas ir projekto vykdymo priežiūra</t>
  </si>
  <si>
    <t>Klaipėdos rajono savivaldybės Baičių k. ir Medikių k. šiukšlynų rekultivavimo galimybių studijos parengimas</t>
  </si>
  <si>
    <t>Projekto „Aktyvaus turizmo vystymas pasienio regione“ (LLI-037) baldų pirkimas</t>
  </si>
  <si>
    <t>Uždaroji akcinė bendrovė "Gurda"</t>
  </si>
  <si>
    <t>Klaipėdos rajono plėtros strateginio plano 2009–2020 m. atnaujinimas su situacijos analize</t>
  </si>
  <si>
    <t>Gargždų miesto J. Basanavičiaus g. Nr. KL7002, Kęstučio g. Nr. KL7049, Kvietinių g. Nr.7036 gatvių šaligatvių  statybos darbai</t>
  </si>
  <si>
    <t>Kelių ir gatvių priežiūros darbai žiemos metu</t>
  </si>
  <si>
    <t>Uždaroji akcinė bendrovė "Damba"</t>
  </si>
  <si>
    <t>UAB "Kastvila"</t>
  </si>
  <si>
    <t>Nenaudojamų padangų  pakrovimo ir transportavimo paslauga</t>
  </si>
  <si>
    <t>Kretingalės seniūnijos Kretingalės kadastro vietovės griovių ir juose esančių statinių rekonstrukcija</t>
  </si>
  <si>
    <t>Topografinės informacijos administravimo, geodezinių matavimų prašymų, leidimų bei atliktų darbų valdymo sistemos, veikiančios GIS pagrindu, programinė įranga</t>
  </si>
  <si>
    <t>Projekto "Klaipėdos rajono Priekulės vaikų lopšelio-darželio modernizavimas" pastato (1C2P) rekonstravimo darbai ir darbo projekto parengimas</t>
  </si>
  <si>
    <t>Statinių statybos techninė priežiūra</t>
  </si>
  <si>
    <t>Turto vertinimo paslauga</t>
  </si>
  <si>
    <t>Pastato-poliklinikos rekonstravimas į administracines patalpas</t>
  </si>
  <si>
    <t>Latvijos–Lietuvos bendradarbiavimo per sieną programos finansuojamo projekto „Aktyvaus turizmo vystymas pasienio regione“ (LLI-037) administravimo paslauga</t>
  </si>
  <si>
    <t>Klaipėdos rajono savivaldybės vidaus administravimo ir veiklos valdymo gerinimo sistemos sukūrimo paslauga</t>
  </si>
  <si>
    <t>Pastato – kultūros namų – rekonstravimo techninio projekto parengimo ir projekto vykdymo priežiūros paslaugos</t>
  </si>
  <si>
    <t>Jakų kaimo lietaus vandens surinkimo sistemų techninio projekto parengimas ir projekto vykdymo priežiūra</t>
  </si>
  <si>
    <t>Klaipėdos r. Priekulės Ievos Simonaitytės vidurinės mokyklos sporto salės grindų dangos įrengimo darbai</t>
  </si>
  <si>
    <t>Statinių projektų ekspertizės atlikimas</t>
  </si>
  <si>
    <t>Priekulės m. turgaus aikštės kapitalinio remonto techninio projekto rengimas ir projekto vykdymo priežiūra</t>
  </si>
  <si>
    <t>Gargždų ir Priekulės miestų paviršinių (lietaus) nuotekų tvarkymo specialiųjų planų su Minijos upės pabaseinio vandens telkinių taršos mažinimo programos rengimas</t>
  </si>
  <si>
    <t>Plikių pagrindinės mokyklos Slengių skyriaus mokyklos pastato rekonstravimo techninio projekto parengimo ir projekto vykdymo priežiūros papildomos paslaugos</t>
  </si>
  <si>
    <t>Pėsčiųjų ir dviračių takų statybos Gargžduose techninio projekto rengimas ir projekto vykdymo priežiūra</t>
  </si>
  <si>
    <t>Klaipėdos rajono savivaldybės vietinės reikšmės kelių bei gatvių techninės priežiūros, naudojamų medžiagų kokybės kontrolės laboratorinių tyrimų ir bandymo darbų atlikimas</t>
  </si>
  <si>
    <t>Klaipėdos rajono polderinėse sausinimo sistemose esančio perteklinio vandens pašalinimo ir siurblinių agregatų remonto paslaugos</t>
  </si>
  <si>
    <t>P. Vasiliauskas</t>
  </si>
  <si>
    <t>Uždaroji akcinė bendrovė "Kontvainiai"</t>
  </si>
  <si>
    <t>Klaipėdos rajono vietinės reikšmės kelių (gatvių) kelio pagrindo stiprinimo (žvyravimo), greideriavimo ir asfalto dangoje išdaužtų duobių taisymo darbai</t>
  </si>
  <si>
    <t>Projekto ,,Vaikų lopšelio-darželio pastato Lietuvininkų g. 11, Priekulės mstl., Klaipėdos r., rekonstravimas“ baldų pirkimas</t>
  </si>
  <si>
    <t>Projekto „Vėžaičių kultūros centro renovacija“, projekto kodas Nr. VP3-1.2-VRM-01-R-31-002, Vėžaičių kultūros centro kultūros namų rekonstravimas</t>
  </si>
  <si>
    <t>UAB Paulista,
UAB Dangų centras</t>
  </si>
  <si>
    <t>Techninių projektų, darbo projekto parengimo ir projektų vykdymo priežiūros paslaugų pirkimas</t>
  </si>
  <si>
    <t>22.06.2011</t>
  </si>
  <si>
    <t>Kopijavimo aparatų ir biuro įrangos priežiūra ir remontas</t>
  </si>
  <si>
    <t>Kompiuteriai ir kita kompiuterinė bei programinė įranga</t>
  </si>
  <si>
    <t>Bešeimininkių padangų atliekų surinkimas ir išvežimas</t>
  </si>
  <si>
    <t>UAB "Antrinis perdirbimas"</t>
  </si>
  <si>
    <t>Klaipėdos rajono savivaldybės teritorijos aplinkos monitoringo programos 2011–2015 m. įgyvendinimo paslaugos</t>
  </si>
  <si>
    <t>Projekto ,,Sendvario seniūnijos Baukštės upelio baseino žemupio griovių (20,938 km) rekonstrukcija" griovių priežiūra</t>
  </si>
  <si>
    <t>Povilas Mikašauskas</t>
  </si>
  <si>
    <t>Vaikų lopšelio-darželio pastato Lietuvininkų g. 11, Priekulės mstl. Klaipėdos r., šildymo sistemos modernizavimas, darbo projekto parengimas</t>
  </si>
  <si>
    <t>Uždaroji akcinė bendrovė "ARISANDA"</t>
  </si>
  <si>
    <t>Judrėnų seniūnijos Krioklio upelio baseino griovių ir juose esančių statinių rekonstrukcija</t>
  </si>
  <si>
    <t>11.06.2011</t>
  </si>
  <si>
    <t>Rekonstruojamų pastatų energijos vartojimo audito paslaugos</t>
  </si>
  <si>
    <t>Žemės sklypo plano, prilyginamo detaliojo teritorijų planavimo dokumentui, ir žemės sklypo ribų plano parengimas</t>
  </si>
  <si>
    <t>Brukšvų polderio dalies melioracijos statinių rekonstrukcija</t>
  </si>
  <si>
    <t>Griovių ir juose esančių statinių bei drenažo remontas</t>
  </si>
  <si>
    <t>Uždaroji akcinė bendrovė "Trevena"</t>
  </si>
  <si>
    <t>Specializuotos programinės įrangos pirkimas</t>
  </si>
  <si>
    <t>Klaipėdos rajono savivaldybės sporto infrastruktūros sutvarkymas Dovilų pagrindinėje, Vėžaičių pagrindinėje mokykloje ir Endriejavo vidurinėje mokykloje</t>
  </si>
  <si>
    <t>Klaipėdos rajono vietinės reikšmės kelių ir gatvių ištisinės asfalto dangos remonto ir vietinės reikšmės kelio (KL0401) Rimkai-Lėbartai remonto darbai</t>
  </si>
  <si>
    <t>Ignas Meška</t>
  </si>
  <si>
    <t>Klaipėdos rajono vietinės reikšmės kelių (gatvių) duomenų bazės papildymo paslauga</t>
  </si>
  <si>
    <t>Aplinkos priežiūros technikos remontas</t>
  </si>
  <si>
    <t>Uždaroji akcinė bendrovė "GITANA"</t>
  </si>
  <si>
    <t>Vaikų lopšelio–darželio pastato Lietuvininkų g. 11, Priekulės m., Klaipėdos r. vidaus apdailos darbai</t>
  </si>
  <si>
    <t>Ilgalaikė 19 382,4 tūkst. Lt (5613,5 tūkst. EUR) paskola</t>
  </si>
  <si>
    <t>Akmens anglių pirkimas su atvežimu Klaipėdos rajono savivaldybės biudžetinėms įstaigoms</t>
  </si>
  <si>
    <t>Teritorijų prie magistralinių kelių A1 Vilnius-Kaunas-Klaipėda (ruože nuo Jakų žiedo iki Gargždų sankryžos)ir A13 Klaipėda-Liepoja (ruože nuo Jakų žiedo iki Normantų sankryžos) vietinės reikšmės susisiekimo komunikacijų (kelių ir gatvių) plėtros schemos parengimas</t>
  </si>
  <si>
    <t>Vežėjo parinkimas mokinių vežimui specialaus reiso maršrutu Šernų sodai – Ketvergių pagrindinė mokykla</t>
  </si>
  <si>
    <t>Elektros instaliacijos Lietuvininkų g. 11, Priekulės m., Klaipėdos r. keitimas, žaibosaugos įrengimas ir darbo projekto parengimas</t>
  </si>
  <si>
    <t>Klaipėdos rajono vietinės reikšmės kelių (gatvių) kelio pagrindo stiprinimo (žvyravimo)darbai</t>
  </si>
  <si>
    <t>Projekto ,,Sporto salės Klaipėdos g. 5 / Turgaus g. 4, Priekulės m., Klaipėdos r., rekonstravimas" nenumatyti papildomi darbai</t>
  </si>
  <si>
    <t>Skenuotos melioracijos projektinės planinės medžiagos susiejimas su LKS-94 koordinačių sistema</t>
  </si>
  <si>
    <t>Galimybių studijų, investicijų projektų ir kitos dokumentacijos rengimo paslaugos</t>
  </si>
  <si>
    <t>Jungtinė veikla (Uždaroji akcinė bendrovė 'Plungės Jonis', Uždaroji akcinė bendrovė "HIDROSTATYBA")</t>
  </si>
  <si>
    <t>Administracinio pastato (unikalus Nr. 5592-3002-3011) Klaipėdos g. 10, Kretingalės mstl., Klaipėdos r. rekonstravimo darbų finansavimo projekto administravimas</t>
  </si>
  <si>
    <t>Kelių ir gatvių priežiūra žiemą</t>
  </si>
  <si>
    <t>Alvydas Dargis</t>
  </si>
  <si>
    <t>UAB "Jakaita"</t>
  </si>
  <si>
    <t>Gargždų „Minijos“ vidurinės mokyklos sporto aikštyno atnaujinimo, P. Cvirkos g. 25, Gargždų m., darbai, kadastro duomenų bylos, inžinerinių tinklų geodezinių nuotraukų pateikimas</t>
  </si>
  <si>
    <t>Projekto "Vaikų lopšelio-darželio pastato Lietuvininkų g. 11, Priekulės mstl., Klaipėdos r., rekonstravimas" baldų pirkimas</t>
  </si>
  <si>
    <t>Neypatingų statinių vandentiekio tinklų, nuotekų išvadų nauja statyba adresu Klaipėdos r. sav. Priekulės sen., Priekulės m. Klaipėdos g. 14, Klaipėdos g. 12a, Naujoji g. 3, Naujoji g. 5a, Naujoji g. 3a, Naujoji g. 5, Klaipėdos g. 16, Klaipėdos g. 18</t>
  </si>
  <si>
    <t>Gargždų miesto J. Basanavičiaus g. Nr. KL7002, Kęstučio g. Nr. KL7049, Kvietinių g. Nr. KL7036 gatvių šaligatvių darbai</t>
  </si>
  <si>
    <t>Drevernos prieplaukos kanalo valymo poveikio aplinkai vertinimo dokumentų parengimo paslaugos</t>
  </si>
  <si>
    <t>Sporto salės Klaipėdos g. 5/Turgaus g. 4, Priekulės m., Klaipėdos r. projekto vykdymo priežiūra</t>
  </si>
  <si>
    <t>Klaipėdos rajono vietinės reikšmės kelių (gatvių) duomenų bazės papildymas</t>
  </si>
  <si>
    <t>Šaligatvių statybos ir asfaltbetonio dangos įrengimo darbai</t>
  </si>
  <si>
    <t>Techninės dokumentacijos parengimas paprastojo remonto darbams atlikti</t>
  </si>
  <si>
    <t>Projekto "Vėžaičių kultūros centro renovacija" papildomi darbai</t>
  </si>
  <si>
    <t>Statinio gyvenamojo namo, unikalus Nr. 5590-0018-2010, adresu: Gargždų g. 23B, Vėžaičiai, projektavimas, projekto vykdymo priežiūra, viešinimo paslaugos ir kapitalinio remonto darbai</t>
  </si>
  <si>
    <t>Vežėjo parinkimas mokinių vežimui specialaus reiso maršrutu Dovilai–"Kranto" vidurinė mokykla</t>
  </si>
  <si>
    <t>Vežėjo parinkimo mokinių vežimui specialaus reiso maršrutu Šiūpariai – Medsėdžiai – Masuičiai – Gargždai ir Pajuodupis – Ankoptis – Vėžaičiai – Gargždai paslaugos</t>
  </si>
  <si>
    <t>Ūkinės prekės</t>
  </si>
  <si>
    <t>UAB "STAMEX"</t>
  </si>
  <si>
    <t>Mobiliojo internetinio ryšio paslaugos</t>
  </si>
  <si>
    <t>Projekto „Kultūros paveldo objektų tvarkyba: Ablingos memorialinio skulptūrų ansamblio atkūrimas“ Ablingos memorialinio skulptūrų ansamblio konservavimo ir restauravimo darbai ir viešinimo paslaugos</t>
  </si>
  <si>
    <t>Vežėjo parinkimas mokinių vežimui specialaus reiso maršrutais: 1. Slengiai-Kelmiškės-Ginduliai-Mazūriškės-Aukštkiemis-Triušeliai-Leliai. 2. Kairių kaimas-Priekulės I.Simonaitytės gimnazija. 3. Lankupiai-Priekulė. 4. Dovilai-"Vaivorykštės" gimanzija-"Minijos" vidurinė mokykla-"Kranto" vidurinė mokykla.</t>
  </si>
  <si>
    <t>G. Gerasimovo individualios įmonės filialas</t>
  </si>
  <si>
    <t>Uždaroji akcinė bendrovė "Ailima"</t>
  </si>
  <si>
    <t>Projekto „Sporto salės rekonstravimas Klaipėdos g. 5/Turgaus g. 4, Priekulė, Klaipėdos r.“ rekonstravimo papildomi darbai</t>
  </si>
  <si>
    <t>savivaldybės biudžetinių įstaigų pastatų šildymo ir karšto vandens tiekimo sistemų priežiūros (eksploatacijos) paslaugų pirkimas</t>
  </si>
  <si>
    <t>Uždaroji akcinė bendrovė Kretingos šilumos tinklai</t>
  </si>
  <si>
    <t>Kretingos miesto pietinio kvartalo gatvių rekonstrukcija (I etapas), P. Vileišio ir S. Daukanto gatvių rekonstrukcijos darbai</t>
  </si>
  <si>
    <t>14.02.2006</t>
  </si>
  <si>
    <t>statinių projektų ekspertizės paslaugų pirkimas</t>
  </si>
  <si>
    <t>žemės sklypų kadastriniai matavimai ir planų parengimas</t>
  </si>
  <si>
    <t>J. Lukoševičiaus geodezinių ir topografinių darbų įmonė</t>
  </si>
  <si>
    <t>24.02.2006</t>
  </si>
  <si>
    <t>projektavimo paslaugų pirkimas Kretingos miesto J. Basanavičiaus ir J. Šimkaus gatvių rekonstrukcijos darbų projektams parengti</t>
  </si>
  <si>
    <t>Kretingos r. gatvių asfalto duobių bei šaligatvių taisymo (remonto) darbai</t>
  </si>
  <si>
    <t>Kretingos r. M. Daujoto vidurinės mokyklos pastato kapitalinio remonto (avarinės būklės likvidavimo) darbų projekto parengimas ir statybos darbų atlikimas</t>
  </si>
  <si>
    <t>Kretingos Pranciškonų gimnazijos bendrabučio renovacijos-rekonstrukcijos darbų projekto parengimas ir statybos darbų atlikimas</t>
  </si>
  <si>
    <t>Kurmaičių pradinės mokyklos pastato rekonstravimas ir priestato statyba</t>
  </si>
  <si>
    <t>Kretingos r. kultūros centro Kretingoje, Pabrėžos g. 1, kapitalinio remonto (avarinės būklės likvidavimo) darbų projektavimas bei statybos darbų atlikimas</t>
  </si>
  <si>
    <t>detaliojo plano parengimas (teritorija tarp Savanorių g. ir Žemaitės al., Kretingos m.)</t>
  </si>
  <si>
    <t>detaliojo plano parengimas Penkininkų g., Kretingos m.</t>
  </si>
  <si>
    <t>VšĮ Salantų pirminės sveikatos priežiūros centro kapitalinis remontas (avarinės būklės likvidavimas)</t>
  </si>
  <si>
    <t>Pranciškonų gimnazijos kapitalinis remontas (avarinės būklės likvidavimas)</t>
  </si>
  <si>
    <t>Kūlupėnų vaikų darželio rekonstrukcijos darbai</t>
  </si>
  <si>
    <t>Uždaroji akcinė bendrovė "Palska"</t>
  </si>
  <si>
    <t>03.08.2006</t>
  </si>
  <si>
    <t>Rūdaičių vaikų darželio rekonstrukcijos darbai</t>
  </si>
  <si>
    <t>Kretingos sporto mokyklos rekonstrukcija</t>
  </si>
  <si>
    <t>Kretingos rajono negyvenamųjų pastatų statybos darbų techninės priežiūros vykdymas</t>
  </si>
  <si>
    <t>Detaliojo plano parengimas Parko g., Kretingos mieste</t>
  </si>
  <si>
    <t>UAB "PROGRESYVŪS PROJEKTAI"</t>
  </si>
  <si>
    <t>Kretingos r. mokinių nemokamo maitinimo paslaugos</t>
  </si>
  <si>
    <t>Irenos Marcijanos Narmontienės individuali įmonė</t>
  </si>
  <si>
    <t>Detaliųjų planų teritorijoms Pryšmančių k., Kretingos sen., Kretingos r. parengimas</t>
  </si>
  <si>
    <t>Viešo naudojimo tualeto Kretingos m. projektavimas bei statybos darbų atlikimas</t>
  </si>
  <si>
    <t>VšĮ Kretingos pirminės sveikatos priežiūros centro Darbėnų ambulatorijos kapitalinis remontas (avarinės būklės likvidavimas)</t>
  </si>
  <si>
    <t>VšĮ Kretingos rajono pirminės sveikatos priežiūros centro pastato kapitalinis remontas (avarinės būklės likvidavimas)</t>
  </si>
  <si>
    <t>Mėguvos g., Kretingos m., rekonstrukcijos darbai</t>
  </si>
  <si>
    <t>Motiejaus Valančiaus viešosios bibliotekos projektavimas</t>
  </si>
  <si>
    <t>J. Basanavičiaus g. ir J. Šimkaus g., Kretingos m. antžeminės dalies rekonstrukcija</t>
  </si>
  <si>
    <t>Kretingos r. Salantų gimnazijos rekonstrukcijos darbų projektavimas</t>
  </si>
  <si>
    <t>maisto produktų tiekimas Kretingos rajono darželiams</t>
  </si>
  <si>
    <t>Uždaroji akcinė bendrovė "KLAIPĖDOS DUONA"</t>
  </si>
  <si>
    <t>Uždaroji akcinė bendrovė 'SOLVINGĖ'</t>
  </si>
  <si>
    <t>lengvojo automobilio pirkimas</t>
  </si>
  <si>
    <t>UŽDAROJI AKCINĖ BENDROVĖ "VILNIAUS VISTA"</t>
  </si>
  <si>
    <t>lopšelio-darželio "Ąžuoliukas" rekonstrukcija (projektas "Šiluminės energijos vartojimo efektyvumo didinimas Kretingos lopšelyje-darželyje „Ąžuoliukas")</t>
  </si>
  <si>
    <t>vandentiekio ir nuotekų tinklų plėtra Kretingoje. Taikos–Vytauto gatvių ir Šiaurinio kvartalų inžineriniai tinklai</t>
  </si>
  <si>
    <t>J. Jablonskio g., Kretingos m. nuo Vytauto g. iki Melioratorių g. rekonstrukcijos darbų techninio projekto parengimas</t>
  </si>
  <si>
    <t>Klaipėdos g., Kretingos m. (nuo Šventosios g. iki kelio Kretinga–Klaipėda), ir Šventosios g., Kretingos m. (nuo Klaipėdos g. iki geležinkelio pervažos), rekonstrukcijos darbų techninio projekto parengimas</t>
  </si>
  <si>
    <t>gatvių asfalto duobių ir šaligatvių taisymo (remonto) darbai</t>
  </si>
  <si>
    <t>VšĮ Kretingos ligoninės pastatų rekonstravimo (avarinės būklės likvidavimo) darbai</t>
  </si>
  <si>
    <t xml:space="preserve">Kretingos rajono melioracijos statinių rekonstrukcija ir remontas
</t>
  </si>
  <si>
    <t>UAB 'Domo projektas'</t>
  </si>
  <si>
    <t>Kretingos rajono negyvenamųjų pastatų, hidrotechnikos statinių statybos darbų techninės priežiūros vykdymas</t>
  </si>
  <si>
    <t>Kretingos rajono Salantų gimnazijos rekonstrukcija</t>
  </si>
  <si>
    <t>Kretingos rajono socialinių paslaugų centro patalpų remontas</t>
  </si>
  <si>
    <t>Vandenvietės ir valymo įrenginių su inžineriniais tinklais Pryšmančių k., Kretingos r. statybos darbai</t>
  </si>
  <si>
    <t>Vandenvietės ir valymo įrenginių su inžineriniais tinklais Pryšmančių k., Kreingos r., statybos darbų techninė priežiūra</t>
  </si>
  <si>
    <t>Kretingos rajono savivaldybės bendrojo plano parengimas</t>
  </si>
  <si>
    <t>08.02.2007</t>
  </si>
  <si>
    <t>Uždaroji akcinė bendrovė "BALTIC AUTO"</t>
  </si>
  <si>
    <t>Fluoro šalinimo įrenginių statyba Kretingos vandens ruošykloje</t>
  </si>
  <si>
    <t>Jungtinės veiklos partneriai UŽDAROJI AKCINĖ BENDROVĖ 'STATOVITA' ir UAB 'FILTRĖJA'</t>
  </si>
  <si>
    <t>Maisto produktų tiekimas Kretingos rajono darželiams</t>
  </si>
  <si>
    <t>11.12.2007</t>
  </si>
  <si>
    <t>Vandentiekio ir nuotekų tinklų plėtra Kretingoje, III dalis. Kretingsodžio kvartalas</t>
  </si>
  <si>
    <t>Vandentiekio ir nuotekų tinklų plėtra. Kretingoje IV dalis. Geštautų kvartalas</t>
  </si>
  <si>
    <t>Kretingos rajono Kurmaičių pradinės mokyklos pastato rekonstravimo ir priestato statybos darbai</t>
  </si>
  <si>
    <t>Motiejaus Valančiaus viešosios bibliotekos statybos darbai</t>
  </si>
  <si>
    <t>Kretingos socialinių paslaugų centro pastato rekonstrukcija</t>
  </si>
  <si>
    <t>vandenvietės ir valymo įrenginių su inžineriniais tinklais Pryšmančių k., Kretingos r. statybos darbų projekto parengimas</t>
  </si>
  <si>
    <t>IĮ "Laiko sprendimai"</t>
  </si>
  <si>
    <t>Techninių projektų parengimas kapinėms Baltkalnio miške, Darbėnų sen., Kretingos r., ir Petrikaičių kapinėms Petrikaičių k., Kretingos r., įrengti</t>
  </si>
  <si>
    <t>Ispanijos Karalystės įmonė ARDANUY INGENIERIA S.A.</t>
  </si>
  <si>
    <t>Gatvių asfalto duobių bei šaligatvių taisymo (remonto) darbai</t>
  </si>
  <si>
    <t>Kelių greideriavimo ir žvyro dangos stiprinimo darbai</t>
  </si>
  <si>
    <t>Spausdintuvų kasečių pirkimas</t>
  </si>
  <si>
    <t>UAB "Biurteksos prekyba"</t>
  </si>
  <si>
    <t>Kompiuterinės technikos (kompiuterių bei spausdintuvų) pirkimas</t>
  </si>
  <si>
    <t>UAB "ITDU"</t>
  </si>
  <si>
    <t>Klaipėdos g. (nuo Šventosios g. iki kelio Kretinga–Klaipėda) ir Šventosios g. (nuo Klaipėdos g. iki kelio Palanga–Šiauliai), Kretingos m., rekonstrukcijos darbai</t>
  </si>
  <si>
    <t>J. Jablonskio g., Kretingos m., rekonstrukcijos darbai</t>
  </si>
  <si>
    <t>Darbo vietos biuro programinės įrangos licencijų nuomos pirkimas</t>
  </si>
  <si>
    <t>Transporto priemonių pirkimas</t>
  </si>
  <si>
    <t>Paminklo Kretingos miesto, bažnycios ir vienuolyno ikurejui Jonui Karoliui Chodkeviciui sukurimo bei pastatymo paslaugu pirkimas</t>
  </si>
  <si>
    <t>Adomas Skiezgelas</t>
  </si>
  <si>
    <t>Objektų elektroninių apsaugos sistemų eksploatavimo bei saugojimo paslaugų pirkimas</t>
  </si>
  <si>
    <t>Kretingos miesto stebėjimo vaizdo kameromis paslaugos pirkimas</t>
  </si>
  <si>
    <t>07.01.2009</t>
  </si>
  <si>
    <t>UAB "ARCHBALT"</t>
  </si>
  <si>
    <t>Kretingos rajono kultūros centro Raguviškių filialo kapitalinio remonto ir Salantų kultūros centro kapitalinio remonto techninių projektų parengimas</t>
  </si>
  <si>
    <t>Žemės sklypų kadastriniai matavimai ir žemės sklypų planų parengimas</t>
  </si>
  <si>
    <t xml:space="preserve">UAB „Profilena“, UAB "Viriga" </t>
  </si>
  <si>
    <t>Nuotekų tinklų renovacija Kretingoje V dalis</t>
  </si>
  <si>
    <t>Juodupėnų mokyklos pastato rekonstrukcijos, pritaikant jį kultūros, bibliotekos, bendruomenės poreikiams, ir Darbėnų vaikų darželio pastato rekonstrukcijos, dalyje jo įrengiant administracines patalpas, techninių projektų parengimas</t>
  </si>
  <si>
    <t>Statinių projektų ekspertizės paslaugų pirkimas</t>
  </si>
  <si>
    <t>Grūšlaukės pagrindinės mokyklos pastato ir Grūšlaukės pradinės mokyklos pastato rekonstrukcijos techninių projektų parengimas</t>
  </si>
  <si>
    <t>Kretingos miesto lopšelio-darželio „Ąžuoliukas“ pastatų rekonstrukcijos darbai</t>
  </si>
  <si>
    <t>Klubo ir ūkio pastato rekonstrukcijos, Plungės g. 2, Kartenos mstl., Kretingos r., techninio projekto parengimas</t>
  </si>
  <si>
    <t>Kretingos miesto pietinio kvartalo Laisvės, Šiaulių ir Šeduvos gatvių rekonstrukcijos darbai</t>
  </si>
  <si>
    <t>Kretingos rajono Darbėnų seniūnijos Grūšlaukės ir Kašučių kadastrinių vietovių Akmenos upės baseino melioracijos statinių rekonstrukcijos darbai</t>
  </si>
  <si>
    <t>Kretingos rajono vandens tiekimo ir nuotekų tvarkymo infrastruktūros plėtros plano (specialiojo plano) parengimo paslaugos</t>
  </si>
  <si>
    <t>Specialiojo plano parengimas Kurmaičių k., Kretingos sen., Kretingos r.</t>
  </si>
  <si>
    <t>Kretingos m. Taikos g. (nuo P. Vileišio g. iki J. Jablonskio g.) rekonstrukcijos darbų techninio projekto parengimas</t>
  </si>
  <si>
    <t>Kretingos m. vienuolyno (Pastauninko upelio) tvenkinių Kretingos mieste išvalymo techninio projekto parengimas</t>
  </si>
  <si>
    <t>M.Daujoto g., Kretingos m. (nuo Žemaitės alėjos iki Grafų Tiškevičių g.) ir  Dvaro g., Kretingos m. (nuo Tvenkinio g. iki M.Daujoto g.) rekonstrukcijos darbų techninių projektų parengimas</t>
  </si>
  <si>
    <t>Mėguvos g., Kretingos m. (nuo susikirtimo su Žemaičių g. iki P.Paulaičio g.), Teresiečių g., Kretingos m. (nuo Pievų g. iki Mėguvos g.) ir Paulaičio g., Kretingos m. rekonstrukcijos darbų techninių projektų parengimas</t>
  </si>
  <si>
    <t>Kretingos miesto pietinio kvartalo Laisvės, Šiaulių ir Šeduvos gatvių rekonstrukcijos darbų techninės priežiūros paslaugų pirkimas</t>
  </si>
  <si>
    <t>Kapinių Baltkalnio miške, Darbėnų sen., Kretingos r., įrengimo darbai</t>
  </si>
  <si>
    <t>Veiklos planavimo ir valdymo sistemos sukūrimo ir diegimo Kretingos rajono savivaldybės administracijoje  paslaugų pirkimas</t>
  </si>
  <si>
    <t>vandens kokybės gerinimo ir nuotekų valymo įrenginių statybos bei nuotekų tinklų plėtros Jokūbavo k., Žalgirio sen., Kretingos r., techninio projekto parengimas</t>
  </si>
  <si>
    <t>artezinio gręžinio rekonstrukcijos ir vandens gerinimo įrenginių statybos Budrių k., Žalgirio sen., Kretingos r., techninio projekto parengimas</t>
  </si>
  <si>
    <t>vandens gerinimo įrenginių Pryšmančių k., Kretingos sen., Kretingos r., ir vandens gerinimo įrenginių Kalniškių k., Kartenos sen., Kretingos r., statybos techninių projektų parengimas</t>
  </si>
  <si>
    <t>VšĮ Salantų pirminės sveikatos priežiūros centro Salantų palaikomojo gydymo ir slaugos ligoninės pastato dalies rekonstrukcijos į Dienos veiklos centrą darbai</t>
  </si>
  <si>
    <t>Kapinių tvoros su vartais konservavimo-restauravimo ir laiptų prie Lurdo Vilniaus g., Kretingos m., rekonstrukcijos darbų techninio projekto parengimas</t>
  </si>
  <si>
    <t>Reklaminių informacinių apšviečiamų stendų ir privažiavimo aikštelių prie jų įrengimo, informacinių kelio ženklų, stendų, rodyklių pastatymo techninio projekto parengimas</t>
  </si>
  <si>
    <t>Darbėnų vidurinės mokyklos pastato Laukžemės g. 9, Darbėnų mstl., Kretingos r., rekonstrukcijos darbų techninio projekto parengimas ir darbų atlikimas</t>
  </si>
  <si>
    <t>Administracinio pastato rekonstrukcijos, pritaikant patalpas kultūros centrui, Raguviškių k., Žalgirio sen., Kretingos r., darbų atlikimas</t>
  </si>
  <si>
    <t>Vydmantų gyvenvietės vandentiekio ir nuotekų tinklų rekonstrukcija ir plėtra</t>
  </si>
  <si>
    <t>Salantų miesto vandentiekio ir nuotekų tinklų rekonstrukcija ir plėtra</t>
  </si>
  <si>
    <t>Grupė (UAB "Rekosta", UAB "Techsis")</t>
  </si>
  <si>
    <t>Techninių projektų parengimas</t>
  </si>
  <si>
    <t>Salantų ir Vydmantų gyvenviečių geriamojo vandens valymo įrenginių statyba</t>
  </si>
  <si>
    <t>Grupė ("SENASIS AKVEDUKAS", UAB "LEMMINKAINEN LIETUVA")</t>
  </si>
  <si>
    <t>Salantų ir Vydmantų nuotekų valymo įrenginių rekonstrukcija</t>
  </si>
  <si>
    <t>Kretingos vienuolyno (Pastauninko upelio) tvenkinių Kretingos mieste išvalymo darbų atlikimas</t>
  </si>
  <si>
    <t>Juodupėnų mokyklos pastato rekonstrukcijos, pritaikant jį kultūros, bibliotekos, bendruomenės poreikiams, Juodupėnų k., Imbarės sen., Kretingos r., darbų atlikimas</t>
  </si>
  <si>
    <t>Kretingos rajono statybos (naujo statinio statybos, rekonstravimo, kapitalinio remonto, nekilnojamųjų kultūros paveldo vertybių tvarkymo statybos darbų) techninės priežiūros vykdymas</t>
  </si>
  <si>
    <t>20.03.2010</t>
  </si>
  <si>
    <t>Salantų kultūros centro kapitalinio remonto A. Salio g. 4/ J.Janonio g. 10, Salantų m., Kretingos r., darbų atlikimas</t>
  </si>
  <si>
    <t>Kretingos rajono kelių ir gatvių asfalto duobių bei šaligatvių taisymo (remonto) darbams atlikti</t>
  </si>
  <si>
    <t>Rūdaičių vaikų darželio Rūdaičių k., Kretingos sen., Kretingos r., rekonstrukcijos darbams atlikti</t>
  </si>
  <si>
    <t>Pėsčiųjų tako įrengimo ir važiuojamosios dalies praplėtimo nuo Savanorių g. iki J.Pabrėžos gimnazijos Savanorių g. 56, Kretingos m., rekonstrukcijos darbų techninio projekto parengimas</t>
  </si>
  <si>
    <t>Klubo ir ūkinio pastato Plungės g. 2, Kartenos mstl., Kartenos sen., Kretingos r., rekonstrukcijos  darbai</t>
  </si>
  <si>
    <t>Kretingos rajono želdynų ir želdinių inventorizacija</t>
  </si>
  <si>
    <t>Darbėnų vidurinės mokyklos pastato Laukžemės g. 9, Darbėnų mstl., Kretingos r. rekonstrukcijos darbų techninio projekto parengimas ir darbų atlikimas</t>
  </si>
  <si>
    <t>Grupė (UAB "Restructus",  UAB "ALFVA")</t>
  </si>
  <si>
    <t>Kretingos vaikų lopšelio – darželio „Ąžuoliukas" Miško g. 5, Kretingos m., rekonstrukcijos darbai</t>
  </si>
  <si>
    <t>Kretingos miesto J. Šimkaus, J. Basanavičiaus, P. Paulaičio ir Mėguvos gatvių rekonstrukcijos darbų techninės priežiūros paslaugų pirkimas</t>
  </si>
  <si>
    <t>Kretingos miesto J. Šimkaus, J. Basanavičiaus, P. Paulaičio ir Mėguvos gatvių rekonstrukcijos darbai</t>
  </si>
  <si>
    <t>Kretingos Pranciškonų gimnazijos bendrabučio rekonstrukcijos į Suaugusiųjų mokymo centrą J.Pabrėžos g. 8, Kretingos m., darbai</t>
  </si>
  <si>
    <t>Darbėnų vaikų darželio pastato, dalyje jo įrengiant administracines patalpas, Laukžemės g. 6, Darbėnų mstl., Kretingos r., rekonstrukcijos darbai</t>
  </si>
  <si>
    <t>Kretingos parko I tvenkinio išvalymo planuojamos ūkinės veiklos poveikio aplinkai vertinimo atrankos dokumentams bei techniniam projektui „Kretingos parko I tvenkinio išvalymas“ parengti</t>
  </si>
  <si>
    <t>Grūšlaukės pagrindinės mokyklos pastato Grūšlaukės k., Darbėnų sen., ir Grūšlaukės pradinės mokyklos pastato Grūšlaukės k., Darbėnų sen., rekonstrukcijos  darbai pagal užsakovo pateiktus techninius projektus, darbo projektų parengimas, kadastrinių matavimų dokumentų parengimas, viešinimo stendų įrengimas</t>
  </si>
  <si>
    <t>M.Daujoto vidurinės mokyklos pastato Vilniaus g. 12/2, Kretingos m., kapitalinio remonto (avarinės būklės likvidavimo) darbai</t>
  </si>
  <si>
    <t>Ilgalaikei banko paskolai pirkti</t>
  </si>
  <si>
    <t>Kretingos rajono kultūros centro J.Pabrėžos g. 1, Kretingos m., kapitalinio remonto (avarinės būklės likvidavimo) darbai</t>
  </si>
  <si>
    <t>Detaliojo plano parengimo paslaugoms pirkti</t>
  </si>
  <si>
    <t>Transporto priemonei (mikroautobusui, pritaikytam neįgaliųjų vežiojimui) pirkti</t>
  </si>
  <si>
    <t>Valstybei nuosavybės teise priklausančių Kretingos rajono melioracijos statinių rekonstrukcijos tyrinėjimams atlikti, techniniam darbo projektui parengti</t>
  </si>
  <si>
    <t>Kretingos lopšelio-darželio „Žilvitis“ pastato F.Janušio g. 14, Kretingos m., rekonstrukcijos darbų techninio projekto parengimas</t>
  </si>
  <si>
    <t>Kretingos rajono savivaldybės veiklos pertvarkymo bei pasirengimo teikti savivaldybės administracines paslaugas pagal „vieno langelio“ principą paslaugų pirkimas</t>
  </si>
  <si>
    <t>Detaliųjų planų parengimo paslaugoms pirkti</t>
  </si>
  <si>
    <t>Uždaroji akcinė bendrovė "Žemaitijos lokys"</t>
  </si>
  <si>
    <t>Baldams pirkti</t>
  </si>
  <si>
    <t>UŽDAROJI AKCINĖ BENDROVĖ "VIBALTPEGA"</t>
  </si>
  <si>
    <t>Kretingos miesto nuotekų valyklos rekonstrukcija</t>
  </si>
  <si>
    <t>Grupė (UAB "Arginta", UAB "Vilsotos statyba")</t>
  </si>
  <si>
    <t>Administracinio pastato rekonstrukcijos, pritaikant patalpas kultūros centrui, Raguviškių k., Žalgirio sen., Kretingos r., papildomų darbų atlikimas</t>
  </si>
  <si>
    <t>Kretingos vaikų lopšelio – darželio „Ąžuoliukas“ Miško g. 5, Kretingos m., remonto darbai</t>
  </si>
  <si>
    <t>02.03.2011</t>
  </si>
  <si>
    <t>14.04.2011</t>
  </si>
  <si>
    <t>Techninės priežiūros ir konsultavimo paslaugų pirkimas</t>
  </si>
  <si>
    <t>Salantų kultūros centro kapitalinio remonto A. Salio g. 4/J. Janonio g. 10, Salantų m., Kretingos r.,  papildomiems kapitalinio remonto darbams atlikti</t>
  </si>
  <si>
    <t>M.Valančiaus viešosios bibliotekos J. K. Chodkevičiaus g. 1B, Kretingos m.,  statybos darbai</t>
  </si>
  <si>
    <t>Klaipėdos g. (nuo Šventosios g. iki kelio Kretinga-Klaipėda) ir Šventosios g. (nuo Klaipėdos g. iki kelio Palanga-Šiauliai) Kretingos m. rekonstrukcijos darbai</t>
  </si>
  <si>
    <t>Techninio projekto parengimas</t>
  </si>
  <si>
    <t>Laidojimo namų Petrikaičių kapinėse, Petrikaičių k., Kretingos r., statybos darbų atlikimas</t>
  </si>
  <si>
    <t>Rožių g. (KT7132, KT7136, KT7138) ir Saulėtekio g. (KT7133) Kretingsodžio gyv., Kretingos sen., Kretingos r., rekonstravimo darbai</t>
  </si>
  <si>
    <t>Darželio pastato (1C2b) kapitalinio remonto ir statinio paskirties pakeitimo į paslaugų, garažo rekonstravimo Klaipėdos g. 133C, Kretingos m., techninio projekto parengimas</t>
  </si>
  <si>
    <t>Kartenos vidurinės mokyklos patalpų paskirties keitimo į daugiafunkcinį centrą investicinio, techninio projektų parengimas, projeko vykdymo priežiūra, paraiškos parengimas ir rekonstravimo darbai</t>
  </si>
  <si>
    <t>Grupė (Uždaroji akcinė bendrovė "Nacionalinių projektų rengimas", Uždaroji akcinė bendrovė "Sauslaukio statyba", UAB "Statybos strategija")</t>
  </si>
  <si>
    <t>J. Jablonskio g., Kretingos m. rekonstrukcijos darbai</t>
  </si>
  <si>
    <t>VšĮ Kretingos ligoninės pastatų renovavimo-avarinės būklės likvidavimo Žemaitės g. 1, Kretingos m., darbai</t>
  </si>
  <si>
    <t>"Europos kultūrinio turistinio maršruto aktyvinimas Pietų Baltijos teritorijoje - Šv. Jokūbo pamario kelias" galimybių studijos parengimas</t>
  </si>
  <si>
    <t>"Darbėnų miestelio viešosios infrastruktūros ir gyvenamosios aplinkos sutvarkymas" galimybių studijos parengimas, investicinio projekto parengimas ir projekto paraiškos parengimas</t>
  </si>
  <si>
    <t>Kretingos miesto Pastauninko parko žemės sklypo plano, prilyginamo detaliojo teritorijų planavimo dokumentui, parengimas</t>
  </si>
  <si>
    <t>Lengvųjų automobilių pirkimas lizingo būdu</t>
  </si>
  <si>
    <t>grupė (UAB "HOKLA", AB "SEB lizingas")</t>
  </si>
  <si>
    <t>Kupiškio rajono vietinės reikšmės kelio Kupiškis–Slavinčiškis–kelias Nr. 122 rekonstrukcijos techninė priežiūra</t>
  </si>
  <si>
    <t>Kupiškio miesto gatvių su žvyro danga rekonstrukcijos techniniai projektai</t>
  </si>
  <si>
    <t>Gedimino g. ir žiedinės sankryžos remonto techninis projektas</t>
  </si>
  <si>
    <t>skenavimas ir skenuotos melioracijos projektinės planinės medžiagos susiejimas LKS-94 koordinačių sistemoje M 1:2000 ir melioruotos žemės ir melioracijos statinių būklės įvertinimas</t>
  </si>
  <si>
    <t>14.03.2006</t>
  </si>
  <si>
    <t>Kupiškio rajono melioracijos statinių tyrinėjimo-projektavimo paslaugų pirkimas</t>
  </si>
  <si>
    <t>Kupiškio miesto bendrojo plano parengimas</t>
  </si>
  <si>
    <t>UAB "LUONATAS"</t>
  </si>
  <si>
    <t>melioracijos statinių tyrinėjimo-projektavimo paslaugų pirkimas, melioracijos statinių priežiūros paslaugų pirkimas</t>
  </si>
  <si>
    <t>Uždaroji akcinė bendrovė "Nodama"</t>
  </si>
  <si>
    <t>melioracijos statinių remonto ir rekonstrukcijos darbų pirkimas</t>
  </si>
  <si>
    <t>Kupiškio rajono melioracijos ir hidrotechnikos statinių techninių darbo projektų ekspertizė</t>
  </si>
  <si>
    <t>Žemės sklypų kadastriniai matavimai Subačiaus m.</t>
  </si>
  <si>
    <t>Kupiškio miesto stadiono Kupiškyje, Lauko g. 5A, rekonstravimo techninis projektas</t>
  </si>
  <si>
    <t>Kupiškio Lauryno Stuokos-Gucevičiaus gimnazijos Kupiškyje, Vytauto g. 21, priestato rekonstravimas</t>
  </si>
  <si>
    <t>UAB "POVILO GURKLIO FIRMA"</t>
  </si>
  <si>
    <t>B.Žekonio gatvės Kupiškyje rekonstrukcija</t>
  </si>
  <si>
    <t>Gelbėtojų posto ir valčių elingo statyba prie Lėvens tvenkinio, Kupiškio rajone ir elektros tinklų projektavimas</t>
  </si>
  <si>
    <t>Ilgalaikės paskolos investicinių projektų įgyvendinimui suteikimas</t>
  </si>
  <si>
    <t>Kupiškio miesto stadiono Kupiškyje, Lauko g. 5A, rekonstravimas (I etapas)</t>
  </si>
  <si>
    <t>Kupos parko tvarkymo darbai</t>
  </si>
  <si>
    <t>"Marnakos sausinimo sistemos dalies griovių ir jų hidrotechninių statinių rekonstravimas"- techninio darbo projekto parengimas</t>
  </si>
  <si>
    <t>Kupiškio etnografijos muziejaus pastato Kupiškyje, Gedimino g. 2, rekonstrukcijos techninio ir darbo projekto parengimas ir statybos projekto vykdymo priežiūra</t>
  </si>
  <si>
    <t>Kupiškio m. P. Matulionio gatvės, kuri jungiasi su rajoniniu keliu Nr. 1309 Vabalninkas–Salamiestis–Kupiškis rekonstravimo techninio projekto parengimas ir projekto vykdymo priežiūra</t>
  </si>
  <si>
    <t>2 milijonų litų ilgalaikės paskolos pirkimas</t>
  </si>
  <si>
    <t>Kupiškio ir Skapiškio seniūnijose esančių melioracijos statinių priežiūra  (62,6 km)</t>
  </si>
  <si>
    <t>Melioracijos ir hidrotechnikos statinių remontas ir rekonstrukcija - darbų atlikimas</t>
  </si>
  <si>
    <t>UAB "Milnoros" autocentras</t>
  </si>
  <si>
    <t>Kupiškio miesto stadiono Kupiškyje, Lauko g. 5A, rekonstravimo II etapas</t>
  </si>
  <si>
    <t>Marnakos sausinimo sistemos dalies griovių ir jų hidrotechninių statinių rekonstravimas kartu su viešinimo paslaugomis</t>
  </si>
  <si>
    <t>Slidinėjimo trasos įrengimo Kupiškio rajone techninio projekto parengimas</t>
  </si>
  <si>
    <t>Pagrindinės P. Matulionio mokyklos Virbališkių skyriaus pastato rekonstravimo techninio projekto parengimas pritaikant pastatą vaikų globos namams</t>
  </si>
  <si>
    <t>UAB "Babravičius ir partneriai"</t>
  </si>
  <si>
    <t>Kupiškio rajono Marnakos sausinimo sistemos dalies griovių ir jų hidrotechninių statinių rekonstravimo darbų techninės priežiūros paslaugos</t>
  </si>
  <si>
    <t>Lengvųjų automobilių pirkimas</t>
  </si>
  <si>
    <t>Uždaroji akcinė bendrovė "KIA AUTO"</t>
  </si>
  <si>
    <t>Kupiškio m. P. Matulionio gatvės, kuri jungiasi su rajoniniu keliu Nr. 1309 Vabalninkas–Salamiestis–Kupiškis rekonstravimo darbų pirkimas</t>
  </si>
  <si>
    <t>Kupiškio etnografijos muziejaus pastato Kupiškyje, Gedimino g. 2, rekonstravimo darbų pirkimas</t>
  </si>
  <si>
    <t>Kupiškio miesto vandentiekio ir nuotekų tinklų plėtra</t>
  </si>
  <si>
    <t>Aukštupėnų gyvenvietės vandentiekio ir nuotekų tinklų plėtra</t>
  </si>
  <si>
    <t>Uždumblėjusio Kupiškio rajone Skapiškio ežero išvalymo, pakrančių sutvarkymo ir pritaikymo gyventojų reikmėms priešprojektinių sprendimų, poveikio aplinkos vertinimo procedūrų, techninio projekto parengimo ir paraiškos pateikimo paslaugos</t>
  </si>
  <si>
    <t>Projekto  Nr. LLI-010 „Subalansuota turizmo plėtra prie Kupiškio marių (Lietuva) ir Lubano ežero (Latvija)/STELLA“ , įgyvendinamo Kupiškio rajono savivaldybės administracijos , išlaidų teisėtumo ir teisingumo tikrinimo (audito) paslaugos.</t>
  </si>
  <si>
    <t>V. Tamašausko audito ir konsultavimo paslaugų įmonė</t>
  </si>
  <si>
    <t>Palėvenės buvusio Dominikonų vienuolyno ansamblio restauravimo, sutvarkymo ir pritaikymo viešoms turizmo reikmėms techninio projekto parengimo paslaugos</t>
  </si>
  <si>
    <t>3,1 milijonų litų (ekvivalentu eurais) ilgalaikės paskolos pirkimas</t>
  </si>
  <si>
    <t>Kupiškio rajono mokyklų ir kultūros namų katilinių rekonstrukcijos I etapas</t>
  </si>
  <si>
    <t>Kupiškio miesto gatvių rekonstravimo techninių projektų parengimas</t>
  </si>
  <si>
    <t>Kupiškio rajono Subačiaus gimnazijos pastato renovavimo darbai.</t>
  </si>
  <si>
    <t>03.12.2009</t>
  </si>
  <si>
    <t>Kupiškio Lauryno Stuokos-Gucecičiaus gimnazijos Kupiškyje, Vytauto g. 21, mokomojo korpuso rekonstravimas</t>
  </si>
  <si>
    <t>Kupiškio miesto gatvių sniego valymas ir priežiūra žiemos metu</t>
  </si>
  <si>
    <t>Uždaroji akcinė bendrovė "Kupiškio komunalininkas"</t>
  </si>
  <si>
    <t>Uždumblėjusio Kupiškio rajone Skapiškio ežero išvalymo, pakrančių sutvarkymo ir pritaikymo gyventojų reikmėms rangos darbai</t>
  </si>
  <si>
    <t>Kupiškio miesto nuotekų siurblinių rekonstrukcija</t>
  </si>
  <si>
    <t>„Vandens turizmo ir aktyvaus poilsio plėtra prie Kupiškio marių“</t>
  </si>
  <si>
    <t>Vandens tiekimo ir nuotekų tvarkymo infrastruktūros plėtros Kupiškyje statybos techninė priežiūra</t>
  </si>
  <si>
    <t>Dumblo išvežimo technikos pirkimas</t>
  </si>
  <si>
    <t>UAB Konekesko Lietuva</t>
  </si>
  <si>
    <t>Kupiškio miesto Palėvenės ir Sodų gatvių rekonstravimo darbų techninė priežiūra</t>
  </si>
  <si>
    <t>Kupiškio miesto Palėvenės ir Sodų gatvių rekonstrukcija</t>
  </si>
  <si>
    <t>Buvusio Kupiškio P. Matulionio pagrindinės mokyklos Virbališkių skyriaus pastato dalies krizių centro įkūrimui rekonstrukcija</t>
  </si>
  <si>
    <t>5 000 000 litų ilgalaikė paskola</t>
  </si>
  <si>
    <t>Ūkio subjektų grupė (V. Sipavičiaus įmonė "Keturi broliai", UAB "Gasus")</t>
  </si>
  <si>
    <t>Kupiškio rajono Šepetos Almos Adamkienės pagrindinės mokyklos pastato renovavimas</t>
  </si>
  <si>
    <t>Nuotekų valymo įrenginio renovacija Kupiškyje</t>
  </si>
  <si>
    <t>Kupiškio vaikų ir jaunimo ugdymo centro "Varpelis" pastato kapitalinis remontas</t>
  </si>
  <si>
    <t>Kupiškio užtvankos ant Lėvens upės, nuvedamojo kanalo remonto ir Lėvens upės vagos dalies išvalymo nuo augmenijos ir sąnašų techninio darbo projekto parengimas</t>
  </si>
  <si>
    <t>3 968 400 litų ilgalaikės paskolos pirkimas</t>
  </si>
  <si>
    <t>Kupiškio rajono seniūnijų kaimų gatvių rekonstrukcijos techninių projektų parengimas ir darbų atlikimas</t>
  </si>
  <si>
    <t>Kupiškio rajono Subačiaus gimnazijos pastato renovavimas</t>
  </si>
  <si>
    <t>atviras konkursas</t>
  </si>
  <si>
    <t>projekto "Plačiajuosčio duomenų perdavimo tinklo sukūrimas Lazdijų ir Alytaus rajonų savivaldybėse" (toliau - PDPT) techninės pagalbos paslaugos (toliau - paslaugos)</t>
  </si>
  <si>
    <t>UAB "PI konsultacijos"</t>
  </si>
  <si>
    <t>kultūros paveldo objektų archeologinių, dendrologinių, istorinių ir konstruktyvinių tyrimų paslaugos, įgyvendinant projektą "Lazdijų rajono ir Punsko valsčiaus savivaldybių kultūros paveldo objektų pritaikymas turizmo plėtrai"</t>
  </si>
  <si>
    <t>Viešoji įstaiga "KULTŪROS PAVELDO IŠSAUGOJIMO PAJĖGOS"</t>
  </si>
  <si>
    <t>kompiuterinės technikos ir programinės įrangos pirkimas</t>
  </si>
  <si>
    <t>1. Lazdijų rajono savivaldybės administracinio pastato, esančio Vilniaus g. 1, Lazdijuose, patalpų remonto techninio projekto parengimas ir projekto vykdymo priežiūra. 
2. Buv. "Hansabanko" pastato, esančio Seinų g. 1, Lazdijuose, rekonstrukcijos į viešąją biblioteką ir švietimo centrą techninio projekto parengimas ir projekto vykdymo priežiūra</t>
  </si>
  <si>
    <t>statinių statybos ir rekonstrukcijos techninių–darbo projektų parengimo ir projektų vykdymo (autorinės) priežiūros  paslaugos, įgyvendinant projektą „Lazdijų rajono ir Punsko valsčiaus savivaldybių kultūros paveldo objektų pritaikymas turizmo plėtrai“</t>
  </si>
  <si>
    <t>techninio projekto ir rangos darbų pirkimas pagal projektą "Lazdijų Motiejaus Gustaičio vidurinės mokyklos energetinio ūkio modernizavimas"</t>
  </si>
  <si>
    <t>Techninio projekto ir rangos darbų atlikimas,gyvendinant projektą "Lazdijų darželio-mokyklos "Kregždutė" energetinio ūkio modernizavimas"</t>
  </si>
  <si>
    <t>ilgalaikė paskola iki 1700 tūkst. Lt švietimo, kultūros, sveikatos apsaugos, turizmo, komunalinio ūkio ir kitų sričių investiciniams projektams finansuoti, kilnojamiesiems ir nekilnojamiesiems daiktams įsigyti, skoloms dengti</t>
  </si>
  <si>
    <t>Uždaroji akcinė bendrovė "HUFA"</t>
  </si>
  <si>
    <t>Žemės sklypų ribų planų su geodezinių matavimų duomenimis, topografinių nuotraukų ir detaliųjų planų parengimo paslaugų pirkimas</t>
  </si>
  <si>
    <t>UAB "PROSPECTUS" NEKILNOJAMASIS TURTAS</t>
  </si>
  <si>
    <t>Lazdijų Motiejaus Gustaičio gimnazijos rekonstravimo techninio projekto parengimas ir rangos darbų atlikimas</t>
  </si>
  <si>
    <t>Seirijų seniūnijos kelio Nr. 7-2 Nakrūniškė–Seirijai rekonstrukcijos darbų atlikimas</t>
  </si>
  <si>
    <t>Buv. "Hansabanko" pastato, esančio Seinų g. 1, Lazdijuose, rekonstrukcijos į viešąją biblioteką ir švietimo centrą techninio projekto parengimas ir projekto vykdymo priežiūra.</t>
  </si>
  <si>
    <t>buvusio banko pastato esančio Seinų g. 1, Lazdijuose, rekonstrukcija į viešąją biblioteką ir švietimo centrą</t>
  </si>
  <si>
    <t>detaliųjų planų parengimo paslaugų pirkimas</t>
  </si>
  <si>
    <t>komunalinių paslaugų teikimas rajono miestuose ir gyvenvietėse</t>
  </si>
  <si>
    <t>Uždaroji akcinė bendrovė "Lazdijų komunalinis ūkis"</t>
  </si>
  <si>
    <t>plačiajuosčio duomenų perdavimo tinklo Lazdijų ir Alytaus rajonų savivaldybių teritorijose projektavimas, statyba, įrangos tiekimas, montavimas, testavimas, pridavimas</t>
  </si>
  <si>
    <t>Uždaroji akcinė bendrovė "SIEMENS"</t>
  </si>
  <si>
    <t>projekto “Informatikos ir gamtos mokslų bazinės įrangos atnaujinimas Lazdijų rajono mokslo įstaigose“  administravimas ir viešųjų pirkimų dokumentacijos rengimo paslaugos</t>
  </si>
  <si>
    <t>projekto “Informatikos ir gamtos mokslų bazinės įrangos atnaujinimas Lazdijų rajono mokslo įstaigose“ audito paslaugos</t>
  </si>
  <si>
    <t>projekto „Plačiajuosčio duomenų perdavimo tinklo sukūrimas Lazdijų ir Alytaus rajonų savivaldybėse“ viešinimo paslaugos</t>
  </si>
  <si>
    <t>elektroninių dokumentų valdymo sistemos pirkimas</t>
  </si>
  <si>
    <t>statinių statybos techninės priežiūros paslaugos, įgyvendinant projektą „Lazdijų rajono ir Punsko valsčiaus savivaldybių kultūros paveldo objektų pritaikymas turizmo plėtrai“</t>
  </si>
  <si>
    <t>14.02.2007</t>
  </si>
  <si>
    <t>žemės sklypų ribų planų su geodezinių matavimų duomenimis ir topografinių nuotraukų parengimo paslaugų pirkimas</t>
  </si>
  <si>
    <t>K. Kazlausko IĮ "GEOPLIUS"</t>
  </si>
  <si>
    <t>projekto „Didžiausią įtaką aktyvaus turizmo verslo plėtrai turinčių viešųjų turizmo objektų Lazdijų rajono savivaldybėje modernizavimas“ administravimo paslaugų pirkimas</t>
  </si>
  <si>
    <t>projekto „Didžiausią įtaką aktyvaus turizmo verslo plėtrai turinčių viešųjų turizmo objektų Lazdijų rajono savivaldybėje modernizavimas“ audito paslaugų pirkimas</t>
  </si>
  <si>
    <t>Senų medžių išpjovimo rajono savivaldybės gyvenamosiose teritorijose ir civilinėse kapinėse paslaugų pirkimas</t>
  </si>
  <si>
    <t>Lazdijų rajono savivaldybės teritorijos bendrojo plano parengimas</t>
  </si>
  <si>
    <t>Projekto „Didžiausią įtaką aktyvaus turizmo verslo plėtrai turinčių viešųjų turizmo objektų Lazdijų rajono savivaldybėje modernizavimas“ statinio statybos techninės priežiūros paslaugų pirkimas</t>
  </si>
  <si>
    <t>Lazdijų rajono savivaldybės administracinio pastato Vilniaus g. 1, Lazdijuose, II etapo rekonstrukcijos darbai</t>
  </si>
  <si>
    <t>Ilgalaikė paskola iki 2220,0 tūkst. Lt švietimo, kultūros, sveikatos apsaugos, turizmo, komunalinio ūkio ir kitų sričių investiciniams projektams finansuoti, nesunaudojamiems kilnojamiems ir nekilnojamiems daiktams įsigyti</t>
  </si>
  <si>
    <t>"Swedbank", AB, Alytaus filialas</t>
  </si>
  <si>
    <t>Projekto „Lazdijų rajono ir Punsko valsčiaus savivaldybių kultūros paveldo objektų pritaikymas turizmo plėtrai“ statinių statybos ir rekonstrukcijos darbai</t>
  </si>
  <si>
    <t>projekto „Lazdijų rajono ir Punsko valsčiaus savivaldybių kultūros paveldo objektų pritaikymas turizmo plėtrai“ viešinimo paslaugų pirkimas</t>
  </si>
  <si>
    <t>UAB 'IC BALTIC'</t>
  </si>
  <si>
    <t>patalpų valymo ir kasdieninės priežiūros paslaugų pirkimas</t>
  </si>
  <si>
    <t>Uždaroji akcinė bendrovė "AINAVA"</t>
  </si>
  <si>
    <t>Lazdijų rajono Krosnos gyvenvietės vandens tiekimo ir buitinių nuotekų  kanalizavimo bei vandenvalos sistemų statybos techninės priežiūros paslaugų pirkimas</t>
  </si>
  <si>
    <t>Projekto „Lazdijų rajono Krosnos gyvenvietės vandens tiekimo ir buitinių nuotekų kanalizavimo bei vandenvalos sistemų įrengimas“ viešinimo paslaugų pirkimas</t>
  </si>
  <si>
    <t>Lazdijų rajono Krosnos gyvenvietės vandens tiekimo ir buitinių nuotekų  kanalizavimo bei vandenvalos sistemų įrengimo techninio projekto ekspertizės atlikimo paslaugų pirkimas</t>
  </si>
  <si>
    <t>Vandentiekio ir nuotekų tinklų plėtra Lazdijuose ir Veisiejuose</t>
  </si>
  <si>
    <t>Projekto „Didžiausią įtaką aktyvaus turizmo verslo plėtrai turinčių viešųjų turizmo objektų Lazdijų rajono savivaldybėje modernizavimas“ viešinimo paslaugų pirkimas</t>
  </si>
  <si>
    <t>Automobilių degalų (nefasuotų naftos produktų) degalinėse pirkimas</t>
  </si>
  <si>
    <t>Uždaroji akcinė bendrovė "Martas"</t>
  </si>
  <si>
    <t>Projekto „Lazdijų rajono Krosnos gyvenvietės vandens tiekimo ir buitinių nuotekų kanalizavimo bei vandenvalos sistemų įrengimas“ audito paslaugų pirkimas</t>
  </si>
  <si>
    <t>Projekto „Didžiausią įtaką aktyvaus turizmo verslo plėtrai turinčių viešųjų turizmo objektų Lazdijų rajono savivaldybėje modernizavimas“ techninio projekto specialiosios (paveldosauginės) ir bendrosios ekspertizės paslaugų pirkimas</t>
  </si>
  <si>
    <t>Projekto „Didžiausia itaka aktyvaus turizmo verslo pletrai turinciu viešuju turizmo objektu Lazdiju rajono savivaldybeje modernizavimas“ techninio projekto parengimo ir statinio projekto vykdymo priežiuros paslaugu pirkimas</t>
  </si>
  <si>
    <t>Kompiuterinės technikos ir programinės įrangos pirkimas</t>
  </si>
  <si>
    <t>Projekto Nr. BPD2004-ERPF-1.5.0-11-05/0061 „Informatikos ir gamtos mokslų bazinės įrangos atnaujinimas Lazdijų rajono mokslo įstaigose“ baldų pirkimas</t>
  </si>
  <si>
    <t>Lazdijų miesto Draugystės gatvės rekonstrukcijos darbų atlikimas nuo Pk12+50 iki Pk14+40.</t>
  </si>
  <si>
    <t>Biuro baldų pirkimas</t>
  </si>
  <si>
    <t>Lazdiju rajono Krosnos gyvenvietes vandens tiekimo ir buitiniu nuoteku kanalizavimo bei vandenvalos sistemu irengimas</t>
  </si>
  <si>
    <t>21.04.2007</t>
  </si>
  <si>
    <t>Išorinės ekspertizės (projekto administravimo) paslaugos projektui „Lietuvos–Lenkijos pasienio saugumo infrastruktūros gerinimas vystant reanimacijos paslaugas“</t>
  </si>
  <si>
    <t>27.07.2008</t>
  </si>
  <si>
    <t>Projekto „Informatikos ir gamtos mokslų bazinės įrangos atnaujinimas Lazdijų rajono mokslo įstaigose“ kompiuterinės technikos ir programinės įrangos pirkimas</t>
  </si>
  <si>
    <t>21.01.2008</t>
  </si>
  <si>
    <t>Ilgalaikė paskola iki 2500,0 tūkst. Lt savivaldybės švietimo, kultūros, sveikatos apsaugos, turizmo, komunalinio ūkio ir kitų sričių investiciniams projektams finansuoti, nesunaudojamiems kilnojamiesiems ir nekilnojamiesiems daiktams įsigyti ir trumpalaikė paskola (kredito linija) iki 2000,0 tūkst. Lt laikinam biudžeto pajamų trūkumui padengti</t>
  </si>
  <si>
    <t>Medicininės įrangos priėmimo-skubios pagalbos bei reanimacijos ir intensyviosios terapijos skyriams pirkimas</t>
  </si>
  <si>
    <t>Uždaroji akcinė bendrovė 'TRADINTEK'</t>
  </si>
  <si>
    <t>Programinės įrangos rinkinių nuoma</t>
  </si>
  <si>
    <t>Uždaroji akcinė bendrovė 'ACENA'</t>
  </si>
  <si>
    <t>Lazdijų miesto Vytauto gatvės, kuri yra rajoninio kelio Nr. 2511 Lazdijai-Galiniai tąsa, rekonstrukcijos darbų atlikimas</t>
  </si>
  <si>
    <t>Lazdijų raj. sav. Šeštokų mstl. Topolių gatvės; Lazdijų miesto Meškakalnio gatvės; aikštės rekonstrukcijos prie M. Gustaičio ir Seinų gatvių sankirtos; Lazdijų miesto Turistų–Dariaus ir Girėno gatvių žiedinės sankryžos; Baravykų gatvės Kailinių k. Veisiejų sen; automobilių stovėjimo aikštelės prie poliklinikos, automobilių stovėjimo aikštelės prie savivaldybės ir pėsčiųjų tako nuo savivaldybės automobilių stovėjimo aikštelės link poliklinikos; Kelio Nr. 1-6 Aštrioji Kirsna–Dzūkai, Būdviečio sen. techninių projektų parengimas</t>
  </si>
  <si>
    <t>Mokinių maitinimo paslaugų Lazdijų rajono savivaldybės mokyklose pirkimo konkursas</t>
  </si>
  <si>
    <t>Uždaroji akcinė bendrovė "Pandora"</t>
  </si>
  <si>
    <t>Patalpų valymo ir kasdieninės priežiūros paslaugų pirkimas</t>
  </si>
  <si>
    <t>10.09.2008</t>
  </si>
  <si>
    <t>Antivirusinės ir kompiuterių tinklo apsaugos programinės įrangos atnaujinimo licencijų pirkimas</t>
  </si>
  <si>
    <t>Projekto „Lazdijų rajono savivaldybės Akmenių polderių griovių ir hidrotechninių statinių rekonstrukcija“ konsultavimo įgyvendinimo klausimais paslaugų pirkimas</t>
  </si>
  <si>
    <t>Projekto „Lazdijų rajono savivaldybės Akmenių polderio griovių ir hidrotechninių statinių rekonstrukcija“ tyrinėjimo ir projektavimo paslaugų bei rangos darbų pirkimas</t>
  </si>
  <si>
    <t>Šlavantų seniūnijos vietinės reikšmės kelio Ročkiai–Mikabaliai, kuris jungiasi su rajoniniu keliu Nr. 2507 Seirijai–Gudeliai, asfaltavimo darbų atlikimas</t>
  </si>
  <si>
    <t>Projekto "Vandens tiekimo nuotekų tvarkymo infrastruktūros plėtra Lazdijų rajone" techninių projektų bendrosios ekspertizės ir projektinių pasiūlymų ekspertinio vertinimo paslaugų pirkimas</t>
  </si>
  <si>
    <t>09.12.2008</t>
  </si>
  <si>
    <t>Banko finansinių paslaugų pirkimas</t>
  </si>
  <si>
    <t>Komunalinių paslaugų teikimas Lazdijų rajono miestuose ir gyvenvietėse</t>
  </si>
  <si>
    <t>Transporto priemonių  nuo nelaimingų atsitikimų draudimas</t>
  </si>
  <si>
    <t>Akcinė draudimo bendrovė "RESO Europa"</t>
  </si>
  <si>
    <t>Kompiuterinės įrangos ir kopijavimo aparato nuoma</t>
  </si>
  <si>
    <t>17.01.2009</t>
  </si>
  <si>
    <t>Projekto "Lazdijų rajono savivaldybės Akmenių polderio griovių ir hidrotechninių statinių rekonstrukcija" techninės priežiūros paslaugų pirkimas</t>
  </si>
  <si>
    <t>20.01.2009</t>
  </si>
  <si>
    <t>Projektų "Veisiejų vaikų lopšelio-darželio "Ąžuoliukas" energetinio ūkio modernizavimas", "Lazdijų darželio-mokyklos "Vyturėlis" energetinio ūkio modernizavimas" energetinio audito parengimo paslaugų pirkimas</t>
  </si>
  <si>
    <t>16.02.2009</t>
  </si>
  <si>
    <t>Žemės sklypų kadastrinių matavimų ir topografinių nuotraukų parengimo paslaugų pirkimas</t>
  </si>
  <si>
    <t>Lazdijų rajono savivaldybės vandens tiekimo ir nuotekų tvarkymo infrastruktūros plėtros specialiojo plano parengimas</t>
  </si>
  <si>
    <t>Vežejo pirkimas aptarnauti vietinio (priemiestinio) reguliaraus susisiekimo autobusu maršrutus</t>
  </si>
  <si>
    <t>Uždaroji akcinė bendrovė "Lazdijų autobusų parkas"</t>
  </si>
  <si>
    <t>Vandentiekio ir nuotekų tinklų plėtra Veisiejuose</t>
  </si>
  <si>
    <t>Vandentiekio ir nuotekų tinklų plėtra Lazdijų mieste</t>
  </si>
  <si>
    <t>01.09.2009</t>
  </si>
  <si>
    <t>Draudimo paslaugos</t>
  </si>
  <si>
    <t>AB "If draudimas"</t>
  </si>
  <si>
    <t>Apdrošinašanas akciju sabiedriba "Gjensidige Baltic" Lietuvos filialas</t>
  </si>
  <si>
    <t>Projekto „Lazdijų hipodromo modernizavimas ir pritaikymas kompleksiniam turizmo paslaugų teikimui“ techninio projekto parengimo ir statinio projekto vykdymo priežiūros paslaugų pirkimas</t>
  </si>
  <si>
    <t>Projekto "Lazdiju hipodromo modernizavimas ir pritaikymas kompleksiniam turizmo paslaugu teikimui" investicinio projekto ir paraiškos bei hipodromo valdymo ir naudojimo koncesijos suteikimo konkurso dokumentu bei koncesijos sutarties salygu (koncesijos sutarties projekto) rengimo paslaugu pirkimas</t>
  </si>
  <si>
    <t>Statinių statybos techninės priežiūros paslaugų pirkimas</t>
  </si>
  <si>
    <t>Lazdijų rajono savivaldybės administracijos susisiekimo komunikacijų (kelių, gatvių) ir kitų transporto statinių (tilto) techninių darbo projektų parengimo; bendrųjų ekspertizės išvadų gavimo, kelių (gatvių) saugumo audito ataskaitų parengimo paslaugų pirkimas</t>
  </si>
  <si>
    <t>Techninė priežiūra įgyvendinant projektą "Vandens tiekimo ir nuotekų tvarkymo infrastruktūos plėtra Lazdijų rajone"</t>
  </si>
  <si>
    <t>Veisiejų vaikų lopšelio-darželio „Ažuoliukas“ techninio projekto parengimo, statinio projekto vykdymo priežiūros ir rekonstrukcijos darbų pirkimas</t>
  </si>
  <si>
    <t>Lazdijų darželio–mokyklos „Vyturėlis“ techninio projekto parengimo, statinio projekto vykdymo priežiūros ir rekonstrukcijos darbų pirkimas</t>
  </si>
  <si>
    <t>Veisiejų nuotekų valymo įrenginių rekonstrukcija</t>
  </si>
  <si>
    <t>Lietuvos ir Lenkijos bendradarbiavimo per sieną programos lėšomis finansuojamo projekto Nr. LT-PL/009 „Bendradarbiavimo aplinkosaugos srityje tarp Lenkijos ir Lietuvos-Nemuno baseino vandens užterštumo mažinimas“, techninio projekto parengimo ir statinio projekto vykdymo priežiūros paslaugų pirkimas</t>
  </si>
  <si>
    <t>Projekto „Bendradarbiavimo aplinkosaugos srityje tarp Lenkijos ir Lietuvos – Nemuno baseino vandens užterštumo mažinimas“ įgyvendinimo išlaidų teisėtumo ir teisingumo tikrinimo atlikimo paslaugos</t>
  </si>
  <si>
    <t>Pastatų energijos vartojimo audito paslaugos</t>
  </si>
  <si>
    <t>Projekto “Viešosios turizmo infrastruktūros plėtra Lazdijų rajono savivaldybėje” techninio projekto parengimo, statinio projekto vykdymo priežiūros ir paraiškos parengimo paslaugos</t>
  </si>
  <si>
    <t>Preliminaraus projekto “Lazdijų miesto teritorijos, esančios tarp esančios tarp Dainavos ir Vytauto gatvių, ir teritorijos, esančios tarp Kauno, Senamiesčio, Nepriklausomybės, Seinų, Gustaičio, Vilniaus, Sodų, Dzūkų gatvių, kompleksinė infrastruktūros plėtra“ parengimo ir techninės užduoties techniniam projektui parengimo paslaugos</t>
  </si>
  <si>
    <t>Projekto ,,Baltajo ežero dalies išvalymas ir tvarkymas“ planuojamos ūkinės veiklos poveikio aplinkai vertinimo procedūrų, techninio projekto parengimo ir paraiškos užpildymo paslaugos</t>
  </si>
  <si>
    <t>Išpildomųjų geodezinių nuotraukų ir statinių kadastrinių matavimų atlikimo paslaugos</t>
  </si>
  <si>
    <t>Lazdijų rajono savivaldybės administracijos susisiekimo komunikacijų (kelių, gatvių) techninių darbo projektų parengimo; bendrųjų ekspertizės išvadų gavimo, kelių (gatvių) saugumo audito ataskaitų parengimo paslaugos</t>
  </si>
  <si>
    <t>Techninių projektų bendrosios ekspertizės paslaugos</t>
  </si>
  <si>
    <t>Projektų „Veisiejų vaikų lopšelio-darželio „Ažuoliukas“ energetinio ūkio modernizavimas“ ir „Lazdijų darželio-mokyklos „Vyturėlis“ energetinio ūkio modernizavimas” statinių statybos techninės priežiūros paslaugos</t>
  </si>
  <si>
    <t>Projekto „Kūrybinės industrijos – Lietuvos ir Lenkijos pasienio regionų darnaus vystymosi galimybės“ numato pirkti techninės dokumentacijos (techninio projekto) parengimo bei statinių projekto vykdymo priežiūros paslaugos</t>
  </si>
  <si>
    <t>Projekto „Viešosios turizmo infrastruktūros plėtra Lazdijų rajono savivaldybėje“ techninių projektų bendrosios ekspertizės paslaugos</t>
  </si>
  <si>
    <t>Projekto „Ikimokyklinio ugdymo įstaigų energetinio ūkio modernizavimas“ techninių projektų parengimo, statinių projektų vykdymo priežiūros ir rekonstrukcijos darbų pirkimas</t>
  </si>
  <si>
    <t>Vytautas  Greckis</t>
  </si>
  <si>
    <t>Transporto priemonių KASKO draudimas 2010 metams</t>
  </si>
  <si>
    <t>Techninių projektų bendrosios ir specialiosios ekspertizės paslaugų pirkimas</t>
  </si>
  <si>
    <t>Projekto "Investicijos į Veisiejų vaikų lopšelį - darželį "Ąžuoliukas" techninio projekto parengimo, statinio projekto vykdymo priežiūros ir paraiškos parengimo paslaugų pirkimas</t>
  </si>
  <si>
    <t>Galimybių studijos ir investicinio projekto parengimo paslaugų pirkimas</t>
  </si>
  <si>
    <t>Administravimo ir viešinimo paslaugos</t>
  </si>
  <si>
    <t>Uždaroji akcinė bendrovė "IN SUBSIDIUM"</t>
  </si>
  <si>
    <t>04.02.2010</t>
  </si>
  <si>
    <t>Gaisrų gesinimo (ugniagesių) automobilių pirkimas</t>
  </si>
  <si>
    <t>Administravimo paslaugos</t>
  </si>
  <si>
    <t>Projekto „Socialinio būsto plėtra Lazdijų rajono savivaldybėje“ techninio projekto parengimo, statinio projekto vykdymo priežiūros, investicijų projekto ir paraiškos parengimo paslaugos</t>
  </si>
  <si>
    <t>Projekto „Investicijos į Veisiejų vaikų lopšelį-darželį „Ąžuoliukas“ techninio projekto bendrosios ekspertizės paslaugos</t>
  </si>
  <si>
    <t>Projekto „Lazdijų hipodromo modernizavimas ir pritaikymas kompleksiniam turizmo paslaugų teikimui“ statybos darbai</t>
  </si>
  <si>
    <t>Uždaroji akcinė bendrovė "VEIKMĖS STATYBA"</t>
  </si>
  <si>
    <t>Projekto „Viešosios turizmo infrastruktūros plėtra Lazdijų rajono savivaldybėje“ statinio statybos techninės priežiūros paslaugos</t>
  </si>
  <si>
    <t>Projekto „Lazdijų rajono savivaldybės transporto infrastruktūros modernizavimas ir plėtra“ galimybių studijos ir paraiškos parengimo paslaugos</t>
  </si>
  <si>
    <t>Projekto „Lazdijų ligoninės ir meno mokyklos pastatų energetinio ūkio modernizavimas“ pastatų energijos vartojimo audito paslaugos</t>
  </si>
  <si>
    <t>Lazdijų rajono savivaldybės teritorijoje įgyvendinamo projekto „Bendradarbiavimas aplinkosaugos srityje tarp Lietuvos ir Lenkijos – Nemuno baseino užterštumo mažinimas“ poveikio aplinkai regione įvertinimo paslaugų pirkimas</t>
  </si>
  <si>
    <t>UAB "Aplinkos projektai"</t>
  </si>
  <si>
    <t>Projekto „Socialinio būsto plėtra Lazdijų rajono savivaldybėje“, techninio projekto „Pastato, esančio Kauno g. 8, Lazdijuose rekonstravimas, pritaikant jį socialiniam būstui“ bendrosios ekspertizės paslaugos</t>
  </si>
  <si>
    <t>Projektų „Šeštokų kultūros namų ir prie jų esančios viešosios erdvės sutvarkymas“ ir „Teizų kultūros namų ir prie jų esančios viešosios erdvės sutvarkymas“  techninių projektų parengimo, statinio projekto vykdymo priežiūros, konsultacijų investicinių projektų ir  projektų paraiškų parengimo, organizaciniais projektų įgyvendinimo klausimais paslaugų teikimo pirkimas</t>
  </si>
  <si>
    <t>Projekto „Lazdijų miesto teritorijos esančios tarp Dainavos ir Vytauto gatvių, ir teritorijos esančios tarp Kauno, Senamiesčio, Nepriklausomybės, Seinų, Gustaičio, Vilniaus, Sodų, Dzūkų gatvių kompleksinė infrastruktūros plėtra“ techninio projekto parengimo, statinio projekto vykdymo priežiūros paslaugos</t>
  </si>
  <si>
    <t>Draudimo paslaugų pirkimas</t>
  </si>
  <si>
    <t>29.04.2010</t>
  </si>
  <si>
    <t>projekto „Lazdijų rajono savivaldybės transporto infrastruktūros modernizavimas ir plėtra“ rekonstrukcijos darbai</t>
  </si>
  <si>
    <t>Supaprastintas pirkimas apklausos būdu (derybos)</t>
  </si>
  <si>
    <t>Projekto „Investicijos į Veisiejų vaikų lopšelį – darželį „Ąžuoliukas“ rekonstrukcijos darbų pirkimas</t>
  </si>
  <si>
    <t>Lazdijų rajono savivaldybės 2011-2020 metų strateginio plėtros plano parengimo pirkimas</t>
  </si>
  <si>
    <t>Projekto „Investicijos į Veisiejų vaikų lopšelį – darželį „Ąžuoliukas“ statinio statybos techninės priežiūros paslaugų pirkimas</t>
  </si>
  <si>
    <t>Projekto „Sistemos, užtikrinančios kokybiškų paslaugų teikimą Lazdijų rajono savivaldybėje, sukūrimas ir įdiegimas“ administravimo paslaugų pirkimas</t>
  </si>
  <si>
    <t>IĮ Europožiūris</t>
  </si>
  <si>
    <t>Projekto „Viešosios turizmo infrastruktūros plėtra Lazdijų rajono savivaldybėje“ bei projekto „Sistemos, užtikrinančios kokybiškų paslaugų teikimą Lazdijų rajono savivaldybėje, sukūrimas ir įdiegimas" administravimo ir viešinimo paslaugos</t>
  </si>
  <si>
    <t>projekto „Daugiabučių namų atnaujinimas Lazdijų rajono savivaldybėje“ daugiabučių namų atnaujinimo (modernizavimo) investicijų projektų, techninių (projektavimo) užduočių techniniams projektams parengti ir paraiškos parengimo paslaugų pirkimas</t>
  </si>
  <si>
    <t>Kelių (gatvių) priežiūros (kelių ir gatvių greideriavimas, asfaltbetonio duobių taisymas, šulinių paaukštinimas atraminiais žiedais ir kt.), saugaus eismo užtikrinimo (pėsčiųjų perėjų dažymas, kelio ženklų pastatymas ir kt.), naujai tiesiamų, rekonstruojamų, remontuojamų Lazdijų rajono savivaldybės vietinių kelių (gatvių), šaligatvių, kitų gatvės elementų, įvažiavimo kelių, automobilio stovėjimo aikštelių įrengimo darbų, techninės priežiūros paslaugų pirkimas</t>
  </si>
  <si>
    <t>Projekto „Lazdijų ligoninės ir meno mokyklos pastatų energetinio ūkio modernizavimas“ techninių projektų parengimo, statinių projektų vykdymo priežiūros ir rekonstrukcijos darbų pirkimas</t>
  </si>
  <si>
    <t>Lazdijų rajono savivaldybės patikėjimo teise valdomo valstybei nuosavybės teise priklausančio Seirijų seniūnijos Avižienių kadastro vietovės Žagarių kaimo melioracijos projekto Nr. 9 (1979 m.) drenažo sistemos Nr. 11 rinktuvo ,,a“ rekonstrukcijos techninio darbo projekto ekspertizės paslaugų pirkimas</t>
  </si>
  <si>
    <t>Išpildomųjų geodezinių nuotraukų ir statinių kadastrinių matavimų atlikimo paslaugų pirkimas</t>
  </si>
  <si>
    <t>Projekto Nr. LT-PL/083 „Jungtinė viešųjų priešgaisrinės apsaugos ir gelbėjimo paslaugų plėtra Lietuvos-Lenkijos pasienyje“ vaikų stovyklų organizavimo paslaugų pirkimas</t>
  </si>
  <si>
    <t>Veisiejų technologijos ir verslo mokykla</t>
  </si>
  <si>
    <t>Veisiejų vaikų lopšelio - darželio "Ąžuoliukas" baldų ir jų sumontavimo pirkimas</t>
  </si>
  <si>
    <t>Elektroninių priemonių, skirtų įtraukti Lazdijų rajono savivaldybės gyventojus į demokratijos procesus, diegimo paslaugų bei elektroninės balsavimo sistemos techninės ir programinės įrangos pirkimo ir jos diegimo pirkimas</t>
  </si>
  <si>
    <t>Projekto Nr. LT-PL/083 „Jungtinė viešųjų priešgaisrinės apsaugos ir gelbėjimo paslaugų plėtra Lietuvos ir Lenkijos pasienyje“ profesinio ugniagesių gelbėtojų mokymo paslaugų pirkimas</t>
  </si>
  <si>
    <t>Priešgaisrinės apsaugos ir gelbėjimo departamento prie Vidaus reikalų ministerijos Ugniagesių gelbėtojų mokykla</t>
  </si>
  <si>
    <t>Projekto „Lazdijų ligoninės ir meno mokyklos pastatų energetinio ūkio modernizavimas“ Lazdijų centrinės ligoninės pastato ir Lazdijų meno mokyklos pastatų, projektų „Šeštokų kultūros namų ir prie jų esančios viešosios erdvės sutvarkymas“ ir „Teizų kultūros namų ir prie jų esančios viešosios erdvės sutvarkymas“, projekto „Lazdijų miesto teritorijos esančios tarp Dainavos ir Vytauto gatvių, ir teritorijos, esančios tarp Kauno, Senamiesčio, Nepriklausomybės, Seinų, Gustaičio, Vilniaus, Sodų, Dzūkų gatvių kompleksinė infrastruktūros plėtra“ techninių projektų bendrosios ekspertizės paslaugų pirkimas</t>
  </si>
  <si>
    <t>Projekto Nr. LT-PL/083 „Jungtinė viešųjų priešgaisrinės apsaugos ir gelbėjimo paslaugų plėtra Lietuvos-Lenkijos pasienyje“ baigiamojo seminaro paslaugų pirkimas</t>
  </si>
  <si>
    <t>Viešoji įstaiga "Lazdijų turizmo informacinis centras"</t>
  </si>
  <si>
    <t>Lazdijų rajono savivaldybės susisiekimo komunikacijų (kelių, gatvių) ir kitų transporto statinių techninių projektų parengimo ir bendrųjų ekspertizės išvadų gavimo paslaugų pirkimas</t>
  </si>
  <si>
    <t>UAB "Plentprojektas", UAB "Geovizija", Uždaroji akcinė bendrovė "Rapasta", Antano Griciaus firma</t>
  </si>
  <si>
    <t>Projekto "Lazdijų rajono savivaldybės politikų ir administracijos darbuotojų gebėjimų, susijusių su savivaldybės strateginių tikslų įgyvendinimu, tobulinimas" savivaldybės politikų ir valstybės tarnautojų mokymo paslaugų pirkimas.</t>
  </si>
  <si>
    <t>Judriojo ir stacionaraus GSM ryšio ir duomenų perdavimo paslaugų pirkimas</t>
  </si>
  <si>
    <t>Projekto "Viešojo turizmo infrastruktūros plėtra Lazdijų rajono savivaldybėje" rangos darbų pagal 4 techninius projektus pirkimas</t>
  </si>
  <si>
    <t>Projekto „Baltajo ežero dalies išvalymas ir tvarkymas“ rangos darbų pirkimas</t>
  </si>
  <si>
    <t>Transporto priemonių KASKO draudimo paslaugų pirkimas</t>
  </si>
  <si>
    <t>If P&amp;C Insurance AS filialas</t>
  </si>
  <si>
    <t>Projekto „Lazdijų miesto teritorijos, esančios tarp Dainavos ir Vytauto gatvių, ir teritorijos, esančios tarp Kauno, Senamiesčio, Nepriklausomybės, Seinų, Gustaičio, Vilniaus, Sodų, Dzūkų gatvių, kompleksinė infrastruktūros plėtra“ bei projekto „Kompleksinis Veisiejų miesto, Kapčiamiesčio, Seirijų ir Krosnos miestelių urbanistinės infrastruktūros ir gyvenimo kokybės gerinimas“ administravimo ir viešinimo paslaugų pirkimas (vadovaujantis Lietuvos Respublikos viešųjų pirkimų įstatymo 91 straipsniu)</t>
  </si>
  <si>
    <t>Finansinių paslaugų pirkimas</t>
  </si>
  <si>
    <t>Transporto priemonių KASKO draudimo 2011 metams paslaugų pirkimas</t>
  </si>
  <si>
    <t>projekto „Baltajo ežero dalies išvalymas ir tvarkymas“ administravimo paslaugų pirkimas (vadovaujantis Lietuvos Respublikos viešųjų pirkimų įstatymo 91 straipsniu)</t>
  </si>
  <si>
    <t>Projekto „Sistemos, užtikrinančios kokybiškų paslaugų teikimą Lazdijų rajono savivaldybėje, sukūrimas ir įdiegimas“ teikiamų paslaugų kokybės ir aptarnavimo įvertinimo ir tobulinimo paslaugų pirkimas</t>
  </si>
  <si>
    <t>UAB "AUK" ir UAB "Kvalitetas"</t>
  </si>
  <si>
    <t>Elektroninės balsavimo sistemos techninės ir programinės įrangos pirkimo ir jos diegimo paslaugų pirkimas</t>
  </si>
  <si>
    <t>Europos socialinio fondo ir Lietuvos Respublikos bendrojo finansavimo lėšomis finansuojamo projekto „Efektyviai veikiančios administravimo sistemos įdiegimas Lazdijų rajono savivaldybėje“ finansų apskaitos valdymo modulio įdiegimo ir mokymų paslaugų pirkimas</t>
  </si>
  <si>
    <t>UAB "CID Baltic", UAB BDO auditas ir apskaita</t>
  </si>
  <si>
    <t>Automobilių degalų (nefasuotų naftos produktų) pirkimas</t>
  </si>
  <si>
    <t>Projekto „Sistemos, užtikrinančios kokybiškų paslaugų teikimą Lazdijų rajono savivaldybėje, sukūrimas ir įdiegimas“ kokybės vadybos sistemos, atitinkančios LST EN ISO 9001:2008 standarto reikalavimus, ir „vieno langelio“ principu veikiančios sistemos diegimo paslaugų pirkimas</t>
  </si>
  <si>
    <t xml:space="preserve">UAB "Alna Business Solutions", Lina Giedrė </t>
  </si>
  <si>
    <t>Projekto „Socialinio būsto plėtra Lazdijų rajono savivaldybėje“ rekonstrukcijos darbų pirkimas</t>
  </si>
  <si>
    <t>Projekto "Ekoturizmo vystymas Lietuvos - Lenkijos pasienio regione" rangos darbų pirkimas</t>
  </si>
  <si>
    <t>Projekto „Kompleksinis Veisiejų miesto, Kapčiamiesčio, Seirijų ir Krosnos miestelių urbanistinės infrastruktūros ir gyvenamosios aplinkos gerinimas“ techninių projektų parengimo ir statinių projektų vykdymo priežiūros paslaugų pirkimas</t>
  </si>
  <si>
    <t>Komunalinių paslaugų teikimas Lazdijų rajono savivaldybės miestuose ir gyvenvietėse</t>
  </si>
  <si>
    <t>Gatvių apšvietimo tinklų eksploatacijos paslaugos</t>
  </si>
  <si>
    <t>Projekto „Lazdijų miesto teritorijos, esančios tarp Dainavos ir Vytauto gatvių, ir teritorijos, esančios tarp Kauno, Senamiesčio, Seinų, Gustaičio, Vilniaus, Sodų, Dzūkų gatvių, kompleksinė infrastruktūros plėtra“ rangos darbai</t>
  </si>
  <si>
    <t>Autobusų nuomos su vairuotojais paslaugų pirkimas</t>
  </si>
  <si>
    <t>Projekto „Efektyviai veikiančios administravimo sistemos sukūrimas ir įdiegimas Lazdijų rajono savivaldybėje“ veiklos valdymo, pareigybių bei funkcijų pasiskirstymo sistemų analizės, personalo sistemos optimizavimo ir darbuotojų mokymo paslaugų pirkimas</t>
  </si>
  <si>
    <t>Uždaroji akcinė bendrovė "ŽMOGAUS STUDIJŲ CENTRAS"</t>
  </si>
  <si>
    <t>Sodų bendrijos „Baltajis“ ir sodų bendrijos „Svarainis“ topografinės nuotraukos, detaliojo plano ir kadastrinių matavimų parengimo paslaugų pirkimas</t>
  </si>
  <si>
    <t>Kadastrinių matavimų (žemės sklypų ribų planų su geodezinių matavimų duomenimis) atlikimo paslaugų pirkimas</t>
  </si>
  <si>
    <t>Projekto „Daugiabučių namų atnaujinimas Lazdijų rajono savivaldybėje“ administravimo ir viešinimo paslaugų pirkimas</t>
  </si>
  <si>
    <t>Lazdijų rajono savivaldybės Lazdijų miesto bei su juo besiribojančių Staidarų, Buktos, Panarvės, Nekrūnų, Bajoriškių, Papalazdijų II, Dyviliškių ir Lazdijų kaimų ir Veisiejų miesto bei su juo besiribojančių Radvilonių, Kailinių, Kalvelių ir Rūdos kaimų teritorijų ribų keitimo planų ir susijusios dokumentacijos rengimo paslaugų pirkimas</t>
  </si>
  <si>
    <t>Projekto „Kompleksinis Veisiejų miesto, Kapčiamiesčio, Seirijų ir Krosnos miestelių urbanistinės infrastruktūros ir gyvenamosios aplinkos gerinimas“ techninių projektų ekspertizės paslaugų pirkimas</t>
  </si>
  <si>
    <t>Projekto „Efektyviai veikiančios administravimo sistemos sukūrimas ir įdiegimas Lazdijų rajono savivaldybėje“ IT įrangos finansų apskaitos valdymo modulio pagal VSAFAS įdiegimui pirkimas</t>
  </si>
  <si>
    <t>Programinės įrangos licencijų nuomos pirkimas</t>
  </si>
  <si>
    <t>Kadastrinių matavimų (žemės sklypų ribų planų su geodezinių matavimų duomenimis) paslaugų pirkimas</t>
  </si>
  <si>
    <t>Patalpų valymo ir kasdienės priežiūros paslaugų pirkimas</t>
  </si>
  <si>
    <t>Uždaroji akcinė bendrovė "Torita"</t>
  </si>
  <si>
    <t>Konsultavimo techniniais, technologiniais, ekonominiais ir organizaciniais projektų rengimo bei jų įgyvendinimo klausimais, bei investicinio projekto parengimo paslaugos</t>
  </si>
  <si>
    <t>projekto „Kultūrinės industrijos – Lietuvos ir Lenkijos pasienio regionų darnaus vystymosi galimybės“ kultūrinių - kūrybinių industrijų žemėlapio sudarymo paslaugos pirkimas</t>
  </si>
  <si>
    <t>projekto „Sistemos, užtikrinančios kokybiškų paslaugų teikimą Lazdijų rajono savivaldybėje, sukūrimas ir įdiegimas“ kokybės vadybos sistemos, atitinkančios LST EN ISO 9001:2008 (ar lygiaverčio) standarto reikalavimus, sertifikavimo paslaugų pirkimas</t>
  </si>
  <si>
    <t>UAB "BUREAU VERITAS LIT"</t>
  </si>
  <si>
    <t>Lazdijų rajono savivaldybės teritorijos aplinkos oro taršos valdymo programos ir jos įgyvendinimo priemonių plano parengimo paslaugų pirkimas</t>
  </si>
  <si>
    <t>"BTA Insurance Company" SE filialas Lietuvoje</t>
  </si>
  <si>
    <t>Sodų bendrijos "Galstas" ir sodų bendrijos "Krantai" detaliųjų planų su topografinėmis nuotraukomis parengimo paslaugų pirkimas.</t>
  </si>
  <si>
    <t>Liudvinavo kultūros namų rekonstrukcija</t>
  </si>
  <si>
    <t>Uždaroji akcinė bendrovė "Statybos ritmas"</t>
  </si>
  <si>
    <t>biuro technikos pirkimas</t>
  </si>
  <si>
    <t>mobilios scenos pirkimas</t>
  </si>
  <si>
    <t>projekto Nr. BPD2004-EZUOGF-4.4.1-0205/4/0006 „Marijampolės sav. kaimiškųjų vietovių drenažo sistemų, hidrotechninių statinių statyba ir renovacija bei dirbtinių vandens telkinių hidrotechninių statinių renovacija“ griovių ir jų hidrotechninių statinių bei pylimų (Žaltyčio ežero vandens režimo reguliavimas, Rudės upelio baseino griovių renovacija, Rudelės upės baseino griovių renovacija) statybos bei renovacijos darbai</t>
  </si>
  <si>
    <t>Marijampolės savivaldybės melioruotos žemės ir melioracijos statinių būklės įvertinimo paslaugos</t>
  </si>
  <si>
    <t>7 000 000 Lt paskola</t>
  </si>
  <si>
    <t>projekte Nr. BPD04-ERPF-1.3.2-02-04/0036 „Šešupės upės vagos ruožo Marijampolės miesto centre valymas“ numatyti Šešupės upės vagos ruožo valymo darbai</t>
  </si>
  <si>
    <t>Marijampolės, Kazlų Rūdos ir Kudirkos Naumiesčio miestų bei Marijampolės, Kazlų Rūdos, Kalvarijos ir Šakių rajono savivaldybių teritorijų bendrųjų planų rengimas</t>
  </si>
  <si>
    <t>Marijampolės Rygiškių Jono gimnazijos informacinio centro, Kauno g. 7, remonto darbų pirkimas</t>
  </si>
  <si>
    <t>vandentiekio ir nuotekų tinklų išplėtimas Netičkampyje</t>
  </si>
  <si>
    <t>Uždaroji akcinė bendrovė "ŠILNA"</t>
  </si>
  <si>
    <t>UAB "BALTIC ITS"</t>
  </si>
  <si>
    <t>09.11.2007</t>
  </si>
  <si>
    <t>Marijampolės savivaldybės Jevonio upelio slėnių būklės tyrimo bei gamtosauginio tvarkymo priemonių galimybių studijos parengimo paslaugos</t>
  </si>
  <si>
    <t>UAB "EIP Vilnius"</t>
  </si>
  <si>
    <t>Paminklo „Kalbai ir tautai“ Marijampolėje, J. Basanavičiaus aikštėje, pagaminimo darbų pirkimas</t>
  </si>
  <si>
    <t>UŽDAROJI AKCINĖ BENDROVĖ "ŽYBARTUVA"</t>
  </si>
  <si>
    <t>Dantų protezavimo paslaugos pirkimas</t>
  </si>
  <si>
    <t>Ilgalaikė 5 mln. Lt paskola</t>
  </si>
  <si>
    <t>Trumpalaikė 3 mln. Lt paskola</t>
  </si>
  <si>
    <t>UAB "Airatransus"</t>
  </si>
  <si>
    <t>Ilgalaikės 1445203,89 EUR paskolos suteikimas paskoloms refinansuoti</t>
  </si>
  <si>
    <t>Vandentiekio ir nuotekų tinklų išplėtimas į Balsupius (1 dalis)</t>
  </si>
  <si>
    <t>Marijampolės savivaldybės Marijampolės seniūnijos Paikio up. baseino griovių ir juose esančių statinių remonto darbai</t>
  </si>
  <si>
    <t>07.01.2008</t>
  </si>
  <si>
    <t>Tilto per Šešupę Marijampolės Aušros gatvėje ir jo prieigų techninio projekto parengimo paslaugos</t>
  </si>
  <si>
    <t>Marijampolės miesto gatvių, šaligatvių, laiptų ir automobilių stovėjimo aikštelių valymo bei viešųjų tualetų, gatvių šiukšliadėžių priežiūros paslaugų teikimo</t>
  </si>
  <si>
    <t>Ilgalaikės iki 3 mln. Lt paskolos 5 metų laikotarpiui suteikimas finansuojamam iš Europos Sąjungos lėšų projektui „Marijampolės daugiafunkcės sporto turizmo viešosios infrastruktūros plėtra“ koofinansuoti</t>
  </si>
  <si>
    <t>Ilgalaikės 4,3 mln. Lt paskolos 7 metų laikotarpiui suteikimas</t>
  </si>
  <si>
    <t>Teritorijų detaliųjų planų parengimo paslaugos</t>
  </si>
  <si>
    <t>Uždaroji akcinė bendrovė "Niša"</t>
  </si>
  <si>
    <t>Marijampolės "Šaltinio" vidurinės mokyklos Marijampolėje, Mokolų g. 61, kapitalinio remonto darbai</t>
  </si>
  <si>
    <t>Biuro technikos ir programinės įrangos pirkimas</t>
  </si>
  <si>
    <t>Marijampolės miesto Stoties gatvės, kuri jungiasi su rajoniniu keliu Nr. 5101, Rytinis privažiuojamasis kelias prie Vilkaviškio miesto, ruožo tarp Sporto ir Gamyklų gatvių dangos remonto darbų pirkimas</t>
  </si>
  <si>
    <t>Marijampolės miesto Vytauto gatvės, kuri sutampa su krašto keliu Nr. 201 Marijampolė-Kalvarija, ruožo tarp Sodo gatvės ir tilto per Šešupę remonto darbų pirkimas</t>
  </si>
  <si>
    <t>Vandentiekio ir nuotekų tinklų išplėtimas į Kumelionis (1 etapas)</t>
  </si>
  <si>
    <t>Marijampolės pramoninės zonos infrastruktūros statybos techninio projekto parengimo paslaugos</t>
  </si>
  <si>
    <t>Marijampolės savivaldybės administracijos pastato Marijampolėje, Vytauto g. 17, kapitalinio remonto darbai</t>
  </si>
  <si>
    <t>Lietuvos kaimo plėtros 2007–2013 metų programos priemonės „Žemės ir miškų ūkio veikla ir jos infrastruktūra“ veiklos srities „Žemės ūkio vandentvarka“ projekto „Patašinės, Netičkampio, Padovinio kadastro vietovių valstybei priklausančių melioracijos statinių rekonstrukcija“ techninio projekto, paraiškos, projekto aprašo parengimo ir konsultavimo paslaugos</t>
  </si>
  <si>
    <t>Melioracijos ir hidrotechninių statinių priežiūros (mechanizuoto šienavimo) paslaugos</t>
  </si>
  <si>
    <t>Marijampolės J. Basanavičiaus aikštės ir prieigų sutvarkymo darbai</t>
  </si>
  <si>
    <t>Ilgalaikės iki 929000 EUR paskolos 5 metų laikotarpiui suteikimas</t>
  </si>
  <si>
    <t>Trumpalaikės iki 521000 EUR paskolos suteikimas</t>
  </si>
  <si>
    <t>Marijampolės nuotekų valyklos rekonstrukcija</t>
  </si>
  <si>
    <t>UAB "Arginta"</t>
  </si>
  <si>
    <t>Marijampolės Sūduvos vidurinės mokyklos R.Juknevičiaus g. 32 rekonstravimo darbai, perkami įgyvendinant projektą „Sūduvos vidurinės mokyklos rekonstrukcija, siekiant pagerinti pastato energetines carakteristikas“</t>
  </si>
  <si>
    <t>Marijampolės Jono Totoraičio vidurinės mokyklos rekonstrukcijos darbų projektavimas, statinio projekto vykdymo priežiūra ir rekonstrukcijos darbai</t>
  </si>
  <si>
    <t>Marijampolės sav., Igliaukos k., Vytauto g. 1A, pastato rekonstravimo, keičiamo į socialinę paskirtį, techninio projekto rengimo paslaugų, perkamų įgyvendinant projektą „Socialinės rizikos šeimų paramos centro Igliaukos seniūnijoje įkūrimas“, projekto Nr. VR3-2.4-SADM-01-R-41-001, pirkimas</t>
  </si>
  <si>
    <t>Marijampolės miesto centrinės dalies rekonstrukcijos darbų ir viešųjų erdvių sutvarkymo techninio projekto rengimo ir projekto vykdymo priežiūros paslaugų pirkimas</t>
  </si>
  <si>
    <t>Jungtinės veiklos sutartis (Uždaroji akcinė bendrovė "LAIMOS IR GINTO PROJEKTAI", Redos Marcinkevičienės projektavimo biuras )</t>
  </si>
  <si>
    <t>„Vandens tiekimo ir pašalinimo sistemos sutvarkymas Lenkijos–Lietuvos pasienio regionuose“ projekto vandentiekio ir nuotekų tinklų išplėtimas Marijampolės sav. Baraginės k. darbų pirkimas</t>
  </si>
  <si>
    <t>Projekto „Elektroninės demokratijos plėtra Marijampolės savivaldybėje“ savivaldybės interneto svetainės sukūrimo/atnaujinimo ir teisės aktų paieškos sistemos įdiegimo į teisės aktų paieškos sistemos serverį paslaugų pirkimas</t>
  </si>
  <si>
    <t>Marijampolės dumblo apdorojimo įrenginių statyba</t>
  </si>
  <si>
    <t>Marijampolės J.Basanavičiaus aikštės ir prieigų sutvarkymo darbų pirkimas</t>
  </si>
  <si>
    <t>Marijampolės vaikų lopšelio-darželio VAIVORYKŠTĖ rekonstrukcijos darbų projektavimas, statinio projekto vykdymo priežiūra ir rekonstrukcijos darbai, įgyvendinant projektą „Marijampolės miesto lopšelio-darželio „Vaivorykštė" modernizavimas</t>
  </si>
  <si>
    <t>Marijampolės Rygiškių Jono gimnazijos pastato rekonstrukcijos darbų projektavimas, projekto vykdymo priežiūra ir rekonstrukcijos darbai</t>
  </si>
  <si>
    <t>PROJEKTO „MARIJAMPOLĖS DUMBLO APDOROJIMO ĮRENGINIŲ STATYBA“ ADMINISTRAVIMO, STATYBŲ TECHNINĖS PRIEŽIŪROS IR VIEŠINIMO PASLAUGŲ TEIKIMAS</t>
  </si>
  <si>
    <t>Marijampolės „Ryto" vidurinės mokyklos rekonstravimo darbų ir darbo projekto parengimo pirkimas</t>
  </si>
  <si>
    <t>Sklypų kadastrinių matavimų ir bylų parengimo, geodezinių nužymėjimų, topografinių planų, statinių nužymėjimo ir požeminių komunikacijų geodezinių nuotraukų atlikimo paslaugų pirkimas</t>
  </si>
  <si>
    <t>Techninės priežiūros, projekto administravimo ir viešinimo paslaugos pirkimas, įgyvendinant projektą „Vandens tiekimo ir nuotekų tvarkymo infrastruktūros renovavimas ir plėtra Marijampolėje“</t>
  </si>
  <si>
    <t>Marijampolės sav. Igliaukos k. Vytauto g. 1A pastato rekonstravimo darbų, keičiant paskirtį į socialinę,  ir darbo projekto parengimo pirkimas</t>
  </si>
  <si>
    <t>Projekto „Elektroninės demokratijos plėtra Marijampolės savivaldybėje“ Tarybos posėdžių transliavimo internetu techninės ir programinės įrangos, jų įdiegimo ir esamos posėdžių valdymo programinės programinės įrangos atnaujinimo pirkimas</t>
  </si>
  <si>
    <t>Kompleksinio Poezijos parko teritorijos sutvarkymo projektinės dokumentacijos parengimo, projekto vykdymo priežiūros ir rekonstrukcijos darbų pirkimas</t>
  </si>
  <si>
    <t>Uždaroji akcinė bendrovė "EMSI"</t>
  </si>
  <si>
    <t>Liudvinavo miestelio parko sutvarkymo (poilsio infrastruktūros plėtra) techninio projekto parengimo ir projekto vykdymo priežiūros paslaugų pirkimas</t>
  </si>
  <si>
    <t>Baldų Marijampolės vaikų lopšeliui-darželiui „Vaivorykštė“ pirkimas</t>
  </si>
  <si>
    <t>Marijampolės „Ryto" vidurinės mokyklos pastato rekonstravimo papildomi darbai</t>
  </si>
  <si>
    <t>Marijampolės Sūduvos gimnazijos sporto aikštyno atnaujinimo darbų, techninio projekto parengimo ir statinio projekto vykdymo priežiūros pirkimas</t>
  </si>
  <si>
    <t>Kempingo infrastruktūros įrengimo, Marijampolėje Kempingo g.44, I-o etapo statybos darbų ir darbo projekto parengimo pirkimas</t>
  </si>
  <si>
    <t>GUDELIŲ, SASNAVOS, ŠUNSKŲ MIESTELIŲ BENDRŲJŲ PLANŲ IR IGLIAUKOS KAIMO DETALIOJO PLANO RENGIMAS</t>
  </si>
  <si>
    <t>Šunskų miestelio viešosios poilsio infrastruktūros plėtros, panaikinant nelegalų šiukšlyną, techninio projekto parengimas ir statinio projekto vykdymo priežiūros paslaugos</t>
  </si>
  <si>
    <t>Gudelių miestelio viešosios infrastruktūros plėtros darbų projektavimo, statinio projekto vykdymo priežiūros paslaugų ir infrastruktūros plėtros darbų pirkimas</t>
  </si>
  <si>
    <t>VP3-1.4-AM-04-R priemonės „Vandens telkinių būklės gerinimas“ projekto „Jevonio upelio išvalymas ir slėnių sutvarkymas“ darbai</t>
  </si>
  <si>
    <t>Marijampolės miesto centrinės dalies rekonstrukcijos darbų ir viešųjų erdvių sutvarkymo, įgyvendinant projektą "Kompleksinis miesto centrinės dalies (Bažnyčios g., J. Bendoriaus g., Laisvės g., V. Kudirkos g. ir Gedimino g. atkarpomis apribotos zonos) viešųjų erdvių sutvarkymas" darbų pirkimas</t>
  </si>
  <si>
    <t>„SASNAVOS MIESTELIO INFRASTRUKTŪROS PLĖTRA“ NUMATYTŲ REKONSTRUKCIJOS BEI APLINKOS TVARKYMO DARBŲ TECHNINIO PROJEKTO PARENGIMO PASLAUGŲ IR DARBŲ PIRKIMAS</t>
  </si>
  <si>
    <t>Kempingo infrastruktūros įrengimo Marijampolėje Kempingo g. 44 I-o etapo statybos statinio projekto vykdymo priežiūros paslaugų pirkimas</t>
  </si>
  <si>
    <t>Mažeikių rajono savivaldybės Vadaksties upės baseino melioracijos griovių bei jų hidrotechninių statinių renovacija</t>
  </si>
  <si>
    <t>Mažeikių rajono melioruotos žemės ir melioracijos statinių būklės įvertinimas (inventorizacija)</t>
  </si>
  <si>
    <t>Viekšnių vidurinės mokyklos pagrindinio korpuso kapitalinis remontas</t>
  </si>
  <si>
    <t>ilgalaikės (7 metams) 3871,1 tūkst. Lt banko paskolos-kreditinės linijos paslaugos pirkimas</t>
  </si>
  <si>
    <t>Mažeikių rajono vietinės reikšmės kelių ir gatvių remonto ir eksploatavimo darbų pirkimas</t>
  </si>
  <si>
    <t>Mažeikių rajono Ukrinų ir Žemalės pagrindinių mokyklų rekonstrukcija</t>
  </si>
  <si>
    <t>UAB "Mažeikių Varduva"</t>
  </si>
  <si>
    <t>Mažeikių rajono Židikų seniūnijos Kvistės upės baseino griovių, jų įrenginių, drenažo žiočių remonto ir rekonstrukcijos darbai</t>
  </si>
  <si>
    <t>Uždaroji akcinė bendrovė "Lanksmas"</t>
  </si>
  <si>
    <t>Kultūros centro Mažeikiuose rekonstravimas (pritaikymas neįgaliesiems)</t>
  </si>
  <si>
    <t>Uždaroji akcinė bendrovė "Vijuda"</t>
  </si>
  <si>
    <t>ilgalaikės (5 metams) 3000,0 tūkst. Lt banko paskolos-kreditinės linijos paslaugos pirkimas</t>
  </si>
  <si>
    <t>03.11.2006</t>
  </si>
  <si>
    <t>Roberto Šertvyčio automatizuotų informacinių sistemų komanditinė ūkinė bendrija "AIVA SISTEMA"</t>
  </si>
  <si>
    <t>Kapėnų pagrindinės mokyklos pastato atnaujinimas ir energetinio ūkio modernizavimas. Rekonstrukcijos darbai</t>
  </si>
  <si>
    <t>vieno lengvojo (visureigio) ir dviejų lengvųjų keleivinių automobilių nuoma</t>
  </si>
  <si>
    <t>Uždaroji akcinė bendrovė "AUTOAIRIS"</t>
  </si>
  <si>
    <t>Mažeikių Gabijos gimnazijos pastato rekonstrukcijos projektinės dokumentacijos parengimas</t>
  </si>
  <si>
    <t>Mažeikių miesto vaizdo stebėjimo kamerų sistemos nuoma 2007–2012 metų laikotarpiui, įgyvendinant Mažeikių rajono savivaldybės tarybos 2006 m. lapkričio 17 d. sprendimu Nr. T1-263 patvirtintą 
2006–2012 metų vaizdo stebėjimo kamerų sistemos įdiegimo programą</t>
  </si>
  <si>
    <t>UAB "Joringė"</t>
  </si>
  <si>
    <t>13.04.2007</t>
  </si>
  <si>
    <t>automobilinių degalų pirkimas</t>
  </si>
  <si>
    <t>02.04.2007</t>
  </si>
  <si>
    <t>Mažeikių lopšelio-darželio „Pasaka“ rekonstrukcijos darbai</t>
  </si>
  <si>
    <t>Uždaroji akcinė bendrovė "Luoktela"</t>
  </si>
  <si>
    <t>Mažeikių rajono vietinės reikšmės kelių ir gatvių remonto ir eksploatavimo darbai</t>
  </si>
  <si>
    <t>Mažeikių r. Auksūdžio gyvenvietės vandens tiekimo ir nuotekų tinklų bei valymo įrenginių projektavimo, priežiūros ir statybos darbai</t>
  </si>
  <si>
    <t>Mažeikių rajono savivaldybės skenuotos melioracijos projektinės planinės medžiagos susiejimas LKS-94 koordinačių sistemoje M 1:2000</t>
  </si>
  <si>
    <t>Mažeikių ir Skuodo rajonų savivaldybių teritorijų bendrųjų planų parengimas</t>
  </si>
  <si>
    <t>Mažeikių rajono savivaldybės melioracijos objektų darbų techninės priežiūros paslaugos pirkimas</t>
  </si>
  <si>
    <t>V. Arumo individuali įmonė</t>
  </si>
  <si>
    <t>žemės sklypų kadastriniai matavimai</t>
  </si>
  <si>
    <t>UAB "Geo LT"</t>
  </si>
  <si>
    <t>projekto „Energijos taupymas Židikų M. Pečkauskaitės vidurinėje mokykloje" objekto „Energijos taupymas Židikų M. Pečkauskaitės vidurinėje mokykloje. Rekonstrukcijos darbai"</t>
  </si>
  <si>
    <t>Uždaroji akcinė bendrovė "STIKLO BRIAUNA"</t>
  </si>
  <si>
    <t>ilgalaikės (5 metų) 5000 tūkst. Lt banko paskolos-kreditinės linijos paslaugos pirkimas</t>
  </si>
  <si>
    <t>ilgalaikės (5 metų) 4600 tūkst. Lt banko paskolos-kreditinės linijos paslaugos pirkimas</t>
  </si>
  <si>
    <t>objekto "Mažeikių lopšelio-darželio „Bitutė" (adresas: Naftininkų g. 7, LT-89239 Mažeikiai) rekonstrukcija. Šildymo sistemos rekonstrukcija" rekonstrukcijos darbai</t>
  </si>
  <si>
    <t>Objekto „Mažeikių lopšelio-darželio „Bitutė" adresu: Naftininkų g. 7, LT-89239 Mažeikiai, rekonstrukcija. Langų ir durų keitimas, sienų šiltinimas" rekonstrukcijos darbai</t>
  </si>
  <si>
    <t>Mažeikių miesto sniego valymo nuo gatvių ir barstymo paslaugų pirkimas</t>
  </si>
  <si>
    <t>Uždaroji akcinė bendrovė "Mažeikių komunalinis ūkis"</t>
  </si>
  <si>
    <t>Mažeikių miesto ir rajono degalinių išdėstymo specialiųjų planų parengimas</t>
  </si>
  <si>
    <t>UAB "EKOSTRATEGIJA"</t>
  </si>
  <si>
    <t>Mažeikių Gabijos gimnazijos pastato rekonstrukcijos darbai</t>
  </si>
  <si>
    <t>Viekšnių gimnazijos pagrindinio korpuso kapitalinis remontas</t>
  </si>
  <si>
    <t>Mažeikių rajono strateginis plėtros planas iki 2013 metų</t>
  </si>
  <si>
    <t>Mažeikių rajono melioracijos objektų remonto-rekonstrukcijos techninių darbo projektų parengimas</t>
  </si>
  <si>
    <t>Mažeikių rajono melioracijos statinių remonto-rekonstrukcijos techninių darbo projektų ekspertizės paslaugų pirkimas</t>
  </si>
  <si>
    <t>ES struktūrinių fondų finansuojamo projekto „Mažeikių rajono Auksūdžio gyvenvietės vandens tiekimo ir nuotekų tinklų bei valymo įrenginių statyba" statinio statybos techninės priežiūros paslaugų pirkimas</t>
  </si>
  <si>
    <t>Trijų lengvųjų keleivinių automobilių nuoma</t>
  </si>
  <si>
    <t>Mažeikių rajono Voverių ir Šerkšnėnų gyvenviečių bendrųjų planų parengimas</t>
  </si>
  <si>
    <t>Vieno lengvojo keleivinio automobilio nuoma</t>
  </si>
  <si>
    <t>Mažeikių miesto bendrojo plano parengimas</t>
  </si>
  <si>
    <t>Projekto "Energijos taupymas Židikų M. Pečkauskaitės vidurinėje mokykloje" objekto "Energijos taupymas Židikų M. Pečkauskaitės vidurinėje mokykloje. Rekonstrukcijos darbai. Papildomi darbai"</t>
  </si>
  <si>
    <t>Mažeikių rajono savivaldybės Aplinkos monitoringo programos parengimas</t>
  </si>
  <si>
    <t>30.01.2008</t>
  </si>
  <si>
    <t>Mažeikių rajono Vandens tiekimo ir nuotekų tvarkymo infrastruktūros plėtros 2008–2014 metų specialiojo plano parengimas</t>
  </si>
  <si>
    <t>Dargių sąvartyne susikaupiančio filtrato išvežimo ir sutvarkymo paslaugos pirkimas</t>
  </si>
  <si>
    <t>Stambiagabaričių ir pavojingų atliekų surinkimo, antrinių žaliavų rūšiavimo aikštelės, esančios Mažeikių mieste, Algirdo g. 40, eksploatavimo ir atliekų sutvarkymo paslaugos pirkimas</t>
  </si>
  <si>
    <t>14.02.2008</t>
  </si>
  <si>
    <t>Topografinių nuotraukų parengimo paslaugos pirkimas</t>
  </si>
  <si>
    <t>Beglobių gyvūnų gaudymo, surinkimo iš gyventojų, globos, karantinavimo, eutanazijos ir utilizavimo paslaugos pirkimas</t>
  </si>
  <si>
    <t>Uždaroji akcinė bendrovė "Kometa"</t>
  </si>
  <si>
    <t>Vieno lengvojo keleivinio automobilio nuomos pirkimas</t>
  </si>
  <si>
    <t>Mažeikių rajono savivaldybės skenuotos melioracijos projektinės planinės medžiagos susiejimas su LKS-94 koordinačių sistema, sukuriant kadastro vietovės žemėlapį M 1:2000, paslaugos pirkimas</t>
  </si>
  <si>
    <t>Mažeikių rajono melioracijos statinių remonto ir rekonstrukcijos darbų techninės priežiūros paslaugos pirkimas</t>
  </si>
  <si>
    <t>Mažeikių rajone vietinės reikšmės kelių ir gatvių remonto ir priežiūros darbų pirkimas</t>
  </si>
  <si>
    <t>Mažeikių miesto gatvių, aikščių, parkų ir teritorijų išorinio elektros apšvietimo tinklų eksploatavimo paslaugų pirkimas</t>
  </si>
  <si>
    <t>Mažeikių rajono Auksūdžio gyvenvietės vandens tiekimo ir nuotekų tinklų bei valymo įrenginių statyba. Papildomi darbai</t>
  </si>
  <si>
    <t>Mažeikių rajono Sedos Vytauto Mačernio gimnazijos pastatų Sedoje, Dariaus ir Girėno g. 16, rekonstrukcijos darbų pirkimas</t>
  </si>
  <si>
    <t>UAB "Mažeikių Varduva" filialas Varduvos statyba</t>
  </si>
  <si>
    <t>Topografinių nuotraukų parengimo paslaugų pirkimas</t>
  </si>
  <si>
    <t>UAB "KRIANTA"</t>
  </si>
  <si>
    <t>Mažeikių rajono Auksūdžio, Balėnų, Bugenių, Buknaičių, Laižuvos, Plinkšių, Purvėnų, Renavo, Santeklių, Ukrinų kadastro vietovių valstybei priklausančių melioracijos objektų tyrinėjimų ir remonto-rekonstrukcijos techninių darbo projektų parengimo paslaugų pirkimas</t>
  </si>
  <si>
    <t>Mažeikių miesto Žemaitijos ir Skuodo gatvių projekto koregavimas ir rekonstrukcijos darbų pirkimas</t>
  </si>
  <si>
    <t>Mažeikių rajono Krakių kadastro vietovės, Viekšnių kadastro vietovės Mišeikio sistemos griovių ir juose esančių melioracijos statinių remonto ir rekonstrukcijų darbų pirkimas</t>
  </si>
  <si>
    <t>Mažeikių rajono melioracijos objektų tyrinėjimų ir rekonstrukcijos techninių darbo projektų parengimas</t>
  </si>
  <si>
    <t>Vežėjo (operatoriaus) parinkimas reguliaraus susisiekimo autobusų maršrutams: Mažeikiai–Viekšniai–Kapėnai, Mažeikiai–Viekšniai–Kapėnai per Tučius, Viekšniai–Svirkančiai–Kapėnai–Gyvoliai–Palnosai–Viekšniai–Mažeikiai ir Mažeikiai–Viekšniai–Purvėnai–Ašvėnai–Viekšniai–Mažeikiai Mažeikių r., Viekšnių sen. aptarnauti paslaugos pirkimas</t>
  </si>
  <si>
    <t>UAB "Vairima"</t>
  </si>
  <si>
    <t>Mažeikių miesto Žemaitijos ir Skuodo gatvių rekonstrukcijos techninė priežiūra ir laboratoriniai tyrimai</t>
  </si>
  <si>
    <t>Ilgalaikė (5 metų) 2000,0 tūkst. Lt paskolos pirkimas</t>
  </si>
  <si>
    <t>Mažeikių rajono gatvių techninės inventorizacijos paslaugos pirkimas</t>
  </si>
  <si>
    <t>Projekto "Žemaitijos gatvės dalies kompleksinis sutvarkymas" techninio projekto parengimas</t>
  </si>
  <si>
    <t>Mažeikių rajono gatvių ir kelių eismo saugumo priemonių įrengimo, pakeitimo ir priežiūros darbų pirkimas</t>
  </si>
  <si>
    <t>Uždaroji akcinė bendrovė "Mažeikių butų ūkis"</t>
  </si>
  <si>
    <t>Kompiuterinės įrangos prekių pirkimas</t>
  </si>
  <si>
    <t>Mažeikių miesto eismo reguliavimo šviesoforinės signalizacijos įrenginių remonto ir priežiūros paslaugos pirkimas</t>
  </si>
  <si>
    <t>Projekto "Laisvės gatvės dalies viešųjų erdvių kompleksinis sutvarkymas" techninio projekto parengimo paslaugos pirkimas</t>
  </si>
  <si>
    <t>Žemės sklypų kadastrinių matavimų ir planų parengimo paslaugos pirkimas</t>
  </si>
  <si>
    <t>Detaliųjų planų keitimo parengimo paslaugos pirkimas</t>
  </si>
  <si>
    <t>Ilgalaikė 5800,0 tūkst. Lt paskola</t>
  </si>
  <si>
    <t>Mažeikių ir Sedos miestų gatvių techninių projektų parengimas ir rekonstravimo darbai</t>
  </si>
  <si>
    <t>Mažeikių miesto Žemaitijos ir Skuodo gatvių techninio projekto parengimas ir rekonstravimo darbai</t>
  </si>
  <si>
    <t>Mažeikių miesto Gamyklos-Ventos ir Pavenčių-Sedos gatvių sankryžų rekonstravimo į žiedines sankryžas techninių projektų parengimas</t>
  </si>
  <si>
    <t>Atliekų sutvarkymo Mažeikių mieste paslaugos pirkimas</t>
  </si>
  <si>
    <t>Uždaroji akcinė bendrovė "Valda"</t>
  </si>
  <si>
    <t>9 (devynių) lengvųjų keleivinių automobilių nuoma</t>
  </si>
  <si>
    <t>Mažeikių miesto Žemaitijos ir Skuodo gatvių techninio projekto parengimas ir rekonstavimo darbai. Papildomi darbai</t>
  </si>
  <si>
    <t>Projekto "Mažeikių senamiesčio parko kompleksinis sutvarkymas" techninio projekto rengimo paslaugos pirkimas</t>
  </si>
  <si>
    <t>UAB "ARCHARTELĖ" IR PARTNERIAI</t>
  </si>
  <si>
    <t>Vežėjo (operatoriaus) parinkimo vietinio (miesto) reguliaraus susisiekimo maršrutiniais taksi ir vietinio (priemiestinio) reguliaraus susisiekimo autobusų maršrutais Mažeikių rajone aptarnauti paslaugos pirkimas</t>
  </si>
  <si>
    <t>UAB "Arkonta"</t>
  </si>
  <si>
    <t>Naudotų 1,1 kub.m cinkuotų komunalinių atliekų konteinerių pirkimas</t>
  </si>
  <si>
    <t>Mažeikių rajono savivaldybės skenuotos melioracijos projektinės planinės medžiagos susiejimas su LKS-94 koordinačių sistema, sukuriant kadastro vietovės žemėlapį M 1:2000 paslaugos pirkimas</t>
  </si>
  <si>
    <t>Mažeikių "Ventos" vidurinės mokyklos pastato renovacijos projektavimo ir projekto vykdymo priežiūros paslaugų pirkimas</t>
  </si>
  <si>
    <t>Mažeikių miesto devynių eismo reguliavimo šviesoforinės signalizacijos priežiūros paslaugos pirkimas</t>
  </si>
  <si>
    <t>Uždaroji akcinė bendrovė "Eismo sauga"</t>
  </si>
  <si>
    <t>Mažeikių miesto aštuonių eismo reguliavimo šviesoforinės signalizacijos įrenginių priežiūros paslaugos pirkimas</t>
  </si>
  <si>
    <t>09.04.2009</t>
  </si>
  <si>
    <t>Mažeikių rajono vietinės reikšmės kelių ir gatvių remonto ir priežiūros darbų pirkimas</t>
  </si>
  <si>
    <t>Dirvožemio monitoringo tyrimų atlikimo bei duomenų apie tyrimų rezultatus pateikimo paslaugos pirkimas</t>
  </si>
  <si>
    <t>UAB "INGEO"</t>
  </si>
  <si>
    <t>Paviršinių vandens telkinių monitoringo tyrimų atlikimo bei duomenų apie tyrimų rezultatus pateikimo paslaugos pirkimas</t>
  </si>
  <si>
    <t>Projekto "Mažeikių miesto Ventos kvartalo gatvių nutiesimo būtinosios dokumentacijos rengimas" techninio projekto parengimo, topografinės nuotraukos ir projekto vykdymo priežiūros paslaugos pirkimas</t>
  </si>
  <si>
    <t>Projekto "Mažeikių miesto Naikių kvartalo gatvių nutiesimo būtinosios dokumentacijos rengimas" techninio projekto parengimo, topografinės nuotraukos ir projekto vykdymo priežiūros paslaugos pirkimas</t>
  </si>
  <si>
    <t>Oro monitoringo tyrimų atlikimo bei duomenų apie tyrimų rezultatus pateikimo paslaugos pirkimas</t>
  </si>
  <si>
    <t>Kita (parašyti tekstą)</t>
  </si>
  <si>
    <t>Projekto "Mažeikių miesto Ventos kvartalo gatvių nutiesimo būtinosios dokumentacijos rengimas" techninio projekto ekspertizės paslaugos pirkimas</t>
  </si>
  <si>
    <t>Projekto "Mažeikių miesto Naikių kvartalo gatvių nutiesimo būtinosios dokumentacijos rengimas" techninio projekto ekspertizės paslaugos pirkimas</t>
  </si>
  <si>
    <t>Mažeikių rajono melioracijos objektų tyrinėjimų, remonto ir rekonstrukcijos techninių darbo projektų parengimo paslaugos pirkimas</t>
  </si>
  <si>
    <t>Mažeikių miesto Varduvos gatvės rekonstrukcijos techninio projekto ir topografinės nuotraukos parengimo paslaugos pirkimas</t>
  </si>
  <si>
    <t>Projekto "Mažeikių rajono Laižuvos kadastro vietovės Klevupio upelio baseino melioracijos griovių, jų hidrotechninių statinių ir drenažo rinktuvų rekonstrukcija" rekonstrukcijos darbai su viešinimo paslauga</t>
  </si>
  <si>
    <t>Projekto „Mažeikių rajono Laižuvos kadastro vietovės Klevupio upelio baseino melioracijos griovių, jų hidrotechninių statinių ir drenažo rinktuvų rekonstrukcija“ rekonstrukcijos darbų techninės priežiūros paslaugos pirkimas</t>
  </si>
  <si>
    <t>Reivyčių seniūnijos vietinės reikšmės kelio Reivyčiai–Kušlėnai–Leckava, kuris jungiasi su regioniniu keliu Nr. 2711 Reivyčiai–Leckava, techninio projekto parengimo ir rekonstravimo darbų pirkimas</t>
  </si>
  <si>
    <t>Mažeikių miesto gatvių valymo nuo sniego ir barstymo žiemos sezono metu paslaugos pirkimas</t>
  </si>
  <si>
    <t>Projekto „Mažeikių miesto vakarinio pramonės rajono aplinkkelio (Troškučių g.) nutiesimo būtinosios dokumentacijos rengimas“ galimybių studijos parengimo paslaugos pirkimas</t>
  </si>
  <si>
    <t>Beglobių gyvūnų gaudymo, surinkimo iš gyventojų, globos, karantinavimo, eutanazijos ir utilizavimo Mažeikių rajone paslaugų pirkimas</t>
  </si>
  <si>
    <t>870,0 tūkst. eurų ilgalaikė (iki 5 metų) paskola - kreditinė linija Mažeikių rajono savivaldybės skoloms dengti</t>
  </si>
  <si>
    <t>Televizijos laidų, susijusių su Mažeikių rajono savivaldybės tarybos, Mažeikių rajono savivaldybės administracijos ir savivaldybės įstaigų bei įmonių veikla, rengimo ir transliavimo nekoduotu eteriniu būdu per antžeminę analoginę televiziją paslaugos pirkimas</t>
  </si>
  <si>
    <t>Uždaroji akcinė bendrovė "Roventa"</t>
  </si>
  <si>
    <t>Renavo dvaro sodybos rūmų rekonstrukcijos (restauravimo) bei pritaikymo viešojo turizmo reikmėms darbų pirkimas</t>
  </si>
  <si>
    <t>Fiksuoto ryšio paslaugos pirkimas</t>
  </si>
  <si>
    <t>UAB "Nacionalinis telekomunikacijų tinklas"</t>
  </si>
  <si>
    <t>Mažeikių lopšelio-darželio "Buratinas" pastato, adresu: Sodų g. 16A, Mažeikiai, rekonstrukcijos techninio projekto rengimo ir projekto vykdymo priežiūros paslaugos pirkimas</t>
  </si>
  <si>
    <t>Mažeikių lopšelio-darželio "Bitutė" pastato, adresu: Naftininkų g. 7, Mažeikiai, rekonstrukcijos techninio projekto rengimo ir projekto vykdymo priežiūros paslaugos pirkimas</t>
  </si>
  <si>
    <t>Mažeikių "Ventos" vidurinės mokyklos pastato renovacijos darbų techninės priežiūros paslaugos pirkimas</t>
  </si>
  <si>
    <t>Mažeikių Merkelio Račkausko gimnazijos renovacijos (I, II ir III etapų) darbų pirkimas</t>
  </si>
  <si>
    <t>1158,48 tūkst. eurų ilgalaikės (iki 5 metų) paskolos - Savivaldybės skoloms dengti (4000,00 tūkst. Lt paskolai pagal 2005-05-12 sutartį Nr. 1140512020388-02/MS-158 refinansuoti)</t>
  </si>
  <si>
    <t>Projekto „Daugiabučio namo, esančio Laisvės g. 23, Mažeikiuose, modernizavimas“ techninio projekto rengimo paslaugos pirkimas</t>
  </si>
  <si>
    <t>"Projekto „Ventos" vidurinės mokyklos renovacija" mokyklos pastato renovacijos darbų pirkimas</t>
  </si>
  <si>
    <t>Projekto „Daugiabučio namo, esančio Gamyklos g. 6/2, Mažeikiuose, modernizavimas“ techninio projekto rengimo paslaugos pirkimas</t>
  </si>
  <si>
    <t>Projekto „Daugiabučio namo, esančio Gamyklos g. 17, Mažeikiuose, modernizavimas“ techninio projekto rengimo paslaugos pirkimas</t>
  </si>
  <si>
    <t>Projekto „Daugiabučio namo, esančio Laisvės g. 27, Mažeikiuose, modernizavimas“ techninio projekto rengimo paslaugos pirkimas</t>
  </si>
  <si>
    <t>Projekto „Daugiabučio namo, esančio Laisvės g. 36, Mažeikiuose, modernizavimas“ techninio projekto rengimo paslaugos pirkimas</t>
  </si>
  <si>
    <t>Projekto „Daugiabučio namo, esančio Gamyklos g. 3, Mažeikiuose, modernizavimas“ techninio projekto rengimo paslaugos pirkimas</t>
  </si>
  <si>
    <t>Projekto „Daugiabučio namo, esančio P. Vileišio g. 4, Mažeikiuose, modernizavimas“ techninio projekto rengimo paslaugos pirkimas</t>
  </si>
  <si>
    <t>Projekto „Daugiabučio namo, esančio Mindaugo g. 12, Mažeikiuose, modernizavimas“ techninio projekto rengimo paslaugos pirkimas</t>
  </si>
  <si>
    <t>Projekto „Daugiabučio namo, esančio Mindaugo g. 15, Mažeikiuose, modernizavimas“ techninio projekto rengimo paslaugos pirkimas</t>
  </si>
  <si>
    <t>Projekto „Daugiabučio namo, esančio Gamyklos g. 15, Mažeikiuose, modernizavimas“ techninio projekto rengimo paslaugos pirkimas</t>
  </si>
  <si>
    <t>Projekto "Daugiabučio namo, esančio Sodų g. 10, Mažeikiuose, modernizavimas" darbų pirkimas</t>
  </si>
  <si>
    <t>UAB "Geoida"</t>
  </si>
  <si>
    <t>Projektų "Socialinio būsto plėtra Mažeikių rajone“, „Tirkšlių miestelio centro sutvarkymas", "Židikų miestelio centro sutvarkymas", "Viekšnių miesto centro sutvarkymas" ir „Sedos miesto centro rekonstrukcija"  administravimo paslaugos pirkimas</t>
  </si>
  <si>
    <t>Projekto "Mažeikių miesto Ventos kvartalo gatvių nutiesimas" darbų pirkimas</t>
  </si>
  <si>
    <t>Projekto "Mažeikių miesto Naikių kvartalo gatvių nutiesimas" darbų pirkimas</t>
  </si>
  <si>
    <t>Projektų „Birutės gatvės dalies, Burbos ir Mindaugo gatvių kompleksinis sutvarkymas“ ir „Laižuvos gatvės dalies rekonstrukcijos darbai ir Nepriklausomybės skvero sutvarkymas" administravimų paslaugų pirkimas</t>
  </si>
  <si>
    <t>Mažeikių miesto gatvių, aikščių, parkų ir teritorijų išorinio elektros apšvietimo eksploatacijos paslaugos pirkimas</t>
  </si>
  <si>
    <t>Projekto "Daugiabučio namo, esančio Mindaugo g. 13, Mažeikiuose, modernizavimas" rangos darbų pirkimas</t>
  </si>
  <si>
    <t>Projektų "Mažeikių miesto Naikių kvartalo gatvių nutiesimas" ir "Mažeikių miesto Ventos kvartalo gatvių nutiesimas" darbų techninės priežiūros  paslaugos pirkimas</t>
  </si>
  <si>
    <t>Projekto „Daugiabučio namo, esančio Burbos g. 4, Mažeikiuose, modernizavimas“ techninio projekto parengimo paslaugos pirkimas</t>
  </si>
  <si>
    <t>Projekto „Daugiabučio namo, esančio P. Vileišio g. 2, Mažeikiuose, modernizavimas“ techninio projekto rengimo paslaugos pirkimas</t>
  </si>
  <si>
    <t>Projekto „Daugiabučio namo, esančio Vasario 16-osios g.7, Mažeikiuose, modernizavimas“ techninio projekto rengimo paslaugos pirkimas</t>
  </si>
  <si>
    <t>Projekto „Laižuvos gatvės dalies rekonstrukcijos darbai ir Nepriklausomybės skvero sutvarkymas“ techninio projekto, topografinės nuotraukos ir projekto vykdymo priežiūros paslaugos pirkimas</t>
  </si>
  <si>
    <t>Projekto "Laisvės gatvės dalies viešųjų erdvių kompleksinis sutvarkymas" darbų pirkimas</t>
  </si>
  <si>
    <t>Projekto „Daugiabučio namo, esančio V. Burbos g. 2, Mažeikiuose, modernizavimas“ techninio projekto rengimo paslaugos pirkimas</t>
  </si>
  <si>
    <t>Projekto „Daugiabučio namo, esančio Naftininkų g. 16, Mažeikiuose, modernizavimas“ techninio projekto rengimo paslaugos pirkimas</t>
  </si>
  <si>
    <t>UAB "Mažeikių keliai"</t>
  </si>
  <si>
    <t>Projekto „Daugiabučio namo, esančio Naftininkų g. 8, Mažeikiuose, modernizavimas“ techninio projekto rengimo paslaugos pirkimas</t>
  </si>
  <si>
    <t>Projekto "Laisvės gatvės dalies viešųjų erdvių kompleksinis sutvarkymas" rekonstrukcijos darbų techninės priežiūros paslaugos pirkimas</t>
  </si>
  <si>
    <t>Projekto "Socialinio būsto plėtra Mažeikių rajone“ projektavimo paslaugos pirkimas</t>
  </si>
  <si>
    <t>Projektų "Savivaldybių administracijos ir įstaigų dirbančiųjų žinių ir gebėjimų tobulinimas", "Mažeikių rajono plėtrai reikalingų svarbių strateginių dokumentų parengimas", "Mažeikių rajono, Rietavo savivaldybių bei Varnių regioninio parko turizmo informacijos leidinių parengimas ir išleidimas" administravimo paslaugos pirkimas</t>
  </si>
  <si>
    <t>Projekto „Daugiabučio namo, esančio Basanavičiaus g. 9, Mažeikiuose, modernizavimas“ techninio projekto parengimo paslaugos pirkimas</t>
  </si>
  <si>
    <t>Projekto "Mažeikių Merkelio Račkausko gimnazijos renovacija" darbų techninės priežiūros paslaugos pirkimas</t>
  </si>
  <si>
    <t>Statinip projekto vykdymo priežiūros, pagal techninį projektą „Mažeikių miesto Laisvės gatvės rekonstrukcija (atkarpa nuo Viekšnių gatvės iki Vilniaus gatvės)“, paslaugos pirkimas</t>
  </si>
  <si>
    <t>Projekto „Daugiabučio namo, esančio Gamyklos g. 31, Mažeikiuose, modernizavimas“ techninio projekto rengimo ir projekto vykdymo priežiūros paslaugų pirkimas</t>
  </si>
  <si>
    <t>Projekto „Daugiabučio namo, esančio Bažnyčios g. 23, Mažeikiuose, modernizavimas“ techninio projekto parengimo paslaugos pirkimas</t>
  </si>
  <si>
    <t>Renavo dvaro sodybos rūmų rekonstrukcijos (restauravimo) bei pritaikymo viešojo turizmo reikmėms darbų techninės priežiūros paslaugos pirkimas</t>
  </si>
  <si>
    <t>Projekto "Žemaitijos gatvės dalies kompleksinis sutvarkymas" rekonstrukcijos darbų pirkimas</t>
  </si>
  <si>
    <t>Projekto „Laižuvos gatvės dalies rekonstrukcija ir nepriklausomybės skvero sutvarkymas“ techninio projekto ekspertizės paslaugos pirkimas</t>
  </si>
  <si>
    <t>Projekto "Kompleksinis Melioratorių gatvės parko sutvarkymas" darbų pirkimas</t>
  </si>
  <si>
    <t>"Savivaldybės teritorijos dalies (miesto ar miestelio) bendrųjų planų parengimas" paslaugos pirkimas</t>
  </si>
  <si>
    <t>Renavo dvaro sodybos katilinės, sandėlio bei aplinkos sutvarkymo techninio projekto parengimo ir projekto vykdymo priežiūros paslaugos pirkimas</t>
  </si>
  <si>
    <t>Projekto "Mažeikių Senamiesčio parko kompleksinis sutvarkymas" I etapo rekonstrukcijos darbu pirkimas</t>
  </si>
  <si>
    <t>Projekto „Mažeikių rajono savivaldybės veiklos valdymo gerinimas“ administravimo paslaugos pirkimas</t>
  </si>
  <si>
    <t>Projekto „Daugiabučio bendrabučio tipo gyvenamųjų namų Mažeikių mieste adresu: Draugystės g. 4, Draugystės g. 6, Ventos g. 14, Ventos g. 16 vidaus elektros tinklų modernizavimas“ techninio projekto rengimo paslaugos pirkimas</t>
  </si>
  <si>
    <t>Uždaroji akcinė bendrovė "Mažesta"</t>
  </si>
  <si>
    <t>Projekto "Birutės gatvės dalies, Burbos ir Mindaugo gatvių kompleksinis sutvarkymas" techninio projekto parengimo ir projekto vykdymo priežiūros paslaugos pirkimas</t>
  </si>
  <si>
    <t>Projektų "Mažeikių r. Sedos kultūros namų pastato rekonstravimas", "Mažeikių r. Žemalės kultūros namų pastato rekonstravimas" ir "Nuotekų tinklų plėtra ir valymo įrenginių statyba Pikelių miestelyje" konsultacijų projekto įgyvendinimo klausimais paslaugų pirkimas</t>
  </si>
  <si>
    <t>Projekto "Socialinio būsto plėtra Mažeikių rajone" projektavimo papildomų paslaugų pirkimas</t>
  </si>
  <si>
    <t>Projekto „Žemaitijos gatvės dalies kompleksinis sutvarkymas“ rekonstrukcijos darbų techninės priežiūros paslaugos pirkimas</t>
  </si>
  <si>
    <t>Projekto „Socialinio būsto plėtra Mažeikių rajone“ numatytų rekonstruoti statinių projektų bendrosios ekspertizės paslaugos pirkimas</t>
  </si>
  <si>
    <t>3221,1 tūkst. eurų (EUR) ilgalaikė (iki 7 metų) paskola – Savivaldybės investicijų projektams finansuoti ir Savivaldybės skoloms dengti</t>
  </si>
  <si>
    <t>Mažeikių rajono savivaldybės detaliųjų planų parengimo paslaugos pirkimas</t>
  </si>
  <si>
    <t>Projekto "Savivaldybės administracijos ir įstaigų darbuotojų žinių ir gebėjimų tobulinimas" mokymo paslaugos pirkimas</t>
  </si>
  <si>
    <t>Aplinkos oro kokybės valdymo Mažeikių rajone programos ir jos įgyvendinimo priemonių plano 2011-2015 metams parengimo paslaugos pirkimas</t>
  </si>
  <si>
    <t>Žemės sklypų kadastrinių matavimų ir planų parengimo papildomos paslaugos pirkimas</t>
  </si>
  <si>
    <t>Mažeikių rajono savivaldybės administracijos 2010 m. numatomų parengti daugiabučių namų modernizavimo techninių projektų bendrosios ekspertizės paslaugų pirkimas</t>
  </si>
  <si>
    <t>Projekto "Sedos miesto centro rekonstrukcija" techninių projektų parengimo ir statinio projekto vykdymo priežiūros paslaugų pirkimas</t>
  </si>
  <si>
    <t>Projekto "Židikų miestelio centro sutvarkymas" techninių projektų parengimo ir statinio projekto vykdymo priežiūros paslaugų pirkimas</t>
  </si>
  <si>
    <t>Projekto "Viekšnių miesto centro sutvarkymas“ detaliojo plano, techninių projektų parengimo ir  statinio projekto vykdymo priežiūros paslaugų pirkimas</t>
  </si>
  <si>
    <t>ES lėšomis finansuojamo projekto „Mažeikių rajono, Rietavo savivaldybių bei Varnių regioninio parko turizmo informacijos leidinių parengimas ir išleidimas“ informacinių leidinių parengimo ir išleidimo paslaugos pirkimas</t>
  </si>
  <si>
    <t>Mažeikių rajono seniūnijų kelių ir gatvių valymo nuo sniego ir barstymo žiemos sezono metu paslaugos pirkimas</t>
  </si>
  <si>
    <t>Beglobių gyvūnų gaudymo, surinkimo iš gyventojų, karantinavimo, globos, eutanazijos ir utilizavimo paslaugos pirkimas</t>
  </si>
  <si>
    <t>Projekto „Birutės gatvės dalies, Burbos ir Mindaugo gatvių kompleksinis sutvarkymas“ techninio projekto ekspertizės paslaugos pirkimas</t>
  </si>
  <si>
    <t>Nekilnojamojo turto nepriklausomo vertintojo paslaugos pirkimas</t>
  </si>
  <si>
    <t>Uždaroji akcinė bendrovė "KRIVITA"</t>
  </si>
  <si>
    <t>Projekto „Mažeikių rajono plėtrai reikalingų svarbių strateginių dokumentų parengimas“ dviejų galimybių studijų ir vieno veiklos plano parengimo paslaugos pirkimas</t>
  </si>
  <si>
    <t>Projekto "Tirkšlių miestelio centro sutvarkymas“ techninių projektų rengimo ir  statinio projekto vykdymo priežiūros paslaugų pirkimas</t>
  </si>
  <si>
    <t>Mažeikių „Ventos“ pagrindinės mokyklos sanmazgų remonto darbų pirkimas</t>
  </si>
  <si>
    <t>Projekto "Mažeikių rajono Žemalės kultūros namų pastato rekonstravimas" techninio projekto parengimo ir projekto vykdymo priežiūros paslaugų pirkimas</t>
  </si>
  <si>
    <t>Mažeikių rajono savivaldybės detaliųjų planų (2 etapas) parengimo paslaugos pirkimas</t>
  </si>
  <si>
    <t>Projekto „Laižuvos gatvės dalies rekonstrukcija ir Nepriklausomybės skvero sutvarkymas“ sutvarkymo darbų pirkimas</t>
  </si>
  <si>
    <t>Mažeikių rajono savivaldybės specialiųjų planų parengimo paslaugos pirkimas</t>
  </si>
  <si>
    <t>Laižuvos g. dalies rekonstrukcijos ir Nepriklausomybės skvero sutvarkymo darbų techninės priežiūros paslaugos pirkimas</t>
  </si>
  <si>
    <t>Projekto "Nuotekų tinklų plėtra ir valymo įrenginių statyba Pikelių miestelyje“ techninio projekto parengimo ir  statinio projekto vykdymo priežiūros paslaugos pirkimas</t>
  </si>
  <si>
    <t>Projektų "Mažeikių miesto lopšelio-darželio "Buratinas" modernizavimas", "Mažeikių miesto lopšelio-darželio "Saulutė" modernizavimas", "Mažeikių miesto lopšelio-darželio "Bitutė" modernizavimas" administravimo paslaugų pirkimas</t>
  </si>
  <si>
    <t>Projektų, įgyvendinamų pagal priemonę „Prielaidų spartesnei ūkinės veiklos diversifikacijai kaimo vietovėse sudarymas“, galimybių studijų ir investicinių projektų parengimo paslaugų pirkimas</t>
  </si>
  <si>
    <t>PROJEKTŲ, VYKDOMŲ PAGAL PRIEMONĘ VP3-1.2-VRM-01-R „PRIELAIDŲ SPARTESNEI ŪKINĖS VEIKLOS DIVERSIFIKACIJAI KAIMO VIETOVĖSE SUDARYMAS“ TECHNINIŲ PROJEKTŲ BENDROSIOS EKSPERTIZĖS PASLAUGŲ PIRKIMAS</t>
  </si>
  <si>
    <t>Projekto "Renavo dvaro sodybos rūmų pritaikymas viešojo turizmo reikmėms" papildomų darbų pirkimas</t>
  </si>
  <si>
    <t>Mažeikių rajono vietinės reikšmės kelių ir gatvių remonto ir priežiūros darbų bei saugaus eismo priemonių įrengimo techninės priežiūros paslaugos pirkimas</t>
  </si>
  <si>
    <t>Mažeikių Merkelio Račkausko gimnazijos renovacijos (I, II ir III etapai) papildomų darbų pirkimas</t>
  </si>
  <si>
    <t>Projekto „Mažeikių rajono Sedos kultūros namų pastato, adresu Dariaus ir Girėno g. 4 Seda, Mažeikių raj., rekonstravimas“ techninio projekto rengimo ir projekto vykdymo priežiūros paslaugų pirkim</t>
  </si>
  <si>
    <t>Projekto „Tarybos posėdžių vaizdo įrašymas, transliavimas savivaldybių interneto svetainėse bei įrašų archyvavimas" posėdžių įgarsinimo, valdymo, elektroninio balsavimo, vaizdo transliacijos ir viešinimo įrangos bei įrangos priežiūros pirkimas</t>
  </si>
  <si>
    <t>Investicinių projektų ir techninių projektų rengimo, projekto vykdymo priežiūros, viešinimo ir administravimo paslaugų pirkimas projektams pagal priemonę "Universalių daugiafunkcinių centrų kaimo vietovėse steigimas“</t>
  </si>
  <si>
    <t>Mažeikių lopšelio-darželio „Buratinas“ remonto (rekonstrukcijos) darbų pirkimas</t>
  </si>
  <si>
    <t>Uždaroji akcinė bendrovė "Rudesta"</t>
  </si>
  <si>
    <t>PROJEKTO „DAUGIABUČIO NAMO, ESANČIO GAMYKLOS G. 3 MAŽEIKIUOSE, MODERNIZAVIMAS“ RANGOS DARBŲ PIRKIMAS</t>
  </si>
  <si>
    <t>PROJEKTO „DAUGIABUČIO NAMO, ESANČIO LAISVĖS G. 23 MAŽEIKIUOSE, MODERNIZAVIMAS“ RANGOS DARBŲ PIRKIMAS</t>
  </si>
  <si>
    <t>PROJEKTO „DAUGIABUČIO NAMO, ESANČIO LAISVĖS G. 27 MAŽEIKIUOSE, MODERNIZAVIMAS“ RANGOS DARBŲ PIRKIMAS</t>
  </si>
  <si>
    <t>Židikų seniūnijos viešojo privažiuojamojo kelio prie naujųjų Ukrinų kapinių rekonstrukcijos techninio projekto, topografinės nuotraukos parengimas ir rekonstravimo darbų pirkimas</t>
  </si>
  <si>
    <t>Mažeikių lopšelio-darželio „Bitutė“ remonto (rekonstrukcijos) darbų pirkimas</t>
  </si>
  <si>
    <t>UAB "Reforsas"</t>
  </si>
  <si>
    <t>PROJEKTO „DAUGIABUČIO NAMO, ESANČIO GAMYKLOS G. 15 MAŽEIKIUOSE, MODERNIZAVIMAS“ RANGOS DARBŲ PIRKIMAS</t>
  </si>
  <si>
    <t>PROJEKTO „DAUGIABUČIO NAMO, ESANČIO P. VILEIŠIO G. 4, MAŽEIKIUOSE, MODERNIZAVIMAS“ RANGOS DARBŲ PIRKIMAS</t>
  </si>
  <si>
    <t>PROJEKTO „DAUGIABUČIO NAMO, ESANČIO MINDAUGO G. 15, MAŽEIKIUOSE, MODERNIZAVIMAS“ RANGOS DARBŲ PIRKIMAS</t>
  </si>
  <si>
    <t>Projekto „Laisvės gatvės dalies viešųjų erdvių kompleksinis sutvarkymas“ papildomų darbų viešasis pirkimas</t>
  </si>
  <si>
    <t>PROJEKTO „JAUTAKIŲ IR UKRINŲ GATVIŲ BEI VARDUVOS GATVĖS DALIES REKONSTRUKCIJOS BŪTINOSIOS DOKUMENTACIJOS PARENGIMAS“ TECHNINIO PROJEKTO PARENGIMO, TOPOGRAFINĖS NUOTRAUKOS IR PROJEKTO VYKDYMO PRIEŽIŪROS PASLAUGŲ PIRKIMAS</t>
  </si>
  <si>
    <t>Projekto „Žagarėlės ir Lakštingalų gatvių dalių, gatvės dalies tarp Žagarėlės ir S. Nėries gatvių bei Parko gatvės rekonstrukcijos būtinosios dokumentacijos parengimas“ techninio projekto parengimo, topografinės nuotraukos ir projekto vykdymo priežiūros paslaugų pirkimas</t>
  </si>
  <si>
    <t>Mažeikių rajono maudyklių vandens kokybės tyrimo paslaugos pirkimas</t>
  </si>
  <si>
    <t>Mažeikių rajono vietinės reikšmės kelių ir gatvių rekonstravimo darbų techninė priežiūra</t>
  </si>
  <si>
    <t>PROJEKTO „ŽAGARĖLĖS IR LAKŠTINGALŲ G. DALIŲ, G. DALIES TARP ŽAGARĖLĖS IR S. NĖRIES G. BEI PARKO G. REKONSTRUKCIJOS BŪTINOSIOS DOKUMENTACIJOS PARENGIMAS“ TECHNINIO PROJEKTO EKSPERTIZĖS PIRKIMAS</t>
  </si>
  <si>
    <t>Projekto "Jautakių ir Ukrinų gatvių bei Varduvos gatvės dalies rekonstrukcijos būtinosios dokumentacijos parengimas" techninio projekto ekspertizės paslaugos pirkimas</t>
  </si>
  <si>
    <t>Projekto „Nuotekų tinklų plėtra ir valymo įrenginių statyba Pikelių miestelyje“ techninio projekto bendrosios ekspertizės paslaugos pirkimas</t>
  </si>
  <si>
    <t>PROJEKTO „DAUGIABUČIO NAMO, ESANČIO MINDAUGO G. 12 MAŽEIKIUOSE, MODERNIZAVIMAS“ RANGOS DARBŲ PIRKIMAS</t>
  </si>
  <si>
    <t>UAB "SMD"</t>
  </si>
  <si>
    <t>Šachtinių šulinių geriamojo vandens kokybės tyrimo paslaugos pirkimas</t>
  </si>
  <si>
    <t>Projekto "Kompleksinis melioratorių g. parko sutvarkymas"</t>
  </si>
  <si>
    <t>Tirkšlių miestelio Saulės gatvės ir Laižuvos miestelio Mažeikių gatvės rekonstrukcijos techninių projektų ir topografinių nuotraukų parengimo paslaugų pirkimas</t>
  </si>
  <si>
    <t>Projekto „Juodpelkio tvenkinių ir pakrančių išvalymas bei tvarkymas Mažeikių mieste“ dokumentacijos rengimo paslaugos pirkimas</t>
  </si>
  <si>
    <t>Projekto „Renavo dvaro sodybos (katilinės, sandėlio) pritaikymas viešojo turizmo reikmėms“ statybos darbų pirkimas</t>
  </si>
  <si>
    <t>Mažeikių miesto Sodžiaus gatvės rekonstrukcijos techninio projekto, topografinės nuotraukos parengimo ir rekonstravimo darbų pirkimas</t>
  </si>
  <si>
    <t>Žemės sklypų planų, prilyginamų detaliojo teritorijų planavimo dokumentams, rengimo paslaugos pirkimas</t>
  </si>
  <si>
    <t>Projekto „Daugiabučio namo, esančio V.Burbos g. 4 Mažeikiuose, modernizavimas“ rangos darbų pirkimas</t>
  </si>
  <si>
    <t>Projekto „Daugiabučio namo, esančio Mindaugo g. 13, Mažeikiuose, modernizavimas“ papildomų darbų pirkimas</t>
  </si>
  <si>
    <t>Projekto "Socialinio būsto plėtra Mažeikių rajone" darbų pirkimas</t>
  </si>
  <si>
    <t>Projektų, įgyvendinamų pagal priemones "Regioninių ekonomikos augimo centrų plėtra" ir "Teritorijų planavimas" administravimo paslaugų pirkimas</t>
  </si>
  <si>
    <t>Projekto „Mažeikių miesto Laisvės g. dalies viešųjų erdvių kompleksinis sutvarkymas“ techninio projekto koregavimo ir projekto vykdymo priežiūros paslaugos pirkimas</t>
  </si>
  <si>
    <t>Mažeikių miesto Sedos gatvės, kuri sutampa su krašto keliu Nr.164 Mažeikiai-Plungė-Tauragė, ir Pavenčių gatvės žiedinės sankryžos įrengimo techninio projekto koregavimo paslaugos pirkimas</t>
  </si>
  <si>
    <t>Mažeikių rajono Renavo tvenkinio hidrostatinio ant Varduvos upelio hidrotechnikos statinio ekspertizės paslaugos pirkimas</t>
  </si>
  <si>
    <t>Mažeikių miesto Sedos gatvės, kuri sutampa su krašto keliu Nr. 164 Mažeikiai-Plungė-Tauragė, ir Pavenčių gatvės žiedinės sankryžos įrengimo techninio projekto bendrosios ekspertizės paslauga</t>
  </si>
  <si>
    <t>Vidinės miškotvarkos projekto rengimo bei suderinimo (tvirtinimo) paslaugos pirkimas</t>
  </si>
  <si>
    <t>Projekto „Žemaitijos gatvės dalies kompleksinis sutvarkymas“ papildomų darbų rangovo parinkimas</t>
  </si>
  <si>
    <t>Mažeikių Merkelio Račkausko gimnazijos renovacijos (I, II ir III etapų) papildomų darbų pirkimas</t>
  </si>
  <si>
    <t>melioracijos statinių remonto-rekonstrukcijos ir remonto techninių darbo projektų sudarymas; melioruotos žemės ir melioracijos statinių būklės įvertinimas (inventorizacija)</t>
  </si>
  <si>
    <t>Leišio firma</t>
  </si>
  <si>
    <t>Uždaroji akcinė bendrovė "DAGESTA"</t>
  </si>
  <si>
    <t>Molėtų miesto Inturkės gatvės rekonstravimas</t>
  </si>
  <si>
    <t>Molėtų rajono savivaldybės teritorijos bendrojo plano parengimas</t>
  </si>
  <si>
    <t>automobilių degalų degalinėse pirkimas atsiskaitant magnetinėmis kortelėmis</t>
  </si>
  <si>
    <t>Molėtų miesto Inturkės gatvės rekonstravimo projekto vykdymo priežiūra</t>
  </si>
  <si>
    <t>viešojo fiksuotojo telefono ryšio paslaugos</t>
  </si>
  <si>
    <t>Siesarties upės baseino dalies, esančios Molėtų mieste, išvalymo, gamtosauginio sutvarkymo ir pritaikymo visuomeninėms reikmėms dokumentų parengimas</t>
  </si>
  <si>
    <t>Molėtų rajono Čiulėnų seniūnijos, Sanklodiškių kaimo vietinės reikšmės kelio nuo rajoninės reikšmės kelio Nr.2817 Aidiečiai–Kulionys iki Sanklodiškių kaimo projektavimo ir tiesimo darbai</t>
  </si>
  <si>
    <t>Molėtų miesto kapinių tvoros Vilniaus gatvėje sutvirtinimo projektavimas</t>
  </si>
  <si>
    <t>Molėtų rajono savivaldybės detaliųjų planų parengimas</t>
  </si>
  <si>
    <t>Toliejų kadastrinės vietovės  Šeštokiškių polderio siurblinės rekonstrukcijos techninio darbo projekto sudarymas.</t>
  </si>
  <si>
    <t>Gedimino Lietuvininko projektavimo firma "GEDILIETA"</t>
  </si>
  <si>
    <t>Skudutiškio kadastrinės vietovės melioracijos statinių  rekonstrukcijos techninio darbo projekto sudarymas</t>
  </si>
  <si>
    <t>Molėtų  rajono savivaldybės skenuotos melioracijos projektinės planinės medžiagos susiejimas LKS-94 koordinačių sistemoje M 1:2000</t>
  </si>
  <si>
    <t>VšĮ Molėtų ligoninės pastato energetinis auditas ir investicinio projekto rengimas</t>
  </si>
  <si>
    <t>Artūras Strolia</t>
  </si>
  <si>
    <t>Molėtų rajono savivaldybės vandens tiekimo ir nuotekų tvarkymo infrastruktūros plėtros planas</t>
  </si>
  <si>
    <t>Molėtų miesto Inturkės gatvės rekonstrukcijos papildomi darbai</t>
  </si>
  <si>
    <t>VšĮ Molėtų ligoninės pastato energetinio audito ir  investicinio projekto papildomos paslaugos(termoviziniai tyrimai)</t>
  </si>
  <si>
    <t xml:space="preserve">Artūras Strolia </t>
  </si>
  <si>
    <t>Molėtų pradinės mokyklos įkūrimo ir rekonstravimo (baseino rekonstrukcijos į sporto salę) papildomi darbai.</t>
  </si>
  <si>
    <t>Gatvių, vietinių kelių ir aikščių priežiūra žiemą Molėtų rajone</t>
  </si>
  <si>
    <t>Vladimiras Suchodymcevas</t>
  </si>
  <si>
    <t>Uždaroji akcinė bendrovė "Molėtų švara"</t>
  </si>
  <si>
    <t>08.01.2008</t>
  </si>
  <si>
    <t>Uždaroji akcinė bendrovė "ALANTOS AGROSERVISAS"</t>
  </si>
  <si>
    <t>Skudutiškio kadastrinės vietovės melioracijos statinių rekonstrukcijos bei Toliejų kadastrinės vietovės Šeštokiškių polderio siurblinės rekonstrukcijos techninių darbo projektų ekspertizės paslauga</t>
  </si>
  <si>
    <t>Priestatas prie Molėtų gimnazijos pastato</t>
  </si>
  <si>
    <t>Uždaroji akcinė bendrovė "Eiresta"</t>
  </si>
  <si>
    <t>Siesarties upės baseino dalies, esančios Molėtų mieste, išvalymo, gamtosauginio sutvarkymo ir pritaikymo visuomeninėms reikmėms dokumentų parengimo papildomų paslaugų (Poveikio aplinkai vertinimas) atlikimas</t>
  </si>
  <si>
    <t>Molėtų rajono Skudutiškio kadastrinės vietovės melioracijos statinių rekonstrukcijos darbai</t>
  </si>
  <si>
    <t>Ilgalaikės 1450 tūkst. litų paskolos pirkimas</t>
  </si>
  <si>
    <t>Molėtų rajono Skudutiškio kadastrinės vietovės melioracijos statinių rekonstrukcijos darbų techninė priežiūra</t>
  </si>
  <si>
    <t>Molėtų miesto bendrojo plano keitimų rengimas</t>
  </si>
  <si>
    <t>Ažuolu, Kreivosios ir Geliu gatviu rekonstrukcijos Moletu mieste projekto vykdymo priežiura</t>
  </si>
  <si>
    <t>Priestato prie Moletu gimnazijos pastato projekto vykdymo priežiura</t>
  </si>
  <si>
    <t>Siesarties upės baseino dalies, esančios Molėtų miesto teritorijoje, išvalymo ir gamtosauginio sutvarkymo techninio projekto ir paraiškos ES paramai gauti parengimo paslaugų pirkimas</t>
  </si>
  <si>
    <t>Molėtų rajono Žalvarių gyvenvietės pagrindinės gatvės rekonstrukcijos techninio projekto parengimas</t>
  </si>
  <si>
    <t>VšĮ Molėtų ligoninės pastato renovacija</t>
  </si>
  <si>
    <t>Molėtų miesto Kauno gatvės rekonstrukcija</t>
  </si>
  <si>
    <t>Nekilnojamojo turto geodeziniai, kadastriniai matavimai</t>
  </si>
  <si>
    <t>UAB "Granvalda"</t>
  </si>
  <si>
    <t>Uždarosios akcinės bendrovės 'Adoljana' Panevėžio filialas</t>
  </si>
  <si>
    <t>Molėtų rajono Alantos, Balninkų, Inturkės seniūnijų sausinimo sistemų ir hidrotechninių statinių rekonstrukcijos tyrinėjimo- projektavimo paslauga</t>
  </si>
  <si>
    <t>Molėtų rajono Alantos, Balninkų, Inturkės seniūnijų sausinimo sistemų ir hidrotechninių statinių rekonstrukcijos techninių-darbo projektų ekspertizės paslaugos</t>
  </si>
  <si>
    <t>Socialinių paslaugų centro Balninkų bendruomenėje projekto patikslinimas</t>
  </si>
  <si>
    <t>IĮ "Plyčiuraičio-Plyčiaus architektūrinė firma"</t>
  </si>
  <si>
    <t>Aktyvaus gamtą tausojančio turizmo infrastruktūros plėtros Molėtų mieste techninio projekto, paraiškos ES paramai gauti ir investicinio projekto parengimas</t>
  </si>
  <si>
    <t>Molėtų r. Alantos vidurinės mokyklos pastatų renovacija</t>
  </si>
  <si>
    <t>27.07.2009</t>
  </si>
  <si>
    <t>Molėtų rajono Dubingių miestelio teritorijos bendrasis planas</t>
  </si>
  <si>
    <t>06.10.2009</t>
  </si>
  <si>
    <t>Darželio rekonstravimas į Molėtų socialinės paramos centro Inturkės skyrių. Projekto kodas VP3-2.4-SADM-01-R-91-004</t>
  </si>
  <si>
    <t>Šešių naudotų priemiestinio tipo autobusų pirkimas</t>
  </si>
  <si>
    <t>UAB "Vaimena"</t>
  </si>
  <si>
    <t>Molėtų rajono Alantos, Balninkų, Inturkės seniūnijų sausinimo sistemų ir hidrotechninių statinių rekonstrukcijos rangos darbai ir projekto viešinimo paslauga</t>
  </si>
  <si>
    <t>Molėtų rajono Alantos, Balninkų, Inturkės seniūnijų sausinimo sistemų ir hidrotechninių statinių rekonstrukcijos rangos darbų ir projekto viešinimo paslaugos, techninės priežiūros paslauga</t>
  </si>
  <si>
    <t>Darželio rekonstrukcijos į Molėtų socialinės paramos centro Inturkės skyrių projekto vykdymo priežiūra</t>
  </si>
  <si>
    <t>Molėtų rajono teritorijos, esančios magistralinio kelio Vilnius–Utena atkarpoje, specialusis planas</t>
  </si>
  <si>
    <t>12.11.2009</t>
  </si>
  <si>
    <t>Molėtų rajono Alantos, Balninkų, Inturkės seniūnijų sausinimo sistemų ir hidrotechninių statinių rekonstrukcijos projekto vykdymo priežiūra</t>
  </si>
  <si>
    <t>Projekto „Siesarties upės baseino dalies, esančios Molėtų miesto teritorijoje, išvalymas, gamtosauginis sutvarkymas (Pastovio, Pastovėlio ir Promislavo ežerai)“ rangos darbai</t>
  </si>
  <si>
    <t>Molėtų miesto ir rajono miestelių aikščių, parkų, šaligatvių ir kitų viešųjų plotų, teritorijų prie daugiabučių gyvenamųjų namų priežiūros bei kitos miesto komunalinio ūkio tvarkymo paslaugos</t>
  </si>
  <si>
    <t>Molėtų rajono Žalvarių gyvenvietės pagrindinės gatvės rekonstrukcija</t>
  </si>
  <si>
    <t>Projekto „Siesarties upės baseino dalies, esančios Molėtų miesto teritorijoje, išvalymas, gamtosauginis sutvarkymas (Pastovio, Pastovėlio ir Promislavo ežerai)“ rangos darbų techninės priežiūros paslauga</t>
  </si>
  <si>
    <t>Molėtų rajono „Balninkų vaikų lopšelio-darželio rekonstrukcijos į socialinių paslaugų centrą“ projekto koregavimas</t>
  </si>
  <si>
    <t>Projekto „Molėtų rajono Žalvarių gyvenvietės pagrindinės gatvės rekonstrukcija“ techninė priežiūra bei laboratoriniai tyrimai ir bandymai</t>
  </si>
  <si>
    <t>Projekto „Molėtų rajono Bijutiškio, Joniškio, Levaniškių, Kijėlių kadastro vietovių melioracijos statinių rekonstrukcija“ tyrinėjimo–projektavimo bei projekto vykdymo priežiūros paslaugos</t>
  </si>
  <si>
    <t>Molėtų lopšelio-darželio “Vyturėlis” vidaus patalpų remontas (VP3-2.2-ŠMM-06-R-91-002)</t>
  </si>
  <si>
    <t>Molėtų rajono Alantos vidurinės mokykos pastatų renovacijos  energetinio audito koregavimas</t>
  </si>
  <si>
    <t>Balninkų vaikų lopšelio-darželio rekonstrukcija į socialinių paslaugų centrą</t>
  </si>
  <si>
    <t>Molėtų rajono Giedraičių Antano Jaroševičiaus vidurinės mokyklos pastato Molėtų rajone, Giedraičių mstl., Širvintų g. 16, rekonstravimas</t>
  </si>
  <si>
    <t>Projekto „Molėtų rajono Bijutiškio, Joniškio, Levaniškių, Kijėlių kadastro vietovių melioracijos statinių rekonstrukcija“ techninio - darbo projekto ekspertizės paslauga</t>
  </si>
  <si>
    <t>Aktyvaus, gamtą tausojančio turizmo infrastruktūros plėtra Molėtų mieste - I etapas</t>
  </si>
  <si>
    <t>Aktyvaus gamtą tausojančio turizmo infrastrūktūros plėtros Molėtų mieste techninio projekto korektūra</t>
  </si>
  <si>
    <t>Molėtų lopšelio-darželio „Vyturėlis“ vidaus patalpų remonto projekto vykdymo priežiūra</t>
  </si>
  <si>
    <t>Baldų ir įrangos pirkimas</t>
  </si>
  <si>
    <t>Ilgalaikės banko paskolos paslaugų pirkimas</t>
  </si>
  <si>
    <t>PROJEKTO „MOLĖTŲ RAJONO SAVIVALDYBĖS ELEKTRONINĖS DEMOKRATIJOS SISTEMOS PLĖTRA“ INFORMACINIŲ SISTEMŲ KŪRIMO IR DIEGIMO PASLAUGŲ PIRKIMAS</t>
  </si>
  <si>
    <t>Projekto „Molėtų rajono Bijutiškio, Joniškio, Levaniškių, Kijėlių kadastro vietovių melioracijos statinių rekonstrukcija“ rangos darbų techninės priežiūros paslauga</t>
  </si>
  <si>
    <t>Molėtų rajono Giedraičių A.Jaroševičiaus vidurinės mokyklos rekonstravimo projekto vykdymo priežiūra</t>
  </si>
  <si>
    <t>Socialinių paslaugų centro renovacijos užbaigimas Balninkų bendruomenėje, rekonstruojant vaikų darželio pastatą</t>
  </si>
  <si>
    <t>UAB "JARIMPEKSO STATYBA"</t>
  </si>
  <si>
    <t>Interaktyvios lentos pirkimas</t>
  </si>
  <si>
    <t>Projekto „Molėtų rajono Bijutiškio, Joniškio, Levaniškių, Kijėlių kadastro vietovių melioracijos statinių rekonstrukcija“ rangos darbai ir projekto viešinimo paslauga.</t>
  </si>
  <si>
    <t>Molėtų mieste esančio vaikų lopšelio-darželio „Saulutė“ pastato renovacija</t>
  </si>
  <si>
    <t>Uždaroji akcinė bendrovė "Dauniškis" ir KO</t>
  </si>
  <si>
    <t>Europos Sąjungos struktūrinių fondų lėšomis finansuojamų projektų rengimo, konsultavimo paslaugų pirkimas</t>
  </si>
  <si>
    <t>Projektavimo paslaugų pirkimas</t>
  </si>
  <si>
    <t>Uždaroji akcinė bendrovė "Archiplanas"</t>
  </si>
  <si>
    <t>Bendrabučio, ambulatorijos ir bibliotekos pastato Joniškyje renovacija (pritaikant bendruomenės poreikiams)</t>
  </si>
  <si>
    <t>Projekto „Aktyvaus gamtą tausojančio turizmo infrastruktūros plėtros Molėtų mieste, II etapas“ techninio projekto pakeitimo paslaugos pirkimas</t>
  </si>
  <si>
    <t>MOLĖTŲ RAJONO MINDŪNŲ MOKYKLOS PASTATŲ IR VIEŠŲJŲ ERDVIŲ PRITAIKYMAS BENDRUOMENĖS, SENŲJŲ ŽVEJYBOS AMATŲ, EDUKACINEI – KULTŪRINEI VEIKLAI</t>
  </si>
  <si>
    <t>Projekto „Molėtų rajono Mindūnų mokyklos pastatų ir viešųjų erdvių pritaikymas bendruomenės, senųjų žvejybos amatų, edukacinei–kultūrinei veiklai“ perdangos sustiprinimo darbų pirkimas</t>
  </si>
  <si>
    <t>Teritorijų planavimo dokumentų rengimas</t>
  </si>
  <si>
    <t>Projekto "Aktyvaus, gamtą tausojančio turizmo infrastruktūros plėtra Molėtų mieste (I etapas)" nenumatytų statybos darbų pirkimas</t>
  </si>
  <si>
    <t>Projekto "Molėtų rajono Žalvarių pagrindinės gatvės rekonstrukcija" nenumatytų gatvės sausinimo darbų pirkimas</t>
  </si>
  <si>
    <t>Projektavimo su statinio projekto vykdymo priežiūra paslaugų pirkimas</t>
  </si>
  <si>
    <t>Projekto "Molėtų ligoninės pagalbinių patalpų remonto darbai" papildomų įrangos montavimo darbų pirkimas</t>
  </si>
  <si>
    <t>Uždaroji akcinė bendrovė "Molėtiškiai"</t>
  </si>
  <si>
    <t>Projekto „Aktyvaus gamtą tausojančio turizmo infrastruktūros plėtra Molėtų mieste. II etapas“ darbų pirkimas</t>
  </si>
  <si>
    <t>Galimybių studijų, techninių projektų parengimo ir projektų vykdymo priežiūros paslaugų pirkimas</t>
  </si>
  <si>
    <t>Statybinių tyrinėjimų ir topografinių planų parengimo paslaugų pirkimas</t>
  </si>
  <si>
    <t>Projekto „Molėtų rajono Mindūnų mokyklos pastatų ir viešųjų erdvių pritaikymas bendruomenės, senųjų žvejybos amatų, edukacinei – kultūrinei veiklai“ papildomų darbų pirkimas</t>
  </si>
  <si>
    <t>Projekto „Molėtų rajono Suginčių seniūnijos Suginčių ir Skudutiškio gyvenviečių viešosios infrastruktūros plėtra“ darbų projektavimo ir statinio projekto vykdymo priežiūros papildomų projektavimo</t>
  </si>
  <si>
    <t>Darbų projektavimo ir statinio projekto vykdymo priežiūros paslaugų pirkimas</t>
  </si>
  <si>
    <t>Projekto „Molėtų rajono Giedraičių Antano Jaroševičiaus vidurinės mokyklos pastato Molėtų rajone, Giedraičių mstl., Širvintų g. 16, rekonstravimas“ papildomų statybos darbų pirkimas</t>
  </si>
  <si>
    <t>Projekto „Bendrabučio, ambulatorijos ir bibliotekos pastato Joniškyje renovacija (pritaikant bendruomenės poreikiams)“ projekto vykdymo priežiūros paslaugos pirkimas</t>
  </si>
  <si>
    <t>UAB "MK Projektai"</t>
  </si>
  <si>
    <t>plaukiojančių prieplaukų projektavimas bei demonstracinių plaukiojančių prieplaukų tiekimas (gamyba), montavimas ir nuleidimas į vandenį įgyvendinant TACIS CBS SPF projektą Nr. 2005/100-726 "Vandens turizmo infrastruktūros išvystymas Rusijos ir Lietuvos pasienio Kuršių marių regione"</t>
  </si>
  <si>
    <t>Kelio nuo Taikos g. iki Parnidžio kopos (Saulės laikrodžio) Nidoje rekonstravimo darbai</t>
  </si>
  <si>
    <t>Neringos meno mokyklos Pamario g. 4, Neringoje, KVS 146, restauravimo-pritaikymo darbai</t>
  </si>
  <si>
    <t>Uždaroji akcinė bendrovė "ČIUKURAS"</t>
  </si>
  <si>
    <t>naujo M2 klasės autobuso mokiniams vežioti, ne mažesnio kaip 19+1 stacionarių sėdimų vietų, pirkimas</t>
  </si>
  <si>
    <t>Neringos savivaldybės teritorijos ir jos dalių bendrojo plano parengimas</t>
  </si>
  <si>
    <t>Neringos verslo, turizmo, poilsio ir kultūros įvaizdžio formavimo strategijos ir prekės ženklo parengimo paslaugos</t>
  </si>
  <si>
    <t>3 mln. 422 tūkst. 350 Lt ilgalaikės paskolos pirkimas</t>
  </si>
  <si>
    <t>Neringos turizmo informacinių paslaugų sistemos plėtros galimybių studijos parengimo paslaugos</t>
  </si>
  <si>
    <t>Tekstinės ir grafinės medžiagos virtualiam žemėlapiui ir informaciniam leidiniui-žemėlapiui parengimo, maketavimo ir leidybos paslaugos</t>
  </si>
  <si>
    <t>Gyvenamojo namo Kopų g. Nr. 1, Neringoje, stogo remonto darbai</t>
  </si>
  <si>
    <t>Automatinės vietinės rinkliavos rinkimo sistemos bei jos montavimo pirkimas</t>
  </si>
  <si>
    <t>Sanitariniai konteineriai</t>
  </si>
  <si>
    <t>Neringos savivaldybės kultūros ir meno propagavimo ir sklaidos programos parengimas ir įgyvendinimas</t>
  </si>
  <si>
    <t>juodkrantes uosto detaliojo plano ir Juodkrantes uosto techninio projekto parengimas</t>
  </si>
  <si>
    <t>Kuro automobiliams pirkimas</t>
  </si>
  <si>
    <t>Techninio projekto atlikimas</t>
  </si>
  <si>
    <t>Neringos švietimo sistemos situacijos įvertinimo ir galimybių studijos parengimas</t>
  </si>
  <si>
    <t>Neringos miesto Nidos vidurinės mokyklos rekonstrukcija (antros eilės teritorijos tvarkymas)</t>
  </si>
  <si>
    <t>Neringos savivaldybės administracijos pastato, adresu: Taikos g. 2, Neringa, rekonstrukcijos darbai</t>
  </si>
  <si>
    <t>Duomenų į magnetines korteles suvedimas, įranga spausdinimui ant kortelių ir aplanakalų ir jos įdiegimas</t>
  </si>
  <si>
    <t>Neringos miesto šventės organizavimo paslaugos</t>
  </si>
  <si>
    <t>Nidos kultūros ir turizmo informacijos centras</t>
  </si>
  <si>
    <t>Renginių ciklo "Neringa žiemą" organizavimo paslaugos</t>
  </si>
  <si>
    <t>Renginiu ciklo, skirto Pasaulinei turizmo dienai pamineti organizavimo ir rengimo paslaugos</t>
  </si>
  <si>
    <t>Informacijos spausdinimo Klaipėdos apskrities dienraštyje paslaugos pirkimas</t>
  </si>
  <si>
    <t>UAB "Vakarų ekspresas"</t>
  </si>
  <si>
    <t>Juodkrantės lopšelio - darželio "Vyturėlis" pastato išorinių atitvarų ir energijos sistemos rekonstrukcijos darbų su projektinės dokumentacijos parengimo ir projekto vykdymo priežiūros paslaugomis pirkimas</t>
  </si>
  <si>
    <t xml:space="preserve">AB "Klaipėdos restauratorius", Uždaroji akcinė bendrovė "EIKA", UAB "EIKOS STATYBA", Uždaroji akcinė bendrovė "PAMARIO RESTAURATORIUS" </t>
  </si>
  <si>
    <t>Dokumentų rengimo paramai gauti, įgyvendinant 2007-2013 m. Europos sąjungos struktūrinės paramos panaudojimo strategiją ir veiksmų programas, paslaugos</t>
  </si>
  <si>
    <t>1 mln. 320 tūkst. Lt (ekvivalentu eurais) ilgalaikės paskolos pirkimas</t>
  </si>
  <si>
    <t>Nidos ir Preilos senųjų (etnografinių) kapinių sutvarkymo tvarkybos projektų parengimo, projektų ekspertizės bei projektų vykdymo priežiūros paslaugos</t>
  </si>
  <si>
    <t>Komunalinių atliekų surinkimas ir išvežimas</t>
  </si>
  <si>
    <t>Supaprastintų neskelbiamų derybų</t>
  </si>
  <si>
    <t>Uždaroji akcinė bendrovė 'NERINGOS KOMUNALININKAS'</t>
  </si>
  <si>
    <t>Informacinių stendų ir nuorodų gamyba ir montavimas</t>
  </si>
  <si>
    <t>"Vieno langelio" principo įdiegimo Neringos savivaldybėje paslaugos</t>
  </si>
  <si>
    <t>Grupė (Uždaroji akcinė bendrovė "ELSIS", Uždaroji akcinė bendrovė "ELSIS PRO", Uždaroji akcinė bendrovė "PricewaterhouseCoopers")</t>
  </si>
  <si>
    <t>Neringos savivaldybės komunalinių atliekų tvarkymo plano (2010–2019 m.) parengimo paslaugos</t>
  </si>
  <si>
    <t>Neringos savivaldybės geriamojo vandens tiekimo ir nuotekų tvarkymo infrastruktūros plėtros specialiojo plano parengimo paslaugos</t>
  </si>
  <si>
    <t>Pervalkos gatvės Neringoje detaliojo plano parengimas</t>
  </si>
  <si>
    <t>Juodkrantės lopšelio – darželio Vyturėlis pastato remonto darbai</t>
  </si>
  <si>
    <t>Akcinė bendrovė "KLAIPĖDOS RESTAURATORIUS"</t>
  </si>
  <si>
    <t>Automatinės vietinės rinkliavos sistemos darbo modernizavimui reikalingų įrenginių bei paslaugų pirkimas</t>
  </si>
  <si>
    <t>Neringos kurortologinių išteklių įvertinimo ir panaudojimo sveikatinimo srityje galimybių studijos parengimo paslaugos</t>
  </si>
  <si>
    <t>Juodkrantes lopšelio – darželio Vyturelis pastato remonto darbai</t>
  </si>
  <si>
    <t>Nidos ir Preilos senųjų (etnografinių) kapinių tvarkomieji statybos darbai</t>
  </si>
  <si>
    <t>Nidos, Juodkrantės, Preilos, Pervalkos pajūrių rekreacinių zonų detalieji planai</t>
  </si>
  <si>
    <t>Fiksuoto telefoninio ryšio paslaugų pirkimas</t>
  </si>
  <si>
    <t>Veiklos planavimo ir valdymo sistemos bei finansų valdymo ir apskaitos sistemos (FVAS) sukūrimas, diegimas ir priežiūra</t>
  </si>
  <si>
    <t>Jungtinė veikla (UAB "Alna Business Solutions", UAB "EKONOMINĖS KONSULTACIJOS IR TYRIMAI", UAB "Baltic Orbis", UAB  'ERNST &amp; YOUNG BALTIC')</t>
  </si>
  <si>
    <t>Žemės sklypų geodezinių matavimų ir kadastrinių duomenų bylų sudarymo paslaugos</t>
  </si>
  <si>
    <t>Valstybės įmonės Registrų centro Klaipėdos filialas</t>
  </si>
  <si>
    <t>Nidos ir Preilos senųjų (etnografinių) kapinių tvarkomieji statybos darbai (papildomi darbai iš užsakovo rezervo)</t>
  </si>
  <si>
    <t>Juodkrantės lopšelio-darželio „Vyturėlis“ išorinių atitvarų ir energetinės sistemos rekonstrukcijos darbai (papildomi ir nenumatyti darbai iš užsakovo rezervo)</t>
  </si>
  <si>
    <t>Neringos savivaldybės administracinio pastato rekonstrukcijos darbai (papildomi nenumatyti darbai)</t>
  </si>
  <si>
    <t>Projekto „Neringos savivaldybės planavimo sistemos optimizavimas“ administravimo paslaugos</t>
  </si>
  <si>
    <t>Neringos savivaldybės trumpalaikio strateginio (veiklos) plano ir šilumos ūkio plėtros galimybių studijos parengimo paslaugos</t>
  </si>
  <si>
    <t>Judriojo (mobilaus) telefono ryšio paslaugos</t>
  </si>
  <si>
    <t>Projekto „Vieno langelio“ principo įgyvendinimas Neringos savivaldybėje“ administravimo paslaugos</t>
  </si>
  <si>
    <t>Bendrojo fiksuoto telefono tinklo ir interneto paslaugos</t>
  </si>
  <si>
    <t>Automobiliniai degalai</t>
  </si>
  <si>
    <t>Žemės sklypų planų, prilyginamų detaliojo teritorijų planavimo dokumentams, parengimas</t>
  </si>
  <si>
    <t>Nidos ir Preilos senųjų (etnografinių) kapinių tvarkomieji statybos darbai (supaprastintos neskelbiamos derybos)</t>
  </si>
  <si>
    <t>Uždaroji akcinė bendrovė "Deglas"</t>
  </si>
  <si>
    <t>Pervalkos gatvės dalies rekonstrukcijos projektinės dokumentacijos parengimo ir projekto vykdymo priežiūros paslaugos</t>
  </si>
  <si>
    <t>Preilos gatvės šaligatvio remonto darbai</t>
  </si>
  <si>
    <t>Specialiojo ir detaliojo teritorijų planavimo paslaugos</t>
  </si>
  <si>
    <t>Neringos savivaldybės teritorijos ir jos dalių bendrojo plano pataisymų atlikimas ir naujų sprendinių numatymas</t>
  </si>
  <si>
    <t>Preilos gatvės šaligatvio remonto darbai (papildomi, nenumatyti darbai)</t>
  </si>
  <si>
    <t>paskolos ėmimas švietimo įstaigų rekonstrukcijai pagal programas</t>
  </si>
  <si>
    <t>medicininės ir laboratorinės įrangos BPG kabinetams pirkimas</t>
  </si>
  <si>
    <t>Vilkyškių vidurinės mokyklos statyba</t>
  </si>
  <si>
    <t>Uždaroji akcinė bendrovė "Meliovesta"</t>
  </si>
  <si>
    <t>Pagėgių savivaldybės Šilgalių gyvenvietės 5v26, 5v16 ir 5v66 kelių rekonstrukcija</t>
  </si>
  <si>
    <t>Pagėgių savivaldybės ir miesto teritorijų bendrųjų planų parengimas</t>
  </si>
  <si>
    <t>Panemunės miestelio apsauginių pylimų rekonstrukcijos darbai</t>
  </si>
  <si>
    <t>Šereitlaukio dvaro sodybos teritorijos detalaus plano parengimas</t>
  </si>
  <si>
    <t>Pagėgių miesto Vilniaus gatvės, kuri yra krašto kelio Nr. 141 Kaunas-Jurbarkas-Šilutė-Klaipėda tęsinys, rekonstrukcijos darbai</t>
  </si>
  <si>
    <t>Pagėgių savivaldybės inžinerinės (statinio projekto ekspertizė, statinio statybos techninė priežiūra, detaliųjų planų rengimas, geodezinių matavimų atlikimas, topografinių ir inžinerinių tinklų išpildomųjų nuotraukų parengimas) paslaugos</t>
  </si>
  <si>
    <t>29.01.2007</t>
  </si>
  <si>
    <t>Pagėgių savivaldybės kultūros centro rekonstrukcija, parengiant techninę dokumentaciją ir atliekant statybos remonto darbus</t>
  </si>
  <si>
    <t>Pagėgių miesto pramoninės zonos plėtros galimybių studijos parengimas</t>
  </si>
  <si>
    <t>tyrimų atlikimo ir galimybių studijos bei valymo darbų programos rengimo paslaugos</t>
  </si>
  <si>
    <t>Ilgalaikė investicinė (10 metų) 400 tūkstančių litų paskola</t>
  </si>
  <si>
    <t>Akcinės bendrovės Ūkio banko Šilutės filialas</t>
  </si>
  <si>
    <t>Šereitlaukio dvaro sodybos sutvarkymo projektavimo paslaugos ir statybos darbai</t>
  </si>
  <si>
    <t>Ilgalaikė investicinė (10 metų) 150 tūkstančių litų paskola</t>
  </si>
  <si>
    <t>Sunkvežimio pirkimas</t>
  </si>
  <si>
    <t>Uždaroji akcinė bendrovė "Autoservisas Vaišvydava"</t>
  </si>
  <si>
    <t>Pagegiu vidurines mokyklos rekonstrukcija su 270 vietu pristatoma sporto sale. Papildomi darbai nenumatyti pagrindineje sutartyje.</t>
  </si>
  <si>
    <t>Statybos-remonto uždaroji akcinė bendrovė 'SENOVĖ'</t>
  </si>
  <si>
    <t>Pagegiu vidurines mokyklos rekonstrukcijos su 270 vietu pristatoma sporto sale papildomi projektavimo darbai</t>
  </si>
  <si>
    <t>Pagėgių sav. melioracijos statinių rekonstrukcijos investicinio projekto aprašymo, paraiškos, techninio projekto rengimo ir statinio projekto vykdymo priežiūros paslaugų suteikimas</t>
  </si>
  <si>
    <t>„Vandentiekio ir nuotekų tinklų plėtra Pagėgiuose. 2 dalis (Geležinkelio, Rambyno ir Sodų g. baseinuose)“</t>
  </si>
  <si>
    <t>UAB "STAMELA"</t>
  </si>
  <si>
    <t>Uždaroji akcinė bendrovė "Milda"</t>
  </si>
  <si>
    <t>Pagėgių miesto lopšelio-darželio rekonstrukcijos (statybos) projektavimo paslaugos ir statybos darbų pirkimas</t>
  </si>
  <si>
    <t>Lengvųjų automobilių nuoma, įskaitant jų techninį aptarnavimą</t>
  </si>
  <si>
    <t>UAB "Actis auto"</t>
  </si>
  <si>
    <t>Pagegiu miesto pramonines zonos techninio projekto parengimo paslaugos ir statybos darbai</t>
  </si>
  <si>
    <t>1 mln. 400 tūkst. litų ilgalaikė paskola</t>
  </si>
  <si>
    <t>Naujo padidinto pravažumo lengvojo automobilio pirkimas</t>
  </si>
  <si>
    <t>Akcinė bendrovė "ŠIAULIŲ AUTOSERVISAS"</t>
  </si>
  <si>
    <t>Pagegiu miesto Aukštaiciu gatves rekonstravimo darbai</t>
  </si>
  <si>
    <t>Projekto ,,Pagegiu miesto pramonines zonos sukurimas" papildomu darbu pirkimas</t>
  </si>
  <si>
    <t>Pagėgių savivaldybės Šilgalių, Lumpėnų ir Piktupėnų kadastrinių vietovių Vilkės, Lumpės ir Bitės upelių baseino griovių ir statinių juose rekonstrukcijos statybos darbų pirkimas</t>
  </si>
  <si>
    <t>Naudotų transporto priemonių gatvių, stadionų ir bendro naudojimo teritorijų priežiūrai pirkimas</t>
  </si>
  <si>
    <t>UAB "TECHNIKOS JĖGA"</t>
  </si>
  <si>
    <t>12.01.2009</t>
  </si>
  <si>
    <t>Pagėgių savivaldybės Šilgalių, Lumpėnų ir Piktupėnų kadastrinės vietovės Vilkės, Lumpės ir Bitės upelių baseino griovių ir statinių juose rekonstrukcijos statybos darbų pirkimas</t>
  </si>
  <si>
    <t>Senelių globos namų pastato, esančio Žemaičių g. 7, Pagėgiai rekonstrukcijos darbų techninio projekto parengimo ir projekto vykdymo priežiūros paslaugos</t>
  </si>
  <si>
    <t>Vilkyškių miestelio, esančio Pagėgių savivaldybėje, gatvės Nr. 3VI2 rekonstrukcijos, statybos ir kiti darbai</t>
  </si>
  <si>
    <t>Pagegiu savivaldybes ,,Vilkyškiu gyvenvietes gatviu rekonstrukcija“ techninio projekto koregavimas, numatant    gatves 3VI2   nuo Pk 3+56 iki Pk11+64,51 išskyrima nuo bendro techninio projekto;</t>
  </si>
  <si>
    <t>Pagėgių savivaldybės administracinio pastato (pastatopaskirties keitimas-poliklinikos rekonstrukcija į administracinį pastatą), Vilniaus g. 11, Pagėgiuose rekonstrukcijos techninio projekto papildymo ir koregavimo paslaugų pirkimas</t>
  </si>
  <si>
    <t>Pagegiu savivaldybes projekto „Panemunes mobilios prieplaukos rekonstrukcija“ technines dokumentacijos parengimas.</t>
  </si>
  <si>
    <t>Pagėgių miesto specialiojo šilumos ūkio plano parengimas ir viešųjų procedūrų etapų įvykdymas</t>
  </si>
  <si>
    <t>Techninio projekto ,,Šilgalių gyvenvietės gatvių rekonstrukcija“ koregavimo, išskiriant gatvės 5-s-1 rekonstravimo darbų etapą ir pakoreguoto projekto vykdymo priežiūros paslaugų pirkimas</t>
  </si>
  <si>
    <t>Pagėgių pradinės mokyklos pastato energetinio audito paslaugos pirkimas</t>
  </si>
  <si>
    <t>Pakoreguoto techninio projekto "Vilkyškių gyvenvietės gatvių rekonstrukcijos" vykdymo priežiūros paslaugų pirkimas</t>
  </si>
  <si>
    <t>Projekto ,,Benininkų upelio ekologiškai pažeistos ekosistemos atkūrimas bei kraštovaizdžio ir rekreacinių savybių atstatymas" parengimas ir projekto vykdymo priežiūra</t>
  </si>
  <si>
    <t>Projekto ,,Vilkyškių vandens telkinio ekologiškai pažeistos ekosistemos atkūrimas bei kraštovaizdžio ir rekreacinių savybių atstatymas" parengimas ir projekto vykdymo priežiūra</t>
  </si>
  <si>
    <t>Projekto ,,Kentrių tvenkinio uždumblėjusios vietos išvalymas bei kraštovaizdžio ir rekreacinių savybių atstatymas"  parengimas ir projekto vykdymo priežiūra</t>
  </si>
  <si>
    <t>Techninio projekto ,,Pagėgių savivaldybės administracijos pastato kapitalinis remontas, Vilniaus g. 9, Pagėgiai'' priežiūros vykdymo paslaugos</t>
  </si>
  <si>
    <t>UAB "TS Projects"</t>
  </si>
  <si>
    <t>Techninio projekto "Pagėgių savivaldybės administracijos pastato rekonstrukcija, Vilniaus g. 11, Pagėgiuose" vykdymo priežiūros paslaugos</t>
  </si>
  <si>
    <t>Pagėgių savivaldybės Šilgalių gyvenvietės pagrindinės gatvės Nr. 5 S1 sutvarkymo galimybių studijos atnaujinimo paslaugos</t>
  </si>
  <si>
    <t>Šilgalių kaimo, esančio Pagėgių savivaldybėje, gatvės 5 S 1 rekonstrukcijos, statybos ir kiti darbai</t>
  </si>
  <si>
    <t>Pagėgių savivaldybės vandens tiekimo ir nuotekų tvarkymo infrastruktūros plėtros specialiojo plano parengimas ir viešųjų procedūrų etapų vykdymas</t>
  </si>
  <si>
    <t>Konsultavimo investicinių projektų rengimo klausimais, investicinių projektų ir galimybių studijų parengimo paslaugos</t>
  </si>
  <si>
    <t>Techninių projektų parengimo, suderinimo, teigiamos ekspertizės išvados gavimo ir statybos leidimo gavimo užtikrinimo ir projektų priežiūros vykdymo paslaugos</t>
  </si>
  <si>
    <t>Savivaldybės administracinio pastato rekonstrukcija Vilniaus g. 11 Pagėgiuose</t>
  </si>
  <si>
    <t>Dienos centro įrengimo, rekonstruojant buvusį pirties pastatą Vilniaus gatvėje 4A, Pagėgiuose, techninio projekto parengimo ir  projekto vykdymo priežiūros paslaugos</t>
  </si>
  <si>
    <t>Palaikomojo gydymo, slaugos ir senelių globos namų, Žemaičių g. 7, Pagėgiuose, rekonstrukcijos darbai</t>
  </si>
  <si>
    <t>TECHNINIŲ PROJEKTŲ EKSPERTIZĖS IR TECHNINĖS PRIEŽIŪROS BEI LABORATORINIŲ TYRIMŲ ATLIKIMO PASLAUGOS</t>
  </si>
  <si>
    <t>Kokybės vadybos metodo bendrojo vertinimo modelio įdiegimo Pagėgių savivaldybėje paslauga</t>
  </si>
  <si>
    <t>UAB "EVS Group"</t>
  </si>
  <si>
    <t>Pagėgių miesto Jaunimo, Vytauto, Žemaičių, Jankaus , Geležinkelio, Birutės, Vydūno gatvių ir miesto parko dalies viešųjų erdvių sutvarkymo techninio projekto parengimas ir statinio projekto vykdymo priežiūros atlikimas</t>
  </si>
  <si>
    <t>VIENINGOS APSKAITOS IR VALDYMO SISTEMOS ĮDIEGIMO, STRATEGINIO PLANAVIMO BEI PRIEŽIŪROS IR PROGRAMINIO BIUDŽETO SISTEMOS SUKŪRIMO IR ĮDIEGIMO, VIENINGOS DOKUMENTŲ APSKAITOS IR PROJEKTŲ VALDYMO SISTEMOS SUKŪRIMO IR ĮDIEGIMO BEI MOKYMŲ KAIP NAUDOTIS SUKURTOMIS IR ĮDIEGTOMIS SISTEMOMIS PASLAUGOS</t>
  </si>
  <si>
    <t>PAGĖGIŲ SAVIVALDYBĖS STRATEGINIO PLĖTROS PLANO ATNAUJINIMO PASLAUGA</t>
  </si>
  <si>
    <t>Buvusios Vilkyškių miestelio pradinės mokyklos rekonstrukcijos, keičiant paskirtį, darbai</t>
  </si>
  <si>
    <t>Pagėgių savivaldybės Natkiškių kaimo kultūros namų rekonstrukcijos darbai</t>
  </si>
  <si>
    <t>Pagėgių miesto Geležinkelio, Birutės, Vydūno gatvių sutvarkymo darbai ir informacinių bei nuolatinių aiškinamųjų stendų gamyba ir sumontavimas</t>
  </si>
  <si>
    <t>Stoniškių sen. Rukų gyvenvietės Mokyklos g. 5R3 rekonstrukcijos darbai</t>
  </si>
  <si>
    <t>Uždaroji akcinė bendrovė "FIAT LUX"</t>
  </si>
  <si>
    <t>Gatvės Nr. 5R3 Rukų - Mažaičių gyvenvietėje Pagėgių savivaldybėje rekonstrukcijos darbai</t>
  </si>
  <si>
    <t>Pagėgių savivaldybės Stoniškių–Rukų ir Vilkyškių gyvenviečių viešųjų erdvių sutvarkymo techninės dokumentacijos parengimas ir statinio projekto vykdymo priežiūra</t>
  </si>
  <si>
    <t>Galimybių studijų - investicinių projektų "Pagėgių savivaldybės Stoniškių,  Rukų ir Vilkyškių gyvenviečių viešųjų erdvių kompleksinis sutvarkymas" koregavimo paslauga</t>
  </si>
  <si>
    <t>GATVIŲ  NR. 3Z2 IR 3Z4 ŽUKŲ GYVENVIETĖJE PAGĖGIŲ SAVIVALDYBĖJE STATYBOS BEI REKONSTRUKCIJOS DARBAI</t>
  </si>
  <si>
    <t>BALDAI, BUITINĖ ĮRANGA IR KITA TECHNIKA</t>
  </si>
  <si>
    <t>STATINIŲ PROJEKTŲ EKSPERTIZĖS IR TECHNINĖS PRIEŽIŪROS BEI LABORATORINIŲ TYRIMŲ ATLIKIMO PASLAUGOS</t>
  </si>
  <si>
    <t>Paskolos suteikimo paslauga</t>
  </si>
  <si>
    <t>Dienos centro pastato  rekonstrukcijos darbai</t>
  </si>
  <si>
    <t>Papildomi darbai vykdant Pagėgių miesto Geležinkelio, Birutės, Vydūno gatvių sutvarkymo darbus</t>
  </si>
  <si>
    <t>Rekonstruojamų Pagėgių savivaldybės kultūros centro bei viešosios bibliotekos patalpų Jaunimo g. 3 Pagėgiuose baldai</t>
  </si>
  <si>
    <t>Pakruojo rajono melioracijos griovių ir jų statinių rekonstrukcija ir remontas</t>
  </si>
  <si>
    <t>AB "Meresta"</t>
  </si>
  <si>
    <t>naftos produktai</t>
  </si>
  <si>
    <t>Uždarosios akcinės bendrovės "Lukoil Baltija" servisas Šiaulių filialas</t>
  </si>
  <si>
    <t>Uždaroji akcinė bendrovė "Medvėgalis"</t>
  </si>
  <si>
    <t>skenuotos melioracijos projektinės planinės medžiagos susiejimas LKS-94 koordinačių sistemoje M1:2000 ir melioruotos žemės ir melioracijos statinių būklės įvertinimas</t>
  </si>
  <si>
    <t>Pakruojo rajono Pašvitinio seniūnijos Mikniūnų, Pamūšio, Pašvitinio kadastrinių vietovių Virčiuvio upelio, jo griovių su melioracijos statiniais renovacija</t>
  </si>
  <si>
    <t>Akcinė bendrovė 'Meresta'</t>
  </si>
  <si>
    <t>Pakruojo r. vietinės reikšmės kelių ir gatvių asfaltbetonio dangos remontas, išdaužų taisymas skaldos atsijomis, greideriavimo darbai</t>
  </si>
  <si>
    <t>Akcinė bendrovė "Pakruojo arka"</t>
  </si>
  <si>
    <t>Pakruojo „Atžalyno“ gimnazijos Pakruojyje, P. Mašioto g. 1, sporto salės statybos darbai</t>
  </si>
  <si>
    <t>3700 tūkst. Lt ilgalaikė paskola</t>
  </si>
  <si>
    <t>Pakruojo rajono savivaldybės teritorijos bendrojo plano parengimo paslaugos pirkimas</t>
  </si>
  <si>
    <t>pagal paramos teikimo projektui sutartį Nr. S-BPD04-ERPF-1.2.4-01-04/0031 „Energijos vartojimo efektyvumo didinimas Pakruojo rajono švietimo objektuose: Lygumų ir Rozalimo vidurinėse mokyklose bei  „Atžalyno“ gimnazijos  bendrabutyje“ statybos darbų techninės priežiūros paslaugų pirkimas</t>
  </si>
  <si>
    <t>Pakruojo miesto Vytauto Didžiojo gatvės rekonstrukcijos techninio-darbo projekto parengimas</t>
  </si>
  <si>
    <t>04.10.2006</t>
  </si>
  <si>
    <t>techninio-darbo projekto parengimo paslaugų pagal paramos teikimo projektui „Pakruojo dvaro sodybos pritaikymas turizmo reikmėms“ sutartį Nr. S-BPD04-ERPF-3.4.3-01-05/0439 pirkimas</t>
  </si>
  <si>
    <t>Balsių pagrindinės mokyklos priestato statybos techninio projekto parengimas</t>
  </si>
  <si>
    <t>Pakruojo "Žemynos" pagrindinės mokyklos rekonstrukcijos techninio-darbo projekto parengimo ir projekto vykdymo priežiūros paslaugos</t>
  </si>
  <si>
    <t>pagal paramos teikimo projektui sutarti Nr. S-BPD04-ERPF-1.2.4-01-04/0031 "Energijos vartojimo efektyvumo didinimas Pakruojo rajono švietimo objektuose: Lygumu ir Rozalimo vidurinese mokyklose bei "Atžalyno" gimnazijos bendrabutyje" statybos darbai</t>
  </si>
  <si>
    <t>techninio-darbo projekto parengimo paslaugų pagal paramos teikimo projektui „Pakruojo rajono pirminės sveikatos priežiūros sistemos modernizacija ir paslaugų kokybės gerinimas“ sutartį Nr. BPD2004-ERPF-1.4.0-03-05/0020 pirkimas</t>
  </si>
  <si>
    <t>Pakruojo miesto Vienybės aikštės rekonstrukcijos techninio projekto parengimas</t>
  </si>
  <si>
    <t>3 700 tūkst. Lt ilgalaikė paskola</t>
  </si>
  <si>
    <t>Techninio-darbo projekto parengimo paslaugų pagal paramos teikimo projektui "Pakruojo dvaro sodybos dalies pastatų ir jos teritorijoje esančios Kruojos upės pritaikymas viešiems turizmo poreikiams" sutartį Nr.BPD2004-ERPF-3.4.3-04-06/0022 pirkimas</t>
  </si>
  <si>
    <t>Pakruojo rajono hidrotechninio statinio (Baltausių užtvankos) rekonstrukcijos ir melioracijos griovių rekonstrukcijos remonto ir priežiūros darbai</t>
  </si>
  <si>
    <t>energijos vartojimo efektyvumo didinimo Pakruojo “Atžalyno” gimnazijos bendrabutyje II etapo darbai</t>
  </si>
  <si>
    <t>kuro pirkimas</t>
  </si>
  <si>
    <t>IĮ "STIKSAS"</t>
  </si>
  <si>
    <t>Pakruojo "Žemynos" pagrindinės mokyklos rekonstrukcijos I etapo darbai</t>
  </si>
  <si>
    <t>Automobilių pagal paramos teikimo projektui „Pakruojo rajono pirminės sveikatos priežiūros sistemos modernizacija ir paslaugų kokybės gerinimas“ sutartį Nr. BPD2004-ERPF-1.4.0-03-05/0020 pirkimas</t>
  </si>
  <si>
    <t>Uždaroji akcinė bendrovė "MILNORA"</t>
  </si>
  <si>
    <t>Pakruojo rajono skenuotos melioracijos projektinės planinės medžiagos susiejimo su LKS-94 koordinačių sistema, sukuriant kadastro vietovių žemėlapius M1:2000 CD diskuose</t>
  </si>
  <si>
    <t>Investicinio projekto parengimo paslaugų projektui „Kelių, kertančių Lietuvos–Latvijos sieną, atstatymui reikalingos techninės dokumentacijos parengimas" pagal INTERREG III A Pietų prioriteto programą pirkimas</t>
  </si>
  <si>
    <t>Techninės priežiūros paslaugų Kruojos upės dalies rekonstrukcijos darbams pagal paramos teikimo projektui "Pakruojo dvaro sodybos dalies pastatų ir jos teritorijoje esančios Kruojos upės pritaikymas viešiesiems turizmo poreikiams" sutartį Nr.BPD2004-ERPF-3.4.3-04-06/0022 pirkimas</t>
  </si>
  <si>
    <t>Techninės priežiūros paslaugų Pakruojo dvaro sodybos restauravimo darbams (pagal paramos teikimo projektui "Pakruojo dvaro sodybos pritaikymas turizmo reikmėms" sutartį Nr.S-BPD04-ERPF-3.4.3-01-05/0439) pirkimas</t>
  </si>
  <si>
    <t>20 butų gyvenamojo namo Pergalės g. Pakruojo mieste detaliojo plano ir techninio projekto parengimas</t>
  </si>
  <si>
    <t>Uždaroji akcinė bendrovė "Projektų horizontai"</t>
  </si>
  <si>
    <t>1 500 tūkst. Lt ilgalaikė paskola</t>
  </si>
  <si>
    <t>Pakruojo miesto Vytauto Didžiojo gatvės rekonstrukcijos I etapas</t>
  </si>
  <si>
    <t>Kruojos upės dalies rekonstrukcijos darbų pagal paramos teikimo projektui "Pakruojo dvaro sodybos dalies pastatų ir jos teritorijoje esančios Kruojos upės pritaikymas viešiesiems turizmo poreikiams" sutartį Nr. BPD2004-ERPF-3.4.3-04-06/0022 pirkimas</t>
  </si>
  <si>
    <t>Pakruojo dvaro sodybo srestauravimo darbu (pagal paramos teikimo projektui "Pakruojo dvaro sodybos pritaikymas turizmo reikmems" sutarti Nr.S-BPD04-ERPF-3.4.3-01-05/0439) pirkimas</t>
  </si>
  <si>
    <t>Pakruojo rajono komunalinių atliekų surinkimo, rūšiavimo, parengimo perdirbti, išrūšiuotų atliekų perdavimo jų tvarkytojams ir mišrių atliekų pervežimo į Šiaulių regioninį sąvartyną bei buityje susidarančių pavojingų atliekų ir didžiųjų komunalinių atliekų tvarkymo paslaugos</t>
  </si>
  <si>
    <t>AB "Specializuotas transportas" ir UAB "Pakruojo komunalininkas" jungtinis pasiūlymas</t>
  </si>
  <si>
    <t>25.01.2008</t>
  </si>
  <si>
    <t>Dumblo saugojimo aikštelių įrengimas Pakruojyje</t>
  </si>
  <si>
    <t>Patalpų remonto darbų pagal paramos teikimo projektui „Pakruojo rajono pirminės sveikatos priežiūros sistemos modernizacija ir paslaugų kokybės gerinimas“ sutartį Nr. BPD2004-ERPF-1.4.0-03-05/0020 pirkimas</t>
  </si>
  <si>
    <t>Uždaroji akcinė bendrovė "Pakruojo remontas"</t>
  </si>
  <si>
    <t>Techninės priežiūros paslaugų Pakruojo dvaro sodybos pastatų rekonstrukcijos darbams (pagal paramos teikimo projektui "Pakruojo dvaro sodybos dalies pastatų ir jos teritorijoje esančios Kruojos upės pritaikymas viešiesiems turizmo poreikiams" sutartį Nr. BPD2004-ERPF-3.4.3-04-06/0022) pirkimas</t>
  </si>
  <si>
    <t>Pakruojo rajono vietinės reikšmės kelių ir gatvių asfaltbetonio dangos remonto, išdaužų taisymo skaldos atsijomis ir greideriavimo darbai</t>
  </si>
  <si>
    <t>Vandens tiekimo ir nuotekų tvarkymo infrastruktūros plėtros Pakruojyje statybos darbų techninė priežiūra</t>
  </si>
  <si>
    <t>Stomatologinės, medicininės įrangos ir medicininių baldų (pagal paramos teikimo projektui „Pakruojo rajono pirminės sveikatos priežiūros sistemos modernizacija ir paslaugų kokybės gerinimas“ sutartį Nr. BPD2004-ERPF-1.4.0-03-05/0020) pirkimas</t>
  </si>
  <si>
    <t>Pakruojo miesto nuotekų ir vandentiekio tinklo išplėtimas</t>
  </si>
  <si>
    <t>Jovarų gyv. vandentiekio ir nuotekų tinklų išplėtimas ir prijungimas prie Pakruojo m. tinklų</t>
  </si>
  <si>
    <t>Pakruojo rajono melioracijos griovių rekonstrukcijos ir remonto darbų projektavimo paslaugos</t>
  </si>
  <si>
    <t>Uždaroji akcinė bendrovė "Pakruojo projektas"</t>
  </si>
  <si>
    <t>Pakruojo rajono Pašvitinio seniūnijos Mikniūnų, Pamūšio, Pašvitinio kadastrinių vietovių Virčiuvio upelio ir jo griovių priežiūros paslaugos</t>
  </si>
  <si>
    <t>Pakruojo rajono melioracijos griovių rekonstrukcijos ir remonto darbai</t>
  </si>
  <si>
    <t>Biuro baldų pagal paramos teikimo projektui „Pakruojo rajono pirminės sveikatos priežiūros sistemos modernizacija ir paslaugų kokybės gerinimas“ sutartį Nr. BPD2004-ERPF-1.4.0-03-05/0020 pirkimas</t>
  </si>
  <si>
    <t>Uždaroji akcinė bendrovė "AVOKADA"</t>
  </si>
  <si>
    <t>7 100 000 Lt ilgalaikės paskolos pirkimas</t>
  </si>
  <si>
    <t>Techninės priežiūros paslaugų patalpų kapitalinio remonto darbams (pagal paramos teikimo projektui "Pakruojo rajono pirminės sveikatos priežiūros sistemos modernizacija ir paslaugų kokybės gerinimas" sutartį Nr. BPD2004-ERPF-1.4.0-03-05/0020) pirkimas</t>
  </si>
  <si>
    <t>Patalpų kapitalinio remonto darbų (pagal paramos teikimo projektui „Pakruojo rajono pirminės sveikatos priežiūros sistemos modernizacija ir paslaugų kokybės gerinimas“ sutartį Nr. BPD2004-ERPF-1.4.0-03-05/0020) pirkimas (II dalis)</t>
  </si>
  <si>
    <t>Uždaroji akcinė bendrovė "Gamaka"</t>
  </si>
  <si>
    <t>Informacinių technologijų pagal paramos teikimo projektui „Pakruojo rajono pirminės sveikatos priežiūros sistemos modernizacija ir paslaugų kokybės gerinimas“ sutartį Nr. BPD2004-ERPF-1.4.0-03-05/0020 pirkimas</t>
  </si>
  <si>
    <t>Linkuvos socialinių paslaugų centro savarankiško gyvenimo namų įkūrimo senyvo amžiaus žmonėms rekonstrukcijos darbai</t>
  </si>
  <si>
    <t>Pakruojo dvaro sodybos restauravimo darbu (pagal paramos teikimo sutarti projektui "Pakruojo dvaro sodybos dalies pastatu ir jos teritorijoje esancios Kruojos upes pritaikymas viešiesiems turizmo poreikiams" sutarti Nr. BPD04-ERPF-3.4.3-04-06/0022) prkimas</t>
  </si>
  <si>
    <t>UAB "Meba" ir UAB "Aitra"</t>
  </si>
  <si>
    <t>Pakruojo ,,Žemynos" pagrindinės mokyklos rekonstrukcijos II etapo darbai</t>
  </si>
  <si>
    <t>Linkuvos socialinių paslaugų centro savarankiško gyvenimo namų įkūrimo senyvo amžiaus žmonėms rekonstrukcijos darbai (II etapas)</t>
  </si>
  <si>
    <t>Darželio-mokyklos "Šaltinėlis" rekonstrukcija</t>
  </si>
  <si>
    <t>Miesto teritorijų valymo (šlavimo) vakuuminės automašinos pirkimas</t>
  </si>
  <si>
    <t>UAB "Liftmax"</t>
  </si>
  <si>
    <t>03.10.2008</t>
  </si>
  <si>
    <t>20 butų gyvenamojo namo statybos darbai</t>
  </si>
  <si>
    <t>3 400 000 Lt ilgalaikės paskolos pirkimas</t>
  </si>
  <si>
    <t>Naftos produktų pirkimas</t>
  </si>
  <si>
    <t>Techninės dokumentacijos rengimo, konsultacinių paslaugų (autorinės priežiūros) ir specialiųjų tyrimų paslaugų pagal paramos teikimo projektui "Dalies Pakruojo dvaro sodybos pastatų rekonstrukcija ir pritaikymas kultūros ir viešosioms reikmėms" sutartį Nr. 2004-LT0027-IP-1EEE pirkimas</t>
  </si>
  <si>
    <t>Techninės dokumentacijos (techninio projekto) rengimo paslaugų ir statinio projekto vykdymo priežiūros paslaugų projektui "Žeimelio vidurinės mokyklos pastato rekonstrukcija" Nr. VP3-3.4-ŪM-04-R-61-001 pirkimas.</t>
  </si>
  <si>
    <t>Pakruojo rajono Rozalimo seniūnijos Laičių II tvenkinio hidrotechninio statinio (užtvankos) rekonstrukcijos darbai</t>
  </si>
  <si>
    <t>Iki 580 000 EUR  kreditinės linijos atidarymas laikinam biudžeto apyvartos lėšų trūkumui padengti</t>
  </si>
  <si>
    <t>Pakruojo miesto centro ir Jovarų kaimo vandentiekio tinklų plėtra</t>
  </si>
  <si>
    <t>Pakruojo dvaro sodybos pastatų (kalvės ir sandėlio) rekonstrukcijos darbų ir viešinimo paslaugų, pagal paramos teikimo projektui "Dalies Pakruojo dvaro sodybos pastatų rekonstrukcija ir pritaikymas kultūros ir viešosioms reikmėms" sutartį Nr. 2004-LT0027-IP-1EEE, pirkimas</t>
  </si>
  <si>
    <t>Techninės priežiūros paslaugų, Pakruojo dvaro sodybos pastatų (kalvės ir sandėlio) rekonstrukcijos darbams, pirkimas (pagal paramos teikimo projektui „Dalies Pakruojo dvaro sodybos pastatų rekonstrukcija ir pritaikymas kultūros ir viešosioms reikmėms“ sutartį Nr. 2004-LT0027-IP-1EEE)</t>
  </si>
  <si>
    <t>Darbų techninės priežiūros paslaugų pirkimas (pagal projektą "Vandentiekio ir nuotekų tinklų plėtra Linkuvoje")</t>
  </si>
  <si>
    <t>"Pakruojo vaikų lopšelio-darželio "Vyturėlis" pastato rekonstrukcijos" techninės dokumentacijos (techninio projekto) rengimo paslaugų ir statinio projekto vykdymo priežiūros paslaugų pirkimas</t>
  </si>
  <si>
    <t>Techninės priežiūros paslaugų, Žeimelio vidurinės mokyklos pastato rekonstrukcijos darbams, pirkimas (pagal projekto "Žeimelio vidurinės mokyklos pastato rekonstrukcija" finansvimo ir administravimo sutartį Nr. S-VP3-3.4-ŪM-04-R-61-001)</t>
  </si>
  <si>
    <t>P. Liaudanskio individuali įmonė</t>
  </si>
  <si>
    <t>Žeimelio vidurinės mokyklos pastato rekonstrukcijos darbų bei viešinimo paslaugų pirkimas pagal projekto „Žeimelio vidurinės mokyklos pastato rekonstrukcija“ finansavimo ir administravimo sutartį Nr. S-VP3-3.4-ŪM-04-R-61-001</t>
  </si>
  <si>
    <t>Vandentiekio ir nuotekų tinklų plėtra Linkuvoje</t>
  </si>
  <si>
    <t>Uždaroji akcinė bendrovė "Alsuva"</t>
  </si>
  <si>
    <t>Linkuvos nuotekų valyklos rekonstrukcija</t>
  </si>
  <si>
    <t>3 700 000 litų ilgalaikės paskolos pirkimas</t>
  </si>
  <si>
    <t>Pakruojo rajono vietinės reikšmės kelių ir gatvių tiesimo, taisymo (remonto), priežiūros ir saugaus eismo sąlygų užtikrinimo darbų techninės priežiūros paslaugų pirkimas</t>
  </si>
  <si>
    <t>Pakruojo rajono savivaldybės Pakruojo miesto teritorijos ribų patikslinimo plano rengimo paslaugos pirkimas</t>
  </si>
  <si>
    <t>Techninė priežiūra, projekto administravimas ir viešinimas, įgyvendinant projektą vandens tiekimo ir nuotekų tvarkymo infrastruktūros plėtra Pakruojo rajone</t>
  </si>
  <si>
    <t>Pakruojo rajono gyvulininkystės plėtros studijos parengimo paslaugų pirkimas</t>
  </si>
  <si>
    <t>Pakruojo vaikų lopšelio-darželio „Vyturėlis“ pastato rekonstrukcijos darbų techninės priežiūros paslaugų pirkimas</t>
  </si>
  <si>
    <t>Pakruojo lopšelio-darželio "Vyturėlis" pastato rekonstrukcijos darbai</t>
  </si>
  <si>
    <t>Pakruojo miesto bendrojo plano rengimas</t>
  </si>
  <si>
    <t>2 000 000 litų ilgalaikės paskolos pirkimas</t>
  </si>
  <si>
    <t>Pakruojo m., Pakruojo k., Mažeikonių, Klovainių aglomeracijų nuotekų ir vandentiekio tinklų statyba</t>
  </si>
  <si>
    <t>Klovainių nuotekų valyklos rekonstrukcija (projektavimo ir statybos darbai)</t>
  </si>
  <si>
    <t>Bendrojo vertinimo modelio diegimo Pakruojo rajono savivaldybėje paslaugų pirkimas</t>
  </si>
  <si>
    <t>Kruojos upės ir krantų valymo darbai</t>
  </si>
  <si>
    <t>Pakruojo rajono savivaldybės vietinės reikšmės kelių ir gatvių rekonstrukcijos techninės priežiūros paslaugos</t>
  </si>
  <si>
    <t>Pakruojo rajono savivaldybės vietinės reikšmės kelių ir gatvių rekonstravimo darbai</t>
  </si>
  <si>
    <t>Projekto „Dalies pastato (unikalus Nr. 4400-0305-9450) rekonstrukcija, pritaikant Guostagalio kaimo bendruomenės reikmėms“ rekonstrukcijos darbai</t>
  </si>
  <si>
    <t>PAKRUOJO RAJONO MELIORACIJOS PROJEKTŲ M 1:2000 DUOMENŲ VEKTORIZAVIMO IR ATRIBUTINIŲ DUOMENŲ PARENGIMO PAGAL MelGIS SPECIFIKACIJĄ PASLAUGŲ PIRKIMAS</t>
  </si>
  <si>
    <t>PAKRUOJO RAJONO ROZALIMO SEN. ROZALIMO IR ŽVIRBLONIŲ KADASTRINIŲ VIETOVIŲ MELIORACIJOS GRIOVIŲ IR JUOSE ESANČIŲ STATINIŲ REKONSTRUKCIJOS 1 ETAPO DARBŲ PIRKIMAS</t>
  </si>
  <si>
    <t>UAB "Rušiota"</t>
  </si>
  <si>
    <t>Žeimelio miestelio Vienybės aikštės rekonstrukcijos ir Lygumų miestelio Nepriklausomybės aikštės rekonstrukcijos techninių projektų parengimas ir statinių projektų vykdymo priežiūra</t>
  </si>
  <si>
    <t>Ūdekų kaimo Rožių gatvės rekonstrukcijos darbai</t>
  </si>
  <si>
    <t>Pakruojo miesto Vasario 16-osios gatvės rekontrukcijos darbai</t>
  </si>
  <si>
    <t>Projekto „Mokyklos stadiono (Gimnazijos g., Linkuva) rekonstrukcija, pritaikant Linkuvos bendruomenės reikmėms“ rekonstrukcijos darbai</t>
  </si>
  <si>
    <t>PAKRUOJO RAJONO SAVIVALDYBĖS PIETINĖS PAKRUOJO DVARO SODYBOS DALIES PASTATŲ I IR II ETAPŲ TVARKYBOS DARBŲ PROJEKTŲ PARENGIMO PASLAUGŲ PIRKIMAS</t>
  </si>
  <si>
    <t>Techninio projekto "Vaikų darželio antstato statyba Upės g.6, Rozalimo mstl." koregavimo ir papildymo, "Mašinų stovėjimo aikštelės ir šaligatvio" techninių projektų parengimo paslaugų ir statinių projektų vykdymo priežiūros pirkimas</t>
  </si>
  <si>
    <t>TECHNINIŲ PROJEKTŲ PARENGIMO PASLAUGŲ PIRKIMAS</t>
  </si>
  <si>
    <t>Žeimelio vidurinės mokyklos pastato rekonstrukcijos (II etapo) darbai</t>
  </si>
  <si>
    <t>Pakruojo kaimo Žemdirbių gatvės rekonstrukcijos darbų techninės priežiūros paslaugos</t>
  </si>
  <si>
    <t>2 000 000 litų ilgalaikė paskola</t>
  </si>
  <si>
    <t>Kruojos upės dalies valymo ir tvarkymo darbai</t>
  </si>
  <si>
    <t>Palangos miesto ir Šventosios gatvių, dviračių takų, kvartalinių įvažiavimų, kiemų (duobių) taisymo darbai</t>
  </si>
  <si>
    <t>miesto šaligatvių ir žaliųjų plotų valymas</t>
  </si>
  <si>
    <t>Uždaroji akcinė bendrovė "PALANGOS KOMUNALINIS ŪKIS"</t>
  </si>
  <si>
    <t>interneto prieigos paslaugos teikimas Palangos miesto savivaldybės administracijai</t>
  </si>
  <si>
    <t>Uždaroji akcinė bendrovė "BALTNETOS KOMUNIKACIJOS"</t>
  </si>
  <si>
    <t>Palangos kultūros centras</t>
  </si>
  <si>
    <t>ilgalaikė paskola</t>
  </si>
  <si>
    <t>Palangos lopšelio-darželio "Nykštukas" rekonstrukcijos darbai</t>
  </si>
  <si>
    <t>Palangos lopšelio-darželio "Sigutė" rekonstrukcijos darbai</t>
  </si>
  <si>
    <t>Palangos miesto stebėjimas vaizdo kameromis</t>
  </si>
  <si>
    <t>skaitmeninės topografinės nuotraukos parengimas</t>
  </si>
  <si>
    <t>Įranga, skirta poilsiautojų saugumui Palangos miesto savivaldybės paplūdimiuose, užtikrinti</t>
  </si>
  <si>
    <t>Uždaroji akcinė bendrovė "GARANT"</t>
  </si>
  <si>
    <t>Palangos miesto teritorijos tarp Nemirsetos ir Vilimiškės gyvenamųjų kvartalų detaliojo plano rengimo paslaugos pirkimas</t>
  </si>
  <si>
    <t>Palangos miesto vietinės reikšmės kelių ir gatvių techninė inventorizacija</t>
  </si>
  <si>
    <t>Bangų gatvės tęsinio nuo Klaipėdos plento iki Medvalakio gatvės statybos darbai</t>
  </si>
  <si>
    <t>S. Dariaus ir S. Girėno gatvės (nuo Vytauto gatvės iki Meilės alėjos) rekonstrukcija</t>
  </si>
  <si>
    <t>Palangos miesto viešosios bibliotekos rekonstrukcija</t>
  </si>
  <si>
    <t>Palangos miesto savivaldybės paplūdimių radiofikavimo techninio projekto parengimas</t>
  </si>
  <si>
    <t>Kopų gatvės techninio darbo projekto pirkimas</t>
  </si>
  <si>
    <t>naujos technikos Palangos botanikos parkui prižiūrėti pirkimas</t>
  </si>
  <si>
    <t>Uždaroji akcinė bendrovė "Alfeta"</t>
  </si>
  <si>
    <t>AB "Umega"</t>
  </si>
  <si>
    <t>įranga, skirta poilsiautojų saugumui Palangos miesto savivaldybės paplūdimiuose, užtikrinti</t>
  </si>
  <si>
    <t>Palangos lopšelio-darželio ,,Nykštukas" rekonstrukcijos papildomų darbų pirkimas</t>
  </si>
  <si>
    <t>Dviračių tako prie S. Dariaus ir S. Girėno gatvės (nuo Vytauto gatvės iki Meilės alėjos) projektavimo ir statybos papildomų darbų pirkimas.</t>
  </si>
  <si>
    <t>14.12.2006</t>
  </si>
  <si>
    <t>Palangos miesto savivaldybės administracijos vietinio telefono ryšio sistemos modernizavimo paslaugos pirkimas.</t>
  </si>
  <si>
    <t>UAB "BELAM TELEKOMUNIKACIJOS"</t>
  </si>
  <si>
    <t>Kompiuterinės įrangos papildomas pirkimas</t>
  </si>
  <si>
    <t>Šventosios seniūnijos Mokyklos gatvės asfaltbetonio dangos taisymo papildomų darbų pirkimas.</t>
  </si>
  <si>
    <t>Šiukšlių dėžių J. Basanavičiaus gatvei pirkimas</t>
  </si>
  <si>
    <t>Individuali J. Drejerio įmonė 'D- REK'</t>
  </si>
  <si>
    <t>Šaligatvio tiesimo prie Palangos Smilčių pradinės mokyklos papildomų darbų pirkimas.</t>
  </si>
  <si>
    <t>S. Dariaus ir S. Girėno gatvės (nuo Vytauto gatvės iki Meilės alėjos) rekonstrukcijos darbų statinio projekto vykdymo priežiūra.</t>
  </si>
  <si>
    <t>Miesto kapinių išplėtimo Vytauto g. 176C, Palangoje, poveikio aplinkai ir poveikio visuomenės sveikatai vertinimo atrankos papildomas pirkimas.</t>
  </si>
  <si>
    <t>reprezentacinio leidinio apie Palangos miesto botanikos parką parengimas ir leidyba</t>
  </si>
  <si>
    <t>Greitosios medicinos pagalbos automobilio su įranga pirkimas</t>
  </si>
  <si>
    <t>"AUTOŪKIO LIZINGAS", UAB</t>
  </si>
  <si>
    <t>banko finansinių paslaugų pirkimas</t>
  </si>
  <si>
    <t>nemokamos informacijos teikimo turistams bei turistines paslaugas teikiantiems subjektams paslaugos pirkimas</t>
  </si>
  <si>
    <t>Viešoji įstaiga Palangos turizmo informacijos centras</t>
  </si>
  <si>
    <t>Žemės sklypų geodezinių matavimų ir sklypų planų parengimo paslaugos pirkimas</t>
  </si>
  <si>
    <t>Uždaroji akcinė bendrovė "TELTERA"</t>
  </si>
  <si>
    <t>Kultūros renginių organizavimo paslaugos pirkimas</t>
  </si>
  <si>
    <t>Įrangos, skirtos poilsiautojų saugumui Palangos miesto savivaldybės paplūdimiuose užtikrinti, pirkimas</t>
  </si>
  <si>
    <t>UAB "Fungerta"</t>
  </si>
  <si>
    <t>Vlado Jurgučio vidurinės mokyklos rekonstrukcija</t>
  </si>
  <si>
    <t>Birutės alėjos ir tilto per Ronžės upę rekonstrukcijos darbai</t>
  </si>
  <si>
    <t>Dokumentų Lietuvos Respublikos teritorijos bendrajam planui koreguoti parengimo paslaugos pirkimas</t>
  </si>
  <si>
    <t>Vilniaus miesto savivaldybės įmonė "Vilniaus planas"</t>
  </si>
  <si>
    <t>Konteinerinio tipo tualetų pirkimas</t>
  </si>
  <si>
    <t>Bangų gatvės tęsinio nuo Klaipėdos plento iki Medvalakio gatvės statybos darbų papildomas pirkimas</t>
  </si>
  <si>
    <t>Žemės sklypų geodezinių matavimų ir sklypų planų parengimo paslaugų pirkimas</t>
  </si>
  <si>
    <t>Transporto paslaugų (vežėjų) pirkimas dėl mokinių pavežėjimo.</t>
  </si>
  <si>
    <t>Uždaroji akcinė bendrovė Kretingos autobusų parkas</t>
  </si>
  <si>
    <t>12.01.2007</t>
  </si>
  <si>
    <t>Transporto p[aslaugų (Vežėjų) pirkimas dėl mokinių pavežėjimo.</t>
  </si>
  <si>
    <t>Uždaroji akcinė bendrovė "VLASAVA"</t>
  </si>
  <si>
    <t>Dviračių tako (nuo J. Basanavičiaus gatvės iki Jūros gatvės) 12,1 km rekonstrukcijos projekto parengimo paslauga</t>
  </si>
  <si>
    <t>Nemuno žemupio baseino I investicijų etapo projektas. Palangos nuotekų valyklos ir pagrindinės nuotekų siurblinės rekonstrukcija</t>
  </si>
  <si>
    <t>"Rytų" gyvenamojo kvartalo gatvių (Aušrinės, Priešaušrio, Ryto, Saulėlydžio, Vakaro, Vasaros, Vidurdienio, Žiemos) statybos projektų parengimas</t>
  </si>
  <si>
    <t>Maironio gatvės (nuo Jūratės gatvės iki Vytauto gatvės) rekonstravimo projekto parengimas.</t>
  </si>
  <si>
    <t>Jūratės gatvės su aikšte (nuo Sinagogos gatvės iki Rąžės upės) rekonstravimo projekto parengimas</t>
  </si>
  <si>
    <t>Dviračių ir pėsčiųjų tilto per Šventosios upę Kopų gatvėje rekonstravimo projekto parengimas</t>
  </si>
  <si>
    <t>Pajūrio kempingo Nemirsetoje, Palangoje, detaliojo plano rengimas</t>
  </si>
  <si>
    <t>Tankiai daugiabučiais namais užstatytų gyvenamųjų zonų aplinkos humanizavimo (dangų atstatymo) darbai</t>
  </si>
  <si>
    <t>Palangos miesto ir Šventosios seniūnijos gatvių, dviračių takų, kvartalinių įvažiavimų, kiemų (duobių) taisymo papildomų darbų pirkimas.</t>
  </si>
  <si>
    <t>geodeziniu matavimu ir sklypu planu parengimas</t>
  </si>
  <si>
    <t>UAB "Plungės matininkai"</t>
  </si>
  <si>
    <t>Transporto (vežėjų) paslaugų dėl mokinių pavėžėjimo 2008 metais pirkimas</t>
  </si>
  <si>
    <t>alangos miesto vietines reikšmes keliu ir gatviu technines inventorizacijos papildomu paslaugu pirkimas.</t>
  </si>
  <si>
    <t>Palangos miesto šilumos ukio specialiojo plano parengimo projektavimo paslaugu papildomas pirkimas.</t>
  </si>
  <si>
    <t>Palangos miesto savivaldybės administracinio pastato, Vytauto g. 73, projekto parengimo paslauga</t>
  </si>
  <si>
    <t>Ardanuy Inginieria, S. A., įmonės kodas A-80480759</t>
  </si>
  <si>
    <t>Nemuno žemupio II investicijų paketo projektas. Palangos nuotekų valyklos rekonstrukcija. Azoto ir fosforo šalinimas</t>
  </si>
  <si>
    <t>Palangos miesto tvarkymo paslaugos pirkimas</t>
  </si>
  <si>
    <t>Fluoro šalinimo įrenginių projektavimas ir statyba Palangos vandens ruošykloje</t>
  </si>
  <si>
    <t>jungtinės veiklos dalyviai (UAB 'BUTREMA', Uždaroji akcinė bendrovė "SENASIS AKVEDUKAS")</t>
  </si>
  <si>
    <t>Žemės sklypų geodezinių matavimų ir sklypų planų parengimas (36 sklypai)</t>
  </si>
  <si>
    <t>Tankiai daugiabučiais namais užstatytų gyvenamųjų zonų aplinkos humanizavimo (dangos atstatymo) papildomi statybos darbai.</t>
  </si>
  <si>
    <t>Žemės sklypų geodezinių matavimų ir sklypų planų parengimas</t>
  </si>
  <si>
    <t>Uždaroji akcinė bendrovė "Geokada"</t>
  </si>
  <si>
    <t>Žmonių gelbėjimo vandenyje paslaugos pirkimas</t>
  </si>
  <si>
    <t>Palangos miesto vandens motociklų klubas</t>
  </si>
  <si>
    <t>Palangos miesto teritorijos stebejimo ir vaizdo perdavimo i Palangos miesto policijos komisariata dvieju papildomu vaizdo stebejimo kameru irengimas Palangos skulpturu parke.</t>
  </si>
  <si>
    <t>Mokyklų kompiuterinės įrangos pirkimas</t>
  </si>
  <si>
    <t>Palangos mokyklos-darželio "Pasaka" rekonstrukcija</t>
  </si>
  <si>
    <t>Uždaroji akcinė bendrovė "STROPA"</t>
  </si>
  <si>
    <t>Palangos mokyklos-darželio "Gintarėlis" rekonstrukcija</t>
  </si>
  <si>
    <t>Antivirusines irangos "Panda GateDefender Hardware" (130 prisijungimu) licencijos pirkimas.</t>
  </si>
  <si>
    <t>Palangos miesto gelbėjimo stoties pastato rekonstrukcijos, Žvejų g. 2a, Palangoje techninio darbo projekto papildomų paslaugų pirkimas</t>
  </si>
  <si>
    <t>Nuotekų tinklų plėtros Monciškių ir Plaušės kvartaluose Palangoje darbų pirkimas</t>
  </si>
  <si>
    <t>Jungtinės veiklos dalyviai (UAB "LitCon", UAB "ŽEMKASTA")</t>
  </si>
  <si>
    <t>05.12.2008</t>
  </si>
  <si>
    <t>Papildomi Palangos Vlado Jurgucio vidurines mokyklos pastato rekonstravimo darbai</t>
  </si>
  <si>
    <t>Rudens ir Žaros gatvių statybos darbai</t>
  </si>
  <si>
    <t>Kopų gatvės rekonstravimo darbai</t>
  </si>
  <si>
    <t>ŽEMĖS SKLYPŲ GEODEZINIŲ MATAVIMŲ IR SKLYPŲ PLANŲ PARENGIMO PASLAUGA (15 SKLYPŲ)</t>
  </si>
  <si>
    <t>Lengvojo automobilio (furgono) pirkimas</t>
  </si>
  <si>
    <t>Gelbėjimo stoties pastato, esančio Žvejų g. 2A, Palangoje, rekonstravimo darbai</t>
  </si>
  <si>
    <t>Interneto svetainės www.palanga.lt papildomų funkcijų įdiegimas.</t>
  </si>
  <si>
    <t>Palangos miesto savivaldybės administracijos numatomų statyti, rekonstruoti statinių, kelių, gatvių, aikščių ir skverų techninės priežiūros paslaugos pirkimas</t>
  </si>
  <si>
    <t>Esamos ,,Esri Arcgis" programines irangos licenciju atnaujinimo ir funkcionalumo išpletimo papildomais moduliais teritoriju planavimo duomenu bazes, procesu valdymo ir monitoringo paslaugos pirkimas.</t>
  </si>
  <si>
    <t>Miesto kapinių išplėtimo Vytauto g. 176C/Klaipėdos pl. 67B, Palangoje, statybos darbų pirkimas</t>
  </si>
  <si>
    <t>Palangos miesto ir Šventosios seniūnijos gatvių, dviračių takų, kvartalinių įvažiavimų, kiemų (duobių) asfaltbetonio dangų taisymo darbai 2009-2011 metais.</t>
  </si>
  <si>
    <t>Transporto (vežėjų) paslaugų dėl mokinių pavėžėjimo 2009 metais pirkimas.</t>
  </si>
  <si>
    <t>Rudens ir Žaros gatvių statybos darbų statinio projekto vykdymo priežiūros paslaugos pirkimas</t>
  </si>
  <si>
    <t>Esamos iždo apskaitos ,,Biudžetas" programines irangos papildomu keturiu biudžetiniu istaigu buhalterines apskaitos moduliu pirkimas</t>
  </si>
  <si>
    <t>UAB "EKSITONAS BUSINESS SOLUTIONS"</t>
  </si>
  <si>
    <t>Esamos iždo apskaitos ,,Biudžetas" programines irangos papildomu švietimo istaigu (šešiolikai mokyklu) buhalterines apskaitos moduliu pirkimas</t>
  </si>
  <si>
    <t>Esamos iždo apskaitos ,,Biudžetas" programines irangos funkcionalumo išpletimo papildomais moduliais ir ,,Finnet" modulio idiegimo pirkimas</t>
  </si>
  <si>
    <t>Papildomos kompiuterinės įrangos pirkimas</t>
  </si>
  <si>
    <t>Palangos miesto ir Šventosios seniunijos gatviu, dviraciu taku, kvartaliniu ivažiavimu, kiemu (duobiu) asfaltbetonio dangu taisymo papildomu darbu 2008 metams pirkimas</t>
  </si>
  <si>
    <t>Transporto (vežeju) paslauga del mokiniu pavežejimo 2009 metais Kretinga-Palanga-Kretinga kryptimi.</t>
  </si>
  <si>
    <t>Palangos oro uosto (Liepojos pl. 1, Palanga), apsauginės sanitarinės zonos specialiojo plano parengimo paslaugos pirkimas</t>
  </si>
  <si>
    <t>Meilės alėjos (nuo J. Basanavičiaus gatvės iki Birutės kalno) rekonstravimas.</t>
  </si>
  <si>
    <t>Dviračių tako (nuo J. Basanavičiaus gatvės iki Jūros gatvės) Palangoje rekonstrukcija</t>
  </si>
  <si>
    <t>Palangos botanikos parko istorinės dalies renovacijos pirmo etapo darbai.</t>
  </si>
  <si>
    <t>Palangos turizmo informacijos centro ir UAB "Palangos autobusų stotis" patalpų rekonstrukcijos atidalinant turtiniais vienetais Kretingos g. 1, Palangoje, projekto parengimo ir statinio projekto vykdymo priežiūros paslaugos</t>
  </si>
  <si>
    <t>Žemės sklypų geodezinių matavimų ir sklypų planų parengimas (32 sklypai).</t>
  </si>
  <si>
    <t>Išlikusios mūrinės Palangos miesto savivaldybės teise priklausančios mūrinės kurhauzo pastato dalies (Vytauto g. 45, unikalus objekto kodas 1291) statybinės pastato ekspertizės paslaugos pirkimas</t>
  </si>
  <si>
    <t>Jurates gatves su aikšte (nuo Sinagogos gatves iki Ražes upes) rekonstravimo papildomu projektavimo paslaugu pirkimas.</t>
  </si>
  <si>
    <t>Palangos "Baltijos" pagrindinės mokyklos, esančios Sodų g. 50, Palangoje, rekonstrukcijos techninio darbo projekto parengimo ir statinio projekto priežiūros vykdymo paslaugos.</t>
  </si>
  <si>
    <t>Geodezinių matavimų ir sklypų planų parengimas (9 sklypai).</t>
  </si>
  <si>
    <t>Transporto (vežėjų) paslaugų pirkimas dėl mokinių pavėžėjimo 2010 metais</t>
  </si>
  <si>
    <t>Nemokamos informacijos teikimas turistams bei turistines paslaugas teikiantiems subjektams 2010 metais.</t>
  </si>
  <si>
    <t>Palangos botanikos parko istorinės dalies renovacijos pirmo etapo elektros apšvietimo tinklų paklojimo po takais darbų pirkimas</t>
  </si>
  <si>
    <t>Miesto kapinių išplėtimo Vytauto g. 176C/Klaipėdos pl. 67B, Palangoje, papildomi darbai</t>
  </si>
  <si>
    <t>Meiles alejos rekonstrukcijos techninio projekto korektura.</t>
  </si>
  <si>
    <t>16.11.2009</t>
  </si>
  <si>
    <t>Fiziniu ir juridiniu asmenu komunaliniu atlieku surinkimo ir tvarkymo Palangoje, paslaugos.</t>
  </si>
  <si>
    <t>Vandentiekio ir buitinių nuotekų tinklų plėtra Vilimiškės ir Nemirsetos gyv. kvartaluose Palangoje</t>
  </si>
  <si>
    <t>Kęstučio gatvės rekonstrukcijos techninio darbo projekto, galimybių studijos „Palangos miesto Kęstučio gatvės rekonstrukcija“ parengimo ir statinio projekto vykdymo priežiūros paslaugos</t>
  </si>
  <si>
    <t>Palangos mokyklos-darželio ,,Pasaka", Saulėtekio takas 8 A, Palangoje, rekonstravimo darbų pirkimas</t>
  </si>
  <si>
    <t>Rąžės, Ošupio ir Žiogupio upių ekologinės būklės gerinimo Palangos miesto teritorijoje techninio projekto parengimo paslaugos pirkimas</t>
  </si>
  <si>
    <t>Palangos lopšelio-darželio "Gintarėlis" rekonstrukcijos (vidaus patalpų ir vidaus inžinerinių tinklų rekonstrukcijos) techninio darbo projekto parengimas ir statinio projekto vykdymo priežiūra</t>
  </si>
  <si>
    <t>Kokybės vadybos sistemos diegimas Palangos miesto savivaldybės administracijoje</t>
  </si>
  <si>
    <t>Antivirusinės įrangos "Panda GateDefender Hardware" 130 prisijungimų licencijos pirkimas.</t>
  </si>
  <si>
    <t>Žemės sklypų geodezinių matavimų ir sklypų planų  (8 sklypai) parengimas.</t>
  </si>
  <si>
    <t>Dviračių tako (nuo J. Basanavičiaus gatvės iki Jūros gatvės) rekonstrukcijos Palangoje papildomi statybos darbai</t>
  </si>
  <si>
    <t>Žemės sklypų kadastrinių matavimų bylų (440 sklypų)parengimo paslaugos pirkimas</t>
  </si>
  <si>
    <t>Dviračių tako (nuo J. Basanavičiaus g. iki Jūros g.) rekonstrukcijos Palangoje papildomi statybos darbai</t>
  </si>
  <si>
    <t>Dviračių turizmo infrastruktūros plėtros pasienio regione galimybių studijos parengimo paslaugos pirkimas</t>
  </si>
  <si>
    <t>Palangos ,,Baltijos" pagrindinės mokyklos pastato Palangoje, Sodų g. 50, rekonstravimo I ir II etapų darbų pirkimas</t>
  </si>
  <si>
    <t>Palangos turizmo informacijos centro ir UAB "Palangos autobusų stotis" patalpų rekonstrukcijos  (atidalijant turiniais vienetais) papildomų statybos darbų pirkimas.</t>
  </si>
  <si>
    <t>Palangos lopšelio-darželio "Gintarėlis" rekonstravimo (vidaus patalpų ir vidaus inžinerinių tinklų rekonstravimo) Taikos g. 6, Palangoje, I etapo darbų pirkimas</t>
  </si>
  <si>
    <t>Duomenų saugyklos su archyvavimo programine įranga ir aptarnavimo įrenginiais pirkimas.</t>
  </si>
  <si>
    <t>Archeologinių žvalgomųjų tyrimų ir tyrinėjimų Palangos dvaro sodyboje (unikalus objekto kodas 23429) paslauga.</t>
  </si>
  <si>
    <t>Projekto, įgyvendinamo pagal Lietuvos, Lenkijos ir Rusijos bendradarbiavimo per sieną programą, administravimo paslauga.</t>
  </si>
  <si>
    <t>Žemės sklypų geodezinių matavimų ir sklypų planų parengimas (4 sklypai).</t>
  </si>
  <si>
    <t>Teritorijos prie pastatų Klaipėdos pl. 6A, Palangoje, detaliojo plano rengimas</t>
  </si>
  <si>
    <t>UAB "Vakarų regiono projektai"</t>
  </si>
  <si>
    <t>Šventosios gyvenvietės, Palangos miesto plane pažymėtos kaip B10 kvartalas, detaliojo plano korektūros rengimo paslauga.</t>
  </si>
  <si>
    <t>2 žemės sklypų detaliųjų planų rengimo paslaugos.</t>
  </si>
  <si>
    <t>Pėsčiųjų tilto į jūrą Palangoje kapitalinio remonto darbai.</t>
  </si>
  <si>
    <t>Palangos miesto savivaldybės mokinių pavėžėjimo 2011 metais paslauga.</t>
  </si>
  <si>
    <t>Universalios sporto salės Sporto g. 3, Palangoje, projektavimas.</t>
  </si>
  <si>
    <t>Kęstučio g. rekonstrukcijos techninio darbo projekto bendrosios ekspertizės paslaugų pirkimas</t>
  </si>
  <si>
    <t>Veiklos valdymo sistemos diegimas ir procesų optimizavimas Palangos miesto savivaldybės administracijoje.</t>
  </si>
  <si>
    <t>Europos Sąjungos struktūrinių fondų finansuojamų projektų administravimo paslaugų pirkimas</t>
  </si>
  <si>
    <t>Palangos miesto savivaldybės 2011–2015 metų žmonių gelbėjimo vandenyje paslaugos.</t>
  </si>
  <si>
    <t>Projekto Nr. VP3-1.3-ŪM-05-R-31-006 "Palangos turizmo informacijos centro infrastruktūros plėtra" įgyvendinimui būtinos įrangos (biuro įranga) pirkimas.</t>
  </si>
  <si>
    <t>Nemokamos informacijos teikimo turistams bei turistines paslaugas teikiantiems subjektams 2011 metais paslaugos pirkimas</t>
  </si>
  <si>
    <t>Meilės alėjos (nuo J. Basanavičiaus gatvės iki Birutės kalno) rekonstrukcijos Palangoje papildomų darbų pirkimas</t>
  </si>
  <si>
    <t>Kompiuterinės įrangos ir multifunkcinio programuojamo darbo centro pirkimas</t>
  </si>
  <si>
    <t>Žemės sklypų geodezinių matavimų ir sklypų planų parengimo (11 sklypų) paslaugos</t>
  </si>
  <si>
    <t>Palangos miesto vandens tiekimo ir nuotekų tvarkymo infrastruktūros plėtros specialiojo plano parengimo paslaugos pirkimas</t>
  </si>
  <si>
    <t>Pėsčiųjų tilto į jūrą Palangoje kapitalinio remonto papildomų darbų pirkimas</t>
  </si>
  <si>
    <t>Universalios sporto salės Sporto g. 3, Palangoje, papildomų projektavimo paslaugų pirkimas.</t>
  </si>
  <si>
    <t>Palangos "Baltijos" pagrindinės mokyklos, esančios Sodų g. 50, Palangoje, rekonstrukcijos techninio darbo projekto papildomų projektavimo paslaugų pirkimas.</t>
  </si>
  <si>
    <t>Projekto "Palangos lopšelio-darželio "Gintarėlis" patalpų ir įrangos atnaujinimas" įgyvendinimui būtinos įrangos (kompiuteriai ir biuro įranga) mokymo įstaigai pirkimas</t>
  </si>
  <si>
    <t>Chirurgijos paslaugų užtikrinimo pirkimas</t>
  </si>
  <si>
    <t>Viešoji įstaiga Klaipėdos jūrininkų ligoninė</t>
  </si>
  <si>
    <t>Žvejų gatvės rekonstravimo Palangoje techninio darbo porjekto koregavimo paslaugos pirkimas</t>
  </si>
  <si>
    <t>,,BLADECENTER" tipo tarnybinės stoties pirkimas</t>
  </si>
  <si>
    <t>Pajūrio kempingo Nemirsetoje, Palangoje, projektavimo ir projekto vykdymo priežiūros paslaugų pirkimas</t>
  </si>
  <si>
    <t>Palangos lopšelio-darželio "Gintarėlis" rekonstravimo (vidaus patalpų ir vidaus inžinerinių tinklų rekonstravimo) Taikos g. 6, Palangoje, I etapo papildomų darbų pirkimas.</t>
  </si>
  <si>
    <t>Palangos lopšelio-darželio "Žilvinas" langų ir durų keitimo darbai</t>
  </si>
  <si>
    <t>Palangos miesto ir Šventosios seniūnijos gatvių, dviračių takų ir kvartalinių pravažiavimų duobių taisymo (asfaltbetonio dangos taisymo darbai) papildomų darbų pirkimas.</t>
  </si>
  <si>
    <t>Palangos lopšelio-darželio "Žilvinas", esančio Sodų g. 76, Palangoje, pastato energetinio audito paslaugų pirkimas</t>
  </si>
  <si>
    <t>Ligoninės (žymėjimo indeksas 1D4p, unikalus Nr. 2599-0006-1011), esančios Klaipėdos pl. 76, Palangoje, kapitalinio remonto techninio projekto parengimo ir projekto vykdymo priežiūros paslaugų pirkimas.</t>
  </si>
  <si>
    <t>Globos namų rekonstrukcijos techninio projekto parengimo ir statinio projekto vykdymo priežiūros paslaugų pirkimas.</t>
  </si>
  <si>
    <t>Kęstučio gatvės (nuo Vytauto gatvės iki Meilės alėjos) rekonstravimo darbų pirkimas</t>
  </si>
  <si>
    <t>Galimybių studijos "Geoterminių vandenų naudojimo sveikatingumo (reabilitacijos), SPA ir poilsio paslaugoms plėtoti Palangoje" parengimo paslaugos pirkimas</t>
  </si>
  <si>
    <t>Rąžės, Ošupio ir Žiogupio upių ekologinės būklės gerinimo Palangos miesto teritorijoje II, III ir IV etapų darbų pirkimas</t>
  </si>
  <si>
    <t>Dantų protezavimo paslaugos Palangos miesto gyventojams pirkimas</t>
  </si>
  <si>
    <t>Viešoji įstaiga Palangos odontologijos centras</t>
  </si>
  <si>
    <t>Palangos Kurhauzo pastato (mūrinės dalies) Vytauto g. 45, Palangoje restauravimo ir pritaikymo projekto parengimo ir projekto vykdymo priežiūros paslaugų pirkimas</t>
  </si>
  <si>
    <t>Žvejų gatvės (nuo Ganyklų gatvės iki Gelbėjimo stoties) Palangoje, rekonstravimo darbų pirkimas.</t>
  </si>
  <si>
    <t>Palangos miesto savivaldybės mokinių pavėžėjimo 2012 metais paslaugų pirkimas.</t>
  </si>
  <si>
    <t>Šventosios seniūnijos kompiuterinės įrangos pirkimas</t>
  </si>
  <si>
    <t>Palangos botanikos parko istorinės dalies renovacijos I etapo papildomų darbų pirkimas</t>
  </si>
  <si>
    <t>Palangos "Baltijos" pagrindinės mokyklos pastato Palangoje, Sodų g. 50, rekonstravimo I ir II etapų papildomų darbų pirkimas</t>
  </si>
  <si>
    <t>nurodytos miesto teritorijos stebėjimas vaizdo kameromis ir vaizdo perdavimas į Panevėžio miesto policijos komisariatą</t>
  </si>
  <si>
    <t>šiluminės energijos vartojimo efektyvumo didinimas Panevėžio Vytauto Žemkalnio gimnazijoje</t>
  </si>
  <si>
    <t>trumpalaikė paskola 2006 metams</t>
  </si>
  <si>
    <t>1000 tūkst. Lt ilgalaikė paskola</t>
  </si>
  <si>
    <t>Panevėžio miesto žaliųjų plotų priežiūros paslaugų teikimas</t>
  </si>
  <si>
    <t>Uždaroji akcinė bendrovė "PANEVĖŽIO ŽELDYNAI"</t>
  </si>
  <si>
    <t>4150 tūkst. Lt ilgalaikė paskola</t>
  </si>
  <si>
    <t>topografinių nuotraukų, žemės sklypų planų rengimo paslaugų pirkimas</t>
  </si>
  <si>
    <t>Uždaroji akcinė bendrovė "GEODEZINIAI DARBAI"</t>
  </si>
  <si>
    <t>Panevėžio muzikinio teatro pastato Nepriklausomybės a. 8 rekonstravimas</t>
  </si>
  <si>
    <t>Uždaroji akcinė bendrovė "STAPORA"</t>
  </si>
  <si>
    <t>Panevėžio "Žemynos" vidurinės mokyklos (Ramygalos g. 99) pastato rekonstravimo investicijų ir techninio projektų parengimas</t>
  </si>
  <si>
    <t>Panevėžio Mykolo Karkos vidurinės mokyklos (Dariaus ir Girėno g. 26) pastato rekonstravimo investicijų ir techninio projektų parengimas</t>
  </si>
  <si>
    <t>projekto Šiluminės energijos vartojimo efektyvumo didinimas Panevėžio Vytauto Žemkalnio gimnazijoje auditas</t>
  </si>
  <si>
    <t>UAB "Finansų auditas"</t>
  </si>
  <si>
    <t>automobilių stovėjimo aikštelės Panevėžio mieste, A. Jakšto gatvėje, įrengimas</t>
  </si>
  <si>
    <t>Panevėžio miesto Vytauto Žemkalnio gimnazijos pastato remonto techninio projekto parengimas ir remonto darbų atlikimas</t>
  </si>
  <si>
    <t>gyvenamųjų patalpų rekonstravimas Staniūnų g. 70, Panevėžys</t>
  </si>
  <si>
    <t>Panevėžio miesto bendrojo plano keitimo projektavimo paslaugų pirkimas</t>
  </si>
  <si>
    <t>pėsčiųjų-dviračių tako palei krašto kelią Nr. 195 Kėdainiai–Krekenava–Panevėžys tiesimas</t>
  </si>
  <si>
    <t>1260 tūkst. Lt ilgalaikė paskola</t>
  </si>
  <si>
    <t>Panevėžio pramonės parko infrastruktūros techninių dokumentų parengimas (inžinerinių statinių techninis darbo projektas)</t>
  </si>
  <si>
    <t>apšvietimo tinklo rekonstrukcija Basanavičiaus gatvėje (tarp Vilniaus g. ir Beržų g.)</t>
  </si>
  <si>
    <t>Panevėžio muzikinio teatro pastato Nepriklausomybės a. 8 rekonstravimo darbai</t>
  </si>
  <si>
    <t>1200 tūkst. Lt ilgalaikės paskolos pirkimas</t>
  </si>
  <si>
    <t>K. Paltaroko vidurinės mokyklos stogo remonto darbai</t>
  </si>
  <si>
    <t>Panevėžio švietimo įstaigų valgyklų technologinės įrangos pirkimas ir jos montavimas</t>
  </si>
  <si>
    <t>Uždaroji akcinė bendrovė "Borpreta"</t>
  </si>
  <si>
    <t>investicijų projekto „Kultūros centro Panevėžio bendruomenių rūmų modernizavimas“ parengimas</t>
  </si>
  <si>
    <t>Panevėžio miesto vidaus kelių ir gatvių inventorizavimas</t>
  </si>
  <si>
    <t>Panevėžio miesto strateginio triukšmo žemėlapio parengimas</t>
  </si>
  <si>
    <t>šalpos pensijų ir kitų išmokų pristatymas gavėjams</t>
  </si>
  <si>
    <t>Panevėžio kūno kultūros ir sporto centro “Aukštaitijos” sporto komplekso, adresu A.Jakšto g.1, stadiono lengvosios atletikos takų ir sektorių naujos dangos įrengimas</t>
  </si>
  <si>
    <t>Kanstet Ltd</t>
  </si>
  <si>
    <t>kompiuterių techninės ir programinės įrangos pirkimas</t>
  </si>
  <si>
    <t>projekto „Panevėžio universalios sporto arenos įkūrimas“ audito paslaugos</t>
  </si>
  <si>
    <t>3000 tūkst. Lt trumpalaikė paskola-kredito linija</t>
  </si>
  <si>
    <t>dienos socialinė globa Panevėžio mieste</t>
  </si>
  <si>
    <t>VIEŠOJI ĮSTAIGA INTEGRUOTŲ SVEIKATOS PASLAUGŲ CENTRAS</t>
  </si>
  <si>
    <t>ilgalaikė socialinė globa Panevėžio miesto neįgaliesiems su proto ir kompleksine negalia</t>
  </si>
  <si>
    <t>Viešoji įstaiga "VILTIES NAMAI"</t>
  </si>
  <si>
    <t>8000 tūkst. Lt ilgalaikės paskolos pirkimas</t>
  </si>
  <si>
    <t>topografinių planų rengimo paslaugos</t>
  </si>
  <si>
    <t>žemės sklypų planų rengimo paslaugos</t>
  </si>
  <si>
    <t>Panevėžio universalios sporto arenos statyba</t>
  </si>
  <si>
    <t>500 tūkst. Lt ilgalaikė paskola</t>
  </si>
  <si>
    <t>žaliųjų plotų (želdinių, vejų, gėlynų) inventorizacijos ir tvarkymo specialiojo plano rengimo paslaugų pirkimas</t>
  </si>
  <si>
    <t>Panevėžio kūno kultūros ir sporto centro sporto komplekso "Aukštaitija" Panevėžyje, A.Jakšto g. 1, rekonstrukcijos projektavimo ir rekonstrukcijos darbai</t>
  </si>
  <si>
    <t>Panevėžio „Žemynos“ vidurinės mokyklos pastato rekonstravimo darbai</t>
  </si>
  <si>
    <t>Panevežio universalios sporto arenos statybos darbo projekto parengimas</t>
  </si>
  <si>
    <t>Uždaroji akcinė bendrovė "FORMA"</t>
  </si>
  <si>
    <t>29.03.2007</t>
  </si>
  <si>
    <t>Panevežio universalios sporto arenos projekto vykdymo priežiura</t>
  </si>
  <si>
    <t>projekto "Panevėžio mokslo ir technologijų parko steigimas" audito paslaugos</t>
  </si>
  <si>
    <t>Panevėžio miesto teritorijų detalaus planavimo paslaugos</t>
  </si>
  <si>
    <t>Panevėžio miesto savivaldybės Geografinės informacinės sistemos topografinio modelio ir informacinių srautų valdymo metodikos parengimo paslaugų pirkimas</t>
  </si>
  <si>
    <t>Projekto „Aplinkosauginis visuomenės švietimas“ aplinkosauginio švietimo strategijos parengimas</t>
  </si>
  <si>
    <t>Paramos fondas 'AGILĖ'</t>
  </si>
  <si>
    <t>projekto "Panevėžio mokslo ir technologijų parko steigimas" statybos techninė priežiūra</t>
  </si>
  <si>
    <t>08.08.2007</t>
  </si>
  <si>
    <t>Projekto „Panevėžio mokslo ir technologijų parko steigimas“ viešinimo paslaugos</t>
  </si>
  <si>
    <t>Uždaroji akcinė bendrovė 'PIAR'</t>
  </si>
  <si>
    <t>projekto „Panevėžio mokslo ir technologijų parko steigimas“ techninio projekto korektūra, pastato statybos ir rekonstrukcijos darbai</t>
  </si>
  <si>
    <t>Panevėžio miesto techninių eismo reguliavimo priemonių priežiūra ir įrengimas</t>
  </si>
  <si>
    <t>1323 tūkst. Lt ilgalaikė paskola</t>
  </si>
  <si>
    <t>Panevėžio miesto V. Alanto gatvės tęsinio nuo J. Tilvyčio g. iki Savitiškio g. statyba (pk 8+00 – 15+00; trečias etapas)</t>
  </si>
  <si>
    <t>Lengvieji automomobiliai</t>
  </si>
  <si>
    <t xml:space="preserve">Uždaroji akcinė bendrovė "BALTIJOS AUTOLIZINGAS", UAB "VYTARAS", Bendra Lietuvos - Čekijos įmonė uždaroji akcinė bendrovė 'ARX' </t>
  </si>
  <si>
    <t>"Žemynos" vidurinės mokyklos rekonstravimo papildomi darbai</t>
  </si>
  <si>
    <t>Savivaldybės pastato remonto darbai</t>
  </si>
  <si>
    <t>Uždaroji akcinė bendrovė "MERLANGAS"</t>
  </si>
  <si>
    <t>Biutiniu atlieku ir antriniu žaliavu konteineriu aikšteliu projektavimo ir irengimo darbai</t>
  </si>
  <si>
    <t>UAB "Hausera"</t>
  </si>
  <si>
    <t>Žemės sklypų planų rengimo paslaugos</t>
  </si>
  <si>
    <t>Panevėžio m. socialinių paslaugų centro patalpų remontas</t>
  </si>
  <si>
    <t>Šv. Juozapo globos namų remontas</t>
  </si>
  <si>
    <t>Savivaldybės viešosios bibliotekos filialo, esančio Pušaloto g. 55 patalpų remonto projekto ir darbų pirkimas</t>
  </si>
  <si>
    <t>UAB "VALRESTA"</t>
  </si>
  <si>
    <t>Panevėžio miesto gyvenamųjų patalpų Staniūnų g. 70 perplanavimo papildomi darbai</t>
  </si>
  <si>
    <t>Panevėžio miesto teritorijų valymo bei kitos miesto komunalinio ūkio tvarkymo paslaugos</t>
  </si>
  <si>
    <t>Akcinė bendrovė 'PANEVĖŽIO SPECIALUS AUTOTRANSPORTAS'</t>
  </si>
  <si>
    <t>Panevėžio miesto infrastruktūros (gatvių, takų, aikščių, šaligatvių, tiltų, fontanų, užtvankų, apšvietimo tinklų, lietaus nuotakų tinklų) priežiūra (eksploatacija) ir remontas</t>
  </si>
  <si>
    <t>Uždaroji akcinė bendrovė "PANEVĖŽIO GATVĖS"</t>
  </si>
  <si>
    <t>Panevežio universalios sporto arenos papildomi statybos darbai</t>
  </si>
  <si>
    <t>Detaliuju planu rengimo paslaugos</t>
  </si>
  <si>
    <t>Panevežio miesto transporto srautu tyrimai</t>
  </si>
  <si>
    <t>Panevežio miesto šv. Juozapo globos namu remonto papildomi darbai</t>
  </si>
  <si>
    <t>Nacionalinio kino sklaidos Panevežio mieste organizavimas</t>
  </si>
  <si>
    <t>Kino centras "Garsas"</t>
  </si>
  <si>
    <t>Choreografijos paslaugu ir tautinio meno koncertu Panevežio mieste organizavimas</t>
  </si>
  <si>
    <t>Kultūros centras "Panevėžio linelis"</t>
  </si>
  <si>
    <t>Projekto „Aplinkosauginis visuomenės švietimas“ aplinkosauginio švietimo priemonės</t>
  </si>
  <si>
    <t>25.02.2008</t>
  </si>
  <si>
    <t>5000 tūkst. Lt trumpalaikė paskola (kredito linija)</t>
  </si>
  <si>
    <t>Dviračių treko įrengimas</t>
  </si>
  <si>
    <t>"Sportbau Schurmann GMBH"</t>
  </si>
  <si>
    <t>Savivaldybes pastato remonto papildomi darbai</t>
  </si>
  <si>
    <t>23.01.2008</t>
  </si>
  <si>
    <t>Panevėžio miesto teritorijų detaliojo planavimo paslaugos</t>
  </si>
  <si>
    <t>Teritorijos į pietryčius nuo J.Biliūno g. 16 (Panevėžio mieste) detaliojo planavimo paslaugos</t>
  </si>
  <si>
    <t>UAB "Aketonas", Uždaroji akcinė bendrovė "PASTATAS"</t>
  </si>
  <si>
    <t>07.08.2008</t>
  </si>
  <si>
    <t>Panevėžio miesto Parko, Nemuno, Taikos gatvių ir sankryžų rekonstravimas</t>
  </si>
  <si>
    <t>Panevėžio Juozo Balčikonio gimnazijos sporto aikštyno Panevėžyje, Respublikos g. 47, statybos darbai</t>
  </si>
  <si>
    <t>Panevežio miesto teritoriju valymo bei kitu miesto komunalinio ukio tvarkymo paslaugu papildomu ikainiu pirkimas</t>
  </si>
  <si>
    <t>Dienos socialinė globa Panevėžio mieste</t>
  </si>
  <si>
    <t>Panevėžio miesto veikiančių, ribotai veikiančių bei neveikiančių kapinių priežiūros paslaugos</t>
  </si>
  <si>
    <t>Investicinio projekto „Nevėžio upės išvalymas nuo praeities taršos kenksmingomis medžiagomis užteršto dumblo Panevėžio mieste“ - 12 km ruožo nuo Maudyklos gatvės iki Panevėžio miesto ribos darbų techninio projekto parengimas</t>
  </si>
  <si>
    <t>Žaliųjų plotų (želdinių, vejų, gėlynų) inventorizacijos paslaugos</t>
  </si>
  <si>
    <t>9655 tūkst. Lt ilgalaikė paskola</t>
  </si>
  <si>
    <t>Lengvieji automobiliai</t>
  </si>
  <si>
    <t xml:space="preserve">UAB 'Hansa lizingas', Bendra Lietuvos - Čekijos įmonė uždaroji akcinė bendrovė 'ARX' </t>
  </si>
  <si>
    <t>Viešosios įstaigos Panevėžio miesto poliklinikos, esančios Nemuno g. 75, Panevėžyje, pastato remontas</t>
  </si>
  <si>
    <t>Telekomunikacinės paslaugos</t>
  </si>
  <si>
    <t>Projekto „Panevėžio mokslo ir technologijų parko steigimas“, iš dalies finansuojamo iš ES struktūrinių fondų pagal paramos sutartį BPD2004-ERPF-3.2.3-04-06/0007, baldų pirkimas</t>
  </si>
  <si>
    <t>Transporto priemonė (krautuvas)</t>
  </si>
  <si>
    <t>Uždaroji akcinė bendrovė "Paradis"</t>
  </si>
  <si>
    <t>Scenos su įranga pirkimas Panevėžio universaliai sporto arenai</t>
  </si>
  <si>
    <t>UAB "BALTIC STAGES"</t>
  </si>
  <si>
    <t>Turto, įsigyto vykdant projektą „Panevėžio universalios sporto arenos įkūrimas“, draudimo paslaugos</t>
  </si>
  <si>
    <t>Panevėžio pramonės parko infrastruktūros (inžinerinių statinių) statyba</t>
  </si>
  <si>
    <t>Projekto „Lietaus vandens surinkimo ir kanalizacijos bei drenažo sistemų projektavimas ir įdiegimas Panevėžio mieste“ paraiškos Baltijos jūros regiono 2007–2013 m. tarptautinio bendradarbiavimo programos paramai gauti parengimas</t>
  </si>
  <si>
    <t>Panevėžio miesto dviračių ir pėsčiųjų takų plėtra. Pajuostės plentas (nuo J. Biliūno g. iki miesto ribos)</t>
  </si>
  <si>
    <t>5000 tūkst. Lt trumpalaikė paskola</t>
  </si>
  <si>
    <t>Panevėžio miesto teritorijų valymo bei kitos miesto komunalinio ūkio tvarkymo paslaugos 2009–2010 metams</t>
  </si>
  <si>
    <t>Kompiuterių techninės ir programinės įrangos pirkimas</t>
  </si>
  <si>
    <t>Panevėžio Juozo Balčikonio gimnazijos sporto aikštyno Panevėžyje, Respublikos g. 47, projekto vykdymo priežiūra</t>
  </si>
  <si>
    <t>Ikimokyklinio ugdymo įstaigų „Kastytis“, „Vyturėlis“, „Puriena“, „Sigutė“, „Aušra“, „Vaikystė“, „Papartis“, „Kregždutė“, „Jūratė“, „Žvaigždutė“ pastatų energetinio audito paslaugos</t>
  </si>
  <si>
    <t>Genė Sargautienė(individualios veiklos pažyma Nr.100-315)</t>
  </si>
  <si>
    <t>Mykolo Karkos vidurinės mokyklos pastato (S. Dariaus ir S. Girėno g.26, Panevėžyje) rekonstravimas</t>
  </si>
  <si>
    <t>Panevėžio Skaistakalnio pagrindinės mokyklos pastato (Beržų g. 37, Panevėžys) rekonstravimas (projektavimo paslaugos ir statybos darbai)</t>
  </si>
  <si>
    <t>Automobilių stovėjimo aikštelių išdėstymo daugiabučių kiemuose specialusis planas</t>
  </si>
  <si>
    <t xml:space="preserve">UAB 'Statybos strategija', Uždaroji akcinė bendrovė "KELVISTA" </t>
  </si>
  <si>
    <t>Universalios pašto paslaugos</t>
  </si>
  <si>
    <t>Objekto "Panevėžio lopšelio-darželio „Kastytis“ pastato (Nemuno g. 5, Panevėžys) rekonstravimas" projektavimo ir inžinerinės paslaugos bei rekonstravimo darbai</t>
  </si>
  <si>
    <t>Objekto "Panevėžio lopšelio-darželio „Žvaigždutė“ pastato (Statybininkų g. 17, Panevėžys) rekonstravimas" projektavimo ir inžinerinės paslaugos bei rekonstravimo darbai</t>
  </si>
  <si>
    <t>UAB "Ortitas"</t>
  </si>
  <si>
    <t>Objekto "Panevėžio lopšelio-darželio „Kregždutė“ pastato (Poškos g. 29, Panevėžys) rekonstravimas" projektavimo ir inžinerinės paslaugos bei rekonstravimo darbai</t>
  </si>
  <si>
    <t>Objekto "Panevėžio lopšelio-darželio „Vaikystė“ pastato (Gedimino g. 4, Panevėžys) rekonstravimas" projektavimo ir inžinerinės paslaugos bei rekonstravimo darbai</t>
  </si>
  <si>
    <t>Objekto "Panevėžio lopšelio-darželio „Puriena“ pastato (Kniaudiškių g. 57, Panevėžys) rekonstravimas" projektavimo ir inžinerinės paslaugos bei rekonstravimo darbai</t>
  </si>
  <si>
    <t xml:space="preserve">UAB "Kriautė", UAB 'PANPROJEKTAS' </t>
  </si>
  <si>
    <t>Objekto "Panevėžio lopšelio-darželio „Vyturėlis“ pastato (Žvaigždžių g. 24, Panevėžys) rekonstravimas" projektavimo ir inžinerinės paslaugos bei rekonstravimo darbai</t>
  </si>
  <si>
    <t>2363 tūkst. EUR ilgalaikė paskola</t>
  </si>
  <si>
    <t>1102 tūkst. EUR ilgalaikė paskola</t>
  </si>
  <si>
    <t>1626,31 tūkst. EUR ilgalaikė paskola</t>
  </si>
  <si>
    <t>Objekto „Panevėžio miesto žvyruotų gatvių asfaltavimas“ darbų techninės priežiūros paslaugos“</t>
  </si>
  <si>
    <t>1739,3 tūkst. EUR ilgalaikė paskola</t>
  </si>
  <si>
    <t>Panevėžio Mykolo Karkos vidurinės mokyklos pastato (Dariaus ir Girėno g. 26, Panevėžys) rekonstravimo darbo projekto parengimo ir projekto vykdymo priežiūros paslaugos</t>
  </si>
  <si>
    <t>Panevežio miesto žvyruotu gatviu asfaltavimas“ projekto papildymo ir patikslinimo bei projekto vykdymo priežiura</t>
  </si>
  <si>
    <t>Techninių darbo projektų bendrosios ekspertizės paslaugos</t>
  </si>
  <si>
    <t xml:space="preserve">Panevėžio miesto strateginio triukšmo žemėlapio papildymas ir patikslinimas
</t>
  </si>
  <si>
    <t>Panevėžio Mykolo Karkos vidurinės mokyklos pastato (S. Dariaus ir S. Girėno g. 26, Panevėžys) rekonstravimo papildomi darbai</t>
  </si>
  <si>
    <t>Panevėžio miesto V. Alanto gatvės tęsinio techninio projekto patikslinimas</t>
  </si>
  <si>
    <t>Objekto "Panevėžio „Vyturio“ vidurinės mokyklos pastato (Vasario 16-osios g. 40) rekonstravimas" techninis darbo projektas bei projekto vykdymo priežiūra</t>
  </si>
  <si>
    <t>Objekto "Panevėžio Kazimiero Paltaroko gimnazijos pastato (Vysk. K. Paltaroko g. 18) rekonstravimas" techninis darbo projektas bei projekto vykdymo priežiūra</t>
  </si>
  <si>
    <t>Objekto „Panevėžio lopšelio-darželio „Kastytis“ pastato (Nemuno g. 5, Panevėžys) rekonstravimas“ rekonstravimo papildomi darbai</t>
  </si>
  <si>
    <t>„Objekto „Panevežio miesto žvyruotu gatviu asfaltavimas“ statybos darbai“</t>
  </si>
  <si>
    <t>Supaprastintos neskelbiamops derybos</t>
  </si>
  <si>
    <t>Objekto „Panevėžio socialinių paslaugų centro pastato dalies (Teatro g. 20A, Panevėžyje) rekonstravimas“ techninio, darbo projektų parengimo ir statinio projekto vykdymo priežiūra</t>
  </si>
  <si>
    <t>2027,34 tūkst. EUR trumpalaikė paskola 2010 metams</t>
  </si>
  <si>
    <t>Objekto „Panevėžio lopšelio darželio „Puriena“ pastato (Kniaudiškių g. 57) rekonstravimas“ projektavimo ir inžinerinės paslaugos bei rekonstravimo darbai" papildomi darbai</t>
  </si>
  <si>
    <t>Panevežio miesto želdiniu priežiuros paslaugos</t>
  </si>
  <si>
    <t>Miesto teritoriju valymo bei kitu miesto komunalinio ukio tvarkymo paslaugu papildomas ikainis</t>
  </si>
  <si>
    <t>V.Alanto gatvės tęsinys (techninio projekto papildymas). Automobilių stovėjimo aikštelės prie Kniaudiškių g. 109 įrengimas</t>
  </si>
  <si>
    <t>Šalpos ir kitų socialinės paramos išmokų pristatymo į namus paslaugos Panevėžio mieste</t>
  </si>
  <si>
    <t>Objekto „Panevėžio lopšelio darželio „Žvaigždutė“ pastato (Statybininkų g. 17, Panevėžys) rekonstravimas“ , projekto kodas Nr. VP3-3.4-ŪM-04-R-51-009 papildomi darbai iš užsakovo rezervo</t>
  </si>
  <si>
    <t>Panevėžio Mykolo Karkos vidurinės mokyklos pastato (Dariaus ir Girėno g. 26, Panevėžys) rekonstravimo papildomi darbai</t>
  </si>
  <si>
    <t>"Panevėžio Skaistakalnio pagrindinės mokyklos pastato (Beržų g. 37, Panevėžys) rekonstravimas" Projekto kodas Nr.VP3-3.4-ŪM-03-V-01-080. Papildomi darbai finansuojami iš užsakovo rezervo</t>
  </si>
  <si>
    <t>Panevėžio Skaistakalnio pagrindinės mokyklos pastato (Beržų g. 37, Panevėžys) rekonstravimas. Papildomi darbai</t>
  </si>
  <si>
    <t>Panevėžio miesto plėtros 2004–2013 metų strateginio plano, rodiklių peržiūra ir korektūra</t>
  </si>
  <si>
    <t>Sodininkų bendrijų (SB „Ąžuolas“, „Šermutas“, „Klevas“) specialusis planas</t>
  </si>
  <si>
    <t>Panevėžio miesto istorinės dalies teritorijos ir apsaugos zonos ribų nustatymo bei tvarkymo specialusis planas</t>
  </si>
  <si>
    <t xml:space="preserve">UAB "Senojo miesto architektai", Uždaroji akcinė bendrovė "Urbanistika" </t>
  </si>
  <si>
    <t>Teritorijų planavimo paslaugos</t>
  </si>
  <si>
    <t>Objekto „Panevėžio miesto žvyruotų gatvių asfaltavimo techninės dokumentacijos rengimas, II etapas“ projektavimo ir projekto vykdymo priežiūra</t>
  </si>
  <si>
    <t>Panevėžio Kastyčio Ramanausko lopšelio-darželio pastato, Vilties g. 10 ir Vilties g. 18A, Panevėžyje, rekonstravimo techninio darbo projekto parengimo ir projekto vykdymo priežiūros paslaugos</t>
  </si>
  <si>
    <t>Panevėžio  lopšelio-darželio „Aušra“ pastato, Statybininkų g. 9, Panevėžyje, rekonstravimo techninio darbo projekto parengimas ir projekto vykdymo priežiūra</t>
  </si>
  <si>
    <t>Panevėžio  lopšelio-darželio „Jūratė“ pastato, Palangos g. 28, Panevėžyje, rekonstravimo techninio darbo projekto parengimas ir projekto vykdymo priežiūra</t>
  </si>
  <si>
    <t>Panevėžio  lopšelio-darželio „Papartis“ pastato, Dariaus ir Girėno g. 41, Panevėžyje, rekonstravimo techninio darbo projekto parengimas ir projekto vykdymo priežiūra</t>
  </si>
  <si>
    <t>Panevėžio lopšelio-darželio „Rūta“ pastato, Alyvų g. 3, Panevėžyje, rekonstravimo techninio darbo projekto parengimas ir projekto vykdymo priežiūra</t>
  </si>
  <si>
    <t>Panevėžio  lopšelio-darželio „Sigutė“ pastato, Kanklių g. 8, Panevėžyje, rekonstravimo techninio darbo projekto parengimas ir projekto vykdymo priežiūra</t>
  </si>
  <si>
    <t xml:space="preserve">UAB "Žemetra", UAB 'Domo projektas' </t>
  </si>
  <si>
    <t>Dienos socialinės globos asmens namuose Panevėžio mieste paslaugos</t>
  </si>
  <si>
    <t>1013,67 tūkst. eurų ilgalaikė paskola</t>
  </si>
  <si>
    <t>Elektroninė Tarybos posėdžių diskusijų, balsavimo, transliavimo ir archyvavimo programinė ir techninė įranga bei jos diegimas</t>
  </si>
  <si>
    <t>Panevėžio socialinių paslaugų centro, Teatro g. 20, Panevėžyje, pastato  dalies (pažymėtos kadastriniame plane IL3p) rekonstravimas</t>
  </si>
  <si>
    <t>Panevėžio miesto vejų ir žolynų priežiūros paslaugos</t>
  </si>
  <si>
    <t>Uždaroji akcinė bendrovė "AUTAIRAS"</t>
  </si>
  <si>
    <t>Panevėžio miesto želdinių priežiūros paslaugos</t>
  </si>
  <si>
    <t>Panevėžio miesto gėlynų priežiūros paslaugos 2010 metams</t>
  </si>
  <si>
    <t>Panevėžio miesto detaliojo teritorijų planavimo paslaugos</t>
  </si>
  <si>
    <t>Panevėžio miesto tipinių daugiabučių gyvenamųjų namų atnaujinimo spalvinių ir architektūrinių sprendimų projekto parengimas</t>
  </si>
  <si>
    <t>Panevėžio Kazimiero Paltaroko gimnazijos pastato (vysk. K. Paltaroko g. 18) patalpų pritaikymo žmonių su negalia poreikiams techninio darbo projekto papildymo paslaugos</t>
  </si>
  <si>
    <t>Projekto „Panevėžio pramoninio parko rinkodara“ paraiškos ir rinkodaros  strategijos parengimas</t>
  </si>
  <si>
    <t>Projekto „Panevėžio miesto žvyruotų gatvių asfaltavimas“ Karžygių g. asfaltavimo papildomi darbai iš užsakovo rezervo</t>
  </si>
  <si>
    <t>Panevėžio lopšelio darželio „Žvaigždutė“ pastato (Statybininkų g. 17, Panevėžys) išorinių laiptų ir jų aikštelių rekonstravimo darbai</t>
  </si>
  <si>
    <t>Vilniaus gatvės dalies tarp J.Basanavičiaus g. ir A.Smetonos g. asfalto dangos remonto darbai</t>
  </si>
  <si>
    <t>Europos vyrų krepšinio čempionato varžybų organizavimo ir krepšinio populiarinimo bei plėtros Panevėžio mieste programos įgyvendinimo paslaugų pirkimas</t>
  </si>
  <si>
    <t xml:space="preserve">Lietuvos krepšinio federacija, Viešoji įstaiga LKF REKLAMOS IR PASLAUGŲ BIURAS, LIETUVOS KREPŠINIO FEDERACIJOS filialas - 2011 m. Europos vyrų krepšinio čempionato organizacinis komitetas </t>
  </si>
  <si>
    <t>Panevėžio m. infrastruktūros priežiūra (eksploatacija) ir remontas</t>
  </si>
  <si>
    <t>Objekto „Panevėžio lopšelio-darželio „Puriena“ (Kniaudiškių g. 57, Panevėžys) rekonstravimas“ papildomų darbų (prieduobių įrengimas, evakuacinių (avarinių) laiptų remontas, lauko laiptų remontas)</t>
  </si>
  <si>
    <t>Objekto „Panevėžio lopšelio-darželio „Sigutė“ pastato (Kanklių g. 8, Panevėžys) rekonstravimas“ rekonstravimo darbai</t>
  </si>
  <si>
    <t>Akcinė bendrovė "IGLUS"</t>
  </si>
  <si>
    <t>Žemės sklypų kadastrinių matavimų bylų sudarymas</t>
  </si>
  <si>
    <t>UAB "OGRITA"</t>
  </si>
  <si>
    <t>Objekto „Panevėžio Kazimiero Paltaroko gimnazijos pastato (vysk. K.Paltaroko g. 18, Panevėžys) rekonstravimas. I etapas ir II etapas“ rekonstravimo darbai</t>
  </si>
  <si>
    <t>2 000 000 eurų trumpalaikė paskola</t>
  </si>
  <si>
    <t>1 040 373 eurų ilgalaikė paskola</t>
  </si>
  <si>
    <t>Techninio projekto „Panevėžio pramonės parko susisiekimo komunikacijų (J. Janonio g. dalis) techninių dokumentų parengimas“ vykdymo priežiūra</t>
  </si>
  <si>
    <t>Dažų ir rašalų kasetės spausdintuvams, kopijavimo, fakso aparatams, jų  pildymas bei remontas</t>
  </si>
  <si>
    <t>UAB "Biuroline"</t>
  </si>
  <si>
    <t>V.Alanto gatvės (nuo V.Alanto–J.Tilvyčio g. žiedinės sankryžos iki Projektuotojų g.) tęsinio techninio projekto patikslinimas</t>
  </si>
  <si>
    <t>Panevėžio Mykolo Karkos vidurinės mokyklos pastato (Dariaus ir Girėno g. 26, Panevėžys) rekonstravimo papildomi (keičiami) darbai</t>
  </si>
  <si>
    <t xml:space="preserve">UAB "Panevėžio želdynai", UAB "Arneksta" ir ko </t>
  </si>
  <si>
    <t>Objekto „Panevėžio Kastyčio Ramanausko lopšelio-darželio pastato (Vilties g. 10 ir Vilties g. 18, Panevėžys) rekonstravimas“ rekonstravimo darbai</t>
  </si>
  <si>
    <t>Interneto svetainės programinės įrangos bei interneto svetainės kūrimo, diegimo, integravimo su kitomis sistemomis Panevėžio miesto savivaldybės administracijoje paslaugų pirkimas</t>
  </si>
  <si>
    <t xml:space="preserve">UAB "Fresh media", UAB  "Alna Intelligence" </t>
  </si>
  <si>
    <t>Panevėžio miesto gėlynų priežiūros paslaugos</t>
  </si>
  <si>
    <t>Projekto „Panevėžio Kazimiero Paltaroko gimnazijos pastato (vysk. K.Paltaroko g. 18) rekonstravimas“ projekto vykdymo priežiūra</t>
  </si>
  <si>
    <t>Dokumentų valdymo informacinės sistemos diegimas</t>
  </si>
  <si>
    <t>Panevėžio miesto savivaldybės dokumentų (teisės aktų) aktualizavimo ir nuasmeninimo paslaugų pirkimas</t>
  </si>
  <si>
    <t>Žemės sklypų kadastrinių matavimų bylų sudarymo paslaugos</t>
  </si>
  <si>
    <t>VIEŠOJI ĮSTAIGA PANEVĖŽIO APSKRITIES TURIZMO INFORMACIJOS CENTRAS</t>
  </si>
  <si>
    <t>Patalpų kadastrinių matavimų bylų sudarymo paslaugos</t>
  </si>
  <si>
    <t>Panevėžio lopšelio–darželio „Riešutėlis“ pastato (Parko g. 17, Panevėžys) modernizavimas“ paprasto remonto darbai</t>
  </si>
  <si>
    <t>„Panevėžio lopšelio–darželio „Žilvitis“ pastato (Dainavos g. 13, Panevėžys) modernizavimas“ paprasto remonto darbai</t>
  </si>
  <si>
    <t>"Atesta", UAB</t>
  </si>
  <si>
    <t>Vaizdo stebėjimo sistemos duomenų perdavimo paslaugos Panevėžio mieste</t>
  </si>
  <si>
    <t>Panevėžio miesto savivaldybėje Panevėžio socialinių paslaugų centro, Teatro g. 20A, Panevėžyje, pastato dalies (pažymėtos kadastriniame plane IL3p) rekonstravimo darbai</t>
  </si>
  <si>
    <t>Panevėžio socialinių paslaugų centro pastato dalies (Teatro g. 20A, Panevėžyje) rekonstravimas techninio, darbo projektų parengimo ir statinio projekto vykdymo priežiūra</t>
  </si>
  <si>
    <t xml:space="preserve">UAB "Panprojektas", UAB "FIRE EXPERT" </t>
  </si>
  <si>
    <t>Projekto „Psichikos dienos stacionaro (centro) įkūrimas“ paraiškos ir investicinio projekto rengimo paslaugos</t>
  </si>
  <si>
    <t>Panevėžio miesto žvyruotų gatvių asfaltavimo techninės dokumentacijos rengimas, II etapas“ bendroji techninių darbo projektų ekspertizė</t>
  </si>
  <si>
    <t>Molainių buvusių filtracijos laukų teritorijos, esančios Panevėžio mieste, sutvarkymo ir būklės atkūrimo paslaugos</t>
  </si>
  <si>
    <t>Panevėžio lopšelio-darželio „Papartis“ pastato Dariaus ir Girėno g. 41, Panevėžyje, rekonstravimo darbai</t>
  </si>
  <si>
    <t>Panevėžio miesto kapinių priežiūros paslaugos</t>
  </si>
  <si>
    <t>Daugiafunkcis plačiaformatis braižytuvas su skenavimo galimybe</t>
  </si>
  <si>
    <t>Galimybių studijos ir paraiškos rengimo paslaugos</t>
  </si>
  <si>
    <t>Objekto „Maniežo pastato (unikalus Nr. 2796-1025-2022) rekonstravimas (pristatant priestatą dviračių treko centro patalpoms įrengti) Liepų al. 4, Panevėžys“ techninio ir darbo projektų parengimo, projekto vykdymo priežiūros paslaugos ir rekonstravimo darbai</t>
  </si>
  <si>
    <t>Panevėžio miesto žemės sklypų planų, prilyginamų detaliojo teritorijų planavimo dokumentams, parengimo paslaugos</t>
  </si>
  <si>
    <t>Objekto "Panevėžio Mykolo Karkos vidurinės mokyklos pastato (Dariaus ir Girėno g. 26, Panevėžys) rekonstravimas“ keičiami - papildomi darbai</t>
  </si>
  <si>
    <t>608 202,03 EUR (ekvivalentas 2 100 000 Lt) ilgalaikė paskola investicijų projektams finansuoti</t>
  </si>
  <si>
    <t>Panevėžio lopšelio-darželio „Aušra“ pastato (Statybininkų g. 9, Panevėžys) rekonstravimo darbai</t>
  </si>
  <si>
    <t>Pagrindinės mokyklos pastato (V. Alanto g. 10, Panevėžys) nebaigtos statybos ir statybvietės teritorijos apsaugos paslaugos</t>
  </si>
  <si>
    <t>Panevėžio miesto infrastruktūros (Gatvių, takų, aikščių, šaligatvių, tiltų, fontanų, mažosios architektūros, želdinių, užtvankų, apšvietimo tinklų, lietaus kanalizacijos nuotekų tinklų,) priežiūros (eksploatacijos) ir remonto papildomų įkainių pirkimo</t>
  </si>
  <si>
    <t>GIS programinės įrangos bei jos diegimo, integravimo su kitomis sistemomis Panevėžio miesto savivaldybės administracijoje paslaugos</t>
  </si>
  <si>
    <t>Objekto „Panevėžio miesto V. Alanto gatvės tęsinys. Projektuotojų g. dalies tarp V.Alanto ir Molainių g. asfaltavimas“ darbo projekto parengimo paslaugos ir rekonstravimo darbai</t>
  </si>
  <si>
    <t>Objekto „Panevėžio miesto V.Alanto gatvės tęsinys. V.Alanto – J.Tilvyčio žiedinė sankryža“ darbo projekto parengimo paslaugos ir rekonstravimo darbai</t>
  </si>
  <si>
    <t>Kompiuterių techninė ir standartinė programinė įranga</t>
  </si>
  <si>
    <t>Panevėžio Kazimiero Paltaroko gimnazijos pastato (vysk. K. Paltarokog. 18, Panevėžys) rekonstravimas I etapas ir II etapas, rekonstravimo darbai. Šviesduobių atstatymas. Nenumatyti darbai.</t>
  </si>
  <si>
    <t>Objekto „Panevėžio socialinių paslaugų centro pastato dalies (Teatro g. 20 A, Panevėžyje) rekonstravimas" statinio projekto vykdymo priežiūros paslaugų pirkimas</t>
  </si>
  <si>
    <t>„Objekto „Panevėžio lopšelio – darželio „Kastytis“ pastato (Nemuno g. 5, Panevėžys) rekonstravimas“ darbo projekto parengimo ir rekonstravimo darbų užbaigimas“</t>
  </si>
  <si>
    <t>Panevėžio Kazimiero Paltaroko gimnazijos pastato (vysk. K. Paltarokog. 18, Panevėžys) rekonstravimas I etapas ir II etapas, rekonstravimo darbai. Papildomi darbai</t>
  </si>
  <si>
    <t>2 000 000 eurų (ekvivalentas 6 905 600 Lt) trumpalaikė paskola (kredito linija)</t>
  </si>
  <si>
    <t>Daugiafunkciniai įrenginiai ir spausdintuvai</t>
  </si>
  <si>
    <t>UAB "ORGSITUS"</t>
  </si>
  <si>
    <t>Panevėžio miesto kultūros plėtros studijos (projekto „Panevėžio miesto plėtros 2014-2020 metų strateginio plano parengimas“ sudėtinė dalis)  parengimo paslaugos</t>
  </si>
  <si>
    <t>Objekto „Panevėžio Kazimiero Paltaroko gimnazijos pastato (vysk. K. Paltaroko g. 18, Panevėžys) rekonstravimas I etapas ir II etapas“ darbai atliekami pagal techninio darbo projekto korektūrą</t>
  </si>
  <si>
    <t>Objekto „Panevėžio lopšelio–darželio „Kastytis“, Nemuno g. 5, Panevėžys, rekonstravimas“ projekto vykdymo priežiūros paslaugos</t>
  </si>
  <si>
    <t>Objekto „Panevėžio Kazimiero Paltaroko gimnazijos pastato (vysk. K. Paltaroko g. 18, Panevėžys) rekonstravimas I etapas ir II etapas, rekonstravimo darbai. Nenumatyti papildomi darbai</t>
  </si>
  <si>
    <t>Panevėžio pramonės parko infrastruktūros (inžinerinių statinių) statybos papildomų darbų (iš užsakovo rezervo lėšų) pirkimas</t>
  </si>
  <si>
    <t>Panevėžio rajono melioracijos statinių tyrinėjimo-projektavimo darbų paslaugos pirkimas</t>
  </si>
  <si>
    <t>Panevėžio rajono melioruotos žemės ir melioracijos statinių būklės įvertinimas</t>
  </si>
  <si>
    <t>Naujamiesčio vidurinės mokyklos pastato remonto papildomų nenumatytų darbų atlikimas</t>
  </si>
  <si>
    <t>Uždaroji akcinė bendrovė "Statybos gairė"</t>
  </si>
  <si>
    <t>Panevėžio rajono savivaldybės Velžio gimnazijos sporto salės statybos darbai su projektinės dokumentacijos parengimu</t>
  </si>
  <si>
    <t>UAB "Infociklas"</t>
  </si>
  <si>
    <t>ilgalaikės paskolos suteikimo paslaugos pirkimas</t>
  </si>
  <si>
    <t>programinės įrangos pirkimas</t>
  </si>
  <si>
    <t>Rangos sutarties Nr.S1-236 "Panevėžio rajono savivaldybės vietinės reikšmės kelių ir gatvių rekonstrukcijos ir įrengimo (I etapo) darbų pirkimas" "A" dalies papildomų darbų atlikimas-Laisvės gatvės šaligatvio atkarpos nuo Tilto gatvės Krekenavos mstl. rekonstrukcija.</t>
  </si>
  <si>
    <t>katilinių statybos ir įrengimo darbai su darbų projektų parengimu Velžio kaime</t>
  </si>
  <si>
    <t>Panevėžio rajono savivaldybės švietimo, kultūros ir ikimokyklinių įstaigų langų ir durų keitimas</t>
  </si>
  <si>
    <t>Europos Sąjungos struktūrinių fondų lėšomis finansuojamo investicinio projekto "Globos ir paramos centras vaikams Panevėžio rajone" parengimas</t>
  </si>
  <si>
    <t>Europos Sąjungos struktūrinių fondų lėšomis finansuojamo projekto "Naujos galimybės mokytojų profesinės kompetencijos raidai Panevėžio rajone" kompiuterinio raštingumo pagal ECDL standartą mokymo paslaugos pirkimas</t>
  </si>
  <si>
    <t>UAB "TOGILAS"</t>
  </si>
  <si>
    <t>ES struktūrinių fondų lėšomis finansuojamo projekto „Naujos galimybės mokytojų profesinės kompetencijos raidai Panevėžio rajone" andragogikos profesinių studijų programos mokymas</t>
  </si>
  <si>
    <t>Vytauto Didžiojo universitetas</t>
  </si>
  <si>
    <t>ES struktūrinių fondų lėšomis finansuojamo projekto „Panevėžio rajono gyventojų kompiuterinio raštingumo ugdymas" kompiuterinio raštingumo pagal ECDL standartą mokymas</t>
  </si>
  <si>
    <t>Smilgių vidurinės mokyklos rekonstravimo darbai</t>
  </si>
  <si>
    <t>21.09.2006</t>
  </si>
  <si>
    <t>Europos Sąjungos Struktūrinių fondų lėšomis finansuojamo projekto "Karsakiškio gyvenvietės bendro naudojimo drenažo sistemų statybos darbai su projekto sudarymu ir viešinimo paslaugomis" atlikimas</t>
  </si>
  <si>
    <t>Uždaroji akcinė bendrovė "PANEVĖŽIO MELIORACIJA"</t>
  </si>
  <si>
    <t>topografinės informacijos administravimo programinės įrangos pirkimas</t>
  </si>
  <si>
    <t>Panevėžio rajono savivaldybės administracijos degalų automobiliams pirkimas</t>
  </si>
  <si>
    <t>Uždaroji akcinė bendrovė "EVAS"</t>
  </si>
  <si>
    <t>UAB "LIVENA"</t>
  </si>
  <si>
    <t>Kelio Panevėžys-Aristava-Sitkūnai į Bistrampolį (kelio į Bistrampolio dvarą) rekonstrukcijos papildomi darbai</t>
  </si>
  <si>
    <t>VšĮ Panevėžio rajono savivaldybės poliklinikos padalinio Ramygalos palaikomojo gydymo ir slaugos ligoninės filialo, Ramygalos socialinės globos namų bendro maitinimo blokui virtuvės įrangos ir įrengimų pirkimas</t>
  </si>
  <si>
    <t>Uždaroji akcinė bendrovė "Tangutas"</t>
  </si>
  <si>
    <t>Žibartonių kaimo Krekenavos seniūnijos dalies šilumos trasų sumontavimo darbų užbaigimas</t>
  </si>
  <si>
    <t>Uždaroji akcinė bendrovė "VAIGLUS"</t>
  </si>
  <si>
    <t>Panevėžio rajono savivaldybės administracijos projekto "Plyno lauko infrastruktūros Panevėžio rajone sukūrimas" administravimo paslaugų pirkimas</t>
  </si>
  <si>
    <t>Europos Sąjungos struktūrinių fondų lėšomis finansuojamo projekto "Panevėžio rajono savivaldybės teritorijos bendrasis planas" parengimas</t>
  </si>
  <si>
    <t>ES struktūrinių fondų lėšomis finansuojamo investicinio projekto „Sanžilės upės sutvarkymo galimybių studija" parengimas</t>
  </si>
  <si>
    <t>Panevėžio rajono melioracijos statinių tyrinėjimo-projektavimo paslaugos</t>
  </si>
  <si>
    <t>Kelio nuo magistralinio kelio A9 Panevėžys–Šiauliai į Naudvario kaimą rekonstrukcija su techninio projekto parengimu</t>
  </si>
  <si>
    <t>Panevėžio rajono savivaldybės seniūnijų vietinės reikšmės kelių bei gatvių kadastrinių matavimų ir jų apskaitos (inventorizacijos) paslaugos pirkimas</t>
  </si>
  <si>
    <t>4600 tūkst. Lt ilgalaikė paskola</t>
  </si>
  <si>
    <t>Nevėžio ir Parko gatvių rekonstrukcijos Liūdynės kaime techninių projektų parengimo paslaugos pirkimas</t>
  </si>
  <si>
    <t>Velžio gyvenvietės katilinių statybos papildomų darbų atlikimas</t>
  </si>
  <si>
    <t>ES struktūrinių fondų ir Lietuvos Respublikos lėšomis finansuojamas projektas "Plyno lauko infrastruktūros Panevėžio rajone projektavimo ir statybos darbai"</t>
  </si>
  <si>
    <t>ES Struktūrinių fondų lėšomis finansuojamo projekto "Panevėžio rajono gyventojų kompiuterinio raštingumo ugdymas" kompiuterinio raštingumo pagal ECDL standartą mokymo paslaugos pirkimas</t>
  </si>
  <si>
    <t>UAB "Milnora" ir ko</t>
  </si>
  <si>
    <t>Automobilių techninės priežiūros ir remonto paslaugų bei atsarginių detalių pirkimas</t>
  </si>
  <si>
    <t>Energijos efektyvumo didinimas Panevežio rajono Paistrio Juozo Zikaro vidurineje mokykloje ir Velžio gimnazijoje su projektines dokumentacijos perdarymu bei Eriškiu pagrindineje mokykloje su projektines dokumentacijos paruošimu</t>
  </si>
  <si>
    <t>Panevėžio rajono melioracijos statinių tyrinėjimo ir projektavimo paslaugos</t>
  </si>
  <si>
    <t>Ilgalaikės paslaugos suteikimas</t>
  </si>
  <si>
    <t>Dembavos kaimo šilumos ūkio pertvarkymas, įrengiant Veteranų gatvėje kvartalinę ir pagrindinės mokyklos katilines (ir projektinės dokumentacijos parengimas)</t>
  </si>
  <si>
    <t>Uždaroji akcinė bendrovė "CASTRADE"</t>
  </si>
  <si>
    <t>Miežiškių pagrindinės mokyklos pastatų rekonstrukcija su projektinės dokumentacijos parengimu</t>
  </si>
  <si>
    <t>Panevėžio rajono Vadoklių seniūnijos Juodos, Aptekos ir Alantos sausinimo griovių ir juose esančių statinių renovacijos darbai</t>
  </si>
  <si>
    <t>Papildomų darbų atlikimas pirkimui "Plyno lauko infrastruktūros Panevėžio rajone projektavimo ir statybos darbai"</t>
  </si>
  <si>
    <t>Upytės seniūnijos Upytės kaimo Sodų gatvės rekonstrukcijos techninio projekto parengimas</t>
  </si>
  <si>
    <t>Panevėžio rajono melioracijos statinių techninio projektavimo paslaugos</t>
  </si>
  <si>
    <t>Dembavos kaimo šilumos ūkio pertvarkymas, įrengiant dvi kvartalines katilines su projektinės dokumentacijos paruošimu ir projektų vykdymo priežiūra</t>
  </si>
  <si>
    <t>Velžio vaikų lopšelio-darželio pastato rekonstravimas (pastato energijos efektyvumo didinimas) su projektinės dokumentacijos paruošimu ir statinio projekto vykdymo priežiūra.</t>
  </si>
  <si>
    <t>Naujamiesčio vaikų lopšelio-darželio pastato rekonstravimas (pastato energijos efektyvumo didinimas) su projektinės dokumentacijos paruošimu ir statinio  projekto vykdymo priežiūra</t>
  </si>
  <si>
    <t>Europos Sąjungos struktūrinių fondų lėšomis finansuojamų projektų „Panevėžio rajono savivaldybės kelių ir gatvių rekonstrukcijos I etapo techninių projektų parengimas ir projektų vykdymo priežiūra"</t>
  </si>
  <si>
    <t>Panevėžio rajono savivaldybės seniūnijų vietinės reikšmės kelių bei gatvių kadastrinių matavimų ir jų apskaitos (inventorizacijos) bei topografinių nuotraukų atlikimo paslaugos pirkimas</t>
  </si>
  <si>
    <t>Europos Sąjungos struktūrinių fondų lėšomis finansuojamų projektų specialiųjų planų parengimas</t>
  </si>
  <si>
    <t>Automobilių degalų degalinėse pirkimas</t>
  </si>
  <si>
    <t>Ligoninės pastato (unikalus Nr.6696-1000-1010:0003) II aukšto patalpų rekonstravimo darbų pirkimas su projektinės dokumentacijos paruošimo ir projekto vykdymo priežiūros paslaugomis</t>
  </si>
  <si>
    <t>ūkio subjektų grupė (UAB "PANPROJEKTAS", UAB "STAPORA")</t>
  </si>
  <si>
    <t>Europos Sąjungos struktūrinių fondų lėšomis finansuojamų projektų „Panevėžio rajono savivaldybės kelių ir gatvių rekonstrukcijos II etapo techninių projektų parengimas ir projektų vykdymo priežiūra</t>
  </si>
  <si>
    <t>Europos Sąjungos struktūrinų fondų lėšomis finansuojamo projekto "Panevėžio rajono savivaldybės kelių ir gatvių rekonstrukcijos techninės dokumentacijos rengimo II etapas" galimybių studijos parengimas</t>
  </si>
  <si>
    <t>Europos Sąjungos struktūrinių fondų lėšomis finansuojamas projektas "Panevėžio rajono savivaldybės Lėvens upės baseino vandens telkinių sutvarkymo darbų techninio projekto parengimas ir projekto vykdymo priežiūra"</t>
  </si>
  <si>
    <t>ES struktūrinių fondų lėšomis finansuojamas projektas "Panevėžio rajono savivaldybės  Nevėžio upės baseino vandens telkinių sutvarkymo darbų techninių projektų parengimas ir projektų vykdymo priežiūra"</t>
  </si>
  <si>
    <t>Panevėžio rajono savivaldybės kelių ir gatvių I etapo rekonstrukcijos darbai</t>
  </si>
  <si>
    <t>Velžio lopšelio-darželio pastato rekonstravimo techninės priežiūros (įskaitant specialiąją statinio statybos techninę priežiūrą) paslaugos pirkimas</t>
  </si>
  <si>
    <t>Naujamiesčio lopšelio-darželio pastato rekonstravimo techninės priežiūros (įskaitant specialiąją statinio statybos techninę priežiūrą) paslaugos pirkimas</t>
  </si>
  <si>
    <t>Panevėžio rajono savivaldybės kelių ir gatvių I etapo rekonstravimo darbų techninė priežiūra</t>
  </si>
  <si>
    <t>Ligoninės pastato (unikalus Nr. 6696-1000-1010:0003) II aukšto patalpų rekonstravimo darbų techninio darbo projekto ekspertizės paslauga</t>
  </si>
  <si>
    <t>Informacinės sistemos projektavimo ir diegimo priežiūros paslaugos pirkimas</t>
  </si>
  <si>
    <t>UAB "INSOFT"</t>
  </si>
  <si>
    <t>Ramygalos ir Velžio vaikų lopšelių-darželių patalpų atnaujinimo darbai (paprastasis remontas)</t>
  </si>
  <si>
    <t>Ramygalos ir Velžio vaikų lopšelių-darželių baldų ir įrangos pirkimas su baldų surinkimu ir išdėstymu bei įrangos įjungimu</t>
  </si>
  <si>
    <t>Ligoninės pastato (unikalus Nr. 6696 - 1000 - 1010:0003) II aukšto patalpų rekonstravimo darbų techninės priežiūros paslaugos</t>
  </si>
  <si>
    <t>Panevėžio rajono savivaldybės kelių ir gatvių rekonstravimo II etapo techninių projektų bendrosios ekspertizės paslauga</t>
  </si>
  <si>
    <t>Dembavos vaikų lopšelio-darželio pastatų rekonstrukcijos darbai su techninio darbo projekto parengimo ir projekto vykdymo priežiūros paslaugomis</t>
  </si>
  <si>
    <t>Ūkio subjektų grupė (UAB "PANPROJEKTAS", UAB "STAPORA")</t>
  </si>
  <si>
    <t>Automatizuotų vandens nugeležinimo stočių projektų bendroji ekspertizė</t>
  </si>
  <si>
    <t>Dembavos vaikų lopšelio - darželio pastatų rekonstravimo darbų techninio darbo projekto bendroji ekspertizė</t>
  </si>
  <si>
    <t>Ramygalos vaikų lopšelio-darželio patalpų paprastojo remonto darbai"</t>
  </si>
  <si>
    <t>Panevėžio rajono savivaldybės kelių ir gatvių II etapo rekonstrukcijos darbai</t>
  </si>
  <si>
    <t>Ūkio subjektų grupė (Akcinė bendrovė "PANEVĖŽIO KELIAI", Uždaroji akcinė bendrovė "PANEVĖŽIO MELIORACIJA" )</t>
  </si>
  <si>
    <t>Panevėžio rajono bendrųjų planų parengimas</t>
  </si>
  <si>
    <t>Ūkio subjektų grupė (IĮ"Atkulos projektai", UAB "PANPROJEKTAS")</t>
  </si>
  <si>
    <t>Panevėžio rajono savivaldybės kelių ir gatvių II etapo rekonstrukcijos darbų techninė priežiūra kartu su naudojamų medžiagų kokybės kontrolės laboratorinių bandymų atlikimu</t>
  </si>
  <si>
    <t>Serverio su valdymo programa pirkimas</t>
  </si>
  <si>
    <t>Projekto „E-demokratijos paslaugų sistemos sukūrimas Panevėžio rajone“ informacinės sistemos projektavimo ir diegimo paslaugos</t>
  </si>
  <si>
    <t>UAB "Interneto svetainių dizainas"</t>
  </si>
  <si>
    <t>Lėvens upės baseino vandens telkinių sutvarkymas</t>
  </si>
  <si>
    <t>Ūkio subjektų grupė (Uždaroji akcinė bendrovė "PANEVĖŽIO MELIORACIJA", UAB "Hidrum")</t>
  </si>
  <si>
    <t>Nevėžio ir Sanžilės upių ruožų Panevėžio rajone valymo ir tvarkymo darbai</t>
  </si>
  <si>
    <t>Ūkio subjektų grupė (Uždaroji akcinė bendrovė "Leimesta", Uždaroji akcinė bendrovė "Nodama")</t>
  </si>
  <si>
    <t>Geriamojo vandens tiekimo sistemos įrengimo Perekšlių kaime, Smilgių seniūnijoje, Panevėžio rajone, statybos darbai su projektinės dokumentacijos parengimu ir projekto vykdymo priežiūra</t>
  </si>
  <si>
    <t>Vidinių sistemų pritaikymas "Vieno langelio" principo įgyvendinimo užtikrinimui Panevėžio rajono savivaldybėje</t>
  </si>
  <si>
    <t>Jungtinės veiklos dalyviai (UAB 'HNIT-BALTIC', UAB "Infoera" )</t>
  </si>
  <si>
    <t>Bendrosios finansų valdymo ir apskaitos bei dokumentų ir jų apskaitos informacinės sistemos projektavimo ir sistemos diegimo paslaugų pirkimas</t>
  </si>
  <si>
    <t>Techninio projekto parengimo ir projekto vykdymo priežiūros paslaugų pirkimas, įgyvendinant projektą "Nestacionarių socialinių paslaugų infrastruktūros plėtra Panevėžio rajone"</t>
  </si>
  <si>
    <t>Kelių ir gatvių rekonstrukcijos ir kapitalinių remonto darbų techninė priežiūra kartu su naudojamų medžiagų kokybės kontrolės laboratorinių bandymų atlikimu</t>
  </si>
  <si>
    <t>Panevėžio rajono savivaldybės Velžio sen. Liūdynės kaimo Parko gatvės I ruožo rekonstravimas</t>
  </si>
  <si>
    <t>Panevėžio rajono Paįstrio seniūnijos Skaistgirių kaimo drenažo sistemų atnaujinimo darbai su techninio darbo projekto parengimo ir viešinimo paslaugomis</t>
  </si>
  <si>
    <t>Jungtinės veiklos dalyviai (IĮ "VANDENA", Uždaroji akcinė bendrovė "PANEVĖŽIO MELIORACIJA" )</t>
  </si>
  <si>
    <t>Serverio įranga su valdymo programa</t>
  </si>
  <si>
    <t>Pasvalio rajono savivaldybės administracijos projekto „Joniškėlio G. Petkevičaitės Bitės vidurinės mokyklos pastato atnaujinimas ir energetinio ūkio modernizavimas“ administravimo paslaugų pirkimas</t>
  </si>
  <si>
    <t>24.01.2006</t>
  </si>
  <si>
    <t>Joniškėlio G. Petkevičaitės-Bitės vidurinės mokyklos pastato rekonstrukcijos (renovacijos) techninio projekto parengimas</t>
  </si>
  <si>
    <t>melioracijos statinių tyrinėjimo ir projektavimo paslaugų pirkimas</t>
  </si>
  <si>
    <t>melioracijos statinių darbo projektų ekspertizės paslaugų pirkimas</t>
  </si>
  <si>
    <t>Joniškėlio G. Petkevičaitės-Bitės vidurinės mokyklos pastato rekonstrukcijos (renovacijos) darbai</t>
  </si>
  <si>
    <t>Pasvalio rajono Raubonių gyvenvietės bendro naudojimo sausinimo sistemų statybos darbai su darbo projekto sudarymu ir viešinimo paslauga</t>
  </si>
  <si>
    <t>Uždaroji akcinė bendrovė "Pasvalio melioracija"</t>
  </si>
  <si>
    <t>Paslaugų ir užimtumo centro pagyvenusiems ir neįgaliesiems pastato, esančio Joniškėlio g. 1, Pasvalyje, rekonstrukcijos techninio projekto bendrosios ekspertizės paslaugų pirkimas</t>
  </si>
  <si>
    <t>Pasvalio rajono Namišių seniūnijos kelio Deveitoniai–Manikūnėliai statybos darbai su darbo projekto sudarymu</t>
  </si>
  <si>
    <t>Pasvalio rajono Raubonių gyvenvietės bendro naudojimo sausinimo sistemų statybos darbo projekto ekspertizės paslaugų pirkimas</t>
  </si>
  <si>
    <t>Pasvalio rajono Raubonių gyvenvietės bendro naudojimo sausinimo sistemų statybos techninės priežiūros paslaugų pirkimas</t>
  </si>
  <si>
    <t>Pasvalio rajono savivaldybės teritorijos bendrojo plano parengimas</t>
  </si>
  <si>
    <t>Pasvalio rajono savivaldybės administracijos projekto „Pasvalio rajono Joniškėlio miestelio susisiekimo sistemos rekonstravimas“ administravimo paslaugų pirkimas</t>
  </si>
  <si>
    <t>Pasvalio rajono savivaldybės administracijos projekto "Dienos užimtumo centro Pasvalyje įkūrimas“ administravimo paslaugų pirkimas</t>
  </si>
  <si>
    <t>ilgalaikės paskolos pirkimas</t>
  </si>
  <si>
    <t>kreditinė linija investiciniams projektams finansuoti</t>
  </si>
  <si>
    <t>Pasvalio rajono savivaldybės administracijos projekto „Pasvalio rajono Kalno kaimo geriamojo vandens tiekimas ir nuotekų tvarkymas“ valdymo paslaugų pirkimas</t>
  </si>
  <si>
    <t>savarankiškų gyvenimo namų pagyvenusiems ir neįgaliesiems II aukšto remontas</t>
  </si>
  <si>
    <t>Pasvalio rajono Ličiūnų ir Krinčino gyvenviečių bendro naudojimo sausinimo sistemų statybos darbai su darbo projekto sudarymu ir viešinimo paslauga</t>
  </si>
  <si>
    <t>Pasvalio rajono Ličiūnų ir Krinčino gyvenviečių bendro naudojimo sausinimo sistemų statybos techninės priežiūros paslaugų pirkimas</t>
  </si>
  <si>
    <t>Pasvalio rajono Ličiūnų ir Krinčino gyvenviečių bendro naudojimo sausinimo sistemų  statybos darbo projekto ekspertizės paslaugų pirkimas</t>
  </si>
  <si>
    <t>Pasvalio rajono savivaldybės administracijos darbuotojų užsienio kalbos mokymo paslaugos</t>
  </si>
  <si>
    <t>Pasvalio rajono savivaldybės administracijos darbuotojų mokymo paslaugos</t>
  </si>
  <si>
    <t>06.03.2007</t>
  </si>
  <si>
    <t>Svalios pagrindinės mokyklos pastato rekonstrukcijos (renovacijos) techninio projekto parengimo paslauga</t>
  </si>
  <si>
    <t>Vaškų vidurinės mokyklos ir bendrabučuio rekonstrukcijos (renovacijos) techninio projekto parengimas</t>
  </si>
  <si>
    <t>melioracijos statinių tyrinėjimo ir projektavimo paslaugos</t>
  </si>
  <si>
    <t>Pasvalio rajono savivaldybės administracijos projekto „Pasvalio rajono Kalno kaimo geriamojo vandens tiekimas ir nuotekų tvarkymas“ statybos darbų kartu su inžinerinių (statybinių) tyrimų, statinio techninio darbo projekto ir nutiestų tinklų išpildomųjų geodezinių nuotraukų parengimo paslauga</t>
  </si>
  <si>
    <t>Pasvalio rajono savivaldybės administracijos projekto „Pasvalio rajono Tetirvinų kaimo geriamojo vandens tiekimas ir nuotekų tvarkymas“ valdymo paslaugos</t>
  </si>
  <si>
    <t>melioracijos statinių remonto ir rekonstrukcijos darbai</t>
  </si>
  <si>
    <t>Pasvalio rajono savivaldybės administracijos projekto „Pasvalio rajono Kalno kaimo geriamojo vandens tiekimas ir nuotekų tvarkymas“ statinio statybos techninės priežiūros paslaugos</t>
  </si>
  <si>
    <t>Pasvalio rajono savivaldybei pavaldžių įstaigų pastatų energetinių auditų ir investicinių projektų bei paraiškų pagal Valstybės kapitalo investicijų programos reikalavimus parengimas</t>
  </si>
  <si>
    <t>Dienos užimtumo centro pastatų komplekso rekonstrukcijos darbai</t>
  </si>
  <si>
    <t>UAB "Vidstata" ir UAB " Gamaka"</t>
  </si>
  <si>
    <t>Projekto „Lėvens upės išvalymas nuo praeities taršos Pasvalio mieste“ galimybių studijos ir atrankos informacijos dėl poveikio aplinkai vertinimo rengimo paslauga</t>
  </si>
  <si>
    <t>Pasvalio rajono savivaldybės administracijos projekto „Pasvalio rajono Tetirvinų kaimo geriamojo vandens tiekimas ir nuotekų tvarkymas“ detaliojo plano parengimo paslauga</t>
  </si>
  <si>
    <t>Boleslovo Gasiūno įmonė</t>
  </si>
  <si>
    <t>melioracijos statinių darbo projektų ekspertizės paslaugos</t>
  </si>
  <si>
    <t>Pasvalio rajono savivaldybės administracijos projekto „Pasvalio rajono Tetirvinų kaimo geriamojo vandens tiekimas ir nuotekų tvarkymas“ statybos darbai kartu su inžinerinių (statybinių) tyrimų, statinio techninio darbo projekto ir nutiestų tinklų išpildomuoju geodezinių nuotraukų parengimu bei viešinimo paslauga</t>
  </si>
  <si>
    <t>Vaškų vidurinės mokyklos ir bendrabučio, esančio Mokyklos g. 23, Vaškai, rekonstrukcijos darbai</t>
  </si>
  <si>
    <t>Svalios pagrindinės mokyklos rekonstrukcijos darbai</t>
  </si>
  <si>
    <t>Pasvalio rajono savivaldybės administracijos projekto „Pasvalio rajono Tetirvinų kaimo geriamojo vandens tiekimas ir nuotekų tvarkymas“ statinio statybos techninės priežiūros paslaugos</t>
  </si>
  <si>
    <t>UAB "Projektų valdymo strategijos" ir UAB "Apvija" ir KO</t>
  </si>
  <si>
    <t>Pasvalio rajono Joniškelio miestelio susisiekimo sistemos rekonstravimo darbu technine priežiura</t>
  </si>
  <si>
    <t>Pasvalio rajono Joniškelio miestelio susisiekimo sistemos rekonstravimo darbai</t>
  </si>
  <si>
    <t>Pasvalio sporto mokyklos pastato rekonstrukcija ir naujo priestato statyba</t>
  </si>
  <si>
    <t>Kamatėlės sausinimo sistemos dalies griovių ir juose esančių statinių renovacijos techninio darbo projekto parengimo paslaugos</t>
  </si>
  <si>
    <t>Pasvalio rajono Joniškelio miestelio susisiekimo sistemos rekonstravimo darbu projekto vykdymo priežiura</t>
  </si>
  <si>
    <t>Degalai: benzinas, dyzelinas, automobilinės dujos</t>
  </si>
  <si>
    <t>Kelio Svirpliškis–Mediniai statybos darbai su darbo projekto parengimu</t>
  </si>
  <si>
    <t>Kamatėlės sausinimo sistemos statinių rekonstrukcijos techninio darbo projektų ekspertizės paslaugos</t>
  </si>
  <si>
    <t>Melioracijos statinių techninių darbo projektų parengimo paslaugos</t>
  </si>
  <si>
    <t>Melioracijos statinių techninio darbo projekto parengimo paslauga</t>
  </si>
  <si>
    <t>Melioracijos skenuotos projektinės planinės medžiagos susiejimas su LKS-94 koordinačių sistema, sukuriant kadastro vietovių žemėlapius M1:2000 paslaugos</t>
  </si>
  <si>
    <t>Pasvalio rajono Kamatėlės sausinimo sistemos ir jos hidrotechninių statinių rekonstrukcijos darbai su viešinimo paslauga</t>
  </si>
  <si>
    <t>Melioracijos statinių darbo projektų ekspertizės paslaugų pirkimas</t>
  </si>
  <si>
    <t>Kamatėlės sausinimo sistemos ir jos hidrotechnikos statinių rekonstrukcijos darbų techninės priežiūros paslaugos</t>
  </si>
  <si>
    <t xml:space="preserve">UAB "Technik LT", Uždaroji akcinė bendrovė "PANEVĖŽIO MELIORACIJA" </t>
  </si>
  <si>
    <t>Pasvalio rajono Vaškų seniūnijos vietinės reikšmės kelio Vaškai–Grūžiai, jungiančiam rajoninius kelius Nr. 3104 Vaškai–Puodžiūnai ir Nr. 3130 Grūžiai–Paliepiai taisymo (remonto) darbai su techninio darbo projekto parengimu</t>
  </si>
  <si>
    <t>Pasvalio miesto Smegduobių parko kūrimo darbai</t>
  </si>
  <si>
    <t>Pasvalio miesto nuotekų tinklų plėtra</t>
  </si>
  <si>
    <t>Pasvalio mieste, Panevėžio gatvėje ant Svalios upės pk. 11+15 tilto rekonstrukcijos projekto parengimo paslaugos</t>
  </si>
  <si>
    <t>Melioracijos statinių projektų sudarymo paslaugos</t>
  </si>
  <si>
    <t>Pasvalio rajono VšĮ pasvalio ligoninės Joniškėlio filialo ir VšĮ "Pasvalio pirminės asmens sveikatos priežiūros centro" patalpų rekonstravimo darbai Vytauto gatvėje 1, Joniškėlis</t>
  </si>
  <si>
    <t>Pasvalio rajono Diliauskų, Kiemelių, Papyvesių, Girniūnų, Adampolio kaimų gatvių rekonstrukcijos galimybių studijos (statinio statybos pagrindimo) pirkimas</t>
  </si>
  <si>
    <t>UAB "EIP Kaunas"</t>
  </si>
  <si>
    <t>Pasvalio rajono Diliauskų, Papyvesių, Adampolio, Kiemelių, Girniūnų kaimų gatvių rekonstrukcijos projekto parengimo paslaugos</t>
  </si>
  <si>
    <t>Pasvalio miesto nuotekų valymo įrenginių rekonstrukcija</t>
  </si>
  <si>
    <t>PER AARSLEFF A/S CVR 2425779</t>
  </si>
  <si>
    <t>Pasvalio pagrindinės nuotekų siurblinės rekonstrukcija</t>
  </si>
  <si>
    <t>Saločių Antano Poškos vidurinės mokyklos pastato projektavimo ir rekonstrukcijos darbai su statinio projekto vykdymo priežiūra</t>
  </si>
  <si>
    <t xml:space="preserve">UAB ,,Vidstata", UAB "ALGSTATA", UAB "Statybos projektų valdymas" </t>
  </si>
  <si>
    <t>Pasvalio miesto kultūros namų, esančių Vytauto Didžiojo a. 3, Pasvalyje, rekonstrukcija</t>
  </si>
  <si>
    <t>Pasvalio rajono savivaldybės vandens tiekimo ir nuotekų tvarkymo infrastruktūros plėtros specialiojo plano parengimas</t>
  </si>
  <si>
    <t>Pasvalio rajono Diliauskų, Kiemelių, Papyvesių, Girniūnų, Adampolio kaimų gatvių rekonstrukcijos darbų techninė priežiūra</t>
  </si>
  <si>
    <t>Pasvalio rajono Diliauskų, Kiemelių, Papyvesių, Girniūnų, Adampolio kaimų gatvių rekonstrukcijos darbai</t>
  </si>
  <si>
    <t xml:space="preserve">AB "PANEVĖŽIO KELIAI", Uždaroji akcinė bendrovė "PANEVĖŽIO MELIORACIJA" </t>
  </si>
  <si>
    <t>04.08.2009</t>
  </si>
  <si>
    <t>Pasvalio rajono Saločių seniūnijos Žilpamūšio gyvenvietės susisiekimo sistemos rekonstrukcijos techninio darbo projekto parengimas</t>
  </si>
  <si>
    <t>Pasvalio rajono Kalno kaimo susisiekimo sistemos rekonstrukcijos techninio darbo projekto parengimas</t>
  </si>
  <si>
    <t>Kreditinės linijos atidarymo paslaugos pirkimas</t>
  </si>
  <si>
    <t>Projekto „Pasvalio rajono savivaldybės administracijos darbuotojų administracinių įgūdžių tobulinimas“ mokymų vykdymo paslaugų pirkimas</t>
  </si>
  <si>
    <t>Projekto „Pasvalio rajono savivaldybės sausinimo sistemų dalies hidrotechninių statinių rekonstrukcija“ aprašo rengimo ir konsultavimo paslaugų pirkimas</t>
  </si>
  <si>
    <t>Galimybių studijų ir investicinių projektų parengimo pirkimas</t>
  </si>
  <si>
    <t>Projektų administravimo paslaugų pirkimas</t>
  </si>
  <si>
    <t>Melioruotos žemės ir melioracijos statinių kompiuterinės apskaitos paslaugos</t>
  </si>
  <si>
    <t>Ilgalaikė  banko paskola</t>
  </si>
  <si>
    <t>Krinčino Antano Vienažindžio pagrindinės mokyklos pastato projektavimo ir rekonstrukcijos darbai su statinio projekto vykdymo priežiūra</t>
  </si>
  <si>
    <t xml:space="preserve">UAB "Vidstata", UAB "Projektų rengimo centras" </t>
  </si>
  <si>
    <t>Pasvalio miesto vandentiekio ir nuotekų tinklų plėtra</t>
  </si>
  <si>
    <t xml:space="preserve">UAB "Žemda", Uždaroji akcinė bendrovė "Šiaulių plentas" </t>
  </si>
  <si>
    <t>Finansų valdymo ir apskaitos, strateginio planavimo, e.administravimo ir dokumentų valdymo sistemų sukūrimo ir diegimo paslaugų pirkimas</t>
  </si>
  <si>
    <t>Poilsio namelių rekonstrukcija ir kempingo įrengimas</t>
  </si>
  <si>
    <t xml:space="preserve">UAB "Vidstata", Uždaroji akcinė bendrovė "Pasvalio melioracija" </t>
  </si>
  <si>
    <t>Grūžių vaikų globos namų pastato rekonstrukcijos projektavimo ir rekonstrukcijos darbai su statinio projekto vykdymo priežiūra</t>
  </si>
  <si>
    <t>Pasvalio rajono Saločių seniūnijos Žilpamūšio gyvenvietės susisiekimo sistemos rekonstrukcijos darbai</t>
  </si>
  <si>
    <t xml:space="preserve">AB "Panevėžio keliai", Uždaroji akcinė bendrovė "Pasvalio melioracija" </t>
  </si>
  <si>
    <t>Pasvalio rajono Pumpėnų seniūnijos Kalno gyvenvietės susisiekimo sistemos rekonstrukcijos darbai</t>
  </si>
  <si>
    <t>Poilsio namelių rekonstravimo, kempingo įrengimo techninio projekto korekcija ir projekto vykdymo priežiūros paslaugos</t>
  </si>
  <si>
    <t>A. Kilišausko individuali įmonė</t>
  </si>
  <si>
    <t>Krinčino Antano Vienažindžio pagrindinės mokyklos pastato rekonstrukcijos darbų techninio projekto ekspertizė</t>
  </si>
  <si>
    <t>Pasvalio miesto sporto mokyklos pastato, esančio Taikos g. 22, Pasvalyje, rekonstrukcija</t>
  </si>
  <si>
    <t>Pasvalio miesto centrinės Vytauto Didžiojo aikštės rekonstrukcijos darbai</t>
  </si>
  <si>
    <t>Pasvalio sporto mokyklos pastato projektavimo ir rekonstrukcijos darbai su statinio projekto vykdymo priežiūra</t>
  </si>
  <si>
    <t xml:space="preserve">UAB "Vidstata", UAB "Projektų rengimo centras", UAB "ALGSTATA" </t>
  </si>
  <si>
    <t>Susisiekimo sistemų rekonstrukcijos darbų techninės priežiūros paslaugos</t>
  </si>
  <si>
    <t>Projekto ,,Elektroninė demokratija Pasvalio rajono savivaldybėje“ informacinių sistemų kūrimo ir diegimo paslaugos</t>
  </si>
  <si>
    <t>UAB "Alna Intelligence" ir UAB "Fresh media"</t>
  </si>
  <si>
    <t>Pasvalio rajono savivaldybės sausinimo sistemų dalies hidrotechninių statinių rekonstrukcijos darbų techninė priežiūra</t>
  </si>
  <si>
    <t>Lėvens upės būklės gerinimas Pasvalio mieste</t>
  </si>
  <si>
    <t>UAB "Hidrum" UAB "Pasvalio melioracija"</t>
  </si>
  <si>
    <t>Pasvalio rajono Įstros upelio pk. 17+42 tilto rekonstrukcijos techninio darbo projekto ekspertizės paslaugos</t>
  </si>
  <si>
    <t>Skenuotos melioracijos projektinės planinės medžiagos susiejimas su LKS-94 koordinačių sistema, sukuriant kadastro vietovės žemėlapį M 1:2000</t>
  </si>
  <si>
    <t>Pasvalio miesto centrinės Vytauto Didžiojo aikštės rekonstrukcijos darbų statinio statybos techninės priežiūros paslaugos</t>
  </si>
  <si>
    <t>Pasvalio rajono Saločių seniūnijos Žilpamūšio gyvenvietės susisiekimo sistemos rekonstrukcijos projekto vykdymo priežiūros paslaugos</t>
  </si>
  <si>
    <t>Pasvalio rajono savivaldybės sausinimo sistemų dalies hidrotechninių statinių rekonstrukcijos projekto vykdymo priežiūros paslaugos</t>
  </si>
  <si>
    <t>Konsultavimo paslaugų rengiant projektus Europos Sąjungos struktūriniams fondams pirkimas</t>
  </si>
  <si>
    <t>Pasvalio rajono Kalno kaimo susisiekimo sistemos rekonstrukcijos projekto vykdymo priežiūros paslaugos</t>
  </si>
  <si>
    <t>Konsultavimo paslaugų rengiant projektą ,,Pasvalio rajono savivaldybės socialinio būsto fondo plėtra" pirkimas</t>
  </si>
  <si>
    <t>Projekto „Lėvens upės būklės gerinimas Pasvalio mieste“ administravimo paslaugų pirkimas</t>
  </si>
  <si>
    <t>Pasvalio miesto Vyšnių ir Taikos gatvių kvartalo viešosios infrastruktūros tvarkymo projektavimo paslaugos</t>
  </si>
  <si>
    <t>Pasvalio miesto bendrojo plano parengimas</t>
  </si>
  <si>
    <t>VĮ Valstybės žemės fondas ir IĮ „Atkulos projektai“</t>
  </si>
  <si>
    <t>Pasvalio miesto centrinės Vytauto Didžiojo aikštės rekonstrukcijos darbų projekto vykdymo priežiūros paslaugos</t>
  </si>
  <si>
    <t>Pasvalio rajono Daujėnų, Namišių, Pumpėnų ir Kriklinų seniūnijose drenažo rinktuvų, griovių ir pralaidų remonto ir rekonstrukcijos darbų projekto sudarymo paslaugos</t>
  </si>
  <si>
    <t>Projekto "Melioracijos statinių rekonstravimas Pasvalio rajone" aprašo ir paraiškos paramai gauti parengimo paslaugos</t>
  </si>
  <si>
    <t>Pasvalio rajono Gulbinėnų, Sabonių ir Daujėnų kadastro vietovių dalies drenažo rinktuvų, užtvankos ir griovių  remonto ir rekonstrukcijos darbų techninio darbo projektų parengimo paslaugos</t>
  </si>
  <si>
    <t>Šalpos išmokų, išmokų vaikams, socialinių pašalpų, būsto šildymo išlaidų kompensacijų ir kitų socialinių išmokų išmokėjimo ir pristatymo į namus Pasvalio rajono gyventojams paslaugos</t>
  </si>
  <si>
    <t>01.05.2011</t>
  </si>
  <si>
    <t>Pasvalio miesto Vyšnių ir Taikos gatvių kvartalo viešosios infrastruktūros tvarkymo darbų projekto ekspertizės paslaugos</t>
  </si>
  <si>
    <t>Techninių projektų parengimo bei statinių projektų vykdymo priežiūros paslaugos</t>
  </si>
  <si>
    <t>Daugiabučio gyvenamojo namo, esančio Vyšnių g. 24, Pasvalyje, paprastojo remonto (modernizavimo) techninio projekto parengimo paslaugos</t>
  </si>
  <si>
    <t>"Lėvens upės ir jos tvenkinio būklės gerinimas Pasvalio mieste" paraiškos ir techninio projekto parengimo paslaugos</t>
  </si>
  <si>
    <t>Daugiabučio gyvenamojo namo, esančio Vyšnių g. 28, Pasvalyje, paprastojo remonto (modernizavimo) techninio projekto parengimo paslaugos</t>
  </si>
  <si>
    <t>Ilgalaikės paskolos investicijų projektams finansuoti pirkimas</t>
  </si>
  <si>
    <t>Projekto „Šeimos krizių centro Pasvalio rajone įkūrimas“ įgyvendinimui reikalingų baldų pirkimas</t>
  </si>
  <si>
    <t>Daugiabučio gyvenamojo namo, esančio Gėlių g. 3, Pasvalyje, paprastojo remonto (modernizavimo) techninio projekto parengimo paslaugos</t>
  </si>
  <si>
    <t>Melioracijos statinių techninių darbo projektų ekspertizės paslaugos</t>
  </si>
  <si>
    <t>Projekto ,,Socialinės globos paslaugų plėtra seniems ir neįgaliems asmenims Pasvalio rajone“ įgyvendinimui reikalingų baldų pirkimas</t>
  </si>
  <si>
    <t>Projektų administravimo ir konsultavimo paslaugų pirkimas</t>
  </si>
  <si>
    <t>Projekto "Melioracijos statinių rekonstravimas Pasvalio rajone" techninio darbo projektų ekspertizės paslaugos</t>
  </si>
  <si>
    <t>Projekto "Melioracijos statinių rekonstravimas Pasvalio rajone" darbų techninės priežiūros paslaugos</t>
  </si>
  <si>
    <t>Pasvalio miesto Vyšnių ir Taikos gatvių kvartalo viešosios infrastruktūros tvarkymo darbai</t>
  </si>
  <si>
    <t>Projekto „Aktyvaus poilsio infrastruktūros plėtra Pasvalio mieste“ techninio projekto parengimo paslaugos</t>
  </si>
  <si>
    <t>Meškalaukio gyvenvietėje vandentiekio įrengimo darbai</t>
  </si>
  <si>
    <t>Plungės rajono savivaldybės melioracijos griovių ir jų hidrotechninių statinių renovacija</t>
  </si>
  <si>
    <t>Plungės rajono melioruotos žemės ir melioracijos statinių būklės įvertinimas</t>
  </si>
  <si>
    <t>UAB "Projkelva"</t>
  </si>
  <si>
    <t>Plungės miesto "Babrungo" pagrindinės mokyklos kapitalinis remontas</t>
  </si>
  <si>
    <t>Plungės rajono Žemaičių Kalvarijos vidurinės mokyklos kapitalinis remontas</t>
  </si>
  <si>
    <t>Plungės rajono savivaldybės melioracijos statinių remonto-rekonstrukcijos darbo projektų parengimas</t>
  </si>
  <si>
    <t>A. Vilkausko projektavimo darbų įmonė</t>
  </si>
  <si>
    <t>4500 tūkst. litų ilgalaikė paskola.</t>
  </si>
  <si>
    <t>30 butų gyvenamojo namo, esančio I. Končiaus g. 7, statyba</t>
  </si>
  <si>
    <t>kelio Alksnėnuose, jungiančio kelią AII Šiauliai–Palanga iki rajoninio kelio Nr. 3201 Truikiai–Prūsaliai, projektavimas ir rekonstrukcija</t>
  </si>
  <si>
    <t>Plungės rajono melioracijos statinių remonto, rekonstrukcijos darbų techninė priežiūra</t>
  </si>
  <si>
    <t>Plungės rajono melioracijos statinių rekonstrukcijos ir remonto darbai (4 objektai)</t>
  </si>
  <si>
    <t>Plungės miesto centrinės aikštės tvarkymo darbai</t>
  </si>
  <si>
    <t>Plungės miesto ir Plungės rajono savivaldybės teritorijos bendrųjų planų parengimas</t>
  </si>
  <si>
    <t>Plungės miesto "Saulės" gimnazijos kapitalinis remontas</t>
  </si>
  <si>
    <t>Plungės r. savivaldybės nuskaitytos melioracijos projektinės planinės medžiagos susiejimas su LKS-94 koordinačių sistemoje M1:2000</t>
  </si>
  <si>
    <t>Plungės kultūros centro rekonstrukcijos techninio projekto paruošimas (5 egz. bylų pagal užsakovo pateiktą investicinį projektą ir projektavimo bendrąją užduotį)</t>
  </si>
  <si>
    <t>3700 tūkst. litų paskola</t>
  </si>
  <si>
    <t>Plungės rajono Žemaičių Kalvarijos vidurinės mokyklos projektavimas ir  kapitalinis remontas</t>
  </si>
  <si>
    <t>Plungės miesto "Babrungo" pagrindinės mokyklos projektavimas ir kapitalinis
remontas</t>
  </si>
  <si>
    <t>detaliojo plano parengimas</t>
  </si>
  <si>
    <t>Žemės sklypo detaliojo plano parengimas</t>
  </si>
  <si>
    <t>R. Bielskio įmonė "Namų darbai"</t>
  </si>
  <si>
    <t>Savivaldybei nuosavybės teise priklausančių gatvių ir kelių, esančių Plungės rajono savivaldybėje, inventorizacijos - toponuotraukų (kontrolinių - geodezinių nuotraukų) atlikimas ir inventorinių bylų sudarymas</t>
  </si>
  <si>
    <t>Platelių miestelio valymo įrenginių topografinės nuotraukos parengimas ir kadastrinių matavimų atlikimas (pastatų, statinių ir žemės sklypų) bei kadastrinių matavimų bylų sudarymas, nuotekų surinkimo tinklų su 2 siurblinėmis ir vandentiekio tinklų išpildomųjų nuotraukų parengimas ir esamų šulinių eksplikacijų (kortelių) paruošimas</t>
  </si>
  <si>
    <t>1000 tūkst. litų paskola</t>
  </si>
  <si>
    <t>Plungės miesto kapinių priežiūra</t>
  </si>
  <si>
    <t>Plungės miesto techninių eismo reguliavimo priemonių priežiūra</t>
  </si>
  <si>
    <t>Plungės miesto lietaus kanalizacijos priežiūra</t>
  </si>
  <si>
    <t>Plungės miesto gatvių apšvietimo tinklų priežiūra</t>
  </si>
  <si>
    <t>Plunges dvaro sodybos (G213KP) pastatu techniniu darbo projektu rengimas, specialiuju inžineriniu tyrimu, archeologiniu tyrimu bei projektu vykdymo priežiuros paslaugu pirkimas igyvendinant projekta "Plunges M. Oginskio dvaro sodybos pritaikymas turizmo reikmems"</t>
  </si>
  <si>
    <t>Plungės miesto žolynų bei medžių priežiūra</t>
  </si>
  <si>
    <t>Plungės miesto gėlynų sodinimas ir priežiūra</t>
  </si>
  <si>
    <t>Irenos Marmienės ūkininkės ūkis</t>
  </si>
  <si>
    <t>Plungės miesto žvyro (grunto) dangos gatvių priežiūra</t>
  </si>
  <si>
    <t>Plungės buvusio dvaro sodybos (G213KP) rekonstrukcijos ir restauracijos darbų pirkimas</t>
  </si>
  <si>
    <t>Plungės miesto gatvių, šaligatvių ir žaliųjų plotų sanitarinis valymas</t>
  </si>
  <si>
    <t>"Ryto" pagrindinės mokyklos ir Plungės kultūros centro pastatų remonto darbų techninės priežiūros paslaugų vykdymas</t>
  </si>
  <si>
    <t>Plungės rajono kelių ir gatvių statybos (rekonstrukcijos) bei remonto darbų techninės priežiūros vykdymas, naudojamų medžiagų kokybės laboratorinių tyrimų ir bandymų atlikimas</t>
  </si>
  <si>
    <t>Nekilnojamojo turto objektų kadastriniai matavimai</t>
  </si>
  <si>
    <t>Plungės buvusio dvaro sodybos (G213KP) teritorijos lauko inžinerinių tinklų rekonstrukcijos, vandenų sistemos, parko ir sargo namo restauracijos darbų vykdymo techninės priežiūros paslaugų pirkimas</t>
  </si>
  <si>
    <t>Plungės miesto Ąžuolų gatvės vandentiekio ir nuotekų surinkimo magistralinių tinklų su išvadais iš po kelio dangos iki namų valdų įrengimas</t>
  </si>
  <si>
    <t>Plungės rajono savivaldybės melioracijos statinių rekonstrukcijos darbų techninė priežiūra</t>
  </si>
  <si>
    <t>3300 tūkstančių litų paskola</t>
  </si>
  <si>
    <t>Žemės sklypų detalieji planai</t>
  </si>
  <si>
    <t>Plungės rajono savivaldybės melioracijos statinių remonto-rekonstrukcijos darbų techninių darbo projektų parengimas</t>
  </si>
  <si>
    <t>Keleivių ir moksleivių vežimo Plungės rajono vietinio susisiekimo maršrutais paslaugų teikimas</t>
  </si>
  <si>
    <t>Uždaroji akcinė bendrovė "Plungės autobusų parkas"</t>
  </si>
  <si>
    <t>Savivaldybei nuosavybės teise priklausančių gatvių ir kelių, esančių Plungės rajono savivaldybėje, išpildomųjų nuotraukų atlikimas ir kadastrinių matavimų duomenų bylų sudarymas</t>
  </si>
  <si>
    <t>Plungės miesto specialusis planas</t>
  </si>
  <si>
    <t>Plungės rajono Platelių gimnazijos pastato, esančio Mokyklos g. 3, Plateliai, Plungės r., rekonstrukcijos techninio projekto parengimas</t>
  </si>
  <si>
    <t>Plungės "Ryto" pagrindinės mokyklos remontas (renovacija)</t>
  </si>
  <si>
    <t>Plungės miesto ir rajono beglobių gyvūnų (šunų ir kačių) gaudymo, globos, eutanazijos, utilizavimo ir karantinavimo paslaugos</t>
  </si>
  <si>
    <t>A. Liutikienės komercinė įmonė "KOLIBRIS"</t>
  </si>
  <si>
    <t>Plungės kultūros centro remonto (renovacijos) darbai</t>
  </si>
  <si>
    <t>23.10.2008</t>
  </si>
  <si>
    <t>Plungės rajono Nausodžio sen. Šliožių kaimo ir Šateikių sen. Pakutuvėnų ir Aleksandravo kaimų vietinės reikšmės kelių, kurie jungiasi su magistraliniu keliu AII Šiauliai-Palanga, kapitalinis remontas</t>
  </si>
  <si>
    <t>Plungės rajono bendrojo lavinimo mokyklų mokinių maitinimo paslaugų teikimas</t>
  </si>
  <si>
    <t>Plungės miesto ir rajono vietinės reikšmės kelių ir gatvių priežiūros ir remonto darbai 2009-2011 metais</t>
  </si>
  <si>
    <t>Žemės sklypo Mačernio g. 42A, Plungės mieste, detaliojo plano parengimas 
su poveikio vertinimu</t>
  </si>
  <si>
    <t>Parengti Medingėnų gatvės, Liepų gatvės, Telšių gatvės pėsčiųjų – dviratininkų tako, Kuršių gatvės, Kaštonų gatvės ir Paežerės gatvės Plungės mieste bei Laukų gatvės Babrungo gyvenvietėje ir kelio „Žlibinai – Purvaičiai“ Žlibinų seniūnijoje techninius projektus</t>
  </si>
  <si>
    <t>Ribotos atsakomybės bendrovė "Firma L4"</t>
  </si>
  <si>
    <t>Statinių projektų ekspertizė</t>
  </si>
  <si>
    <t>Bibliotekos (unikalus kodas 988), laikrodinės (unikalus kodas 24775) ir bibliotekos (advokatų namas, unikalus kodas 24777) techninių projektų su autorine priežiūra parengimas</t>
  </si>
  <si>
    <t>Parengti Saulėtekio gatvės, Miškų gatvės, Ryto gatvės, P. Genio gatvės, Lankos gatvės, Nausodžio gatvės, Notės gatvės, Blendžiavos gatvės, kelio nuo Noriškių tilto iki Kaušėnų kaimo, Alanto gatvės (Kulių mstl., Plungės r. sav.), Merkelių gyvenvietės gatvės techninius projektus</t>
  </si>
  <si>
    <t>Plungės lopšelio – darželio „Vyturėlis“, Birutės g. 22B, Plungės m., rekonstrukcijos techninio – darbo projekto su projekto vykdymo priežiūra  parengimas</t>
  </si>
  <si>
    <t>Plungės buvusio dvaro sodybos (G213KP) rekonstrukcijos ir restauracijos darbai</t>
  </si>
  <si>
    <t>Plungės rajono melioracijos griovių ir jų hidrotechninių statinių rekonstrukcijos  darbai</t>
  </si>
  <si>
    <t>Plungės rajono griovių ir jų hidrotechninių statinių rekonstrukcijos darbų techninė priežiūra</t>
  </si>
  <si>
    <t>Viktoro Paškevičiaus įmonė</t>
  </si>
  <si>
    <t>Plungės buvusio dvaro sodybos (G213KP)  rekonstrukcijos ir restauracijos darbų techninė  priežiūra</t>
  </si>
  <si>
    <t>Plungės rajono savivaldybės vandens tiekimo ir nuotekų tvarkymo infrastruktūros plėtros specialiojo plano parengimas</t>
  </si>
  <si>
    <t>Plungės miesto ir jo prieigų transporto srautų ir infrastruktūros specialiojo plano parengimas</t>
  </si>
  <si>
    <t>PROJEKTO „VANDENS TIEKIMO IR NUOTEKŲ TVARKYMO INFRASTRUKTŪROS PLĖTRA PLUNGĖJE. I ETAPAS“ ADMINISTRAVIMO IR VIEŠINIMO PASLAUGOS</t>
  </si>
  <si>
    <t>TERITORIJOS TARP SINAGOGŲ IR PALANKĖS GATVIŲ PLUNGĖS M. DETALIOJO PLANO SU GALIMU POVEIKIO VERTINIMU PARENGIMAS</t>
  </si>
  <si>
    <t>Socialinių išmokų pristatymo ir išmokėjimo Plungės rajono savivaldybės gyventojams paslaugos pirkimas</t>
  </si>
  <si>
    <t>Plungės rajono savivaldybės plėtros 2010–2017 metų strateginio plano parengimo paslaugos pirkimas</t>
  </si>
  <si>
    <t>Vandens tiekimo ir nuotekų tvarkymo infrastruktūros plėtra Plungėje. I etapas</t>
  </si>
  <si>
    <t>Vandens tiekimo ir nuotekų tinklų su siurblinėmis  įrengimo darbų techninė priežiūra Plungės miesto kepyklos, Parko g. kvartaluose ir Žemaitijos, Draugystės, Baltijos, Kuršių, S. Nėries ir Vandentiekio gatvėse (I etapas)</t>
  </si>
  <si>
    <t>Platelių gimnazijos pastato rekonstrukcijos darbų ir dalinio techninio projekto parengimo paslaugos pirkimas</t>
  </si>
  <si>
    <t>Plungės dujų skirstymo stoties, esančios Kaušėnų k., Plungės r. sav., sanitarinės apsaugos zonos nustatymo (sumažinti) specialiojo plano parengimas (visuomenės sveikatos poveikio vertinimas)</t>
  </si>
  <si>
    <t>Žlibinų ir Šateikių kultūros centrų bei jų filialų ir Žlibinų gyvenvietės pėsčiųjų tako rekonstrukcijos techninio – darbo projekto vykdymo priežiūra parengimas</t>
  </si>
  <si>
    <t>Plungės rajono gatvių ir kelių tinklo pirmojo prioriteto objektų rekonstrukcija (I etapas)</t>
  </si>
  <si>
    <t>Plungės lopšelio-darželio „Pasaka“ rekonstrukcijos techninio-darbo projekto su projekto vykdymo priežiūra  parengimas ir rekonstrukcijos darbai</t>
  </si>
  <si>
    <t>Statinių: laikrodinės (Parko g. 5C), bibliotekos (Advokatų namas, Laisvės al. 17) ir bibliotekos (Laisvės al. 19) rekonstrukcijos darbų techninė priežiūra.</t>
  </si>
  <si>
    <t>Plungės rajono savivaldybės tarybos narių ir administracijos darbuotojų kvalifikacijos tobulinimo paslaugos pirkimas</t>
  </si>
  <si>
    <t>Plungės sporto komplekso statybos techninio–darbo projekto parengimas</t>
  </si>
  <si>
    <t>Plungės rajono savivaldybėje žemės sklypų kadastrinių matavimų atlikimas ir topografinių nuotraukų parengimas</t>
  </si>
  <si>
    <t>Buvusio Stanelių vaikų darželio, Gegrėnų gyvenvietės viešosios paskirties pastato, Babrungo seniūnijos administracijos pastato, Alsėdžių lopšelio-darželio rekonstrukcijos techninių darbo projektų su projektų vykdymo priežiūra parengimas, rekonstrukcijos darbų vykdymas</t>
  </si>
  <si>
    <t>AB „VST“ priklausančių elektros tinklų ir įrengimų pertvarkymo (iškėlimo, apsaugojimo) techninių projektų parengimas ir techninių projektų priežiūros vykdymas</t>
  </si>
  <si>
    <t>Statinių: Bibliotekos (advokatų namas, kodas  G213K9P, Laisvės al. 17), Bibliotekos (kodas 988, Laisvės al. 19), Laikrodinės (kodas G213K7P) rekonstrukcija</t>
  </si>
  <si>
    <t>Motorinių transporto priemonių draudimas</t>
  </si>
  <si>
    <t>Teisės aktų ir teismų praktikos informacijos paieškos paslauga</t>
  </si>
  <si>
    <t>Automobilių remonto ir priežiūros paslaugos</t>
  </si>
  <si>
    <t>Uždaroji akcinė bendrovė "Autoalvus"</t>
  </si>
  <si>
    <t>Plungės miesto Medingėnų, Liepų, Telšių, Kuršių, Kaštonų, Paežerio gatvių apšvietimo tinklų rekonstrukcija</t>
  </si>
  <si>
    <t>Akcinė bendrovė "KLAIPĖDOS ENERGETIKA"</t>
  </si>
  <si>
    <t>Plungės lopšelio–darželio „Vyturėlis“ pastato rekonstrukcijos darbų, pagerinant pastato energetines charakteristikas, pirkimas</t>
  </si>
  <si>
    <t>Žlibinų seniūnijos vietinės reikšmės kelio Žlibinai–Kantaučiai, kuris jungiasi su rajoniniu keliu Nr.3205 Plungė–Žlibinai-Žarėnai rekonstrukcijos tech. darbo projekto parengimas ir rekonstrukcija</t>
  </si>
  <si>
    <t>Techninių – darbo projektų parengimo paslaugų pirkimas</t>
  </si>
  <si>
    <t>Plungės rajono Varduvos, Bebrės,  Sausdravo, Alanto ir Luknos upelių baseinų sausinimo sistemų  rekonstrukcijos darbų pirkimas</t>
  </si>
  <si>
    <t>Plungės rajono gatvių ir kelių tinklo pirmojo prioriteto objektų rekonstrukcija (II etapas)</t>
  </si>
  <si>
    <t>Teritorijos tarp Sinagogų ir Palankės gatvių Plungės m. detaliojo plano su galimu poveikio vertinimu parengimas</t>
  </si>
  <si>
    <t>Plungės dujų skirstymo stoties, esančios Kaušėnų km., Plungės r. sav., sanitarinės apsaugos zonos nustatymo (sumažinti) specialiojo plano parengimas (visuomenės sveikatos poveikio vertinimas)</t>
  </si>
  <si>
    <t>Uždaroji akcinė bendrovė "Ardynas"</t>
  </si>
  <si>
    <t>Plungės r. Alsėdžių vidurinės mokyklos pastato rekonstrukcijos techninio  darbo projekto  parengimas</t>
  </si>
  <si>
    <t>Pagal projektą „Plungės rajono ikimokyklinio ugdymo įstaigų modernizavimas (lopšelio-darželio „Raudonkepuraitė“, lopšelio-darželio „Saulutė“, lopšelio-darželio „Rūtelė“) baldų įsigijimas</t>
  </si>
  <si>
    <t>Nausodžio seniūnijos vietinės reikšmės kelio Kaušėnai-Prūsaliai-Alksnėnai rekonstrukcijos techninio darbo projekto parengimas ir rekonstrukcijos darbai</t>
  </si>
  <si>
    <t>Plungės miesto gatvių apšvietimo tinklų priežiūros paslauga</t>
  </si>
  <si>
    <t>Plungės miesto techninių eismo reguliavimo priemonių ir šviesoforų  priežiūros paslauga</t>
  </si>
  <si>
    <t>Plungės lopšelio-darželio „Nykštukas“ pastato rekonstrukcijos, pagerinant pastato energetines charakteristikas, techninio darbo projekto parengimas su projekto vykdymo priežiūra ir rekonstrukcijos darbai</t>
  </si>
  <si>
    <t>UAB "Apastata"</t>
  </si>
  <si>
    <t>Finansų ir apskaitos valdymo, strateginio veiklos planavimo ir optimizavimo sistemos(ų) kūrimo, diegimo bei programinės įrangos pirkimas</t>
  </si>
  <si>
    <t>Plungės miesto žolynų bei medžių  priežiūros paslauga</t>
  </si>
  <si>
    <t>„Vieno langelio“ principo įgyvendinimas Plungės rajono savivaldybėje, diegiant bendrą dokumentų apskaitos ir valdymo sistemą</t>
  </si>
  <si>
    <t>Šateikių kultūros centro Aleksandravo filialo infrastruktūros atnaujinimas ir pritaikymas bendruomenės poreikiams</t>
  </si>
  <si>
    <t>Plungės  rajono savivaldybės Karklėnų kadastrinės vietovės sausinimo sistemų  rekonstrukcijos darbų projekto aprašo, paraiškos ir techninio projekto parengimas.</t>
  </si>
  <si>
    <t>Babrungo seniūnijos administracijos pastato rekonstrukcijos techninio darbo projekto su projekto vykdymo priežiūra parengimas, rekonstrukcijos  darbų vykdymas</t>
  </si>
  <si>
    <t>Smurtine ar netikėta mirtimi mirusių Plungės rajone gyventojų pristatymo ekspertizei atlikti paslauga</t>
  </si>
  <si>
    <t>UAB "Beinoro gedulo namai"</t>
  </si>
  <si>
    <t>Kompiuterinės technikos ir kitos įrangos pirkimas</t>
  </si>
  <si>
    <t>Plungės rajono kelių ir gatvių statybos (rekonstrukcijos), remonto darbų techninė priežiūra ir naudojamų medžiagų kokybės laboratoriniai tyrimai ir bandymai</t>
  </si>
  <si>
    <t>Varkalių kaimo bendruomeninės infrastruktūros gerinimo techninio darbo projekto su  projekto vykdymo priežiūra parengimas</t>
  </si>
  <si>
    <t>Šateikių kultūros centro pastato rekonstrukcijos bei infrastruktūros atnaujinimas ir pritaikymas bendruomenės poreikiams</t>
  </si>
  <si>
    <t>Pastatų, patalpų ir statinių kadastrinių matavimų bylų sudarymo ir kadastrinių matavimų duomenų tikslinimo paslaugos</t>
  </si>
  <si>
    <t>Steigiamo universalaus daugiafunkcio centro Plateliuose techninio projekto parengimas ir  projekto vykdymo priežiūra</t>
  </si>
  <si>
    <t>Projektavimo įmonė "Arka"</t>
  </si>
  <si>
    <t>Plungės miesto gatvių priežiūros paslaugos</t>
  </si>
  <si>
    <t>VĮ 'Telšių regiono keliai'</t>
  </si>
  <si>
    <t>Alsėdžių lopšelio-darželio pastato rekonstrukcijos darbų vykdymas</t>
  </si>
  <si>
    <t>Turizmo trasų aplink Platelių ežerą ir jų jungties iki Plungės miesto specialiojo plano ir techninių projektų parengimas</t>
  </si>
  <si>
    <t>Plungės miesto Klevų gatvės ir Kuršių gatvės dalies rekonstrukcijos techninių darbo projektų parengimo ir projektų vykdymo priežiūros paslauga</t>
  </si>
  <si>
    <t>Bendrojo lavinimo mokyklų mokinių maitinimo paslauga</t>
  </si>
  <si>
    <t>Teritorijos, skirtos apžvalgos bokšto statybai Beržoro kaime, detaliojo plano su galimu poveikio aplinkai vertinimu</t>
  </si>
  <si>
    <t>Plungės miesto gatvių, šaligatvių ir takų priežiūros žiemos sezono metu paslauga</t>
  </si>
  <si>
    <t>Plungės miesto paviršinio vandens (lietaus kanalizacijos) surinkimo specialiojo plano parengimas</t>
  </si>
  <si>
    <t>Tarnybinių stočių komplekto pagal projektą „Plungės rajono savivaldybės vidaus administravimo ir veiklos valdymo gerinimas“ pirkimas</t>
  </si>
  <si>
    <t>Prie Babrungo upės ir Gandingos HE („Plungės jūros“) prieinančių teritorijų sutvarkymo detaliojo plano parengimas</t>
  </si>
  <si>
    <t>Plungės rajono zonų šilumos ūkio specialiojo plano parengimas</t>
  </si>
  <si>
    <t>Kompiuterių pirkimas</t>
  </si>
  <si>
    <t>Prienų rajono melioruotos žemės ir melioracijos statinių būklės įvertinimas</t>
  </si>
  <si>
    <t>Prienų rajono melioracijos objektų darbų vykdymo techninė priežiūra</t>
  </si>
  <si>
    <t>Algimanto Žilinsko individuali įmonė</t>
  </si>
  <si>
    <t>Papildomi Prienų "Žiburio“ gimnazijos rekonstrukcijos  darbai</t>
  </si>
  <si>
    <t>Prienų m. "Revuonos“ vidurinės mokyklos rekonstrukcija</t>
  </si>
  <si>
    <t>projekto "Energijos vartojimo efektyvumo didinimas VšĮ Prienų ligoninės pastatuose“ rangos darbų pirkimas</t>
  </si>
  <si>
    <t>Prienų rajono savivaldybės teritorijos bendrojo planavimo darbų programos ir  bendrojo teritorijų planavimo paruošiamųjų darbų parengimo paslaugų pirkimas</t>
  </si>
  <si>
    <t>Prienų miesto bendrojo planavimo darbų programos paruošimo ir paruošiamųjų darbų parengimo paslaugų pirkimas</t>
  </si>
  <si>
    <t>Prienų rajono savivaldybės teritorijos bendrojo strategijos ir plėtros plano parengimo paslaugų pirkimas</t>
  </si>
  <si>
    <t>Prienų "Žiburio" gimnazijos vidaus patalpų rekonstrukcija (papildomi darbai)</t>
  </si>
  <si>
    <t>projektavimo paslaugų pirkimas</t>
  </si>
  <si>
    <t>Prienų miesto, Ašmintos, Balbieriškio, Išlaužo, Naujosios Ūtos, Pakuonio, Šilavoto ir Veiverių seniūnijų gatvių apšvietimo tinklų priežiūros paslaugų pirkimas</t>
  </si>
  <si>
    <t>Jiezno gimnazijos ir Prienų m. "Revuonos" vidurinės mokyklos rekonstrukcija</t>
  </si>
  <si>
    <t>Uždaroji akcinė bendrovė "Būstuva"</t>
  </si>
  <si>
    <t>Prienų miesto teritorijos bendrojo plano parengimas</t>
  </si>
  <si>
    <t>Prienų kultūros centro rekonstrukcijos techninio projekto parengimas</t>
  </si>
  <si>
    <t>Ilgalaikė 10 metų paskola Jiezno gimnazijos rekonstravimo investiciniam projektui bendrai finansuoti</t>
  </si>
  <si>
    <t>Stakliškių vidurinės mokyklos rekonstrukcijos darbai</t>
  </si>
  <si>
    <t>Prienų „Žiburio“ gimnazijos ir „Ąžuolo“ pagrindinės mokyklos stadiono rekonstravimas</t>
  </si>
  <si>
    <t>Daugiabučio gyvenamojo namo rekonstrukcija (I etapas)</t>
  </si>
  <si>
    <t>Prienų rajono savivaldybės švietimo įstaigų pastatų langų keitimas</t>
  </si>
  <si>
    <t>Prienų rajono žemės ūkio vandentvarkos galimybių studijos ir investicinio projekto parengimas</t>
  </si>
  <si>
    <t>Žemes sklypu nuo 0,06 ha iki 1,5 ha formavimo individualiai statybai nuosavybei i tureta žeme atkurti prienu ir Jiezno miestuose detaliuju planu parengimas</t>
  </si>
  <si>
    <t>Gedimino Bulavo įmonė</t>
  </si>
  <si>
    <t>Melioracijos statinių renovacijos techninio projekto parengimas</t>
  </si>
  <si>
    <t>Vandentiekio ir buitinės nuotakynės plėtra Prienų rajone. 1 dalis</t>
  </si>
  <si>
    <t>Šaligatvių ir žaliųjų plotų priežiūros paslaugos Prienų mieste</t>
  </si>
  <si>
    <t>Prienų rajono savivaldybės administracijos automobilių remontas ir priežiūra</t>
  </si>
  <si>
    <t>Uždaroji akcinė bendrovė "A. KARALIUS IR KO"</t>
  </si>
  <si>
    <t>Akcinė bendrovė "Ventus-Nafta"</t>
  </si>
  <si>
    <t>Stakliškių vidurinės mokyklos rekonstrukcija</t>
  </si>
  <si>
    <t>Prienų daugiafunkcinio sporto komplekso projektavimas ir statyba</t>
  </si>
  <si>
    <t>Prienų rajono melioracijos statinių remonto darbų techninių darbo projektų parengimo ir rekonstrukcijos darbų techninės priežiūros paslaugų pirkimas</t>
  </si>
  <si>
    <t>Daugiabučio gyvenamojo namo Birutės g.4, Prienų m. II etapo rekonstrukcijos darbai</t>
  </si>
  <si>
    <t>Prienų rajono seniūnijų vietinių kelių priežiūros darbai</t>
  </si>
  <si>
    <t>Uždaroji akcinė bendrovė "Prienų vandenys"</t>
  </si>
  <si>
    <t>Autobuso pirkimas</t>
  </si>
  <si>
    <t>Prienų ,,Revuonos“ vidurinės mokyklos Prienuose, Dariaus ir Girėno g. 6, rekonstravimas</t>
  </si>
  <si>
    <t>Prienų m. Stadiono ir Statybininkų gatvių rekonstrukcija</t>
  </si>
  <si>
    <t>Techninių projektų parengimo ir techninės priežiūros paslaugų pirkimas</t>
  </si>
  <si>
    <t>Melioracijos statinių rekonstrukcijos darbų pirkimas</t>
  </si>
  <si>
    <t>Projekto ,,Prienų rajono Šilavoto ir Veiverių seniūnijų Jiesios ir Viemuonios dalies upelių sausinimo sistemų nuvedamojo tinklo, jų hidrotechninių statinių ir drenažo rinktuvų rekonstrukcijos“ konsultavimo įgyvendinimo klausimais paslaugos</t>
  </si>
  <si>
    <t>Prienų kultūros centro rekonstrukcijos darbų pirkimas</t>
  </si>
  <si>
    <t>Kadastrinių ir topografinių matavimų bei turto vertinimo paslaugų pirkimas</t>
  </si>
  <si>
    <t>Techninė priežiūra įgyvendinant projektą ,,Vandens tiekimo ir nuotekų tvarkymo infrastruktūros plėtra Prienų rajono savivaldybėje“</t>
  </si>
  <si>
    <t>Vandentiekio ir nuotekų tinklų plėtra ir renovacija Prienų miesto šiaurinėje ir centrinėje dalyse bei nuotekų tinklų renovacija Veiveriuose</t>
  </si>
  <si>
    <t>Kelių techninės priežiūros ir laboratorinės kontrolės, kelių projektavimo, kelių kadastrinių duomenų nustatymo paslaugų pirkimas</t>
  </si>
  <si>
    <t>Prienu rajono savivaldybes Veiveriu Tomo Žilinsko gimnazijos projektavimo ir rekonstrukcijos darbu su statinio projekto vykdymo priežiura pirkimas</t>
  </si>
  <si>
    <t>Techninės priežiūros paslaugų pirkimas</t>
  </si>
  <si>
    <t>Investiciniu projektu ir paraišku rengimas</t>
  </si>
  <si>
    <t>IĮ "Eurotela"</t>
  </si>
  <si>
    <t>Investiciniu projektu ir paraišku rengimo paslaugos</t>
  </si>
  <si>
    <t>Paslaugų, susijusių su Prienų r. Balbieriškio sen. Peršėkės upelio melioracijos darbais, pirkimas</t>
  </si>
  <si>
    <t>Balbieriškio nuotekų valyklos statyba ir Išlaužo nuotekų valyklos rekonstrukcija</t>
  </si>
  <si>
    <t>Vandentiekio ir nuotekų tinklų plėtra Prienuose ir Jiezne</t>
  </si>
  <si>
    <t>Nuotekų tinklų plėtra Strazdiškių kaime</t>
  </si>
  <si>
    <t>Techninė priežiūra įgyvendinant projekto ,,Vandens tiekimo ir nuotekų tvarkymo infrastruktūros plėtra Prienuose“ II etapą</t>
  </si>
  <si>
    <t>Prienų rajono savivaldybės vietinės reikšmės kelių infrastruktūros objektų plėtros antrojo etapo darbų pirkimas</t>
  </si>
  <si>
    <t>Prienų rajono teritorijų planavimo paslaugos</t>
  </si>
  <si>
    <t>Prienų rajono savivaldybės socialinių paslaugų centro projektavimo, statinio projekto vykdymo priežiūros paslaugų ir rekonstrukcijos darbų pirkimas</t>
  </si>
  <si>
    <t>Pakuonio pagrindinės mokyklos Pakuonyje, Sodų g. 36, renovacija</t>
  </si>
  <si>
    <t>Uždaroji akcinė bendrovė "Mačiūnai"</t>
  </si>
  <si>
    <t>Prienų Ąžuolo pagrindinės mokyklos  rekonstrukcijos techninio projekto parengimo, statinio projekto vykdymo priežiūros ir rekonstrukcijos darbų pirkimas</t>
  </si>
  <si>
    <t>Techninių projektų ekspertizės paslaugos</t>
  </si>
  <si>
    <t>Paraiškų ir investicinių projektų rengimas bei susijusios konsultacinės paslaugos</t>
  </si>
  <si>
    <t>Baltic Sea Region Business and Innovation Center, VšĮ</t>
  </si>
  <si>
    <t>Programinio biudžeto ir strateginio planavimo, dokumentų apskaitos ir projektų valdymo bei vieningos apskaitos ir valdymo sistemos sukūrimo ir diegimo paslaugų pirkimas</t>
  </si>
  <si>
    <t>Projektų administravimo ir viešinimo paslaugų pirkimas</t>
  </si>
  <si>
    <t>PRIENŲ RAJONO BALBIERIŠKIO SENIŪNIJOS PERŠĖKĖS UPELIO DALIES SAUSINIMO SISTEMŲ NUVEDAMOJO TINKLO, JŲ HIDROTECHNINIŲ STATINIŲ IR DRENAŽO RINKTUVŲ REKONSTRUKCIJOS DARBŲ PIRKIMAS</t>
  </si>
  <si>
    <t>Elektroninės tarybos posėdžių diskusijų, balsavimo, transliavimo, viešinimo ir archyvavimo sistemos ir jos įdiegimo, įgyvendinant projektą "Elektroninės demokratijos plėtra Prienų r. savivaldybėje, paslaugos"</t>
  </si>
  <si>
    <t>14.08.2010</t>
  </si>
  <si>
    <t>PROJEKTO „PRIENŲ LOPŠELIO-DARŽELIO „PASAKA“ INFRASTRUKTŪROS MODERNIZAVIMAS“ REKONSTRAVIMO DARBAI</t>
  </si>
  <si>
    <t>Prienų miesto ir kaimiškųjų seniūnijų viešųjų teritorijų apšvietimo įrenginių priežiūros paslaugos</t>
  </si>
  <si>
    <t>UAB G.Kleiza ir ko</t>
  </si>
  <si>
    <t>Prienų krašto muziejaus rekonstravimo darbai</t>
  </si>
  <si>
    <t>Prienų rajono savivaldybės strateginių dokumentų rengimo paslaugos</t>
  </si>
  <si>
    <t>Specialaus neįgaliesiems pritaikyto automobilio pirkimas</t>
  </si>
  <si>
    <t>Prienų rajono Veiverių Antano Kučingio meno mokyklos (Veiverių pašto stoties rūmų ansamblio) modernizavimo techninio projekto parengimas, projekto vykdymo priežiūra ir rekonstrukcijos darbai</t>
  </si>
  <si>
    <t>PRIENŲ RAJONO DALIES SAUSINIMO SISTEMŲ NUVEDAMOJO TINKLO, JŲ HIDROTECHNINIŲ STATINIŲ IR DRENAŽO RINKTUVŲ REKONSTRUKCIJAI REIKALINGOS TECHNINĖS DOKUMENTACIJOS PARENGIMO IR PASLAUGŲ PIRKIMAS</t>
  </si>
  <si>
    <t>Prienų Nemuno pradinės mokyklos Ašmintos pradinio ugdymo skyriaus pastato rekonstrukcijos techninio projekto parengimo bei statinio projekto vykdymo priežiūros paslaugų  pirkimas</t>
  </si>
  <si>
    <t>Uždaroji akcinė bendrovė "Prienų butų ūkis"</t>
  </si>
  <si>
    <t>Hidrotechninių statinių remonto techninio projekto parengimo ir rekonstrukcijos darbų techninės priežiūros paslaugų pirkimas</t>
  </si>
  <si>
    <t>automobilių degalų pirkimas</t>
  </si>
  <si>
    <t>PROJEKTO „PRIENŲ RAJONO BALBIERIŠKIO SEKLYČIOS ANSAMBLIO MODERNIZAVIMAS“ TECHNINIO PROJEKTO PARENGIMO, STATINIO PROJEKTO VYKDYMO PRIEŽIŪROS PASLAUGŲ IR REKONSTRAVIMO DARBŲ PIRKIMAS</t>
  </si>
  <si>
    <t>PRIENŲ RAJONO SAVIVALDYBĖS VIEŠOSIOS BIBLIOTEKOS REKONSTRUKCIJOS TECHNINIO PROJEKTO PARENGIMO, STATINIO PROJEKTO VYKDYMO PRIEŽIŪROS PASLAUGŲ IR REKONSTRAVIMO DARBŲ PIRKIMAS</t>
  </si>
  <si>
    <t>Projekto „Socialinių paslaugų infrastruktūros plėtra, plečiant Prienų rajono savivaldybės socialinių paslaugų centro veiklą Prienuose, II etapas“ statybos darbų pirkimas</t>
  </si>
  <si>
    <t>Prienų miesto gatvių rekonstrukcijos darbų techninės priežiūros paslaugų pirkimas</t>
  </si>
  <si>
    <t>HIDROTECHNINIŲ STATINIŲ REKONSTRUKCIJOS TECHNINIO DARBO PROJEKTO PARENGIMO  PASLAUGŲ PIRKIMAS</t>
  </si>
  <si>
    <t>Energijos tiekimas UAB</t>
  </si>
  <si>
    <t>Projekto "Prienų rajono savivaldybės vietinės reikšmės kelių infrastruktūros objektų plėtros trečiasis etapas“ J. Brundzos, Kęstučio, Gegužės gatvių ir dalies Laisvės aikštės rekonstrukcijos darbai</t>
  </si>
  <si>
    <t>Radviliškio miesto teritorijų topografinės nuotraukos ir detalieji planai, žemės sklypų Radviliškio ir Šeduvos miestuose planų rengimas pagal kadastrinių matavimų duomenis</t>
  </si>
  <si>
    <t>Radviliškio V. Kudirkos mokyklos Radvilų g. 6 dalies rekonstrukcija ir priestato sporto salei su pagalbinėmis patalpomis statybos darbai</t>
  </si>
  <si>
    <t>Radviliškio rajono Šeduvos seniūnijos kelio RD0201 Margavoniai–Baltosios k. rekonstrukcijos techninis projektas</t>
  </si>
  <si>
    <t>Radviliškio miesto teritorijų topografinių nuotraukų, detaliųjų planų ir žemės sklypų planų parengimas</t>
  </si>
  <si>
    <t>Radviliškio miesto S. Dariaus ir S. Girėno g., Vytauto ir Vaižganto gatvių sankryžos rekonstrukcijos techninis projektas</t>
  </si>
  <si>
    <t>magistralinio kelio A-9 Panevėžys–Šiauliai atkarpos 55,0–59,6 km Radviliškio miesto ribose (sutampančios su Šiaulių gatve) apšvietimo įrengimo techninis projektas</t>
  </si>
  <si>
    <t>1500 tūkst. Lt ilgalaikė paskola</t>
  </si>
  <si>
    <t>3500 tūkst. Lt ilgalaikė paskola</t>
  </si>
  <si>
    <t>Radviliškio miesto Eibariškių mikrorajono individualių gyvenamųjų namų (šiaurinės dalies nuo A. Povyliaus gatvės) kvartalo lietaus nuotekynės ir gatvių sutvarkymo darbai</t>
  </si>
  <si>
    <t>Radviliškio ir Šeduvos miestų teritorijų topografinių nuotraukų, detaliųjų planų ir žemės sklypų planų parengimas</t>
  </si>
  <si>
    <t>Radviliškio rajono Šeduvos seniūnijos kelio RD0201 Margavoniai–Baltosios k. rekonstrukcijos techninio projekto bendroji ekspertizė</t>
  </si>
  <si>
    <t>Radviliškio miesto S. Dariaus ir S. Girėno g., Vytauto ir Vaižganto gatvių sankryžos rekonstrukcijos techninio projekto bendroji ekspertizė</t>
  </si>
  <si>
    <t>Radviliškio lopšelio-darželio „Žvaigždutė“ ir Radviliškio rajono Baisogalos mokyklos–darželio rekonstrukcija</t>
  </si>
  <si>
    <t>magistralinio kelio A-9 Panevėžys–Šiauliai atkarpos 55,0–59,6 km Radviliškio miesto ribose (sutampančios su Šiaulių gatve) apšvietimo įrengimui techninio projekto bendroji ekspertizė</t>
  </si>
  <si>
    <t>Radviliškio miesto S. Dariaus ir S. Girėno g., Vytauto ir Vaižganto gatvių sankryžos rekonstrukcija</t>
  </si>
  <si>
    <t>Žaliųjų plotų, privažiavimų prie daugiabučių gyvenamųjų namų, pėsčiųjų ir dviračių takų, automobilių stovėjimo aikštelių įrengimo, paviršinio vandens nuvedimo daugiabučių namų kvartale (tarp Naujosios,Miško, Naujosios, Eglių, Šermukšnių, Radvilų gatvių)Radviliškio mieste techninis projektas</t>
  </si>
  <si>
    <t>Radviliškio miesto bendrojo plano rengimo paslaugos</t>
  </si>
  <si>
    <t>Radviliškio V. Kudirkos mokyklos plaukimo baseino (25 metrų ilgio, 6 takų) statinio techninio projektavimo ir darbo projekto paslaugų pirkimas</t>
  </si>
  <si>
    <t>Laisvės aikštės Šeduvos mieste rekonstrukcijos techninio projekto bendroji ekspertizė</t>
  </si>
  <si>
    <t>Radviliškio rajono Baisogalos vidurinės mokyklos rekonstrukcijos statybos darbų  pirkimas</t>
  </si>
  <si>
    <t>Žemės ūkio kooperatyvas "DOBILAS"</t>
  </si>
  <si>
    <t>Radviliškio rajono Šeduvos seniūnijos vietinės reikšmės kelio RD0201 Margavoniai–Baltosios k. rekonstrukcija</t>
  </si>
  <si>
    <t>projekto "Radviliškio rajono bendrojo plano rengimas" administravimo paslaugos</t>
  </si>
  <si>
    <t>Žemės sklypų Radviliškio ir Šeduvos miestuose planų rengimo paslaugos</t>
  </si>
  <si>
    <t>Palmiros Petrauskaitės įmonė</t>
  </si>
  <si>
    <t>UAB "GeoLinas"</t>
  </si>
  <si>
    <t>Radviliškio miesto kultūros centro rekonstrukcijos techninis projektas, konkursinės dokumentacijos rangos darbų konkursui organizuoti parengimas, darbo projektas, projekto vykdymo priežiūra.</t>
  </si>
  <si>
    <t>Radviliškio r. Baisogalos sen. Pakiršinio kultūros namų pastato stogo kapitalinis remontas</t>
  </si>
  <si>
    <t>UAB "LEO STATYBA"</t>
  </si>
  <si>
    <t>Laisvės aikštės Šeduvos mieste rekonstrukcija</t>
  </si>
  <si>
    <t>Burbiškio dvaro sodybos rekonstrukcijos projektinės dokumentacijos (techninio ir darbo projektų) parengimo, projekto vykdymo priežiūros paslaugų ir rekonstrukcijos rangos darbų pirkimas</t>
  </si>
  <si>
    <t>kelių funkcionavimo (apšvietimo) darbai Radviliškio miesto Šiaulių gatvėje, kuri yra magistralinio kelio A 9 Panevėžys–Šiauliai tęsinys</t>
  </si>
  <si>
    <t>Gyvenamųjų namų kvartalo tarp Naujosios, Miško, Eglių, Šermukšnių ir Radvilų gatvių Radviliškio mieste teritorijos tvarkymo ir inžinerinių tinklų rekonstrukcijos techninio projekto bendrosios ekspertizės paslaugų pirkimas</t>
  </si>
  <si>
    <t>Naujas lengvasis automobilis</t>
  </si>
  <si>
    <t>Radviliškio rajono Pašušvio miestelio pagrindinės mokyklos ir kultūros namų pastatų katilinės modernizavimo projektinės dokumentacijos parengimo, projekto vykdymo priežiūros paslaugų ir rekonstrukcijos darbų pirkimas.</t>
  </si>
  <si>
    <t>UAB "ENERSTENA"</t>
  </si>
  <si>
    <t>Radviliškio miesto ir rajono vietinės reikšmės kelių ir gatvių (Prastavonių, Minaičių kaimo gatvių ir kelio Ilguočiai–Miežaičiai) rekonstrukcijos darbų pirkimas</t>
  </si>
  <si>
    <t>Radviliškio rajono bendrojo plano rengimo paslaugos</t>
  </si>
  <si>
    <t>Burbiškio dvaro sodybos rekonstrukcijos projektinės dokumentacijos ekspertizės paslaugų pirkimas</t>
  </si>
  <si>
    <t>5445 tūkst. litų ilgalaikė paskola</t>
  </si>
  <si>
    <t>05.11.2007</t>
  </si>
  <si>
    <t>Individualiųjų mokymosi priemonių Radviliškio rajono savivaldybės mokiniams įsigijimas</t>
  </si>
  <si>
    <t>Uždaroji akcinė bendrovė "Vaikų sala"</t>
  </si>
  <si>
    <t>Burbiškio dvaro sodybos rekonstrukcijos techninės priežiūros paslaugų pirkimas</t>
  </si>
  <si>
    <t>Radviliškio V. Kudirkos mokyklos plaukimo baseino (25 m., 6 takai) techninio projekto bendroji ekspertizė</t>
  </si>
  <si>
    <t>Radviliškio miesto kultūros centro techninio projekto bendroji ekspertizė</t>
  </si>
  <si>
    <t>Šeduvos nuotekų valymo įrenginių rekonstrukcija</t>
  </si>
  <si>
    <t>Radviliškio miesto ir rajono vietinės reikšmės kelių ir gatvių (Prastavonių, Mėnaičių kaimo gatvių ir kelio Ilguočiai–Miežaičiai) rekonstrukcijos statinio statybos techninės priežiūros paslaugų pirkimas</t>
  </si>
  <si>
    <t>Radviliškio miesto Vingio gatvės rekonstravimo techninio projekto parengimas</t>
  </si>
  <si>
    <t>Teritorijos pritaikymo pramonės ir sandėliavimo objektų statybai projektinės dokumentacijos (techninio ir darbo projektų)parengimo, projekto vykdymo priežiūros ir statybos darbų  pirkimas</t>
  </si>
  <si>
    <t>28.09.2007</t>
  </si>
  <si>
    <t>Teritorijos pritaikymo pramonės ir sandėliavimo objektų statybai projektinės dokumentacijos (techninio ir darbo projektų) ekspertizės paslaugų pirkimas</t>
  </si>
  <si>
    <t>Teritorijos pritaikymo pramonės ir sandėliavimo objektų statybos techninės priežiūros paslaugų pirkimas</t>
  </si>
  <si>
    <t>Naudotas ugniagesių automobilis cisterna</t>
  </si>
  <si>
    <t>Uždaroji akcinė bendrovė "SABELIJOS PREKYBA"</t>
  </si>
  <si>
    <t>Radviliškio rajono Sidabravo vidurinės mokyklos pastato (Sidabravo mstl., Pergalės g. 15) rekonstrukcija</t>
  </si>
  <si>
    <t>Radviliškio rajono Baisogalos miestelio centrinės dalies detaliojo plano rengimo paslaugos</t>
  </si>
  <si>
    <t>Radviliškio rajono Grinkiškio seniunijos Menaiciu kaimo gatviu rekonstrukcijos projekto vykdymo priežiura</t>
  </si>
  <si>
    <t>Radviliškio rajono Radviliškio seniunijos kelio Ilguociai–Miežaiciai rekonstrukcijos projekto vykdymo priežiura</t>
  </si>
  <si>
    <t>Radviliškio rajono Šeduvos seniunijos Prastavoniu k. gatves rekonstrukcijos projekto vykdymo priežiura</t>
  </si>
  <si>
    <t>Lengvieji automobiliai - 8 vnt.</t>
  </si>
  <si>
    <t>Radviliškio Lizdeikos gimnazijos rekonstrukcijos projektinės dokumentacijos parengimo, projekto vykdymo priežiūros paslaugų ir rekonstrukcijos rangos darbų pirkimas</t>
  </si>
  <si>
    <t>Radviliškio miesto kultūros centro rekonstrukcija</t>
  </si>
  <si>
    <t>Žemės sklypų planų rengimo paslaugos Radviliškio ir Šeduvos miestuose</t>
  </si>
  <si>
    <t>Radviliškio miesto Aušros aikštės rekonstrukcijos techninis projektas, konkursinės dokumentacijos rangos darbų konkursui organizuoti parengimas, darbo projektas, projekto vykdymo priežiūra</t>
  </si>
  <si>
    <t>Radviliškio miesto Marcinkevičiaus, Eglių (tarp Lizdeikos ir Naujosios g.) gatvių ir kelio RD0280 Šeduva–Raudondvaris rekonstravimo techninių projektų parengimo paslaugos</t>
  </si>
  <si>
    <t>Šiaulėnų miestelio centrinės aikštės ir poilsio zonos suformavimo Aukštelkų gyvenvietėje detaliųjų planų parengimo paslaugos</t>
  </si>
  <si>
    <t>Radviliškio rajono Pašušvio miestelio pagrindines mokyklos ir kulturos namu pastatu katilines modernizavimo projektines dokumentacijos parengimo, projekto vykdymo priežiuros paslaugu ir rekonstrukcijos darbu reikalingu papildomu darbu pirkimas</t>
  </si>
  <si>
    <t>Medicininės įrangos ir medicininių baldų pirkimas, įgyvendinant projektą "Bendrosios praktikos gydytojų paslaugų infrastruktūros plėtra ir modernizavimas Radviliškio rajone"</t>
  </si>
  <si>
    <t>Radviliškio rajono melioracijos statinių remonto, rekonstrukcijos darbai</t>
  </si>
  <si>
    <t>Biuro baldų pirkimas įgyvendinant projektą "Bendrosios praktikos gydytojų paslaugų infrastruktūros plėtra ir modernizavimas Radviliškio rajone"</t>
  </si>
  <si>
    <t>Žemės sklypų planų rengimo paslaugos Radviliškio mieste</t>
  </si>
  <si>
    <t>Radviliškio rajono komunaliniu atlieku surinkimo, rušiavimo, parengimo perdirbti, išrušiuotu atlirku perdavimo ju tvarkytojams ir komunaliniu atlieku pervežimo i Šiauliu regionini savartyna paslaugu pirkimas</t>
  </si>
  <si>
    <t>Akcinė bendrovė "Specializuotas transportas"</t>
  </si>
  <si>
    <t>Ilgalaikės 5 000 000 (penkių milijonų) litų paskolos suteikimas eurais</t>
  </si>
  <si>
    <t>Radviliškio miesto Vingio gatvės rekonstravimo darbai</t>
  </si>
  <si>
    <t>Vandentiekio ir nuotekų tinklų išplėtimas Radviliškyje (Eibariškių raj.)</t>
  </si>
  <si>
    <t>Vandentiekio ir nuotekų tinklų išplėtimas Radviliškyje (Maironio g. raj.)</t>
  </si>
  <si>
    <t>Vandentiekio ir nuotekų išplėtimas Radviliškyje (Marcinkevičiaus g. rajonas)</t>
  </si>
  <si>
    <t>Valymo paslaugos</t>
  </si>
  <si>
    <t>UAB "ANTAGUTĖ"</t>
  </si>
  <si>
    <t>Šeduvos miesto Baukų gatvės techninio projekto parengimas ir rekonstravimas</t>
  </si>
  <si>
    <t>Baldų ir įrangos pirkimas įgyvendinant projektą Burbiškio dvaro sodybos infrastruktūros plėtra ir pritaikymas viešiesiems turizmo poreikiams</t>
  </si>
  <si>
    <t>Uždaroji akcinė bendrovė "SKAIDULA"</t>
  </si>
  <si>
    <t>Uždaroji akcinė bendrovė "ARDENA"</t>
  </si>
  <si>
    <t>Radviliškio rajono savivaldybės skenuotos melioracijos projektinės planinės medžiagos susiejimas su LKS-94 koordinačių sistema, sukuriant kadastro vietovių žemėlapius M1:2000, paslaugos pirkimas</t>
  </si>
  <si>
    <t>Kompiuterinės įrangos pirkimas įgyvendinant projektą „Bendrosios praktikos gydytojų paslaugų infrastruktūros plėtra ir modernizavimas Radviliškio rajone“</t>
  </si>
  <si>
    <t>Radviliškio miesto gatvių ir kelio RD0108 Gražioniai–Rūkaičiai rekonstravimo techninių projektų parengimo paslaugos</t>
  </si>
  <si>
    <t>Radviliškio rajono melioracijos statinių rekonstravimo, remonto techninių darbo projektų parengimo paslauga</t>
  </si>
  <si>
    <t>NAUDOJAMO ŽEMĖS SKLYPO GEDIMINO G. 9, RADVILIŠKIO M., RIBŲ IR PLOTO KEITIMO, SUFORMUOJANT NAUJĄ SKLYPĄ SVEIKATOS ĮSTAIGAI STATYTI, 
DETALIOJO PLANO PARENGIMO PASLAUGOS</t>
  </si>
  <si>
    <t>Radviliškio miesto Eglių gatvės rekonstravimo darbai</t>
  </si>
  <si>
    <t>Radviliškio rajono Vėriškių kadastrinės vietovės Daugyvenės upelio dalies baseino griovių (D-1, D-3 ir kt.) ir juose esančių melioracijos statinių rekonstrukcijos darbai ir viešinimo paslauga</t>
  </si>
  <si>
    <t>Radviliškio miesto Geležinkelio, Durpyno, Transporto, Slėnio ir Priemiesčio gatvių rekonstravimo techninio projekto parengimas</t>
  </si>
  <si>
    <t>Radviliškio V. Kudirkos mokyklos plaukimo baseino pastato statyba</t>
  </si>
  <si>
    <t>Radviliškio rajono savivaldybės vietinės reikšmės kelio RD0280 Šeduva-Radviliškis rekonstravimo darbai</t>
  </si>
  <si>
    <t>Radviliškio rajono Veriškiu kadastrines vietoves Daugyvenes upelio dalies baseino grioviu (D-1,D-3) ir kt.) ir juose esanciu melioracijos statiniu rekonstrukcijos projekto autorine priežiura</t>
  </si>
  <si>
    <t>Burbiškio dvaro sodybos rekonstrukcijos papildomi nenumatyti rangos darbai</t>
  </si>
  <si>
    <t>Radviliškio miesto Eglių, Ąžuolų, J. Marcinkevičiaus ir S. Daukanto gatvių kadastro duomenų bylų parengimo paslaugos</t>
  </si>
  <si>
    <t>UAB "MATAVIMO STUDIJA"</t>
  </si>
  <si>
    <t>Aušros aikštės Radviliškio mieste rekonstrukcijos techninio projekto bendroji ekspertizė</t>
  </si>
  <si>
    <t>Radviliškio Lizdeikos gimnazijos rekonstrukcijos nenumatyti papildomi darbai</t>
  </si>
  <si>
    <t>Radviliškio rajono savivaldybės vietinės reikšmės kelių ir gatvių priežiūra žiemą</t>
  </si>
  <si>
    <t>Henrikas Einingis</t>
  </si>
  <si>
    <t>Gytis Narbutas</t>
  </si>
  <si>
    <t>Uždaroji akcinė bendrovė "LIMEGA"</t>
  </si>
  <si>
    <t>Aurimo Gaidžiūno įmonė "AURIDANA"</t>
  </si>
  <si>
    <t>UAB "Šiaulių melioracija" Radviliškio filialas</t>
  </si>
  <si>
    <t>Šeduvos miesto vandentiekio ir nuotekų tinklų išplėtimas</t>
  </si>
  <si>
    <t>Pavartyčių gyvenvietės vandentiekio ir nuotekų tinklų prijungimas prie Šeduvos miesto tinklų</t>
  </si>
  <si>
    <t>Naujų žemės sklypų suformavimo ir žemės sklypų ribų prie naudojamų (esamų) statinių nustatymo, teritorijoje tarp Vasario 16-osios g., Jaramino g., Gražinos g. ir Maironio g. detaliojo plano parengimas</t>
  </si>
  <si>
    <t>naujo žemės sklypo suformavimo Radviliškio mieste, Laisvės al. ir Gedimino g. sankirtos rytų pusėje, detaliojo plano parengimas</t>
  </si>
  <si>
    <t>Poilsio zonos suformavimo prie Arimaičių ežero Velžių k., Šeduvos sen., detalusis planas</t>
  </si>
  <si>
    <t>Europos ekonominės erdvės finansinio mechanizmo projekto (2004-LT0016-IP-1EEE) globos namų „NYKŠTUKAS“ rekonstrukcijos projektinės dokumentacijos parengimo, projekto vykdymo priežiūros ir statybos darbai</t>
  </si>
  <si>
    <t>Savivaldybės informacinio biuletenio "Savivaldybės aktualijos" ir kitos informacijos spausdinimo paslaugos</t>
  </si>
  <si>
    <t>ML PILIETINĖS INICIATYVOS</t>
  </si>
  <si>
    <t>Radviliškio rajono savivaldybės 2008 m. veiklos ataskaitos maketavimas ir spausdinimas</t>
  </si>
  <si>
    <t>UAB "NESTANDARTINIAI SPRENDIMAI"</t>
  </si>
  <si>
    <t>Radviliškio rajono melioracijos statinių rekonstrukcijos remonto ir techninių darbo projektų ekspertizės paslaugos</t>
  </si>
  <si>
    <t>Pastato, esančio Panevėžio g. 24, Šeduvoje, rekonstrukcijos techninio projekto parengimas</t>
  </si>
  <si>
    <t>13.04.2009</t>
  </si>
  <si>
    <t>Naujų žemės sklypų formavimo teritorijoje tarp Radvilų g. ir Kražių g. bei žemės sklypo ribų prie naudojamo (esamo) statinio nustatymo Radvilų g. 17, detaliojo plano parengimas</t>
  </si>
  <si>
    <t>Radviliškio rajono savivaldybės vietinės reikšmės žvyruotų kelių ir gatvių profilio atstatymas (greideriavimas), kartu atliekant duobių taisymą gamtiniu žvyru</t>
  </si>
  <si>
    <t>Žemės sklypų Radviliškio rajono savivaldybėje kadastrinių bylų rengimo paslaugos</t>
  </si>
  <si>
    <t>Burbiškio dvaro sodybos pastatų ir Kleboniškių kaimo statinių rekonstrukcijos techninių projektų rengimo ir projekto vykdymo priežiūros paslaugos</t>
  </si>
  <si>
    <t>Jungtinės veiklos sutartis (Uždaroji akcinė bendrovė "Arauša", Akcinė bendrovė "Kauno paminklų restauravimo projektavimo institutas" )</t>
  </si>
  <si>
    <t>Žemės sklypo (kadastrinis Nr.7105/0002:236) Žironų k., Aukštelkų sen., Radviliškio rajono savivaldybėje, detaliojo plano parengimas</t>
  </si>
  <si>
    <t>Radviliškio rajono savivaldybės Pakalniškių k. vietinės reikšmės kelio į Kleboniškių muziejų (kelio RD0244 nuo magistralinio kelio A9 Panevėžys – Šiauliai iki rajoninio kelio 2906 Rozalimas – Pliaučiškiai – Pakalniškiai ir kelio RD0216 Daukonys – Kleboniškiai dalies) rekonstravimo techninio projekto parengimas</t>
  </si>
  <si>
    <t>Radviliškio rajono vietinės reikšmės asfaltuotų kelių ir gatvių išdaužų remonto darbai.</t>
  </si>
  <si>
    <t>Vandens tiekimo ir nuotekų tvarkymo infrastruktūros plėtros Radviliškio rajone techninių projektų (Nemuno vidurupio baseino vandentvarkos ūkio II etapo plėtra investicijoms Radviliškio rajono savivaldybėje, Radviliškio m. vandentiekis ir nuotakynas, ir Nemuno vidurupio baseino vandentvarkos ūkio II etapo plėtra investicijoms Radviliškio rajono savivaldybėje, Baisogalos mstl. vandentiekis ir nuotakynas) bendrosios ekspertizės paslaugos</t>
  </si>
  <si>
    <t>Radviliškio S.Dariaus ir S.Girėno mokyklos bei Radviliškio lopšelio-darželio "Kregždutė" rekonstrukcijos projektinės dokumentacijos parengimas, projekto vykdymo priežiūra ir statybos darbai</t>
  </si>
  <si>
    <t>Radviliškio rajono savivaldybės vandens tiekimo ir nuotekų tvarkymo infrastruktūros plėtros specialiojo plano parengimas</t>
  </si>
  <si>
    <t>Radviliškio rajono savivaldybės Baisogalos miestelio bendrojo plano parengimas</t>
  </si>
  <si>
    <t>Vandens tiekimo ir nuotekų tvarkymo infrastruktūros plėtros Radviliškio rajone projekto administravimo ir statybos darbų techninės priežiūros paslaugos</t>
  </si>
  <si>
    <t>JVG (VšĮ 'BPP Sprendimai', UAB "Statybų techninė priežiūra")</t>
  </si>
  <si>
    <t>Radviliškio rajono savivaldybės vietinės reikšmės kelių ir gatvių rekonstrukcijos techninių projektų bendrosios ekspertizės paslaugos</t>
  </si>
  <si>
    <t>Nemuno vidurupio baseino II investicijų etapo vandentvarkos techninių projektų bendrosios ekspertizės ir projektinių pasiūlymų dalinės ekspertizės paslaugos</t>
  </si>
  <si>
    <t>Radviliškio rajono savivaldybės Baisogalos miestelio centrinės aikštės rekonstravimo techninio projekto parengimo ir projekto vykdymo priežiūros paslaugos</t>
  </si>
  <si>
    <t>JVG (Uždaroji akcinė bendrovė "Šilutės hidroprojektas", UAB Projektų centras)</t>
  </si>
  <si>
    <t>Radviliškio miesto Eibariškių gyvenamųjų namų kvartalo gatvių rekonstravimo techninio projekto atskirų bylų pagal gatves parengimo paslaugos</t>
  </si>
  <si>
    <t>Radviliškio rajono savivaldybės Pavartyčių k. buvusios katilinės mazuto ūkio ir siurblinės likvidavimo bei užterštos teritorijos tvarkymo techninio projekto parengimas</t>
  </si>
  <si>
    <t>Radviliškio rajono savivaldybės Šiaulėnų miestelio centrinės aikštės rekonstravimo techninio projekto parengimo ir projekto vykdymo priežiūros paslaugos</t>
  </si>
  <si>
    <t>Radviliškio rajono pirminės sveikatos priežiūros centro pastato statybos techninio projekto bendroji ekspertizė</t>
  </si>
  <si>
    <t>Radviliškio rajono savivaldybės nekilnojamojo turto kadastrinių bylų parengimas ir jų patikra</t>
  </si>
  <si>
    <t>UAB "Ertera"</t>
  </si>
  <si>
    <t>Radviliškio rajono Grinkiškio seniunijos Kalanciu ir Gincu k. tiltu ant Gomertos up. rekonstrukcijos projekto vykdymo priežiuros paslaugos</t>
  </si>
  <si>
    <t>Radviliškio miesto Eglių ir Ąžuolų gatvių, Daukanto gatvės ir Marcinkevičiaus gatvės rekonstrukcijos darbų techninės priežiūros paslaugos</t>
  </si>
  <si>
    <t>Radviliškio miesto Eglių ir Ąžuolų gatvių, Daukanto gatvės ir Marcinkevičiaus gatvės rekonstrukcijos darbai</t>
  </si>
  <si>
    <t>Vandens tiekimo ir nuotekų tvarkymo infrastruktūros plėtra Radviliškio rajono savivaldybėje, Radviliškio mieste (Miško g. rajonas)</t>
  </si>
  <si>
    <t>Vandens tiekimo ir nuotekų tvarkymo infrastruktūros plėtra Radviliškio rajono savivaldybės Baisogalos mstl.</t>
  </si>
  <si>
    <t>Radviliškio parapijos bendruomenės socialinių paslaugų centro statybos ir įrengimo darbai</t>
  </si>
  <si>
    <t>Burbiškio dvaro sodybos pastatų rekonstrukcijos, atkūrimo ir pritaikymo  darbai</t>
  </si>
  <si>
    <t>Vandens tiekimo ir nuotekų tvarkymo infrastruktūros plėtra Radviliškio rajono savivaldybėje, Radviliškio mieste (Gražinos g. rajonas)</t>
  </si>
  <si>
    <t>Radviliškio rajono savivaldybės projektų administravimo paslaugos</t>
  </si>
  <si>
    <t>Jungtinės veiklos sutartis (VšĮ Nacionalinės plėtros institutas, UAB "S4ID", Uždaroji akcinė bendrovė "Nacionalinių projektų rengimas", Viešoji įstaiga 'NPR', UAB "SIKC")</t>
  </si>
  <si>
    <t>Pastato, esančio Panevėžio g. 24, Šeduvoje, techninio projekto bendrosios ekspertizės paslaugos</t>
  </si>
  <si>
    <t>Radviliškio rajono savivaldybės Pakalniškių sen. vietinės reikšmės kelio į Kleboniškių muziejų rekonstravimo techninio projekto bendroji ekspertizė</t>
  </si>
  <si>
    <t>Vietinės reikšmės kelių projekto vertinimo dėl poveikio eismo saugai ir kelio saugumo auditas</t>
  </si>
  <si>
    <t>Radviliškio parapijos bendruomenes socialiniu paslaugu centro pastato statybos projekto vykdymo priežiuros paslaugos</t>
  </si>
  <si>
    <t>UAB "Archsoma"</t>
  </si>
  <si>
    <t>Vandens tiekimo ir nuoteku tvarkymo infrastrukturos pletros  Radviliškio rajone (Radviliškio miesto (Miško gatves rajono) ir Baisogalos mstl. vandentiekio ir nuotakyno tinklai) statiniu projektu vykdymo priežiuros užtikrinimo paslaugos</t>
  </si>
  <si>
    <t>Vandens tiekimo ir nuoteku tvarkymo infrastrukturos pletros Radviliškio rajone (Radviliškio miesto Gražinos gatves rajono vandentiekio ir nuoteku tinklu statyba) statinio projekto vykdymo priežiuros paslaugos</t>
  </si>
  <si>
    <t>Radviliškio rajono savivaldybės Pakiršinio kaimo kultūros namų ir aplinkinės teritorijos rekonstrukcijos techninio projekto parengimas, statinio projekto vykdymo priežiūra ir rekonstrukcija</t>
  </si>
  <si>
    <t>Raudondvario katilinės mazuto ūkio likvidavimo ir mazuto likučių naikinimo darbai</t>
  </si>
  <si>
    <t>Baisogalos miestelio centrinės aikštės rekonstravimo techninio projekto bendroji ekspertizė</t>
  </si>
  <si>
    <t>Projekto „Praeities taršos Raudondvario katilinės mazuto ūkyje likvidavimas“ statybos darbų techninės priežiūros paslaugos</t>
  </si>
  <si>
    <t>Šiaulėnų miestelio centrinės aikštės rekonstrukcijos techninio projekto bendrosios ekspertizės paslaugos</t>
  </si>
  <si>
    <t>Radviliškio rajono savivaldybes Pavartyciu k. buvusios katilines mazuto ukio ir siurblines likvidavimo bei užterštos teritorijos tvarkymo techninio projekto parengimui papildomos (detaliuju ekologiniu tyrimu)paslaugos</t>
  </si>
  <si>
    <t>Radviliškio rajono savivaldybes Baisogalos miestelio centrines aikštes rekonstrukcijos techninio projekto papildomos projektavimo paslaugos</t>
  </si>
  <si>
    <t>Radviliškio rajono Pakalniškių kaimo kelio į Kleboniškio muziejų, Baisogalos mstl. Biliūno gatvės, Šiaulėnų mstl. Tytuvėnų, Sodų, Tymonių ir Malūno gatvių rekonstrukcijos darbai</t>
  </si>
  <si>
    <t>Radviliškio r. Pavartyčių k. buvusios katilinės mazuto ūkio ir siurblinės likvidavimo bei užterštos teritorijos tvarkymo techninio projekto bendrosios ekspertizės paslaugos</t>
  </si>
  <si>
    <t>Radviliškio rajono savivaldybes Pavartyciu darželio mokyklos pastato, Šaukoto pagrindines mokyklos pastato, Radvilškio muzikos mokyklos pastato, Pakalniškiu pagrindines mokyklos pastato, katiliniu rekonstrukcijos statiniu projektu vykdymo priežiuros paslaugos</t>
  </si>
  <si>
    <t>Radviliškio miesto kulturos centro pastato techninio projekto papildomos paslaugos (techninio projekto koregavimas)</t>
  </si>
  <si>
    <t>Radviliškio r. Pakalniškių k. kelio į Kleboniškio muziejų, Baisogalos mstl. Biliūno g., Šiaulėnų mstl. Tytuvėnų, Sodų, Tymonių, Malūno g. rekonstrukcijos darbų techninės priežiūros paslaugos</t>
  </si>
  <si>
    <t>Automobilių kuras</t>
  </si>
  <si>
    <t>Radviliškio miesto Eibariškių gyvenamųjų namų kvartalo Obelėlės gatvės rekonstravimo darbai</t>
  </si>
  <si>
    <t>Radviliškio miesto Eibariškių gyvenamųjų namų kvartalo Obelėlės gatvės rekonstravimo darbų techninės priežiūros paslaugos</t>
  </si>
  <si>
    <t>Radviliškio m. Ramunių RD8012 - dalies Lygumų RD8007, Karklų RD8013 g. bei vietinės reikšmės dalies kelio „Dambava-Areiniškiai-Vaižgai“ RD0215 rekonstravimo techninių projektų rengimo paslaugos</t>
  </si>
  <si>
    <t>Radviliškio rajono Kleboniškių kaimo statinių rekonstrukcijos darbai</t>
  </si>
  <si>
    <t>Ūkio subjektų grupė (UAB „Meba“, UAB „Ekodora“)</t>
  </si>
  <si>
    <t>Radviliškio rajono Pakalniškių kaimo vietinės reikšmės kelio į Kleboniškių muziejų rekonstrukcijos techninio projekto vykdymo priežiūros paslaugos</t>
  </si>
  <si>
    <t>Radviliškio rajono Šiaulėnų miestelio Tytuvėnų, Sodų, Tymonių ir Malūno gatvių rekonstrukcijos techninio projekto vykdymo priežiūros paslaugos</t>
  </si>
  <si>
    <t>Radviliškio rajono Baisogalos miestelio Biliūno gatvės rekonstrukcijos techninio projekto vykdymo priežiūros paslaugos</t>
  </si>
  <si>
    <t>Radviliškio rajono Vaižganto gimnazijos pastato rekonstrukcijos projektinės dokumentacijos parengimas, projekto vykdymo priežiūra ir rekonstrukcijos darbai</t>
  </si>
  <si>
    <t>Alksniupių pagrindinės mokyklos profilaktoriumo pastato su baseinu rekonstrukcijos techninio projekto parengimo, projekto vykdymo priežiūros paslaugos</t>
  </si>
  <si>
    <t>Radviliškio rajono savivaldybės administracinio pastato rekonstrukcijos projektinės dokumentacijos parengimas, projekto vykdymo priežiūra ir rekonstrukcijos darbai</t>
  </si>
  <si>
    <t>Radviliškio rajono Šiaulėnų miestelio centrinės aikštės rekonstrukcijos darbai</t>
  </si>
  <si>
    <t>Ūkio subjektų grupė (UAB „Irdaiva“/UAB „Skirnuva“/UAB „Šiltas namas“</t>
  </si>
  <si>
    <t>Radviliškio rajono savivaldybės Acokavų, Baisogalos, Šaukoto kadastrinių vietovių melioracijos sausinimo sistemų dalies rekonstrukcijos darbai</t>
  </si>
  <si>
    <t>Radviliškio rajono savivaldybės Šiaulėnų miestelio centrinės aikštės rekonstravimo darbų techninės priežiūros paslaugos</t>
  </si>
  <si>
    <t>Baldai Radviliškio miesto lopšeliui-darželiui „Kregždutė“ ir Šeduvos miesto lopšeliui-darželiui</t>
  </si>
  <si>
    <t>UAB "GANIS"</t>
  </si>
  <si>
    <t>Radviliškio vaikų globos namų „Nykštukas“ rekonstrukcijos papildomi darbai</t>
  </si>
  <si>
    <t>Radviliškio rajono savivaldybės Baisogalos miestelio centrinės aikštės rekonstrukcijos darbų techninės priežiūros paslaugos</t>
  </si>
  <si>
    <t>Radviliškio r. sav. skenuotos melioracijos projektinės planinės medžiagos susiejimas su LKS-94 koordinačių sistema, sukuriant kadastro vietovių žemėlapius M 1:2000, paslaugos</t>
  </si>
  <si>
    <t>Radviliškio rajono savivaldybės 2010 metų veiklos ataskaitos maketavimo ir spausdinimo paslaugos</t>
  </si>
  <si>
    <t>UAB 'Lodvila'</t>
  </si>
  <si>
    <t>Radviliškio rajono savivaldybės vietinės reikšmės kelių ir gatvių priežiūros darbai žiemos laikotarpiu</t>
  </si>
  <si>
    <t>Ūkio subjektų grupė (AB „Specializuotas transportas/UAB „AR10“)</t>
  </si>
  <si>
    <t>Ūkininkas Henrikas Einingis</t>
  </si>
  <si>
    <t>UAB "GERISTA"</t>
  </si>
  <si>
    <t>Radviliškio rajono savivaldybės Sidabravo vidurinės mokyklos lauko sporto aikštelių ir Tyrulių mstl. kultūros namų pastato išorinės dalies kapitalinio remonto darbų techninės priežiūros paslaugos</t>
  </si>
  <si>
    <t>Radviliškio rajono savivaldybės informacinio biuletenio „Savivaldybės aktualijos“ ir papildomos informacijos spausdinimo vietos spaudoje paslaugos</t>
  </si>
  <si>
    <t>Apskaitos ir valdymo, strateginio planavimo bei priežiūros ir programinio biudžeto, taip pat dokumentų apskaitos ir projektų valdymo sistemos kūrimo, diegimo bei priežiūros paslaugos</t>
  </si>
  <si>
    <t>Ūkio subjektų grupė (CID Baltic/BDO Auditas ir apskaita/BGI Consulting/VORAS Consulting)</t>
  </si>
  <si>
    <t>Arimaičių ežero dalies išvalymo ir pakrantės sutvarkymo darbai</t>
  </si>
  <si>
    <t>Ūkio subjektų grupė (UAB „Pasvalio melioracija“/UAB „Hidrum“)</t>
  </si>
  <si>
    <t>Nekilnojamojo turto kadastrinių matavimų paslaugos</t>
  </si>
  <si>
    <t>Žemės sklypų prie daugiabučių gyvenamųjų namų Radviliškyje ir Šeduvoje rengimo paslaugos</t>
  </si>
  <si>
    <t>Pavartyčių kaimo buvusios katilinės mazuto ūkio ir siurblinės likvidavimo, mazuto likučių naikinimo darbai</t>
  </si>
  <si>
    <t>Ūkio subjektų grupė (UAB „Ekovalis“/UAB „Plintas“</t>
  </si>
  <si>
    <t>Geriamojo vandens gerinimo (geležies šalinimas) sistemų Radviliškio r. sav. Pakalniškių, Kalnelio Gražionių, Daugėlaičių ir Kairėnėlių kaimuose įrengimo darbai</t>
  </si>
  <si>
    <t>Ūkio subjektų grupė (UAB „Eigesa“/AB „Požeminiai darbai“/UAB „Laugina“)</t>
  </si>
  <si>
    <t>Radviliškio rajono savivaldybės kaimų administracinių ribų nustatymo specialiojo plano rengimo paslaugos</t>
  </si>
  <si>
    <t>Pavartyčių kaimo buvusios katilinės mazuto ūkio ir siurblinės likvidavimo, mazuto likučių naikinimo darbų techninės priežiūros paslaugos</t>
  </si>
  <si>
    <t>Geriamojo vandens gerinimo (geležies šalinimas) sistemų Radviliškio rajono savivaldybės Pakalniškių, Kalnelio Gražionių, Daugėlaičių ir Kairėnėlių k. įrengimo darbų techninės priežiūros paslaugos</t>
  </si>
  <si>
    <t>Radviliškio rajono savivaldybės Šeduvos miesto bendrojo plano parengimo paslaugos</t>
  </si>
  <si>
    <t>Radviliškio rajono Kleboniškių kaimo vėjo malūno restauravimo ir remonto darbai</t>
  </si>
  <si>
    <t>Ūkio subjektų grupė (UAB „Meba“/UAB „Ekodora“</t>
  </si>
  <si>
    <t>Radviliškio r. sav. Šeduvos m. kultūros namų ir aplinkinės teritorijos rekonstrukcijos techninis projektas, projekto vykdymo priežiūra ir rekonstrukcijos darbai, įskaitant darbo projektą</t>
  </si>
  <si>
    <t>Radviliškio m. Lizdeikos, dalies Turgaus ir Vaisių gatvių rekonstravimo techninių projektų parengimo bei šių projektų priežiūros vykdymo paslaugos</t>
  </si>
  <si>
    <t>Radviliškio rajono savivaldybės Šiaulėnų miestelio kapinių koplyčios rekonstravimo ir tvarkybos darbai</t>
  </si>
  <si>
    <t>Radviliškio rajono Alksniupių pagrindinės mokyklos profilaktoriumo pastato su baseinu techninio projekto bendrosios ekspertizės paslaugos</t>
  </si>
  <si>
    <t>UAB "EUROCOM"</t>
  </si>
  <si>
    <t>Radviliškio r. Alksniupių mel. pl. Nr. 7 Amalijos k., mel. pl. Nr. 2(1), 12 Radvilonių k. mel. pl. Nr. 11 Nemaniūnų k., valstybei priklausančių sausinamojo tinklo dalies melioracijos statinių rekonstravimas</t>
  </si>
  <si>
    <t>Uždaroji akcinė bendrovė "KELMĖS DRENA"</t>
  </si>
  <si>
    <t>Radviliškio rajono savivaldybės Baisogalos miestelio centrinės aikštės rekonstrukcijos darbai</t>
  </si>
  <si>
    <t>Ūkio subjektų grupė (ŽŪK „Dobilas“/UAB „LEO statyba“)</t>
  </si>
  <si>
    <t>Radviliškio miesto Laisvės alėjos RD8066 rekonstravimo techninio projekto parengimo bei šio projekto priežiūros vykdymo paslaugos</t>
  </si>
  <si>
    <t>Radviliškio miesto Žaliosios gatvės RD8072 rekonstravimo techninio projekto parengimo bei šio projekto priežiūros vykdymo paslaugos</t>
  </si>
  <si>
    <t>Geriamojo vandens gerinimo (geležies šalinimas) sistemų Radviliškio rajono savivaldybės Pakalniškių, Kalnelio Gražionių, Daugėlaičių ir Kairėnėlių kaimuose įrengimo nenumatyti darbai</t>
  </si>
  <si>
    <t>UAB "EIGESA"</t>
  </si>
  <si>
    <t>Radviliškio rajono savivaldybės Pociūnėlių miestelio kultūros namų pastato remonto techninio projekto parengimo ir projekto vykdymo priežiūros paslaugos</t>
  </si>
  <si>
    <t>Alksniupių pagrindinės mokyklos profilaktoriumo su baseinu pastato dalies, esančios Algirdo g. 24, Alksniupių k., Radviliškio r. sav., rekonstravimo darbai</t>
  </si>
  <si>
    <t>Ūkio subjektų grupė (UAB „Granitoidas/UAB „Apastata“)</t>
  </si>
  <si>
    <t>Radviliškio rajono savivaldybės Palonų universalaus daugiafunkcio centro remonto darbai</t>
  </si>
  <si>
    <t>Ūkio subjektų grupė (UAB „Irdaiva“/UAB „Skirnuva“)</t>
  </si>
  <si>
    <t>Radviliškio rajono savivaldybės Kutiškių universalaus daugiafunkcio centro remonto darbai</t>
  </si>
  <si>
    <t>Ilgalaikės šešių milijonų paskolos teikimo paslaugos</t>
  </si>
  <si>
    <t>Radviliškio rajono savivaldybės vietinės reikšmės kelio Sedūndvaris-Arimaičiai RD0127 rekonstravimo techninio projekto parengimo bei šio projekto vykdymo priežiūros paslaugos</t>
  </si>
  <si>
    <t>Radviliškio rajono savivaldybės Šeduvos miesto seniūnijos vietinės reikšmės kelio Dambava-Ereiniškiai-Vaižgai RD0215 rekonstravimo darbai</t>
  </si>
  <si>
    <t>Ūkio subjektų grupė (UAB 
„Šiaulių plentas“/UAB „Kelio linija“)</t>
  </si>
  <si>
    <t>Radviliškio rajono savivaldybės vietinės reikšmės kelių ir gatvių rekonstravimo techninių projektų bendrosios ekspertizės paslaugos</t>
  </si>
  <si>
    <t>Arimaičių ežero dalies išvalymo ir pakrantės sutvarkymo papildomi darbai</t>
  </si>
  <si>
    <t>Radviliškio miesto šiaurės rytinės dalies teritorijos, Radviliškio ir Šeduvos miestų kapinių išplėtimo detaliųjų planų rengimo paslaugos</t>
  </si>
  <si>
    <t>Radviliškio r. sav., Grinkiškio sen., Pašušvio k. v. Pašušvio k. esančio tilto ant Šušvės upės ir Giedraičių k. esančio tilto ant Žadikės upės remonto techninio darbo projekto parengimo paslaugos</t>
  </si>
  <si>
    <t>Radviliškio rajono savivaldybės Pociūnėlių miestelio kultūros namų pastato atnaujinimo (modernizavimo) techninio darbo projekto bendrosios ekspertizės paslaugos</t>
  </si>
  <si>
    <t>Rietavo savivaldybės melioracijos griovių bei jų įrenginių renovacija</t>
  </si>
  <si>
    <t>Rietavo vaikų lopšelio-darželio pastato renovacija (rekonstrukcija) ir energetinio ūkio modernizavimas. Projekto Nr. BPDO4-ERPF1.2.4-01-04/0118</t>
  </si>
  <si>
    <t>projekto "Rietavo savivaldybės melioracijos griovių bei jų įrenginių renovacija" Nr. BPD2004-EZUOGF-4.4.1-02–05/8/0001 darbų techninė priežiūra</t>
  </si>
  <si>
    <t>28.03.2006</t>
  </si>
  <si>
    <t>Rietavo miesto Žemaičių, Žaliosios, Liepų, Kvėdarnos, Laukuvos ir Vingio gatvių apšvietimo tinklų techninis projektas</t>
  </si>
  <si>
    <t>Rietavo Lauryno Ivinskio gimnazijos pastato rekonstrukcijos darbų techninė priežiūra</t>
  </si>
  <si>
    <t>Keleivių ir moksleivių vežimo vietiniais maršrutais Rietavo savivaldybės teritorijoje paslaugos pirkimas</t>
  </si>
  <si>
    <t>V. Bėliauskienės transporto paslaugų įmonė</t>
  </si>
  <si>
    <t>Rietavo savivaldybės gatvių ir kelių rekonstrukcijos (II etapas) darbų techninė priežiūra</t>
  </si>
  <si>
    <t>Rietavo savivaldybės teritorijos bendrojo plano parengimas</t>
  </si>
  <si>
    <t>Rietavo savivaldybės gatvių ir kelių rekonstrukcijos (II etapas) rangos darbai</t>
  </si>
  <si>
    <t>Rietavo Lauryno Ivinskio gimnazijos pastato rekonstrukcijos darbai</t>
  </si>
  <si>
    <t>Uždaroji akcinė bendrovė "ANDOVA"</t>
  </si>
  <si>
    <t>Rietavo Lauryno Ivinskio gimnazijos pastato rekonstrukcijos projekto vykdymo priežiūra</t>
  </si>
  <si>
    <t>Rietavo miesto Plungės ir Kvėdarnos gatvių, kurios yra krašto kelio Nr. 164 Mažeikiai–Plungė–Tauragė tęsinys, šaligatvių rekonstrukcijos projektavimas</t>
  </si>
  <si>
    <t>Techninio projekto " Rietavo miesto centrinės dalies su Daržų, Vingio, Laukuvos gatvėmis ir Vatašių, Labardžių, Budrikių bei Girdvainių gyvenviečių gatvių rekonstrukcija" koregavimo Daržų ir Plungės gatvių dalyse</t>
  </si>
  <si>
    <t>Projekto Nr. BPD2004-ERPF-1.1.0-03-05/0054 "Rietavo savivaldybės gatvių ir kelių rekonstrukcija (II etapas)" statinio projekto vykdymo priežiūra</t>
  </si>
  <si>
    <t>Rietavo "Aušros" katalikiškosios vidurinės mokyklos pastato stogo kapitalinio remonto techninis projektas</t>
  </si>
  <si>
    <t>automobilių degalų (benzino A-95, dyzelino, suskystintų dujų) pirkimas Rietavo degalinėse</t>
  </si>
  <si>
    <t>automobiliu degalu (benzino A-95, dyzelino, suskystintu duju) pirkimas Tveru seniunijai</t>
  </si>
  <si>
    <t>Uždaroji akcinė bendrovė "GAZIMPEKSAS"</t>
  </si>
  <si>
    <t>automobiliu degalu (benzino A-95, dyzelino, suskystintu duju) pirkimas degaliniu tinkle visoje Respublikos teritorijoje</t>
  </si>
  <si>
    <t>Pastato, esančio Palangos g. 26, Rietave, rekonstrukcijos techninio projekto parengimas</t>
  </si>
  <si>
    <t>Rietavo „Aušros“ katalikiškos vidurinės mokyklos pastato stogo kapitalinio remonto techninio projekto bendroji ekspertizė</t>
  </si>
  <si>
    <t>Rietavo nuotekų valymo įrenginių statyba</t>
  </si>
  <si>
    <t>Vandentiekio ir nuotakyno plėtra Rietave, II dalis</t>
  </si>
  <si>
    <t>"Rietavo Lauryno Ivinskio gimnazijos Rietave, Daržų g. 1, priestato statyba", statinio projektavimo paslaugos</t>
  </si>
  <si>
    <t>Pastato, esančio Palangos g. 26, Rietave, rekonstrukcijos darbų pirkimas</t>
  </si>
  <si>
    <t>Rietavo Lauryno Ivinskio gimnazijos pastato rekonstravimo darbai</t>
  </si>
  <si>
    <t>Rietavo miesto Žemaičių, Žaliosios, Vatušių, Kulių, Pamiškės ir Ramybės gatvių rekonstrukcijos techninio projekto parengimas</t>
  </si>
  <si>
    <t>Rietavo miesto Kvėdarnos gatvės šaligatvių ir gatvės apšvietimo rekonstrukcijos darbų pirkimas</t>
  </si>
  <si>
    <t>"Rietavo Lauryno Ivinskio gimnazijos, Rietavas, Daržų g. 1, sporto salės priestato statyba“ techninio projekto ekspertizės paslaugos</t>
  </si>
  <si>
    <t>Pastato, esancio Palangos g. 26, Rietave, projekto vykdymo priežiura</t>
  </si>
  <si>
    <t>Rietavo Lauryno Ivinskio gimnazijos projekto vykdymo priežiūra</t>
  </si>
  <si>
    <t>600,0 tūkst. litų ilgalaikė paskola</t>
  </si>
  <si>
    <t>"Rietavo miesto Žemaičių, Žaliosios, Vatušių, Kulių, Pamiškės ir Ramybės gatvių rekonstrukcija" techninio projekto bendroji ekspertizė</t>
  </si>
  <si>
    <t>"Rietavo pirminės sveikatos priežiūros centro ligoninės pastato, Parko g. 8, Rietave, kapitalinis remontas" projektavimo paslaugos</t>
  </si>
  <si>
    <t>Rietavo miesto Kvėdarnos gatvės, kuri yra krašto kelio Nr. 164 Mažeikiai-Plungė-Tauragė tęsinys, rekonstrukcijos projekto vykdymo priežiūra</t>
  </si>
  <si>
    <t>Rietavo savivaldybės susisiekimo sistemos specialiojo plano parengimo paslaugų pirkimas</t>
  </si>
  <si>
    <t>Rietavo Lauryno Ivinskio gimnazijos, Rietave, Daržų g. 1, sporto salės priestato statyba</t>
  </si>
  <si>
    <t>Rietavo Lauryno Ivinskio gimnazijos pastato rekontravimo darbai</t>
  </si>
  <si>
    <t>Rietavo Lauryno Ivinskio gimnazijos, Rietave, Daržų g. 1, sporto salės priestato statybos darbų techninės priežiūros paslaugų pirkimas</t>
  </si>
  <si>
    <t>Pastato, esancio Palangos g. 26, Rietave, rekonstrukcijos papildomi darbai</t>
  </si>
  <si>
    <t>Kvėdarnos gatvės, kuri yra krašto kelio Nr. 164 Mažeikiai-Plungė-Tauragė, rekonstrukcijos papildomi darbai</t>
  </si>
  <si>
    <t>Rietavo Lauryno Ivinskio gimnazijos, Rietave, Daržu g. 1, sporto sales priestato statybos darbu projekto vykdymo priežiura</t>
  </si>
  <si>
    <t>Kvėdarnos gatvės, kuri yra krašto kelio Nr. 164 Mažeikiai-Plungė-Tauragė tęsinys, šaligatvių rekonstrukcijos techninio projekto koregavimas</t>
  </si>
  <si>
    <t>Artezinio gręžinio ir vandentiekio tinklų Stumbrių kaime projektavimo paslaugų pirkimas</t>
  </si>
  <si>
    <t>21.01.2009</t>
  </si>
  <si>
    <t>Rietavo mieste esančios teritorijos detaliojo plano parengimas</t>
  </si>
  <si>
    <t>A. Žulkaus individuali įmonė "Skiedra"</t>
  </si>
  <si>
    <t>Pastatų rekonstrukcijos projektavimo paslaugų pirkimas</t>
  </si>
  <si>
    <t>Techninių darbo projektų bendrųjų ekspertizių paslaugų pirkimas</t>
  </si>
  <si>
    <t>Automobilių degalų (benzino A-95, dyzelino, suskystintų dujų) pirkimas Rietavo miesto degalinėse</t>
  </si>
  <si>
    <t>Automobilių degalų (benzino A-95, dyzelino, suskystintų dujų) pirkimas Vilniuje, Kaune, Klaipėdoje ir Šiauliuose</t>
  </si>
  <si>
    <t>Oginskių dvaro karietinės pritaikymo turizmo poreikiams projektavimo ir administravimo funkcijų vykdymo paslaugų pirkimas</t>
  </si>
  <si>
    <t>Rietavo miesto Žemaičių gatvės rekonstrukcijos darbų pirkimas</t>
  </si>
  <si>
    <t>550,0 tūkst. litų ilgalaikė paskola</t>
  </si>
  <si>
    <t>Rietavo miesto Žemaičių ir Žaliosios gatvių rekonstrukcijos darbų techninės priežiūros paslaugų pirkimas</t>
  </si>
  <si>
    <t>Rietavo miesto Žaliosios gatvės rekonstrukcijos darbų pirkimas</t>
  </si>
  <si>
    <t>Pastato, esančio Plungės g. 19, Rietave, rekonstrukcijos darbų pirkimas.</t>
  </si>
  <si>
    <t>Pastato, esančio Oginskių g. 10, Rietave, rekonstrukcijos darbų pirkimas</t>
  </si>
  <si>
    <t>Projekto "Pastato Ivinskio g. 2, Rietave, pritaikymas nestacionarioms socialinėms paslaugoms teikti" darbų pirkimas</t>
  </si>
  <si>
    <t>Rietavo miesto Kulių gatvės rekonstrukcijos nuo sankryžos su Plungės g. iki sankryžos su Birutės g. darbų pirkimas</t>
  </si>
  <si>
    <t>Pastatų, esančių Plungės g. 19, Oginskių g. 10 ir Ivinskio g. 2, Rietave, renovavimo darbų techninės priežiūros paslaugų pirkimas</t>
  </si>
  <si>
    <t>Keleivių ir moksleivių vežimo vietiniais maršrutais Rietavo savivaldybės teritorijoje paslaugų pirkimas</t>
  </si>
  <si>
    <t>Projektų "Vieno langelio" principo įgyvendinimas Rietavo savivaldybėje, kuriant ir pritaikant dokumentų ir paslaugų valdymo sistemą" ir "Veiklos procesų optimizavimas Rietavo savivaldybėje" administravimo paslaugų pirkimas</t>
  </si>
  <si>
    <t>Projektavimo ir projekto vykdymo priežiūros paslaugų pirkimas</t>
  </si>
  <si>
    <t>Oginskių dvaro karietinės pritaikymo turizmo poreikiams tvarkomųjų paveldosaugos ir statybos darbų pirkimas</t>
  </si>
  <si>
    <t>Rietavo savivaldybės žemės sklypų kadastrinių matavimų paslaugos</t>
  </si>
  <si>
    <t>Projekte "Daugėdų gyvenvietės viešosios infrastruktūros plėtra" numatytų darbų pirkimas</t>
  </si>
  <si>
    <t>Projekto "Labardžių gyvenvietės viešosios infrastruktūros plėtra" darbų pirkimas</t>
  </si>
  <si>
    <t>Projekto "Rietavo savivaldybės Pelaičių kaime, esančio pastato rekonstrukcija pritaikant jį bendruomenės reikmėms" darbų pirkimas</t>
  </si>
  <si>
    <t>Projekto "Rietavo Oginskių dvaro sodybos parko tvenkinio ant Juodupio ir Jaujupio upelių būklės gerinimas" darbų pirkimas</t>
  </si>
  <si>
    <t>Projekto "Dalies Rietavo Oginskių dvaro sodybos parko sutvarkymas pritaikant turizmo reikmėms" darbų pirkimas</t>
  </si>
  <si>
    <t>Projekto "Rietavo miesto teritorijos šiaurinės dalies ribų pakeitimo schemų (planų) parengimas" paslaugų pirkimas</t>
  </si>
  <si>
    <t>Projekto "Rietavo savivaldybės vandens tiekimo ir nuotekų tvarkymo infrastruktūros plėtros specialiojo plano parengimas" paslaugų pirkimas</t>
  </si>
  <si>
    <t>Projekto "Medingėnų gyvenvietės viešosios infrastruktūros plėtra" projektavimo ir projekto vykdymo priežiūros paslaugų pirkimas</t>
  </si>
  <si>
    <t>Rietavo savivaldybės vietinės reikšmės kelių ir gatvių priežiūros darbų pirkimas</t>
  </si>
  <si>
    <t>JV UAB "ViaCon Statyba" ir UAB "L&amp;O kompanija"</t>
  </si>
  <si>
    <t>Plungės gatvės (nuo PK 04-50 iki PK 15-80), kuri yra krašto kelio Nr. 164 tęsinys Rietavo mieste, rekonstrukcijos projektavimo paslaugų pirkimas</t>
  </si>
  <si>
    <t>Rietavo miesto Dariaus ir Girėno gatvės rekonstrukcijos projektavimo ir projekto vykdymo priežiūros paslaugų pirkimas</t>
  </si>
  <si>
    <t>Rietavo savivaldybės Drobstų kaimo kelių RT0223, RT0224, RT0253 ir RT0299 rekonstrukcijos projektavimo ir vykdymo priežiūros paslaugų pirkimas</t>
  </si>
  <si>
    <t>Pastato Parko g. 10, Rietave, renovacijos projektavimo ir projekto vykdymo priežiūros paslaugų pirkimas</t>
  </si>
  <si>
    <t>Rietavo savivaldybės Medingėnų gyvenvietės vandentiekio ir nuotekų tinklų rekonstrukcijos ir plėtros numatytų darbų pirkimas</t>
  </si>
  <si>
    <t>Rietavo miesto Dariaus ir Girėno gatvės rekonstrukcijos darbų pirkimas</t>
  </si>
  <si>
    <t>Želdinių ir želdynų Rietavo savivaldybėje inventorizavimo ir registravimo Nekilnojamojo turto kadastre paslaugų pirkimas</t>
  </si>
  <si>
    <t>Plungės gatvės (nuo PK 04-50 iki PK 15-80), kuri yra krašto kelio Nr. 164 tęsinys Rietavo mieste, rekonstrukcijos darbų techninės priežiūros paslaugų pirkimas</t>
  </si>
  <si>
    <t>Plungės gatvės (nuo PK 04-50 iki PK 15-80), kuri yra krašto kelio Nr. 164 tęsinys Rietavo mieste, rekonstrukcijos darbų pirkimas</t>
  </si>
  <si>
    <t>Ratinio traktoriaus su sniego valytuvu pirkimas</t>
  </si>
  <si>
    <t>UAB "Džeiranos agroservisas"</t>
  </si>
  <si>
    <t>Techninio projekto „Pelaičių gyvenvietės Bangos ir Malūno gatvių rekonstrukcija“ parengimo ir projekto vykdymo priežiūros paslaugų pirkimas</t>
  </si>
  <si>
    <t>Techninio projekto „Tverų miestelio Kovo 8-osios gatvės rekonstrukcija“ parengimo ir projekto vykdymo priežiūros paslaugų pirkimas</t>
  </si>
  <si>
    <t>Rietavo miesto Dariaus ir Girėno gatvės rekonstrukcijos darbų techninės priežiūros paslaugų pirkimas</t>
  </si>
  <si>
    <t>UAB "Mickoma"</t>
  </si>
  <si>
    <t>Rietavo savivaldybės mokinių ir gyventojų pavėžėjimo vietinio susisiekimo maršrutais paslaugų pirkimas</t>
  </si>
  <si>
    <t>Uždaroji akcinė bendrovė "Šakyna"</t>
  </si>
  <si>
    <t>Raseinių rajono melioruotos žemės ir melioracijos statinių būklės įvertinimas</t>
  </si>
  <si>
    <t>Raseinių rajono Gynėvės upelio baseino griovių bei jų hidrotechninių statinių renovacijos darbai</t>
  </si>
  <si>
    <t>Pryšmančių pagrindinės mokyklos rekonstrukcija</t>
  </si>
  <si>
    <t>kompiuterinės, programinės ir organizacinės įrangos pirkimas</t>
  </si>
  <si>
    <t xml:space="preserve">Raseinių rajono melioracijos objektų vykdymo darbų techninė priežiūra
</t>
  </si>
  <si>
    <t>Bendra Lietuvos ir Vokietijos įmonė uždaroji akcinė bendrovė "DEULITA"</t>
  </si>
  <si>
    <t>S. Janušo individuali įmonė</t>
  </si>
  <si>
    <t>Ariogalos vidurinės mokyklos (senojo korpuso) renovacija</t>
  </si>
  <si>
    <t>Uždaroji akcinė bendrovė "Arbolitas"</t>
  </si>
  <si>
    <t>Raseinių rajono griovių bei jų hidrotechninių statinių ir drenažo sistemų įrenginių tyrinėjimo ir projektavimo paslaugos</t>
  </si>
  <si>
    <t>šildymui skirto dyzelinio krosnių kuro (žymėto) pirkimas</t>
  </si>
  <si>
    <t>A. Anužio prekybos įmonė "Gindana"</t>
  </si>
  <si>
    <t>Raseinių m. gatvių apšvietimo tinklų rekonstrukcija</t>
  </si>
  <si>
    <t>Raseinių viešosios bibliotekos rekonstrukcija, II etapas</t>
  </si>
  <si>
    <t>Raseinių lopšelio-darželio "Liepaitės" pastato Vilniaus g. 9A, Raseiniuose, rekonstravimas</t>
  </si>
  <si>
    <t>Raseinių r. savivaldybės objektų projektavimo paslaugos</t>
  </si>
  <si>
    <t>Viduklės Simono Stanevičiaus vidurinės mokyklos remontas</t>
  </si>
  <si>
    <t>Raseinių ligoninės pediatrijos skyriaus rekonstravimas</t>
  </si>
  <si>
    <t>Raseinių rajono Ariogalos vidurinės mokyklos pastato rekonstravimo II etapas</t>
  </si>
  <si>
    <t>UAB "ILSANTA"</t>
  </si>
  <si>
    <t>UAB "Greičio linija"</t>
  </si>
  <si>
    <t>nusausintų žemių planų M 1:2000 susiejimas su LKS-94 koordinačių sistema ir melioracijos projektų skaitmeninės bazės sukūrimas</t>
  </si>
  <si>
    <t>tęstinis projektas „Raseinių rajono Kalnujų gyvenvietės inžinerinių tinklų išplėtimas“ II etapas</t>
  </si>
  <si>
    <t>Vaikų ligų skyriaus įrangos pirkimas</t>
  </si>
  <si>
    <t>300522688 UAB „Vizualiniai projektai“</t>
  </si>
  <si>
    <t>Bendra Lietuvos - JAV įmonė uždaroji akcinė bendrovė "Medical technologies LBI"</t>
  </si>
  <si>
    <t>Bendra Lietuvos ir Vokietijos įmonė uždaroji akcinė bendrovė "MBR PARDUOTUVIŲ IR RESTORANŲ ĮRANGA"</t>
  </si>
  <si>
    <t>Raseinių vartotojų kooperatyvas "Dubysa"</t>
  </si>
  <si>
    <t>AB "ITAB Novena"</t>
  </si>
  <si>
    <t>Raseinių rajono griovių bei jų hidrotechninių statinių ir drenažo sistemų įrenginių projektų ekspertizė</t>
  </si>
  <si>
    <t>Raseinių rajono hidrotechnikos kompleksų (Ringės, Sujainių, Šaltuonos, Kirkšnovės) smulkaus remonto ir priežiūros paslaugos</t>
  </si>
  <si>
    <t>02.02.2007</t>
  </si>
  <si>
    <t>Raseinių rajono Girkalnio seniūnijos Alsos upelio baseino griovių bei jų hidrotechninių statinių tyrinėjimas ir projektavimas</t>
  </si>
  <si>
    <t>Raseinių rajono melioracijos objektų vykdymo darbų techninė priežiūra</t>
  </si>
  <si>
    <t>Raseinių rajono Kalnupio upelio baseino griovių bei jų hidrotechninių statinių remontas ir rekonstrukcija</t>
  </si>
  <si>
    <t>Raseinių "Kalno" vidurinės mokyklos rekonstravimas</t>
  </si>
  <si>
    <t>Tęstinio projekto „Raseinių rajono Kalnujų gyvenvietės inžinerinių tinklų išplėtimas“ II etapo audito paslaugų pirkimas</t>
  </si>
  <si>
    <t xml:space="preserve">Raseinių rajono Kalnujų gyvenvietės inžinerinių tinklų išplėtimas, II etapas, statinio statybos techninės priežiūros paslaugos pirkimas
</t>
  </si>
  <si>
    <t>Raseinių rajono Paupio pagrindinės mokyklos pastato rekonstravimo darbų pirkimas</t>
  </si>
  <si>
    <t>Raseinių vaikų lopšelio-darželio "Liepaitė" pastato, Vilniaus g. 9A, Raseiniuose, rekonstravimas</t>
  </si>
  <si>
    <t>Raseinių viešosios bibliotekos rekonstravimas</t>
  </si>
  <si>
    <t>Statinio statybos techninės priežiūros paslaugų pirkimas:
Ariogalos m. dalies gatvių apšvietimo tinklų rekonstrukcija;
Raseinių r. sav., Ramonų gyv., gatvių apšvietimo tinklų įrengimas;
Raseinių m.apšvietimo tinklų rekonstrukcija;
Ariogalos m. dainų slėnio elektrifikavimas</t>
  </si>
  <si>
    <t>Raseinių rajono Gynėvės upelio baseino griovių tolesnės priežiūros užtikrinimo paslaugos</t>
  </si>
  <si>
    <t>Raseinių miesto apšvietimo tinklų rekonstrukcija, įskaitant pėsčiųjų tako iš Raseinių į Norgėlus apšvietimo įrengimą</t>
  </si>
  <si>
    <t>Raseinių rajono melioracijos objektų tyrinėjimo ir projektavimo paslaugos</t>
  </si>
  <si>
    <t>Raseinių r. savivaldybės energetikos objektų projektavimo paslaugų pirkimas:
10 KV oro linijos iškėlimas iš kelio zonos Pušyno g., Raseiniai;
10 ir 0,4 KV oro linijos iškėlimas iš kelio zonos Dumšiškių g., Raseiniai;
0,4 KV orinės linijos iškėlimas iš kapinių teritorijos Leščių k., Raseinių r.</t>
  </si>
  <si>
    <t>Statybos techninės priežiūros paslaugų pirkimas:
Paupio pagrindinės mokyklos pastato rekonstrukcija
Raseinių kūno kultūros ir sporto centro šildymo ir vėdinimo sistemų rekonstrukcija
Raseinių r. Pagojukų sen., Kaulakių gyvenvietės vandentiekio tinklų sužiedinimas</t>
  </si>
  <si>
    <t>UAB "Stagrema"</t>
  </si>
  <si>
    <t>Statinio statybos techninės priežiūros paslaugų pirkimas: Raseinių „KALNO“ vidurinės mokyklos rekonstravimas; Raseinių vaikų lopšelio-darželio „LIEPAITĖ“ pastato, Vilniaus g. 9A, Raseiniuose, rekonstravimas; Raseinių viešosios bibliotekos rekonstravimo darbai</t>
  </si>
  <si>
    <t>Ilgalaikė banko paskola investiciniams projektams finansuoti</t>
  </si>
  <si>
    <t>Konsultavimo dėl Raseinių rajono savivaldybės plėtros strateginio plano parengimo paslaugos pirkimas</t>
  </si>
  <si>
    <t>Raseinių seniūnijos Arškainių gyvenvietės gatvių ūkio-buities nuotekų tinklų įrengimas</t>
  </si>
  <si>
    <t>VšĮ Raseinių ligoninės rekonstrukcija - jungiamoji galerija</t>
  </si>
  <si>
    <t>Uždaroji akcinė bendrovė "SOLORINA"</t>
  </si>
  <si>
    <t>Raseinių miesto teritorijos bendrasis planas</t>
  </si>
  <si>
    <t>Uždaroji akcinė bendrovė "Raseinių projektas"</t>
  </si>
  <si>
    <t>Buvusių Raseinių arešto namų ūkinio-administracinio pastato rekonstrukcijos ir pritaikymo viešiems turizmo poreikiams projektavimo bei projekto vykdymo priežiūros paslaugos</t>
  </si>
  <si>
    <t>05.10.2008</t>
  </si>
  <si>
    <t>Rentgeno kompiuterinio tomografo pirkimas</t>
  </si>
  <si>
    <t>Tarnybinių lengvųjų keleivinių-krovininių automobilių pirkimas</t>
  </si>
  <si>
    <t>Uždaroji akcinė bendrovė "ŽIBINTAS"</t>
  </si>
  <si>
    <t>Raseinių rajono, Raseinių seniūnijos, Gruzdiškės kadastro vietovės melioracijos objekto Nr. 3 drenažo sistemos Nr. 33 rinktuvų "a" ir "b", objekto Nr. 5 sistemos Nr. 10 rinktuvų "a" ir "d" tyrinėjimo ir projektavimo paslaugos</t>
  </si>
  <si>
    <t>"Buvusių Raseinių arešto namų ūkinio-administracinio pastato rekonstrukcija ir pritaikymas viešiems turizmo poreikiams" statinio statybos techninės priežiūros paslaugų pirkimas</t>
  </si>
  <si>
    <t>Buvusių Raseinių arešto namų ūkinio-administracinio pastato rekonstrukcijos ir pritaikymo viešiems turizmo poreikiams rekonstrukcijos darbai</t>
  </si>
  <si>
    <t>Pryšmančių pagrindinės mokyklos Raseinių rajone, Rimkiškių kaime, rekonstrukcijos (salės statybos) darbų atlikimas</t>
  </si>
  <si>
    <t>Uždaroji akcinė bendrovė "Bilderis"</t>
  </si>
  <si>
    <t>Viešosios įstaigos Raseinių ligoninės liftų atnaujinimas</t>
  </si>
  <si>
    <t>Raseinių rajono griovių bei jų hidrotechninių statinių ir drenažo sistemų rinktuvų remonto rekonstrukcijos darbai</t>
  </si>
  <si>
    <t>Melioracijos objektų techninė priežiūra</t>
  </si>
  <si>
    <t>Raseinių seniūnijos Gruzdiškės kadastro vietovės melioracijos objekto Nr. 3 drenažo sistemos Nr. 33 rinktuvų „a“ ir „b“ ir objekto Nr. 5 sistemos Nr. 10 rinktuvų „a“ ir „d“ remonto rekonstrukcijos projekto ekspertizė</t>
  </si>
  <si>
    <t>Savanorių gatvės 11R70 Raseinių m., jungiančios rajoninį kelią Nr. 3507 ir krašto kelią Nr. 196, remonto darbai</t>
  </si>
  <si>
    <t>Nusausintų žemių planų M 1:2000 susiejimas su LKS-94 koordinačių sistema ir melioracijos projektų skaitmeninės bazės sukūrimas</t>
  </si>
  <si>
    <t>Raseinių, Ariogalos miestų urbanizuotoje teritorijoje želdynų ir želdinių, augančių ne miškų ūkio paskirties žemėje, inventorizavimas bei šių želdynų ir želdinių tvarkymo programos parengimas 2009–2013 metams</t>
  </si>
  <si>
    <t>9 mln. litų banko paskola investiciniams projektams finansuoti</t>
  </si>
  <si>
    <t>Ariogalos miesto gyventojų kolektyvinių sodų drenažo remonto darbai</t>
  </si>
  <si>
    <t>Raseinių rajono savivaldybės aplinkos monitoringo 2009–2014 metų programos parengimas</t>
  </si>
  <si>
    <t>Sporto aikštelių įrengimo šalia Raseinių "Žemaičio" ir Raseinių rajono Viduklės Simono Stanevičiaus gimnazijų techninio projekto parengimo paslaugos</t>
  </si>
  <si>
    <t>Specialiosios programinės ir techninės įrangos, skirtos vietinės rinkliavos už komunalinių atliekų tvarkymą apskaitai ir administravimui, jos priežiūros ir konsultavimo paslaugų pirkimas</t>
  </si>
  <si>
    <t>Raseinių r. Šiluvos vidurinės mokyklos, Šiluvos mstl., Lyduvėnų g. 6, rekonstravimas (stogų dangos keitimas)</t>
  </si>
  <si>
    <t>Raseinių viešosios bibliotekos rekonstravimo darbai</t>
  </si>
  <si>
    <t>Raseinių rajono savivaldybės, Viduklės seniūnijos, Šešuvės bei Apusino upelių baseino griovių ir juose esančių hidrotechninių statinių bei drenažo sistemų rekonstrukcijos investicinio projekto parengimo, konsultavimo investicinio projekto rengimo klausimais  bei projektavimo paslaugos</t>
  </si>
  <si>
    <t>„Raseinių rajono savivaldybės Ariogalos seniūnijos Didžiulių gyvenvietės sausinimo sistemų rekonstrukcija“ numatytas investicinio projekto parengimo ir konsultavimo investicinio projekto rengimo klausimais bei projektavimo paslaugos</t>
  </si>
  <si>
    <t>Raseinių rajono Gynėvės upelio baseino griovių bei jų hidrotechninių statinių priežiūros paslaugos</t>
  </si>
  <si>
    <t>Raseinių rajono, melioracijos objektų drenažo sistemų rinktuvų ir griovių bei juose esančių hidrotechninių statinių tyrinėjimo ir projektavimo paslaugos</t>
  </si>
  <si>
    <t>Raseinių r. "Šaltinio" vidurinės mokyklos pastato Raseiniuose, Ateities g. 23, rekonstravimas (šlaitinių stogų įrengimas)</t>
  </si>
  <si>
    <t>Energetinio audito, pagal kurį turės būti parengta paraiška, siekiant gauti 2007–2013 m. ES struktūrinę paramą, Raseinių "Kalno" vidurinės mokyklos pastato (senojo korpuso) rekonstravimo II etapui, paslaugai pirkti</t>
  </si>
  <si>
    <t>Energetinio audito, pagal kurį turės būti parengta paraiška, siekiant gauti 2007–2013 m. ES struktūrinę paramą, Raseinių rajono Ariogalos lopšelio-darželio pastato rekonstravimo ir energetikos sistemos modernizavimo paslaugai pirkti</t>
  </si>
  <si>
    <t xml:space="preserve">Socialinių piniginių išmokų pristatymo paslaugos pirkimas  
</t>
  </si>
  <si>
    <t>Projekto "Buvusių Raseinių arešto namų ūkinio-administracinio pastato rekonstravimas ir pritaikymas viešiems turizmo poreikiams" baldų pirkimas</t>
  </si>
  <si>
    <t>UAB "BALTIC MASTER"</t>
  </si>
  <si>
    <t>Projekto "Buvusių Raseinių arešto namų ūkinio-administracinio pastato rekonstravimas ir pritaikymas viešiems turizmo poreikiams" kompiuterinės įrangos pirkimas</t>
  </si>
  <si>
    <t>Vaikų lopšelio-darželio "Liepaitė“ pastato, Vilniaus g. 9A, Raseiniuose, rekonstravimas (teritorijos tvarkymas)</t>
  </si>
  <si>
    <t>Ariogalos seniūnijos vietinės reikšmės kelio (1v32), kuris jungia krašto kelią Nr. 196 Ariogala–Raseiniai–Kryžkalnis ir magistralinį kelią A1 Vilnius–Kaunas–Klaipėda, remonto darbai</t>
  </si>
  <si>
    <t>Bokšto g.(8AR2), Arškainių gyv.,  Raseinių sen., asfaltbetonio dangos įrengimas</t>
  </si>
  <si>
    <t>Raseinių rajono, sudarytų melioracijos statinių remonto rekonstrukcijos techninių projektų ekspertizės paslaugos</t>
  </si>
  <si>
    <t>Teritorijų planavimo dokumentų (detaliųjų planų) ir topografinių nuotraukų parengimo paslaugų pirkimas</t>
  </si>
  <si>
    <t>Raseinių rajono savivaldybės vandens tiekimo ir nuotekų tvarkymo infrastruktūros plėtros specialiojo plano parengimas</t>
  </si>
  <si>
    <t>Techninio projekto parengimo ir projekto vykdymo priežiūros paslaugos</t>
  </si>
  <si>
    <t>05.02.2009</t>
  </si>
  <si>
    <t>Girkalnio sen. Alsos upelio baseino griovių bei jų hidrotechninių statinių ir drenažo sistemų rinktuvų remonto rekonstrukcijos darbai</t>
  </si>
  <si>
    <t>Raseinių rajono hidrotechnikos kompleksų (Ringės, Sujainių, Šaltuonos, Kirkšnovės) smulkaus remonto ir priežiūros darbų paslaugos</t>
  </si>
  <si>
    <t>Raseinių rajono Girkalnio sen. Alsos upelio griovių bei jų hidrotechninių statinių remonto rekonstrukcijos darbų techninė priežiūra</t>
  </si>
  <si>
    <t>Raseinių rajono savivaldybei priklausančių kelių, gatvių, šaligatvių ir jų apšvietimo tinklo inventorizacijos, modernizavimo ir plėtros plano parengimo paslaugos</t>
  </si>
  <si>
    <t>„Dubysos upės gamtinių išteklių panaudojimas turizmo plėtrai Raseinių ir Kelmės rajonuose“ techninio projekto parengimas</t>
  </si>
  <si>
    <t>Raseinių miesto Pušyno gatvės įrengimas</t>
  </si>
  <si>
    <t xml:space="preserve">Techninės dokumentacijos (techninio projekto) rengimo paslaugų ir statinio projekto vykdymo priežiūros paslaugų, projektui „Raseinių rajono Ariogalos lopšelio-darželio pastato rekonstravimas ir energetikos sistemos modernizavimas“ Nr. VP3-3.4-ŪM-04-R21 pirkimas
</t>
  </si>
  <si>
    <t>30.05.2009</t>
  </si>
  <si>
    <t>Raseinių rajono savivaldybės Pagojukų seniūnijos Kaulakių kaimo bendruomeninės infrastruktūros ir gyvenamosios aplinkos gerinimas“ techninės dokumentacijos (techninio projekto) rengimo ir statinio projekto vykdymo priežiūros paslaugos</t>
  </si>
  <si>
    <t>Raseinių ,,Kalno“  vidurinės mokyklos rekonstravimas, II etapas</t>
  </si>
  <si>
    <t>Ariogalos miesto teritorijos bendrasis planas</t>
  </si>
  <si>
    <t>Viduklės seniūnijos, Šešuvės bei Apusino upelių baseino griovių ir juose esančių hidrotechninių statinių bei drenažo sistemų rekonstrukcijos darbai ir projekto viešinimo paslaugos.</t>
  </si>
  <si>
    <t>Molavėnų piliakalnių komplekso tvarkymo darbai</t>
  </si>
  <si>
    <t>Dokumentų, reikalingų ES paramai gauti pagal priemonę „Vandens telkinių būklės gerinimas“, rengimo paslauga projektams „Raseinių miesto Prabaudos tvenkinio išvalymas“ ir „Vilkupio upelio Raseinių mieste būklės gerinimas“.</t>
  </si>
  <si>
    <t>Projekto „Raseinių rajono Ariogalos lopšelio-darželio pastato rekonstravimas ir energetikos sistemos modernizavimas“ Nr. S-VP3-3.4-ŪM-04-R21-012 rangos darbai ir jų viešinimas</t>
  </si>
  <si>
    <t>Judriojo (mobilaus) ryšio paslaugos</t>
  </si>
  <si>
    <t>Raseinių rajono savivaldybės administracijos 868860,00 EUR ilgalaikės banko paskolos investiciniams projektams finansuoti pirkimas</t>
  </si>
  <si>
    <t>Raseinių miesto parko įrengimo techninis projektas ir projekto vykdymo priežiūros paslaugos</t>
  </si>
  <si>
    <t>UAB Architektų biuras G. Natkevičius ir partneriai</t>
  </si>
  <si>
    <t>Projekto „Dubysos upės gamtinių išteklių panaudojimas turizmo plėtrai Raseinių ir Kelmės rajonuose“ rangos darbai</t>
  </si>
  <si>
    <t>Raseinių rajono savivaldybės administracijos patalpų valymo ir kasdieninės priežiūros  paslaugos</t>
  </si>
  <si>
    <t>Projekto „Raseinių rajono Šaltinio vidurinės mokyklos pastato Raseiniuose, Ateities g. 23,  rekonstravimas“ rangos darbų ir viešinimo pirkimas.</t>
  </si>
  <si>
    <t>Šiluvos miestelio teritorijos bendrojo plano parengimo paslaugos pirkimas</t>
  </si>
  <si>
    <t>Projekto "Buvusių Raseinių arešto namų komplekso teritorijos sutvarkymas" rangos darbai ir jų viešinimas</t>
  </si>
  <si>
    <t>Projekto "Raseinių rajono savivaldybės, Pagojukų seniūnijos, Kaulakių kaimo bendruomeninės infrastruktūros ir gyvenamosios aplinkos gerinimas" rangos darbų techninė priežiūra</t>
  </si>
  <si>
    <t>KOKYBĖS VADYBOS SISTEMOS DIEGIMO IR MOKYMŲ PASLAUGŲ PIRKIMAS</t>
  </si>
  <si>
    <t>Uždaroji akcinė bendrovė 'Kvalitetas'</t>
  </si>
  <si>
    <t>RASEINIŲ RAJONO ŠILUVOS VIDURINĖS MOKYKLOS PASTATO ŠILUVOJE, JURGAIČIO A. 6, REKONSTRAVIMO DARBŲ PROJEKTAVIMUI, STATINIO PROJEKTO VYKDYMO PRIEŽIŪROS PASLAUGOMS, REKONSTRAVIMO DARBAMS IR VIEŠINIMO</t>
  </si>
  <si>
    <t>RASEINIŲ LOPŠELIO-DARŽELIO „SAULUTĖ“ PASTATO REKONSTRAVIMO IR MODERNIZAVIMO PROJEKTAVIMO IR STATINIO PROJEKTO VYKDYMO PRIEŽIŪROS PASLAUGOMS, BEI REKONSTRAVIMO DARBAMS, IR VIEŠINIMO PASLAUGOMS PIRKTI</t>
  </si>
  <si>
    <t>PROJEKTO „RASEINIŲ RAJONO "ŠALTINIO" VIDURINĖS MOKYKLOS PASTATO RASEINIUOSE, ATEITIES G. 23, REKONSTRAVIMAS“ RANGOS DARBŲ TECHNINĖ PRIEŽIŪRA</t>
  </si>
  <si>
    <t>Raseinių miesto Bagdoniškės, Mindaugo, Kalnujų, Vilties gatvių rekonstravimas</t>
  </si>
  <si>
    <t>Veiklos, finansinių ir materialinių išteklių valdymo ir apskaitos sistema, jos diegimo ir priežiūros paslaugos</t>
  </si>
  <si>
    <t>GIRKALNIO MIESTELIO IR KALNUJŲ KAIMO TERITORIJŲ BENDRŲJŲ PLANŲ RENGIMO PASLAUGOS PIRKIMAS</t>
  </si>
  <si>
    <t>UAB "Archimes"</t>
  </si>
  <si>
    <t>Raseinių r. Ariogalos gimnazijos bendrabučio (meno mokyklos) pastato rekonstrukcija</t>
  </si>
  <si>
    <t>Raseinių rajono savivaldybės Ariogalos seniūnijos Didžiulių gyvenvietės sausinimo sistemų rekonstrukcijos darbų ir projekto viešinimo paslaugos</t>
  </si>
  <si>
    <t>RASEINIŲ  MIESTO PARKO INFRASTRUKTŪROS MODERNIZAVIMO RANGOS DARBŲ PIRKIMAS</t>
  </si>
  <si>
    <t>Elektroninės demokratijos priemonių, jų diegimo ir priežiūros paslaugų pirkimas</t>
  </si>
  <si>
    <t xml:space="preserve">Uždaroji akcinė bendrovė "AUDIOTONAS", Uždaroji akcinė bendrovė "LEKSINOVA" </t>
  </si>
  <si>
    <t>RASEINIŲ  RAJONO SAVIVALDYBĖS NEMAKŠČIŲ SENIŪNIJOS NEMAKŠČIŲ MIESTELIO BENDRUOMENINĖS INFRASTRUKTŪROS IR GYVENAMOSIOS APLINKOS GERINIMO TECHNINIO PROJEKTO RENGIMAS IR PROJEKTO VYKDYMO PRIEŽIŪRA</t>
  </si>
  <si>
    <t>RASEINIŲ RAJONO SAVIVALDYBĖS PAGOJUKŲ SENIŪNIJOS KAULAKIŲ KAIMO BENDRUOMENINĖS INFRASTRUKTŪROS IR GYVENAMOSIOS APLINKOS GERINIMAS“ DARBŲ IR VIEŠINIMO PIRKIMAS</t>
  </si>
  <si>
    <t>KULTŪROS PAVELDO OBJEKTŲ IŠSAUGOJIMO IR PRITAIKYMO VIEŠAJAM TURIZMUI STUDIJOS RENGIMAS“  GALIMYBIŲ STUDIJOS PARENGIMO PASLAUGOS PIRKIMAS</t>
  </si>
  <si>
    <t>Raseinių miesto Vytauto Didžiojo gatvės rekonstravimas</t>
  </si>
  <si>
    <t>VILKUPIO UPELIO RASEINIŲ MIESTE BŪKLĖS GERINIMO IR RASEINIŲ MIESTO PRABAUDOS TVENKINIO IŠVALYMO DARBAI</t>
  </si>
  <si>
    <t>PROJEKTŲ „RASEINIŲ  MIESTO PRABAUDOS TVENKINIO IŠVALYMAS“ IR „VILKUPIO UPELIO RASEINIŲ MIESTE BŪKLĖS GERINIMAS“ ADMINISTRAVIMO PASLAUGŲ PIRKIMAS</t>
  </si>
  <si>
    <t>RASEINIŲ RAJONO ŠILUVOS VIDURINĖS MOKYKLOS PASTATO ŠILUVOJE, JURGAIČIO A. 6, REKONSTRAVIMO BENDROSIOS PROJEKTO EKSPERTIZĖS PASLAUGŲ PIRKIMAS</t>
  </si>
  <si>
    <t>Viduklės, Šiluvos, Nemakščių, Girkalnio, Betygalos miestelių želdynų ir želdinių, augančių ne miškų ūkio paskirties žemėje, inventorizavimo bei šių želdynų ir želdinių tvarkymo programos parengimo 2011-2021 metams paslauga</t>
  </si>
  <si>
    <t>Vilkupio upelio būklės gerinimo ir Prabaudos tvenkinio Raseinių mieste išvalymo darbų techninė priežiūra.</t>
  </si>
  <si>
    <t>Raseinių krašto istorijos muziejaus pastatas Muziejaus g. 3, Raseiniuose, rekonstravimo rangos darbų pirkimas</t>
  </si>
  <si>
    <t>Raseinių miesto Vytauto Didžiojo gatvės rekonstravimo darbų techninės priežiūros paslaugos</t>
  </si>
  <si>
    <t>IĮ 'Palonas'</t>
  </si>
  <si>
    <t>RASEINIŲ VIEŠOSIOS BIBLIOTEKOS REKONSTRAVIMAS PAGAL PROJEKTĄ "RASEINIŲ RAJONO SAVIVALDYBĖS VIEŠOSIOS BIBLIOTEKOS PASTATO RASEINIUOSE, VYTAUTO DIDŽIOJO G.1, REKONSTRAVIMAS"</t>
  </si>
  <si>
    <t>„RASEINIŲ  RAJONO KULTŪROS CENTRO PASTATO V. DIDŽIOJO G. 10, RASEINIUOSE REKONSTRAVIMAS“ TECHNINIO PROJEKTO PARENGIMO IR PROJEKTO VYKDYMO PRIEŽIŪROS</t>
  </si>
  <si>
    <t>UAB "Kančo studija"</t>
  </si>
  <si>
    <t>578 034 Eurų  PASKOLOS INVESTICINIAMS PROJEKTAMS FINANSUOTI PIRKIMAS</t>
  </si>
  <si>
    <t>Raseinių r. Ariogalos gimnazijos pastato rekonstravimo darbų projektavimo, statinio projekto vykdymo priežiūros paslaugų ir rekonstravimo darbų pirkimas</t>
  </si>
  <si>
    <t>RASEINIŲ „KALNO“ VIDURINĖS MOKYKLOS KATALIKIŠKOS DVASIOS SKYRIAUS PASTATO REKONSTRAVIMO IR ENERGETIKOS SISTEMOS MODERNIZAVIMO TECHNINĖS DOKUMENTACIJOS (TECHNINIO PROJEKTO) RENGIMO IR PVP</t>
  </si>
  <si>
    <t>1,8 mln. LTL PASKOLOS (KREDITO LINIJOS ATIDARYMO) PASLAUGOS PIRKIMAS</t>
  </si>
  <si>
    <t>"Raseinių rajono savivaldybės Nemakščių seniūnijos Nemakščių miestelio bendruomeninės infrastruktūros ir gyvenamosios aplinkos gerinimo" techninio projekto bendroji ekspertizė</t>
  </si>
  <si>
    <t>Raseinių rajono savivaldybės Viduklės, Pryšmančių, Ramonų ir kitų kadastro vietovių dalies melioracijos statinių rekonstravimo techninio darbo projekto parengimo, projekto aprašo parengimo, projekto administravimo ir darbų techninės priežiūros paslaugos</t>
  </si>
  <si>
    <t>Projektų „Raseinių lopšelio-darželio „Saulutė“ pastato rekonstravimas ir energetikos sistemos modernizavimas“ bei „Raseinių lopšelio-darželio „Saulutė“ modernizavimas“ darbai</t>
  </si>
  <si>
    <t>"MOLAVĖNŲ PILIAKALNIŲ KOMPLEKSO  IŠSAUGOJIMO IR PRITAIKYMO KULTŪROS IR VIEŠOJO TURIZMO REIKMĖMS“ papildomų statybos darbų techninės priežiūros paslaugų pirkimas</t>
  </si>
  <si>
    <t>KURO PIRKIMAS</t>
  </si>
  <si>
    <t>Raseinių miesto centrinės dalies detaliojo plano rengimo paslaugos</t>
  </si>
  <si>
    <t>Statinio projekto ekspertizės paslaugos</t>
  </si>
  <si>
    <t>Raseinių rajono melioracijos griovių, juose esančių hidrotechninių statinių ir drenažo rinktuvų tyrinėjimo - projektavimo bei statybos techninės priežiūros paslaugų pirkimas</t>
  </si>
  <si>
    <t>Raseinių m. Prabaudos tvenkinio hidrotechninių statinių rekonstravimo darbų techninė priežiūra</t>
  </si>
  <si>
    <t>Raseinių rajono kelių, gatvių projektavimo bei projekto vykdymo priežiūros atlikimo paslaugos</t>
  </si>
  <si>
    <t>RASEINIŲ MIESTO DUBYSOS GATVĖS REKONSTRUKCIJOS PROJEKTAVIMO PASLAUGŲ PIRKIMAS</t>
  </si>
  <si>
    <t>RASEINIŲ RAJONO „ŠALTINIO“ VIDURINĖS MOKYKLOS PASTATO RASEINIUOSE ATEITIES G.23 REKONSTRAVIMO TECHNINIO PROJEKTO IR PVP PASLAUGŲ PIRKIMAS</t>
  </si>
  <si>
    <t>RASEINIŲ RAJONO SAVIVALDYBĖS VIDUKLĖS, PRYŠMANČIŲ, RAMONŲ IR KITŲ KADASTRINIŲ VIETOVIŲ DALIES MELIORACIJOS STATINIŲ REKONSTRAVIMO DARBŲ TECHNINIO DARBO PROJEKTO EKSPERTIZĖS PASLAUGŲ PIRKIMAS</t>
  </si>
  <si>
    <t>PROJEKTO ,,RASEINIŲ R. ARIOGALOS GIMNAZIJOS BENDRABUČIO (MENO MOKYKLOS) PASTATO REKONSTRUKCIJA“ BALDŲ PIRKIMAS</t>
  </si>
  <si>
    <t>Projekto "Raseinių rajono Ariogalos lopšelio- darželio pastato rekonstravimas ir energetikos sistemos modernizavimas" Nr.S-VP3-3.4-ŪM-04-R-21-012 papildomų šildymo sistemos rekonstrukcijos darbų pirkimas</t>
  </si>
  <si>
    <t>3 MLN. 500,0 TŪKST. LT ILGALAIKĖS PASKOLOS INVESTICINIAMS PROJEKTAMS FINANSUOTI PIRKIMAS</t>
  </si>
  <si>
    <t>Projektų „Raseinių lopšelio – darželio „Saulutė“ pastato rekonstravimas ir energetikos sistemos modernizavimas“ bei „Raseinių lopšelio – darželio „Saulutė“ modernizavimas“  darbų pirkimas</t>
  </si>
  <si>
    <t>"Raseinių lopšelio-darželio "Saulutė" pastato rekonstravimo ir modernizavimo" darbų techninės priežiūros paslaugų pirkimas</t>
  </si>
  <si>
    <t>Raseinių rajono melioracijos griovių, juose esančių hidrotechninių statinių ir drenažo rinktuvų rekonstravimo techninių darbo projektų ekspertizės atlikimas</t>
  </si>
  <si>
    <t>RASEINIŲ RAJONO MELIORACIJOS GRIOVIŲ, JUOSE ESANČIŲ HIDROTECHNINIŲ STATINIŲ IR DRENAŽO RINKTUVŲ  TYRINĖJIMO–PROJEKTAVIMO PASLAUGŲ PIRKIMAS</t>
  </si>
  <si>
    <t>IP telefonų stotelės įrangos nuoma</t>
  </si>
  <si>
    <t>Dokumentų valdymo sistemos, jos diegimo ir priežiūros paslaugų pirkimas</t>
  </si>
  <si>
    <t>UAB Informacijos saugumo agentūra, UŽDAROJI AKCINĖ BENDROVĖ "IKOLTA"</t>
  </si>
  <si>
    <t>RASEINIŲ RAJONO „ŠALTINIO“ VIDURINĖS MOKYKLOS PASTATO RASEINIUOSE, ATEITIES G. 23 REKONSTRAVIMO DARBŲ PIRKIMAS</t>
  </si>
  <si>
    <t>5 MLN. 330,0 TŪKST. LT ILGALAIKĖS PASKOLOS, GAUTŲ PASKOLŲ INVESTICIJŲ PROJEKTAMS FINANSUOTI (REFINANSAVIMUI), PIRKIMAS</t>
  </si>
  <si>
    <t>Žaiginio P. Šivickio pagr. mok. ir sporto salės pastatų rekonstravimo, katilinės statybos, Mokyklos g.1, Šiluvos sen., Raseinių r. sav. techn. projekto rengimas ir statinio PVP paslaugų pirkimas</t>
  </si>
  <si>
    <t>Raseinių r. Ariogalos gimnazijos pastato  rekonstravimo darbų ,projektavimo, sttainio projekto vykdymo priežiūros paslaugų pirkimas</t>
  </si>
  <si>
    <t>Raseinių rajono savivaldybės Pagojukų seniūnijos Kaulakių kaimo bendruomeninės infrastruktūros ir gyvenamosios aplinkos gerinimas darbų ir viešinimo pirkimas</t>
  </si>
  <si>
    <t>Sporto aikštelių įrengimas šalia Raseinių r. Viduklės Simono Stanevičiaus gimnazijos  rekonstrukcijos rangos darbų  ir viešinimo pirkimas</t>
  </si>
  <si>
    <t>Šiluvos istorinės urbanistinės miestelio dalies (turgaus aikštės) sutvarkymas ir pritaikymas viešajam turizmui  rangos darbų pirkimas</t>
  </si>
  <si>
    <t>Neskelbiamos supaprastintos derybos</t>
  </si>
  <si>
    <t>skulptūrų parko Rokiškio mieste tarp Aušros, Taikos, Parko ir J. Gruodžio gatvių rekonstravimo ir aplinkos sutvarkymo atviras konkursas</t>
  </si>
  <si>
    <t>Uždaroji akcinė bendrovė "Rokiškio apdaila"</t>
  </si>
  <si>
    <t>kelių priežiūros ir plėtros programos lėšomis finansuojamų darbų pirkimas</t>
  </si>
  <si>
    <t>VĮ "Panevėžio regiono keliai"</t>
  </si>
  <si>
    <t>Uždarosios akcinės bendrovės "Adoljana" Pasvalio filialas</t>
  </si>
  <si>
    <t>Akcinė bendrovė "Rokiškio komunalininkas"</t>
  </si>
  <si>
    <t>UAB "ROKMELSTA"</t>
  </si>
  <si>
    <t>Rokiškio Juozo Tumo-Vaižganto vidurinės mokyklos ir mokyklos bendrabučio pastatų rekonstrukcijos (renovacijos) techninis projektas</t>
  </si>
  <si>
    <t>4 666 000 Lt paskolos refinansavimas</t>
  </si>
  <si>
    <t>Rokiškio rajono savivaldybės teritorijos bendrojo plano ir savivaldybės dalies (Rokiškio miesto) bendrojo plano rengimas</t>
  </si>
  <si>
    <t>naujo keleivinio mikroautobuso pirkimas</t>
  </si>
  <si>
    <t>Uždaroji akcinė bendrovė "KREDORA"</t>
  </si>
  <si>
    <t>4 278 000 Lt paskolos suteikimas</t>
  </si>
  <si>
    <t>naujo lengvojo automobilio pirkimas, kėbulas - sedanas, dyzelinis variklis, darbinis tūris - iki 2,0l, galingumas - ne mažiau kaip 100 AG, vid. kuro sąnaudos - ne daugiau kaip 5,5l/100 km, saugos pagalvės - ne mažiau kaip 6 vnt.</t>
  </si>
  <si>
    <t>Rokiškio rajono Pandėlio gimnazijos pastatų rekonstravimo (renovavimo)  techninis projektas</t>
  </si>
  <si>
    <t>V. Kudirkos g. kvartalo gatvių, komunikacijų ir elektros tinklų techninis projektas</t>
  </si>
  <si>
    <t>20 butų gyvenamojo namo Rokiškyje, Taikos-Vilties kvartale, projektavimas</t>
  </si>
  <si>
    <t>Rokiškio Juozo Tumo-Vaižganto vidurinės mokyklos ir mokyklos bendrabučio pastatų rekonstrukcija (renovacija), išorės langų ir durų keitimas</t>
  </si>
  <si>
    <t>detaliųjų planų, topografinių nuotraukų, žemės sklypų ribų planų su geodezinių matavimų duomenimis parengimo paslaugų pirkimas</t>
  </si>
  <si>
    <t>Paskola 850 000 Lt</t>
  </si>
  <si>
    <t>"Swedbank", AB, Panevėžio filialas</t>
  </si>
  <si>
    <t>12.01.2006</t>
  </si>
  <si>
    <t>projekto "Rokiškio dvaro sodybos pritaikymas turizmo reikmėms" administravimo paslaugų supaprastintas atviras konkursas</t>
  </si>
  <si>
    <t>Juodupės gyvenvietės šilumos trasų renovavimas</t>
  </si>
  <si>
    <t>Uždaroji akcinė bendrovė "Aldma"</t>
  </si>
  <si>
    <t>Rokiškio miesto Tyzenhauzų gatvės kapitalinio remonto darbų pirkimas</t>
  </si>
  <si>
    <t>Pravažiavimo iš Taikos gatvės į Jaunystės gatvę Rokiškio mieste rekonstrukcija</t>
  </si>
  <si>
    <t>Rokiškio Taikos gatvės apšvietimo projektavimas</t>
  </si>
  <si>
    <t>Rokiškio miesto apvažiavimo techninio projekto parengimas ir suderinimas</t>
  </si>
  <si>
    <t>20 butų gyvenamojo namo Rokiškyje, Taikos–Vilties kvartale, techninio projekto paruošimas</t>
  </si>
  <si>
    <t>Rokiškio Juozo Tumo-Vaižganto vidurinės mokyklos ir mokyklos bendrabučio pastatų rekonstrukcija (renovacija)</t>
  </si>
  <si>
    <t>Statybos darbų pirkimas, įgyvendinant projektą "Rekreacijos zonos įrengimas Rokiškyje"</t>
  </si>
  <si>
    <t>1. Rokiškio rajono Pandėlio seniūnijos Apaščios upės baseino dalies griovių, jų įrenginių rekonstravimo techninio projekto parengimas
2. Rokiškio rajono Kamajų seniūnijos Nemaniūnų kaimo pylimo ir hidrotechninių statinių techninio projekto parengimas</t>
  </si>
  <si>
    <t>Rokiškio dvaro sodybos pastatų techninės dokumentacijos rengimo paslaugų pirkimas, įgyvendinant projektą "Rokiškio dvaro sodybos pritaikymas turizmo reikmėms"</t>
  </si>
  <si>
    <t>Rokiškio dvaro sodybos pastatu rekonstrukcijos darbu pirkimas igyvendinant projekta "Rokiškio dvaro sodybos pritaikymas turizmo reikmems"</t>
  </si>
  <si>
    <t>Tiekėjų grupė jungtinės veiklos sutarties pagrindu (UAB"Rokiškio apdaila", UAB"Statva", UAB"Aldma", UAB"Henvida") atstovaujama UAB"Rokiškio apdaila"</t>
  </si>
  <si>
    <t>9 794 000 Lt paskolos suteikimas</t>
  </si>
  <si>
    <t>Rokiškio dvaro sodybos sarginės pastato rekonstrukcija</t>
  </si>
  <si>
    <t>Juodupės gyvenvietės šilumos trasų ir šilumos punktų renovavimas</t>
  </si>
  <si>
    <t>Rokiškio Taikos gatvės apšvietimo sistemos rekonstrukcijos darbai</t>
  </si>
  <si>
    <t>Rokiškio miesto Strazdelio gatvės remonto darbai</t>
  </si>
  <si>
    <t>Rokiškio vaikų lopšelio-darželio "Pumpurėlis" pastato stogo, fasado ir dalies vidaus patalpų remonto darbai</t>
  </si>
  <si>
    <t>20 butų gyvenamojo namo statybos darbai su inžineriniais tinklais</t>
  </si>
  <si>
    <t>Rokiškio rajono Kriaunų seniūnijos Sartų kadastrinės vietovės griovių ir juose esančių hidrotechninių statinių remonto ir rekonstravimo darbai</t>
  </si>
  <si>
    <t>20.07.2008</t>
  </si>
  <si>
    <t>2 500 000 Lt ilgalaikės paskolos - kreditinės linijos suteikimas</t>
  </si>
  <si>
    <t>Rokiškio miesto apvažiavimo Topolių gatve iki Taikos-Vilties gatvių sankryžos ir Taikos-Vilties gatvių sankryžos rekonstrukcijos darbai</t>
  </si>
  <si>
    <t>Savarankiško gyvenimo namų Obeliuose pastato remonto darbai</t>
  </si>
  <si>
    <t>UAB "Henvida"</t>
  </si>
  <si>
    <t>Rokiškio, Pandėlio, Obelių miestų, Juodupės ir Kamajų miestelių, Kavoliškio, Laibgalių, Jūžintų, Kriaunų, Kazliškio, Panemunėlio, Panemunėlio geležinkelio stoties, Bajorų, Žiobiškio, Sėlynės, Čedasų, Lukštų kaimų želdynams, augantiems skveruose, parkuose, gatvėse, įmonių ir įstaigų teritorijose (išskyrus privačias valdas), inventorizuoti bei šių želdynų tvarkymo programai 2008–2018 metams parengti paslaugų pirkimas</t>
  </si>
  <si>
    <t>Rokiškio miesto Kalnų gatvės techninio projekto parengimas ir suderinimas</t>
  </si>
  <si>
    <t>Rokiškio miesto vandentiekio ir nuotekų tinklų plėtra</t>
  </si>
  <si>
    <t>UAB "Water Ser"</t>
  </si>
  <si>
    <t>Rokiškio rajono Laibgalių pagrindinės mokyklos pastato dalies vidaus patalpų remonto darbai</t>
  </si>
  <si>
    <t>Uždaroji akcinė bendrovė "Bikusta"</t>
  </si>
  <si>
    <t>Rokiškio kultūros rūmų pastato kapitalinio remonto darbai ir darbo projekto parengimas</t>
  </si>
  <si>
    <t>Rokiškio rajono Apaščios upės baseino dalies griovių, jų įrenginių renovacijos (rekonstrukcijos) darbai</t>
  </si>
  <si>
    <t>Rokiškio miesto vandentiekio tinklų rekonstrukcija</t>
  </si>
  <si>
    <t>Nuotekų siurblinės rekonstrukcija Kavoliškio NVĮ</t>
  </si>
  <si>
    <t>Rokiškio rajono Kamajų Antano Strazdo gimnazijos pastatų rekonstravimo techninio-darbo projekto parengimas</t>
  </si>
  <si>
    <t>Rokiškio rajono savivaldybės dalies administracinių ir Civilinės metrikacijos skyriaus vidaus patalpų remonto darbai</t>
  </si>
  <si>
    <t>Rokiškio miesto Vytauto gatvės šaligatvių ir gatvės apšvietimo tinklų remonto darbai</t>
  </si>
  <si>
    <t>UAB "KUPIŠKIO STATYBA"</t>
  </si>
  <si>
    <t>Rokiškio rajono Apaščios upės baseino dalies griovių, jų įrenginių renovacijos (rekonstrukcijos) darbams techninės priežiūros paslaugų pirkimas</t>
  </si>
  <si>
    <t>Rokiškio rajono Apaščios upės baseino dalies griovių, jų įrenginių renovacijos ( rekonstrukcijos) darbams techninės priežiūros paslaugų pirkimas</t>
  </si>
  <si>
    <t>Bajorų kaimo nuotekų tinklų prijungimas prie Rokiškio miesto (Vytauto g.)</t>
  </si>
  <si>
    <t>UŽDAROJI AKCINĖ BENDROVĖ "ŠIAULIŲ RYŠIŲ OBJEKTŲ STATYBA"</t>
  </si>
  <si>
    <t>Kavoliškio k. nuotekų tinklų prijungimas prie Rokiškio m. nuotekų valymo įrenginių</t>
  </si>
  <si>
    <t>Rokiškio rajono savivaldybės žemės sklypų formavimo ir pertvarkymo projektų rengimo ir žemės sklypų kadastrinių matavimų atlikimo paslaugų pirkimas</t>
  </si>
  <si>
    <t>Degalų automobiliams pirkimas</t>
  </si>
  <si>
    <t>Rokiškio rajono Salų dvaro sodybos rūmų pritaikymo turizmui techninio-darbo projekto parengimas</t>
  </si>
  <si>
    <t>Rokiškio dvaro sodybos rūmų pagrindinio fasado tvarkybos darbų pirkimas</t>
  </si>
  <si>
    <t>Rokiškio rajono Juodupės gimnazijos pastato rekonstravimo techninio-darbo projekto ekspertizės paslaugų pirkimas</t>
  </si>
  <si>
    <t>Juodupės gyvenvietės daugiabučių namų ir visuomeninių pastatų šilumos punktų renovavimo darbų pirkimas</t>
  </si>
  <si>
    <t>Juodupės gyvenvietės daugiabučių namų ir visuomeninių pastatų šilumos punktų renovavimo darbų techninės priežiūros paslaugų pirkimas</t>
  </si>
  <si>
    <t>1 400 000 EUR ilgalaikės paskolos-kreditinės linijos suteikimas</t>
  </si>
  <si>
    <t>Rokiškio rajono Juodupės gimnazijos pastato rekonstrukcijos darbų pagal projektą  „Energijos vartojimo efektyvumo didinimas Juodupės gimnazijoje“, projekto kodas Nr.VP3-3.4-ŪM-04-R-51-004, techninės priežiūros paslaugų pirkimas</t>
  </si>
  <si>
    <t>Projekto "Rokiškio rajono Pandėlio gimnazijos Panemunio g. 25, Pandėlio m., renovavimas" rekonstrukcijos darbai su techninio projekto  koregavimu ir darbo projekto parengimu supaprastinto riboto konkurso būdu</t>
  </si>
  <si>
    <t>Rokiškio rajono Juodupės gimnazijos pastato rekonstrukcijos darbų pagal projektą  „Energijos vartojimo efektyvumo didinimas Juodupės gimnazijoje“, projekto kodas Nr.VP3-3.4-ŪM-04-R-51-004, projektavimas, statinio projekto vykdymo priežiūra ir rekonstrukcijos darbai</t>
  </si>
  <si>
    <t>Rokiškio rajono savivaldybės trumpalaikio strateginio veiklos plano parengimo paslaugų pirkimas</t>
  </si>
  <si>
    <t>UAB "BIUDŽETO VALDYMO SISTEMOS"</t>
  </si>
  <si>
    <t>Rokiškio rajono vandens ūkio ir nuotekų tvarkymo infrastruktūros plėtros plano rengimo paslaugų pirkimas</t>
  </si>
  <si>
    <t>Romuvos  gimnazijos aikštyno renovavimui techninio projekto rengimo ir projekto vykdymo priežiūros paslaugų pirkimas</t>
  </si>
  <si>
    <t>Projekto "Urbanistinės teritorijos Rokiškio mieste sutvarkymas ir plėtra" rekonstrukcijos techninio projekto rengimo ir vykdymo projekto vykdymo priežiūros paslaugų pirkimas</t>
  </si>
  <si>
    <t>Projekto "Rokiškio darželio-mokyklos "Varpelis" pastato atnaujinimas (patalpų remontas), materialinės bazės atnaujinimas" techninio projekto parengimas</t>
  </si>
  <si>
    <t>Projekto " Rokiškio darželio-mokyklos "Ąžuoliukas"  pastato atnaujinimas ( patalpų remontas), materialinės bazės  atnaujinimas" techninio projekto parengimas</t>
  </si>
  <si>
    <t>Projekto "Rokiškio miesto Respublikos gatvės rekonstravimas"  techninės priežiūros  ir naudojamų  medžiagų kokybės laboratorinių  tyrimų paslaugų pirkimas</t>
  </si>
  <si>
    <t>Rokiškio miesto Respublikos gatvės rekonstravimo darbai</t>
  </si>
  <si>
    <t>Senamiesčio pradinės mokyklos pastato rekonstravimo darbų pagal projektą "Energijos vartojimo efektyvumo didinimas Rokiškio Senamiesčio pradinėje mokykloje" projektavimo ir statinio projekto vykdymo priežiūros paslaugos</t>
  </si>
  <si>
    <t>Administracinio pastato, esančio Aušros g. 26, Rokiškyje, rekonstrukcijos, pritaikant jį socialiniam būstui, techninio projekto paslaugų pirkimas</t>
  </si>
  <si>
    <t>Vandens tiekimo ir nuotekų tvarkymo infrastruktūros plėtra Rokiškio rajone. Vandentvarkos ūkio plėtra Rokiškio mieste</t>
  </si>
  <si>
    <t>Vandens tiekimo ir nuotekų tvarkymo infrastruktūros plėtra Rokiškio rajone. Vandentvarkos ūkio plėtra Kavoliškio gyvenvietėje</t>
  </si>
  <si>
    <t>Projekto "Rokiškio rajono "Pandėlio" gimnazijos sporto aikštyno modernizavimas" audito paslaugų pirkimas</t>
  </si>
  <si>
    <t>Projekto Nr.VP3-1.3-ŪM-02-V-01-045 "Rokiškio dvaro sodybos kumetyno Nr.2 (G222K8P) pritaikymas turizmo reikmėms" rekonstravimo darbai, įranga ir jos įrengimas</t>
  </si>
  <si>
    <t>Rokiškio rajono "Pandėlio" gimnazijos sporto aikštyno įrengimo ir renovavimo techninio projekto parengimas bei statinio projekto vykdymo priežiūra</t>
  </si>
  <si>
    <t>Kamajų Antano Strazdo  gimnazijos pastato rekonstrukcijos pagal projektą "Rokiškio rajono Kamajų Antano Strazdo gimnazijos pastato išorinių atitvarų šiltinimas ir inžinerinių sistemų modernizavimas" darbų pirkimas</t>
  </si>
  <si>
    <t>Projekto VP3-1.3-ŪM-02-V-01-045 "Rokiškio dvaro sodybos kumetyno Nr.2 (G222K8P) pritaikymas turizmo reikmėms" techninės priežiūros paslaugų, atliekamiems  rekonstravimo darbams ir įrangos įrengimui, pirkimas</t>
  </si>
  <si>
    <t>Kamajų Antano Strazdo gimnazijos pastato  rekonstrukcijos pagal projektą "Rokiškio rajono Kamajų Antano Strazdo gimnazijos pastato išorinių atitvarų šiltinimas ir inžinerinių sistemų modernizavimas" statybos techninės priežiūros paslaugų pirkimas</t>
  </si>
  <si>
    <t>UAB "Saureka"</t>
  </si>
  <si>
    <t>Rekreacinių teritorijų Rokiškio rajone sutvarkymo ir pritaikymo viešajai turizmo infrastruktūrai techninių projektų parengimo paslaugų ir darbų pirkimas</t>
  </si>
  <si>
    <t>Projekto "Elektroninės demokratijos sistemos sukūrimas ir įdiegimas Rokiškio rajone, sudarant sąlygas rajono politikų ir piliečių grįžtamojo ryšio  užtikrinimui elektroninėmis priemonėmis" techninės ir programinės įrangos pirkimas</t>
  </si>
  <si>
    <t>Rokiškio miesto aikščių, parkų, šaligatvių ir kitų  viešųjų plotų, teritorijų prie daugiabučių gyvenamųjų namų priežiūros bei kitų  miesto komunalinio ūkio tvarkymo paslaugų pirkimas</t>
  </si>
  <si>
    <t>Projekto " Rokiškio rajono savivaldybės dokumentų valdymo ir finansų valdymo sistemų  sukūrimas ir įdiegimas" administravimo paslaugų pirkimas</t>
  </si>
  <si>
    <t>Uždaroji akcinė bendrovė "SAVVIN"</t>
  </si>
  <si>
    <t>Projektų pagal priemonę "Prielaidų spartesnei ūkinės veiklos diversifikacijai kaimo vietovėse sudarymas" techninių projektų parengimo paslaugų ir darbų pirkimas</t>
  </si>
  <si>
    <t>Projekto "Rokiškio darželio-mokyklos "Varpelis" pastato atnaujinimas, materialinės bazės atnaujinimas" remonto darbų pirkimas</t>
  </si>
  <si>
    <t>Projekto " Rokiškio darželio-mokyklos "Ąžuoliukas" pastato atnaujinimas, materialinės bazės atnaujinimas" remonto darbų pirkimas</t>
  </si>
  <si>
    <t>Juodupės gyvenvietės šilumos trasų renovavimo darbų pirkimas</t>
  </si>
  <si>
    <t>Rokiškio krašto muziejui audiogidų sistemos ekskursijoms keturiomis kalbomis ir informacinio terminalo pirkimas ir įdiegimas</t>
  </si>
  <si>
    <t>Rokiškio rajono kaimo mokyklų pastatų atnaujinimo techninių projektų parengimo paslaugų pirkimas</t>
  </si>
  <si>
    <t>Kriaunų pagrindinės mokyklos dalies pastato ir sporto salės kapitalinio remonto ir pritaikymo savivaldybės įstaigų ir kaimo bendruomenės reikmėms  techninio projekto parengimo ir statinio projekto vykdymo priežiūros paslaugų pirkimas</t>
  </si>
  <si>
    <t>Rokiškio rajono Juodupės gyvenvietės šilumos trasų renovavimo techninės priežiūros  paslaugų  pirkimas</t>
  </si>
  <si>
    <t>13 000 000 Lt  ilgalaikės paskolos - kreditinės linijos suteikimas</t>
  </si>
  <si>
    <t>Rokiškio krašto muziejui techninės ir programinės įrangos pirkimas</t>
  </si>
  <si>
    <t>A. Šablinsko įmonė "Rytų Sanpola"</t>
  </si>
  <si>
    <t>Automobilių sustojimo aikštelės projektavimo paslaugų pirkimas</t>
  </si>
  <si>
    <t>Investicinių projektų, galimybių studijų, energinių auditų, paraiškų, projektinių pasiūlymų  parengimo paslaugų pirkimas iš socialinių įmonių</t>
  </si>
  <si>
    <t>Projekto ,,Teritorijos, numatytos bendrajame Rokiškio miesto plane miesto plėtrai,  detaliojo plano rengimas“ planavimo paslaugos</t>
  </si>
  <si>
    <t>Ratinio traktoriaus su pakrovimo ir sniego valymo įranga bei puspriekabės pirkimas</t>
  </si>
  <si>
    <t>UAB "Horo mechanika"</t>
  </si>
  <si>
    <t>Projektui "Rokiškio rajono savivaldybės administracijos darbuotojų ir politikų kvalifikacijos tobulinimas"mokymo paslaugų pirkimas</t>
  </si>
  <si>
    <t>Rokiškio rajono savivaldybės švietimo centras</t>
  </si>
  <si>
    <t>Rekreacinių teritorijų Rokiškio rajone sutvarkymo ir pritaikymo viešajai turizmo infrastruktūrai techninės priežiūros paslaugų pirkimas</t>
  </si>
  <si>
    <t>"Romuvos" gimnazijos sporto aikštyno rekonstrukcijos  darbų pirkimas</t>
  </si>
  <si>
    <t>Judriojo (mobilaus) ryšio paslaugų Rokiškio rajono savivaldybės administracijai pirkimas</t>
  </si>
  <si>
    <t>Obelių gimnazijos pastato rekonstravimo techninio projekto, projekto vykdymo priežiūros ir ekspertizės paslaugų pirkimas</t>
  </si>
  <si>
    <t>Rokiškio rajono Jūžintų  Juozo Otto Širvydo vidurinės mokyklos mokyklinio autobuso pirkimas</t>
  </si>
  <si>
    <t>Uždaroji akcinė bendrovė transporto firma "TRANSMITTO"</t>
  </si>
  <si>
    <t>Projekto “Rokiškio darželio – mokyklos „Ąžuoliukas“ pastato atnaujinimas, materialinės bazės atnaujinimas”  baldų pirkimas</t>
  </si>
  <si>
    <t>“Romuvos” gimnazijos sporto aikštyno  techninės priežiūros paslaugų pirkimas</t>
  </si>
  <si>
    <t>Socialinio būsto plėtros Rokiškio rajono savivaldybėje, pritaikant socialiniam būstui patalpas Rokiškio mieste, Aušros g. 26,  darbų pirkimas</t>
  </si>
  <si>
    <t>Projekto “Rokiškio darželio – mokyklos „Varpelis“ pastato atnaujinimas, materialinės bazės atnaujinimas” baldų pirkimas</t>
  </si>
  <si>
    <t>Projekto „Urbanistinės teritorijos Rokiškio mieste tarp Respublikos -Aušros -Parko -Taikos -Vilties - P. Širvio -Jaunystės g. sutvarkymas ir plėtra“ rekonstrukcijos darbų techninė priežiūra</t>
  </si>
  <si>
    <t>Projekto „Urbanistinės teritorijos Rokiškio mieste tarp Respublikos g.-Aušros g.-Parko g.-Taikos g.-Vilties g.-P. Širvio g.-Jaunystės g. sutvarkymas ir plėtra"  rekonstrukcijos dabai</t>
  </si>
  <si>
    <t>Rokiškio rajono Senamiesčio pradinės mokyklos pastato rekonstravimo pagal projektą  „Energijos vartojimo efektyvumo didinimas Rokiškio Senamiesčio pradinėje mokykloje“ darbai</t>
  </si>
  <si>
    <t>Rokiškio rajono Kamajų miestelio centrinės ir Panemunėlio geležinkelio stoties  centrinės gyvenvietės dalių sutvarkymo ir plėtros techninių projektų parengimo paslaugų pirkimas</t>
  </si>
  <si>
    <t>Bendrabučio pastato renovavimo: paskirties keitimo į kultūros paskirties (muziejaus) techninio projekto parengimas su ekspertize bei statinio projekto vykdymo priežiūra</t>
  </si>
  <si>
    <t>Rokiškio rajono „Pandėlio“ gimnazijos sporto aikštyno įrengimo ir renovavimo darbų techninės priežiūros paslaugos</t>
  </si>
  <si>
    <t>Padidinto pravažumo lengvojo  automobilio VšĮ Rokiškio rajono pirminės sveikatos priežiūros centro Juodupės ambulatorijai pirkimas</t>
  </si>
  <si>
    <t>Projekto „Kazliškio kaimo Šilelio gatvės infrastruktūros sutvarkymas“ techninio projekto, projekto vykdymo priežiūros ir ekspertizės paslaugų pirkimas</t>
  </si>
  <si>
    <t>20.10.2010</t>
  </si>
  <si>
    <t>Senamiesčio pradinės mokyklos pastato rekonstravimo pagal projektą „Energijos vartojimo efektyvumo didinimas Rokiškio Senamiesčio pradinėje mokykloje“ statybos techninės priežiūros paslaugų pirkimas</t>
  </si>
  <si>
    <t>Rokiškio rajono „Pandėlio“ gimnazijos sporto aikštyno įrengimo ir renovavimo darbai (įskaitant įrangos pirkimą)</t>
  </si>
  <si>
    <t>Socialinio būsto plėtros Rokiškio rajono savivaldybėje, pritaikant socialiniam būstui patalpas Rokiškio mieste, Aušros g. 26,  techninės priežiūros paslaugų pirkimas</t>
  </si>
  <si>
    <t>Projekto LLI - 023 " Vidurio Baltijos šalių amatai" internetinė svetainė- skaitmeninis medžio amatų muziejus</t>
  </si>
  <si>
    <t>UAB "NET group"</t>
  </si>
  <si>
    <t>Projekto "Rokiškio darželio-mokyklos "Ąžuoliukas" pastato atnaujinimas, materialinės bazės atnaujinimas"  kompiuterinės technikos ir kitos įrangos 
pirkimas</t>
  </si>
  <si>
    <t>Projekto " Elektroninės demokratijos sistemos sukūrimas ir įdiegimas Rokiškio rajone, sudarant sąlygas rajono politikų ir piliečių grįžtamojo ryšio užtikrinimui elektroninėmis priemonėmis" interneto  svetainės  pirkimas ir įdiegimas</t>
  </si>
  <si>
    <t>UAB "Fresh Media"</t>
  </si>
  <si>
    <t>Projekto " Rokiškio darželio- mokyklos " Varpelis" pastato atnaujinimas, materialinės bazės atnaijinimas" remonto darbų pirkimas</t>
  </si>
  <si>
    <t>Projekto " Rokiškio darželio- mokyklos " Ąžuoliukas"  pastato atnaujinimas, metarialinės bazės atnaujinimas" remonto darbų pirkimas</t>
  </si>
  <si>
    <t>Jūžintų Juozo Otto Širvydo vidurinės mokyklos pastato kapitalinio remonto pagal projektą " Jūžintų mokyklos pastato kapitalinis remontas" darbų pirkimas</t>
  </si>
  <si>
    <t>Rokiškio rajono  Juodupės gimnazijos pastato rekonstrukcijos pagal projektą "Energijos vartojimo efektyvumo didinimas Juodupės gimnazijoje" projekto kodas Nr.VP3-3.4-ŪM-04-R-51-004 projektavimo,statinio projekto vykdymo priežiūros ir remonto darbų pirkimas</t>
  </si>
  <si>
    <t>Projekto "Rokiškio darželio-mokyklos "Varpelis" pastato atnaujinimas, materialinės bazės atnaujinimas"  kompiuterinės technikos pirkimas</t>
  </si>
  <si>
    <t>Dokumentų valdymo ir finansų valdymo bei apskaitos sistemų sukūrimo ir jų diegimo paslaugų pirkimas</t>
  </si>
  <si>
    <t>Projekto " Universalaus daugiafunkcinio centro Pandėlio mieste įsteigimas"  projekto parengimo, projekto vykdymo priežiūros paslaugų pirkimas</t>
  </si>
  <si>
    <t>Projekto "Universalaus daugiafunkcinio centro Panemunėlio geležinkelio stoties gyvenvietėje įsteigimas" projekto parengimo, projekto vykdymo priežiūros paslaugų  pirkimas</t>
  </si>
  <si>
    <t>Projekto „Rokiškio rajono „Pandėlio“ gimnazijos sporto aikštyno modernizavimas“ sporto aikštyno įrangos draudimo paslaugų pirkimas</t>
  </si>
  <si>
    <t>Rokiškio rajono Juodupės gimnazijos pastato rekonstrukcijos darbų pagal projektą "Energijos vartojimo  efektyvumo didinimas Juodupės gimnazijoje", projekto kodas Nr. VP3-3.4-ŪM-04-R-51-004, techninės priežiūros paslaugų pirkimas</t>
  </si>
  <si>
    <t>Degalų Rokiškio rajono savaldybės administracijos automobiliams pirkimas</t>
  </si>
  <si>
    <t>Projekto „Struvės lanko Gireišių punkto aplinkos pritaikymas turizmui, propaguojant UNESCO paveldą“ techninio projekto, projekto vykdymo priežiūros ir ekspertizės paslaugų pirkimas</t>
  </si>
  <si>
    <t>Projekto " Kompleksinis Pandėlio miesto sutvarkymas ir plėtra" II etapo statybos darbų pirkimas</t>
  </si>
  <si>
    <t>Rokiškio miesto Gėlių gatvės rekonstravimo statybos projekto   ir automobilių stovėjimo aikštelės  prie VšĮ Rokiškio rajono ligoninės rekonstravimo statybos projekto  parengimo  paslaugų pirkimas</t>
  </si>
  <si>
    <t>Projekto "Turizmo abipus sienos Lietuvoje ir Baltarusijoje  skatinimas, didinant kultūrinio-istorinio paveldo prieinamumą bei  patrauklumą Rokiškio ir Postavų rajonuose"  darbų  pirkimas</t>
  </si>
  <si>
    <t>Projekto „Turizmo abipus sienos Lietuvoje ir Baltarusijoje skatinimas, didinant kultūrinio-istorinio paveldo prieinamumą bei patrauklumą Rokiškio ir Postavų rajonuose“ techninės priežiūros paslaugų pirkimas</t>
  </si>
  <si>
    <t>Bendrabučio pastato renovavimo: paskirties keitimo į kultūros paskirties (muziejaus), įskaitant aplinkos sutvarkymą, darbų pirkimas</t>
  </si>
  <si>
    <t>Projekto „Kompleksinis Pandėlio miesto centrinės dalies sutvarkymas ir plėtra“ rekonstrukcijos II etapo statybos techninės priežiūros paslaugų pirkimas</t>
  </si>
  <si>
    <t>Projekto "Čedasų miestelio mokyklos dalies pastato rekonstravimas ir pritaikymas savivaldybės įstaigų ir kaimo bendruomenės reikmėms"  rekonstravimo darbų pirkimas</t>
  </si>
  <si>
    <t>Rokiškio miesto Kauno gatvės rekonstrukcijos darbų (I etapo) pirkimas</t>
  </si>
  <si>
    <t>Projekto „Rokiškio miesto Kauno gatvės rekonstrukcija“ techninės priežiūros  ir naudojamų medžiagų kokybės laboratorinių tyrimų paslaugų pirkimas</t>
  </si>
  <si>
    <t>Projekto  „Rokiškio rajono savivaldybės administracijos darbuotojų ir politikų kvalifikacijos tobulinimas“ anglų kalbos mokymų užsienyje paslaugų pirkimas</t>
  </si>
  <si>
    <t>Viešoji įstaiga "UŽSIENIO KALBŲ MOKYMO CENTRAS"</t>
  </si>
  <si>
    <t>Projekto  „Rokiškio rajono savivaldybės administracijos darbuotojų ir politikų kvalifikacijos tobulinimas“ mokymo paslaugų pirkimas</t>
  </si>
  <si>
    <t>UAB Verslo mokymo centras</t>
  </si>
  <si>
    <t>Degalų Rokiškio miesto seniūnijos automobiliams pirkimas</t>
  </si>
  <si>
    <t>Projekto "Poilsio zonos prie Žiobiškio tvenkinio sukūrimas" techninio projekto ekspertizės paslaugų pirkimas</t>
  </si>
  <si>
    <t>Bendrabučio pastato renovavimo: paskirties keitimo į kultūros paskirties (muziejaus), įskaitant aplinkos sutvarkymą, darbams techninės priežiūros paslaugų pirkimas</t>
  </si>
  <si>
    <t>Ilgalaikės paskolos - kreditinės linijos suteikimo paslaugų pirkimas</t>
  </si>
  <si>
    <t>Investicinių projektų, galimybių studijų, energinių auditų, paraiškų, projektinių pasiūlymų parengimo paslaugų pirkimas iš socialinių įmonių</t>
  </si>
  <si>
    <t>Juodupės gyvenvietės mažųjų namų šilumos trasų renovacijos techninio  projekto parengimo, projekto vykdymo priežiūros paslaugų pirkimas</t>
  </si>
  <si>
    <t>Vandens tiekimo ir nuotekų tvarkymo infrastruktūros plėtra Rokiškio rajone</t>
  </si>
  <si>
    <t>Melioracijos statinių remonto ir rekonstrukcijos darbų techninių projektų paruošimo paslaugų pirkimas</t>
  </si>
  <si>
    <t>Panevėžio HIDROPLANAS, UAB</t>
  </si>
  <si>
    <t>Projekto „Rokiškio lopšelio-darželio „Nykštukas“ pastato atnaujinimas, materialinės bazės atnaujinimas“ projekto parengimo, projekto vykdymo priežiūros  paslaugų pirkimas</t>
  </si>
  <si>
    <t>Projekto „Rokiškio miesto Taikos g. 3, 3A, 5, 19, 21, 23 daugiabučių namų atnaujinimas, didinant jų energijos vartojimo efektyvumą“ techninio projekto parengimo paslaugų pirkimas</t>
  </si>
  <si>
    <t>Projekto „Rokiškio miesto Taikos g. 3, 3A, 5, 19, 21, 23 daugiabučių namų atnaujinimas, didintant jų energijos vartojimo efektyvumą“ techninių projektų bendrosios ekspertizės paslaugų pirkimas</t>
  </si>
  <si>
    <t>Lengvųjų  vienatūrių automobilių pirkimas</t>
  </si>
  <si>
    <t>Ratinių traktorių su sniego valymo ir šienavimo įrangomis pirkimas</t>
  </si>
  <si>
    <t>Projekto "Suvainiškio mokyklos dalies pastato rekonstravimas ir pritaikymas savivaldybių įstaigų ir kaimo bendruomenės reikmėms" techninio projekto ir projekto vykdymo priežiūros paslaugos</t>
  </si>
  <si>
    <t>Projekto „Rokiškio rajono savivaldybės žemės sklypų formavimas detaliaisiais planais prie savivaldybei priklausančių pastatų, nustatant pagrindinę tikslinę žemės naudojimo paskirtį, naudojimo būdą bei pobūdį arba juos keičiant“ administravimo paslaugų pirkimas</t>
  </si>
  <si>
    <t>UAB "EUROTIDA"</t>
  </si>
  <si>
    <t>Projekto „Rokiškio rajono savivaldybės žemės sklypų formavimas detaliaisiais planais laisvoje valstybinėje žemėje nustatant pagrindinę tikslinę  žemės naudojimo paskirtį, naudojimo būdą bei pobūdį arba juos keičiant“ administravimo paslaugų pirkimas</t>
  </si>
  <si>
    <t>Projekte „Viešosios turizmo infrastruktūros ir paslaugų plėtra Rokiškio rajone, įrengiant viešąją turizmo infrastruktūrą prie Sartų ežero Bradesių kaime, prie Kriaunos upės, Obeliuose teritorijoje prie Rastupio upelio, miesto parke ir prie Velniakalnio tvenkinio Rokiškio miesto teritorijoje visuomenės poreikiams“ numatytų rinkodaros priemonių: internetinės svetainės sukūrimo, įdiegimo, aptarnavimo ir bukletų spausdinimo paslaugų pirkimas</t>
  </si>
  <si>
    <t>IĮ "Discens"</t>
  </si>
  <si>
    <t>Projekto „Energijos vartojimo efektyvumo didinimas Rokiškio „Romuvos“ gimnazijoje“ techninio projekto parengimo ir projekto vykdymo priežiūros paslaugų pirkimas</t>
  </si>
  <si>
    <t>Skuodo senamiesčio gatvių rekonstrukcija</t>
  </si>
  <si>
    <t>Uždaroji akcinė bendrovė "KURŠASTA"</t>
  </si>
  <si>
    <t>Skuodo rajono melioruotos žemės ir melioracijos statinių būklės įvertinimo paslaugos</t>
  </si>
  <si>
    <t>IĮ "Geolinija"</t>
  </si>
  <si>
    <t>Skuodo Pranciškaus Žadeikio gimnazijos, Mosėdžio vidurinės mokyklos ir Skuodo meno mokyklos pastatų rekonstravimo techninių projektų parengimas</t>
  </si>
  <si>
    <t>Skuodo rajono Barstyčių vidurinės mokyklos pastato kapitalinis remontas</t>
  </si>
  <si>
    <t>Skuodo rajono Aleksandrijos ir Gėsalų kadastro vietovių melioracijos griovių ir jų įrenginių remonto ir rekonstrukcijos darbai</t>
  </si>
  <si>
    <t>keleiviniai mikroautobusai - 3 vnt.</t>
  </si>
  <si>
    <t>Skuodo miesto bendrojo plano parengimas</t>
  </si>
  <si>
    <t>informacinių technologijų (IT) įrangos pirkimas</t>
  </si>
  <si>
    <t>UAB "FLOPO INFORMACINĖS SISTEMOS"</t>
  </si>
  <si>
    <t>mokytojų kvalifikacijos kėlimo paslaugų pirkimas</t>
  </si>
  <si>
    <t>15.02.2007</t>
  </si>
  <si>
    <t>Skuodo rajono Mosėdžio gimnazijos pastato rekonstravimas</t>
  </si>
  <si>
    <t>Skuodo rajono nuskaitytos melioracijos projektinės planinės medžiagos susiejimas LKS-94 koordinačių sistemoje</t>
  </si>
  <si>
    <t>Skuodo rajono Mosėdžio mstl. pėsčiųjų tako su informacine sistema įrengimo darbai</t>
  </si>
  <si>
    <t>Skuodo rajono savivaldybės Šačių kadastrinės vietovės melioracijos griovių ir jų įrenginių remontas ir rekonstrukcija</t>
  </si>
  <si>
    <t>Skuodo rajono savivaldybės plėtros strategijos 2008–2013 m. parengimo paslaugų pirkimas</t>
  </si>
  <si>
    <t>Ilgalaikė (2 metams) 2628,4 tūkst.Lt banko paskola - kreditinė linija</t>
  </si>
  <si>
    <t>Dviejų keleivinių mikroautobusų pirkimas</t>
  </si>
  <si>
    <t>Skuodo rajono Mosėdžio kultūros centro pastato rekonstravimo techninio projekto parengimas</t>
  </si>
  <si>
    <t>Skuodo rajono savivaldybės Vižančių kadastrinėje vietovėje esančių  melioracijos griovių ir juose esančių įrenginių remontas ir rekonstrukcija</t>
  </si>
  <si>
    <t>Skuodo senamiesčio paviršinių (kritulių) nuotekų surinkimo ir išleidimo sistemos rekonstrukcija</t>
  </si>
  <si>
    <t>Anestezijos aparato su paciento gyvybinių funkcijų monitoriumi pirkimas</t>
  </si>
  <si>
    <t>Detaliojo plano ir techninių projektų parengimas</t>
  </si>
  <si>
    <t>Skuodo rajono Aleksandrijos sen. Aleksandrijos kaime šaligatvio, automobilių stovėjimo aikštelės ir saugaus eismo priemonių prie mokyklos įrengimas</t>
  </si>
  <si>
    <t>09.09.2008</t>
  </si>
  <si>
    <t>Ligoninės triaukščio pastato rekonstravimas pritaikant patalpas savivaldybės socialiniam būstui techninio projekto parengimas</t>
  </si>
  <si>
    <t>Skuodo miesto urbanistinės plėtros ir Skuodo rajono seniūnijų centrų bendruomenės infrastruktūros ir gyvenamosios aplinkos išvystymo galimybių studijų ir investicinių projektų parengimas.</t>
  </si>
  <si>
    <t>Skuodo meno mokyklos pastato rekonstravimas Gedimino g. 4, Skuode</t>
  </si>
  <si>
    <t>Vandentiekio ir nuotekų tinklų plėtra Skuode. 2 dalis</t>
  </si>
  <si>
    <t>Skuodo rajono seniūnijų gatvių ir kelių rekonstravimo techninių projektų parengimas</t>
  </si>
  <si>
    <t>10 kV ir 0,4 kV elektros linijų tiesimo 44 gyvenamųjų namų kvartale su infrastruktūros objektais Skuodo mieste topografinio plano ir techninio projekto parengimas</t>
  </si>
  <si>
    <t>Uždaroji akcinė bendrovė "ELEKTROVOLTAS"</t>
  </si>
  <si>
    <t>Skuodo Pranciškaus Žadeikio gimnazijos pastato Skuode, Vytauto g. 14, rekonstravimas</t>
  </si>
  <si>
    <t>Skuodo vaikų lopšelio-darželio pastato rekonstravimas Mokyklos g. 6, Skuode</t>
  </si>
  <si>
    <t>Gaisrų gesinimo automobilio pirkimas</t>
  </si>
  <si>
    <t>Skuodo rajono savivaldybės vandens tiekimo ir nuotekų tvarkymo infrastruktūros plėtros specialiojo plano parengimas</t>
  </si>
  <si>
    <t>Skuodo rajono Msėdžio kadastrinės vietovės Bartuvos upės baseino dalies melioracijos griovių ir jų hidrotechninių statinių rekonstrukcija</t>
  </si>
  <si>
    <t>Geoterminio šildymo Respublikiniame V. Into akmenų muziejuje įrengimo darbai parengiant techninį projektą</t>
  </si>
  <si>
    <t>Skuodo miesto Bartuvos, Pievų, Vandenvietės gatvių su lietaus kanalizacija įrengimas</t>
  </si>
  <si>
    <t>Skuodo rajono komunalinių atliekų surinkimo, rūšiavimo, parengimo perdirbti, išrūšiuotų atliekų perdavimo jų tvarkytojams ir komunalinių atliekų pervežimo į Klaipėdos regiono sąvartyną bei šios paslaugos mokesčio administravimo paslaugų pirkimas</t>
  </si>
  <si>
    <t>Skuodo miesto teritorijų detaliųjų planų parengimas</t>
  </si>
  <si>
    <t>UAB "Romos projektas"</t>
  </si>
  <si>
    <t>Viešosios bibliotekos naujo pastato statyba, Dariaus ir Girėno g. 25A, Skuodas</t>
  </si>
  <si>
    <t>Skuodo miesto gatvių statybos ir rekonstrukcijos techninių projektų parengimas</t>
  </si>
  <si>
    <t>Respublikinio V. Into akmenų muziejaus ekspozicinės įrangos pirkimas</t>
  </si>
  <si>
    <t>Skuodo rajono seniūnijų kelių rekonstravimo darbų techninė priežiūra</t>
  </si>
  <si>
    <t>Skuodo rajono seniūnijų kelių rekonstrukcija</t>
  </si>
  <si>
    <t>Ligoninės triaukščio pastato dalies rekonstravimas</t>
  </si>
  <si>
    <t>Specialiojo plano ir detaliųjų planų parengimas Skuodo mieste</t>
  </si>
  <si>
    <t>Ligoninės triaukščio pastato dalies rekonstravimo darbų techninė priežiūra</t>
  </si>
  <si>
    <t>Bendruomeninės infrastruktūros ir gyvenamosios aplinkos išvystymo techninių projektų parengimas</t>
  </si>
  <si>
    <t>Veiklos valdymo informacinės sistemos sukūrimo, diegimo paslaugų ir susijusios techninės bei programinės įrangos pirkimas</t>
  </si>
  <si>
    <t>Mokymo paslaugos</t>
  </si>
  <si>
    <t>Viešoji įstaiga "Idėjų sektorius"</t>
  </si>
  <si>
    <t>Skuodo miesto centrinės dalies sutvarkymo techninio projekto parengimo, archeologinių ir istorinių, urbanistinių tyrimų bei projekto vykdymo priežiūros paslaugos</t>
  </si>
  <si>
    <t>Skuodo vaikų darželio patalpų atnaujinimas</t>
  </si>
  <si>
    <t>Geležinkelio gatvės rekonstrukcija Skuodo mieste</t>
  </si>
  <si>
    <t>Mosėdžio seniūnijos Mosėdžio miestelio Sodų gatvės, kuri jungiasi su rajoniniu keliu Nr. 3710 Skuodas–Mosėdis-Šaukliai, rekonstravimas</t>
  </si>
  <si>
    <t>Tilto-užtvankos per Guntino upelį rekonstravimo Truikinų k., Aleksandrijos sen., Skuodo r., techninio projekto parengimas</t>
  </si>
  <si>
    <t>Skuodo rajono savivaldybės administracijos teritorijoje Daukšių kadastrinės vietovės Erlos upelio baseino, Luknių kadastrinės vietovės Luknės upelio baseino, Užluobės kadastrinės vietovės Luobos upelio baseino, Narvydžių kadastrinės vietovės Apšės upės baseino griovių ir valstybei nuosavybės teise priklausančių drenažo rinktuvų rekonstrukcija</t>
  </si>
  <si>
    <t>Skuodo miesto centrinės dalies sutvarkymo techninio projekto ekspertizės paslaugų pirkimas</t>
  </si>
  <si>
    <t>Investicijų projekto, paraiškos ir techninio projekto parengimas projektui „Universalaus daugiafunkcio centro Lenkimų miestelyje įsteigimas“</t>
  </si>
  <si>
    <t>Skuodo rajono savivaldybės investicinių projektų ir paraiškų parengimo paslaugų pirkimas</t>
  </si>
  <si>
    <t>Viešosios įstaigos Skuodo kultūros centro pastato rekonstravimas</t>
  </si>
  <si>
    <t>Lenkimų Simono Daukanto pagrindinės mokyklos sporto salės rekonstravimas</t>
  </si>
  <si>
    <t>Skuodo miesto J. Chodkevičiaus, Klevų ir Beržų gatvių rekonstrukcijos, įrengiant lietaus kanalizaciją, darbų techninė priežiūra</t>
  </si>
  <si>
    <t>Skuodo miesto J. Chodkevičiaus, Klevų ir Beržų gatvių rekonstrukcija, įrengiant lietaus kanalizaciją</t>
  </si>
  <si>
    <t>Projekto „Ylakių miestelio bendruomeninės infrastruktūros ir gyvenamosios aplinkos išvystymas“ techninio projekto parengimas ir projekto vykdymo priežiūra</t>
  </si>
  <si>
    <t>Skuodo miesto centrinės dalies daugiabučių namų renovacijos techninių projektų parengimas</t>
  </si>
  <si>
    <t>SKUODO MIESTO CENTRINĖS DALIES SUTVARKYMAS</t>
  </si>
  <si>
    <t>Rekonstravimo darbų techninės priežiūros paslaugų pirkimas</t>
  </si>
  <si>
    <t>Skuodo miesto centrinės dalies sutvarkymo darbų techninė priežiūra</t>
  </si>
  <si>
    <t>Projekto „Aleksandrijos kaimo bendruomeninės infrastruktūros ir gyvenamosios aplinkos išvystymas“ rangos darbai</t>
  </si>
  <si>
    <t>Bartuvos upės atkarpos ir Gėsalų II tvenkinio valymas ir tvarkymas</t>
  </si>
  <si>
    <t>Skuodo rajono bendrojo lavinimo mokyklų mokinių maitinimo paslaugos pirkimas</t>
  </si>
  <si>
    <t>Projekto „Lenkimų miestelio bendruomeninės infrastruktūros ir gyvenamosios aplinkos išvystymas“ rangos darbai</t>
  </si>
  <si>
    <t>Projekto „Mosėdžio miestelio bendruomeninės infrastruktūros ir gyvenamosios aplinkos išvystymas“ rangos darbai</t>
  </si>
  <si>
    <t>Bendruomeninės infrastruktūros ir gyvenamosios aplinkos išvystymo darbų techninė priežiūra</t>
  </si>
  <si>
    <t>Pastato – gyvenamojo namo su dirbtuvėmis rekonstravimas į bendrabutį ir mokymo patalpas Mindaugo g. 4, Skuode</t>
  </si>
  <si>
    <t>Skuodo miesto centrinės dalies daugiabučių namų renovacijos rangos darbai</t>
  </si>
  <si>
    <t>Tikslinių transporto priemonių pirkimas</t>
  </si>
  <si>
    <t>Skuodo vaikų darželio patalpų atnaujinimo papildomi darbai</t>
  </si>
  <si>
    <t>griovių ir jų statinių renovacijos darbai</t>
  </si>
  <si>
    <t>UAB "ŠAKIŲ HIDROTECHNIKA"</t>
  </si>
  <si>
    <t>techninės priežiūros ir viešinimo priemonių darbų atlikimas</t>
  </si>
  <si>
    <t>UAB "GEMESTA"</t>
  </si>
  <si>
    <t>Gelgaudiškio vidurinės mokyklos rekonstravimo techninio projekto parengimas</t>
  </si>
  <si>
    <t>Šakių rajono melioruotos žemės ir melioracijos statinių būklės įvertinimas</t>
  </si>
  <si>
    <t>1,3 milijono Lt ilgalaikė paskola</t>
  </si>
  <si>
    <t>vietinių kelių su žvyro danga priežiūra ir remontas</t>
  </si>
  <si>
    <t>Šakių rajono Lukšių seniūnijos Lukšių kaimo tvenkinio ant Lenkupio upės užtvankos ir potvynių pralaidos remonto techninio darbo projekto atlikimas</t>
  </si>
  <si>
    <t>24.05.2006</t>
  </si>
  <si>
    <t>Šakių rajono griovių ir jų statinių remonto darbų techninių darbo projektų ekspertizės atlikimas</t>
  </si>
  <si>
    <t>miestelių teritorijų ribų nustatymo (keitimo) projektai - specialieji planai</t>
  </si>
  <si>
    <t>Šakių rajono vietinės reikšmės kelių ir gatvių asfaltbetonio dangos (duobių) remontas</t>
  </si>
  <si>
    <t>UAB "Lista"</t>
  </si>
  <si>
    <t>Šakių rajono Šakių seniūnijos Aukspirtos sausinimo sistemos Aukspirtos III-sios tarp piketų 0+00-90+50 ir jos statinių remonto ir rekonstrukcijos darbų atlikimas</t>
  </si>
  <si>
    <t>UAB "STAGRO"</t>
  </si>
  <si>
    <t>Šakių rajono Kudirkos Naumiesčio seniūnijos Bublelių kadastrinės vietovės Nopaičio sausinimo sistemos Nopaičio upelio tarp piketų 91+00-210+00 ir jo statinių remontas ir rekonstrukcija</t>
  </si>
  <si>
    <t>Uždaroji akcinė bendrovė "HIDROKESTA"</t>
  </si>
  <si>
    <t>Šakių rajono Gelgaudiškio vidurinės mokyklos rekonstravimas</t>
  </si>
  <si>
    <t>Techninių darbo projektų ekspertizės atlikimas: 1.Šakių rajono Kriūkų seniūnijos Dauciškių kaimo Šukėto upelio tarp piketų 0+00-28+50 ir jo statinių remonto techninio darbo projekto ekspertizės atlikimas. 2.Šakių rajono Sintautų seniūnijos Užpjaunių kaimo Nopaičio sausinimo sistemos griovių N-28, N-28-2, N-28-2-1 ir jų statinių remonto techninio darbo projekto ekspertizės atlikimas</t>
  </si>
  <si>
    <t>Šakių rajono Sudargo seniūnijos Dvarciskių kaimo griovių Rudupis, R-1, R-2 ir jų statinių remonto ir rekonstrukcijos darbų techninio darbo projekto parengimas.</t>
  </si>
  <si>
    <t>Šakių jaunimo kūrybos ir sporto centro sporto salės techninis projektas</t>
  </si>
  <si>
    <t>Uždaroji akcinė bendrovė "Viltekta"</t>
  </si>
  <si>
    <t>Išdagų ir Lukšių vandens ruošimo įrenginių rekonstrukcija</t>
  </si>
  <si>
    <t>UAB "FILTRĖJA"</t>
  </si>
  <si>
    <t>Lukšių V. Grybo vidurinės mokyklos rekonstravimo ir mokymo priemonių atnaujinimo techninio projekto parengimas</t>
  </si>
  <si>
    <t>Šakių jaunimo kūrybos ir sporto centro sporto salės statyba</t>
  </si>
  <si>
    <t>Šakių rajono melioracijos statinių remonto ir rekonstrukcijos techninių projektų ekspertizės atlikimas: 1. Šakių rajono Slavikų seniūnijos Žiūrių kaimo griovių Gedupio upelis, G-1, G-2, G-2-2, G-4 ir jų statinių remontas ir rekonstrukcija. 2. Šakių rajono Lukšių seniūnijos Lukšių kaimo Lukšių tvenkinio ant Lenkupio upelio užtvankos ir potvynių pralaidos remontas ir rekonstrukcija</t>
  </si>
  <si>
    <t>Šakių jaunimo kūrybos ir sporto centro sporto salės statybos bei Lukšių V. Grybo vidurinės mokyklos rekonstravimo darbų techninės priežiūros paslaugos</t>
  </si>
  <si>
    <t>Šakių rajono Griškabūdžio seniūnijos Paluobių kaimo Šedvygos upelio tarp piketų 33+00-71+40 ir jos statinių remonto ir rekonstrukcijos techninio darbo projekto atlikimas</t>
  </si>
  <si>
    <t>Šakių rajono Sintautų ir Griškabūdžio seniūnijose griovio Penta-I ir jos statinių remonto ir rekonstrukcijos techninio darbo projekto parengimas</t>
  </si>
  <si>
    <t>Lukšių Vinco Grybo vidurinės mokyklos rekonstravimas ir mokymo priemonių atnaujinimas</t>
  </si>
  <si>
    <t>Šakių rajono melioracijos statinių remonto ir rekonstrukcijos techninių projektų ekspertizės atlikimas.</t>
  </si>
  <si>
    <t>Ilgalaikė (5 metų) 3,0 mln. litų paskola</t>
  </si>
  <si>
    <t>Šakių rajono vietinės reikšmės kelių ir gatvių remonto darbai</t>
  </si>
  <si>
    <t>Šakių rajono Slavikų seniūnijos Žiūrių kaimo griovių Gedupio upelis, G-1, G-2, G-2-2, G-4 ir jų statinių remonto ir rekonstrukcijos darbų atlikimas</t>
  </si>
  <si>
    <t>Sklypo detaliojo plano bei socialinės paskirties 24 butų gyvenamojo namo Griškabūdžio gatvėje Šakiuose techninio projekto parengimo, įskaitant ir geodezinių, topografinių bei geologinių tyrimų atlikimą, paslaugos pirkimas</t>
  </si>
  <si>
    <t>Šakių rajono griovių ir jų statinių remonto ir rekonstrukcijos techninių darbo projektų atlikimas</t>
  </si>
  <si>
    <t>Lukšių Vinco Grybo vidurinės mokyklos rekonstravimo papildomi darbai</t>
  </si>
  <si>
    <t>Gelgaudiškio vidurinės mokyklos rekonstravimo papildomi darbai</t>
  </si>
  <si>
    <t>Šakių rajono griovių ir jų statinių remonto ir rekonstrukcijos darbų techninių projekų atlikimas.</t>
  </si>
  <si>
    <t>Šakių rajono Kudirkos Naumiesčio ir Sintautų seniūnijų Užpjaunių kaimo Nopaičio sausinimo sistemos griovių ir jų statinių remonto ir rekonstrukcijos darbų techninio projekto atlikimas</t>
  </si>
  <si>
    <t>Kompiuterinė ir organizacinė įranga</t>
  </si>
  <si>
    <t>GIS, planavimo ir projektavimo programinės įrangos pirkimas</t>
  </si>
  <si>
    <t>Projekto ,,Mobiliuju prieplauku statyba pletojant Nemuno turistine trasa” darbu (iskaitant projektavima ir statinio projekto vykdymo priežiura)pirkimas</t>
  </si>
  <si>
    <t>Šakiu ir Lukšiu nuoteku valyklu rekonstrukcija</t>
  </si>
  <si>
    <t>Vandentiekio ir nuotekų tinklų plėtra Šakių savivaldybėje</t>
  </si>
  <si>
    <t>Šakių rajono melioracijos techninių darbų projektų ekspertizės atlikimas</t>
  </si>
  <si>
    <t>Šakių rajono Sintautų seniūnijos Užpjaunių kaimo Nopaičio sausinimo sistemos griovių N-28, N-28-2, N-28-2-1 ir jų statinių remonto darbai</t>
  </si>
  <si>
    <t>Šakių rajono skenuotos melioracijos projektinės planinės medžiagos susiejimas su LKS-94 koordinačių sistema, sukuriant kadastro vietovės žemėlapį M 1:2000</t>
  </si>
  <si>
    <t>Šakių rajono Panovių ir Gerdžių kadastro vietovėse valstybei priklausančių melioracijos statinių remonto ir rekonstrukcijos techninio darbo projekto atlikimas</t>
  </si>
  <si>
    <t>Šakių jaunimo kūrybos ir sporto centro baseino techninio projekto parengimo paslauga</t>
  </si>
  <si>
    <t>Šakių rajono Sintautų ir Griškabūdžio seniūnijose griovio Penta-I ir jo statinių remonto ir rekonstrukcijos darbų atlikimas</t>
  </si>
  <si>
    <t>Šakių rajono savivaldybės vandens tiekimo ir nuotekų tvarkymo infrastruktūros plėtros specialiojo plano parengimas</t>
  </si>
  <si>
    <t>Bendrovės 2007 metų veiklos audito paslaugos pirkimas</t>
  </si>
  <si>
    <t>Šakių rajono Slavikų seniūnijos Juodupėnų kaimo griovių Juodupio upelis, J-3, J-5, J-7 ir jų statinių remonto ir rekonstrukcijos darbų atlikimas</t>
  </si>
  <si>
    <t>Kadastrinių matavimų ir detaliųjų planų parengimo paslaugos</t>
  </si>
  <si>
    <t>Šakių rajono griovių ir jų statinių remonto ir rekonstrukcijos darbų techninių projektų parengimas</t>
  </si>
  <si>
    <t>socialinės paskirties 24 butų gyvenamojo namo ir Šakių jaunimo kūrybos ir sporto centro baseino statybos techninės priežiūros paslauga</t>
  </si>
  <si>
    <t>Šakių rajono Kudirkos Naumiesčio seniūnijos Totorviečių tvenkinio ant Pentos upės užtvankos ir potvynių pralaidos remonto techninio darbo projekto parengimas</t>
  </si>
  <si>
    <t>Socialinės paskirties 24 butų gyvenamojo namo statyba</t>
  </si>
  <si>
    <t>Šakių rajono melioracijos statinių techninių darbų projektų ekspertizės atlikimas</t>
  </si>
  <si>
    <t>Zyplių dvaro sodybos pastatų rekonstrukcijos techninio projekto rengimo ir projekto vykdymo priežiūros paslaugos</t>
  </si>
  <si>
    <t>Viešojo judriojo telefoninio ryšio paslaugos</t>
  </si>
  <si>
    <t>Projekto ,,Šakių rajono savivaldybės susisiekimo infrastruktūros modernizavimas. I etapas. Techninės dokumentacijos parengimas“ techninių projektų parengimo ir projektų vykdymo priežiūros paslaugų pirkimas</t>
  </si>
  <si>
    <t>Šakių jaunimo kūrybos ir sporto centro baseino statyba</t>
  </si>
  <si>
    <t>Zyplių dvaro sodybos pastatų rekonstrukcijos techninio projekto ekspertizės paslaugos</t>
  </si>
  <si>
    <t>Šakių jaunimo kūrybos ir sporto centro baseino statybos techninio projekto vykdymo priežiūros paslaugos</t>
  </si>
  <si>
    <t>tiriamųjų darbų „Prielaidų spartesnei ūkinės veiklos diversifikacijai Šakių rajono savivaldybės kaimo vietovėse sudarymas", „Mažųjų miestelių turizmo galimybės. Gelgaudiškis", „Mažųjų miestelių turizmo galimybės. Sintautai", „Zanavykų krašto muziejaus plėtra" parengimo paslaugos</t>
  </si>
  <si>
    <t>Jono Jablonskio sodybos (IR220) tvarkymo projektavimo paslaugos</t>
  </si>
  <si>
    <t>projekto ,,Šakių tvenkinio būklės gerinimas" techninio projekto parengimo ir paraiškos pateikimo paslaugos</t>
  </si>
  <si>
    <t>projekto ,,Šešupės upės Kudirkos Naumiestyje būklės gerinimas" techninio projekto parengimo ir paraiškos pateikimo paslaugos</t>
  </si>
  <si>
    <t>Zyplių dvaro sodybos sutvarkymo ir pritaikymo viešosioms kultūros bei turizmo reikmėms tvarkomųjų paveldosaugos ir tvarkomųjų statybos darbų techninė priežiūra</t>
  </si>
  <si>
    <t>Sintautų kultūrinio-rekreacinio parko įrengimo projektavimo, detaliojo plano parengimo paslaugos</t>
  </si>
  <si>
    <t>Techninių projektų tvarkomųjų paveldosaugos darbų paveldosaugos (specialiosios) ekspertizės ir bendrosios statinio techninio projekto ekspertizės paslaugos</t>
  </si>
  <si>
    <t>Investicinių projektų parengimo paslaugos</t>
  </si>
  <si>
    <t>Zyplių dvaro sodybos sutvarkymo ir pritaikymo viešosioms kultūros bei turizmo reikmėms tvarkomieji paveldosaugos ir tvarkomieji statybos darbai</t>
  </si>
  <si>
    <t>Kudirkos Naumiesčio aglomeracijos  nuotekų ir vandentiekio tinklų statyba</t>
  </si>
  <si>
    <t>Šakių miesto nuotekų tinklai</t>
  </si>
  <si>
    <t>UAB "ELEPSA"</t>
  </si>
  <si>
    <t>Šakių meno mokyklos pastato rekonstrukcijos techninio projekto parengimo paslaugos</t>
  </si>
  <si>
    <t>Informacinės sistemos projektavimo, kūrimo, įdiegimo paslaugos</t>
  </si>
  <si>
    <t>Kudirkos Naumiesčio aglomeracijos nuotekų valymo įrenginių rekonstrukcijos projektas</t>
  </si>
  <si>
    <t>Šakių rajono teritorijų planavimo paslaugos</t>
  </si>
  <si>
    <t>Projektu ,,Šakiu rajono vaiku lopšelio-darželio „Klevelis“ renovacija siekiant didinti energijos vartojimo efektyvuma“ ir ,,Šakiu mokyklos-darželio „Berželis“ renovacija siekiant didinti energijos vartojimo efektyvuma“ statybos darbu technine priežiura</t>
  </si>
  <si>
    <t>Kadastrinių matavimų, detaliųjų planų ir topografinių nuotraukų parengimo paslaugos</t>
  </si>
  <si>
    <t>Projekto ,,Šakių rajono savivaldybės susisiekimo infrastruktūros modernizavimas. (1 etapas)“ darbai</t>
  </si>
  <si>
    <t>Techninių projektų ekspertizės atlikimo paslaugos</t>
  </si>
  <si>
    <t>Šakių rajono ilgalaikio strateginio plėtros plano atnaujinimo ir trimečio strateginio veiklos plano parengimo paslaugos</t>
  </si>
  <si>
    <t>Projekto “Šakių tvenkinio būklės gerinimas“ techninės priežiūros atlikimas</t>
  </si>
  <si>
    <t>Projekto „Šakių tvenkinio būklės gerinimas“ projekto vykdymo priežiūros paslaugos</t>
  </si>
  <si>
    <t>Projekto „Šešupės upės Kudirkos Naumiestyje būklės gerinimas“ projekto vykdymo priežiūros paslaugos</t>
  </si>
  <si>
    <t>Projekto „Mažųjų miestelių turizmo galimybės. Sintautai“ techninio projekto rengimo, statinio projekto vykdymo priežiūros paslaugos</t>
  </si>
  <si>
    <t>Kidulių dvaro sodybos svirno (33424) rekosntravimo techninio projekto parengimo paslaugos</t>
  </si>
  <si>
    <t>Projekto ,,Šakių rajono savivaldybės susisiekimo infrastruktūros modernizavimas (I etapas). Darbai“ techninės priežiūros paslaugos</t>
  </si>
  <si>
    <t>Projekto „Šakių rajono Totorviečių užtvankos, Nopaičio ir Nenupės sausinimo sistemos griovių bei jų hidrotechninių statinių remontas ir rekonstrukcija“ darbai</t>
  </si>
  <si>
    <t>Projekto “Šakių rajono Totorviečių užtvankos, Nopaičio ir Nenupės sausinimo sistemos griovių bei jų hidrotechninių statinių remontas ir rekonstrukcija“ techninės priežiūros paslaugos</t>
  </si>
  <si>
    <t>Projekto „Zanavykų krašto muziejaus plėtra” techninio projekto parengimo ir statinio projekto vykdymo priežiūros paslaugos</t>
  </si>
  <si>
    <t>Plokščių daugiafunkcio centro investicinio projekto  parengimo paslaugos</t>
  </si>
  <si>
    <t>Galimybių studijos „Šakių rajono savivaldybės susisiekimo infrastruktūros modernizavimas. (I etapas)“ papildymas</t>
  </si>
  <si>
    <t>Socialinės paskirties 24 butų gyvenamojo namo statybos papildomi darbai</t>
  </si>
  <si>
    <t>Pastatų, gatvių, inžinerinių tinklų, žemės sklypų kadastriniai matavimai ir kadastrinių matavimų tikslinimas</t>
  </si>
  <si>
    <t>A. Četkausko individuali įmonė "Geolita"</t>
  </si>
  <si>
    <t>Pagėgių rinktinės Rociškių užkardos ruožo kelio atkarpos nuo Rociškių k. iki Rociškių užkardos rekonstrukcija</t>
  </si>
  <si>
    <t>Projekto „Istorinės J.Jablonskio sodybos (IR220) tvarkymo projektas“ techninės priežiūros paslaugos</t>
  </si>
  <si>
    <t>Projekto „Meno vaivorykštė-1“ ekspertizės paslaugos</t>
  </si>
  <si>
    <t>Sintautų seniūnijos vietinės reikšmės privažiuojamojo kelio prie Dievo Gailestingumo bažnyčios Keturnaujienos kaime kapitalinis remontas</t>
  </si>
  <si>
    <t>Projekto „Kalbininko Jono Jablonskio sodybos pastatų restauravimas ir viešosios infrastruktūros pritaikymas viešiesiems poreikiams“ statybos rangos darbai</t>
  </si>
  <si>
    <t>Šakių meno mokyklos pastato stogo medinių konstrukcijų ir denginio ekspertizės paslaugos</t>
  </si>
  <si>
    <t>Techninio projekto „Kidulių dvaro sodybos svirno (33424) rekonstravimas ir pritaikymas turizmo centrui“ ekspertizės paslaugos</t>
  </si>
  <si>
    <t>Techninio projekto „Mažųjų miestelių turizmo galimybės. Sintautai“ bendrosios ir specialiosios ekspertizės paslaugos</t>
  </si>
  <si>
    <t>Šakių jaunimo kūrybos ir sporto centro baseino statybos papildomi (keičiami) darbai</t>
  </si>
  <si>
    <t>Projekto „Šakių tvenkinio būklės gerinimas“ darbų atlikimas</t>
  </si>
  <si>
    <t>Šakių jaunimo kūrybos ir sporto centro baseino statybos papildomi darbai</t>
  </si>
  <si>
    <t>Kadastrinių matavimų, kadastrinių matavimų tikslinimo, prilyginamųjų detaliesiems ir detaliųjų planų parengimo paslaugos</t>
  </si>
  <si>
    <t>Šakių jaunimo kūrybos ir sporto centro baseino statybos techninės priežiūros papildomos paslaugos</t>
  </si>
  <si>
    <t>Projekto „Šakių meno mokyklos stogo rekonstrukcija siekiant didinti energijos vartojimo efektyvumą“ rangos darbai</t>
  </si>
  <si>
    <t>Projekto „Šakių rajono griovių bei jų hidrotechninių statinių remontas ir rekonstrukcija“ konsultavimo ir paraiškos pateikimo paslaugos</t>
  </si>
  <si>
    <t>Projekto ,,Šakių rajono Totorviečių užtvankos, Nopaičio ir Nenupės sausinimo sistemos griovių bei jų hidrotechninių statinių remontas ir rekonstrukcija” konsultavimo paslaugos</t>
  </si>
  <si>
    <t>Projekto „Šakių rajono kaimo vietovių vandens ir nuotekų infrastruktūros plėtra“ investicinio projekto parengimo paslaugos</t>
  </si>
  <si>
    <t>Šakių savivaldybės želdinių ir želdynų inventorizacijos bei želdinių ir želdynų tvarkymo projekto 2012–2016 m. parengimo paslaugos</t>
  </si>
  <si>
    <t>Projekto “Sintautai – Goldap 2“ Sintautų kultūrinio rekreacinio parko įrengimo darbai</t>
  </si>
  <si>
    <t>Šakių rajono savivaldybės vietinės reikšmės kelių ir gatvių tiesimo, taisymo (remonto), priežiūros darbų techninės priežiūros ir kokybės kontrolinių patikrinimų paslaugos</t>
  </si>
  <si>
    <t>Šakių ,,Varpo“ vidurinės mokyklos pastato rekonstrukcijos projektinės dokumentacijos parengimas, projekto vykdymo priežiūra ir rekonstrukcijos darbai</t>
  </si>
  <si>
    <t>Projekto „Šakių rajono savivaldybės susisiekimo infrastruktūros modernizavimas. (II etapas). Techninės dokumentacijos parengimas ir inžinerinių paslaugų pirkimas“ techninio projekto parengimo ir projekto vykdymo priežiūros paslaugų pirkimas</t>
  </si>
  <si>
    <t>Projekto „Šešupės upės Kudirkos Naumiestyje būklės gerinimas“ darbų atlikimas</t>
  </si>
  <si>
    <t>Šakių rajono Barzdų, Griškabūdžio, Kudirkos Naumiesčio ir Kriūkų seniūnijų griovių ir jų hidrotechninių statinių remonto ir rekonstrukcijos techninių darbo projektų parengimo paslaugos</t>
  </si>
  <si>
    <t>Šakių rajono Griškabūdžio ir Sintautų seniūnijose griovių ir jų hidrotechninių statinių remonto ir rekonstrukcijos techninių darbo  projektų parengimo paslaugos</t>
  </si>
  <si>
    <t>Projekto „Mažųjų miestelių turizmo galimybės. Sintautai“ rangos darbai</t>
  </si>
  <si>
    <t>Projekto „Kriūkų krašto kultūros paveldo – Sviatošino dvaro – išsaugojimas ir tvarkybos darbai” techninio projekto parengimo ir projekto vykdymo priežiūros paslaugos</t>
  </si>
  <si>
    <t>Projekto „Šakių rajono bendrieji planai“ teritorijų planavimo paslaugos</t>
  </si>
  <si>
    <t>Projekto „Lukšių tvenkinio ant Lenkupio upės būklės gerinimas Šakių rajono savivaldybėje“ techninės dokumentacijos parengimo paslaugos</t>
  </si>
  <si>
    <t>Viešojo judriojo telefono ryšio ir mobiliojo interneto paslaugos</t>
  </si>
  <si>
    <t>Projekto ,,Panovių kaimo geriamojo vandens tiekimo sistemos su gerinimo įrenginiais įrengimas, nuotekų valymo sistemos rekonstrukcija“ projektavimo darbai ir projekto vykdymo priežiūra, darbai</t>
  </si>
  <si>
    <t>UAB "Ekologiniai projektai"</t>
  </si>
  <si>
    <t>Siesarties upės tarp piketų 23+60 – 72+60 ir jos hidrotechninių statinių remonto ir rekonstrukcijos Šakių rajono savivaldybėje Šakių seniūnijoje techninio darbo projekto parengimas</t>
  </si>
  <si>
    <t>Kadastrinių matavimų ir kadastro duomenų tikslinimo paslaugos</t>
  </si>
  <si>
    <t>Projekto „Zyplių dvaro sodybos pritaikymas kultūriniam turizmui“ papildomų rekonstrukcijos darbų pirkimas</t>
  </si>
  <si>
    <t>Šakių ,,Varpo" vidurinės mokyklos rekonstravimo darbų techninė priežiūra</t>
  </si>
  <si>
    <t>Šakių ,,Varpo“ vidurinės mokyklos rekonstrukcijos techninio projekto ekspertizės paslaugos</t>
  </si>
  <si>
    <t>Projekto „Gelgaudiškio dvaro sodybos rekonstravimas ir kompleksiškas pritaikymas turizmo reikmėms (2 etapas)“ techninio projekto parengimas, projekto vykdymo priežiūra, darbai</t>
  </si>
  <si>
    <t>Projekto „Sintautų bendruomenės užimtumo gerinimas įrengiant sporto salę“ statybos darbai</t>
  </si>
  <si>
    <t>Projekto „Mažųjų miestelių diversifikacijos galimybės. Kudirkos Naumiestis“ techninio projekto parengimo, statinio projekto vykdymo priežiūros paslaugų ir rekonstravimo darbų pirkimas</t>
  </si>
  <si>
    <t>akmens anglies pirkimas savivaldybės katilinėms</t>
  </si>
  <si>
    <t>Uždaroji akcinė bendrovė "VILŽA"</t>
  </si>
  <si>
    <t>Šalčininkų rajono melioruotos žemės ir melioracijos statinių būklės įvertinimas (inventorizacija)</t>
  </si>
  <si>
    <t>15.04.2006</t>
  </si>
  <si>
    <t>Antrinių žaliavų surinkimo konteineriai</t>
  </si>
  <si>
    <t>Fritz Schafer GMBH</t>
  </si>
  <si>
    <t>Uždaroji akcinė bendrovė "DESELA"</t>
  </si>
  <si>
    <t>Šalčininkų rajono savivaldybės Šalčininkų lopšelio-darželio patalpų kapitalinis remontas</t>
  </si>
  <si>
    <t>trumpalaikė paskola</t>
  </si>
  <si>
    <t>Šalčininkų rajono savivaldybės pastato rekonstrukcija, pritaikant bendruomenės centrui Gegužės a. 19, Eišiškėse</t>
  </si>
  <si>
    <t>Šalčininkų rajono savivaldybės Baltosios Vokės "Šilo" vidurinės mokyklos pastato kapitalinis remontas</t>
  </si>
  <si>
    <t>akmens anglies pirkimas 2007 m. savivaldybės administracijos katilinėms</t>
  </si>
  <si>
    <t>Šalčininkų rajono savivaldybės Šalčininkų Jano Sniadeckio gimnazijos patalpų rekonstravimas</t>
  </si>
  <si>
    <t>Šalčininkų miesto teritorijos bendrojo plano paslaugos pirkimas</t>
  </si>
  <si>
    <t>Šalčininkų "Santarvės" vidurinės mokyklos pastato Šalčininkuose, Vytauto g. 35, renovavimas</t>
  </si>
  <si>
    <t>Šalčininkų rajono savivaldybės Kalesninkų vidurinės mokyklos remontas</t>
  </si>
  <si>
    <t>UAB "Segrista"</t>
  </si>
  <si>
    <t>Individualių mokymosi priemonių Šalčininkų rajono savivaldybės mokiniams įsigijimas</t>
  </si>
  <si>
    <t>Jašiūnų 1-sios vidurinės mokyklos pastato Jašiūnuose, M.Balinskio g.16, kapitalinis remontas</t>
  </si>
  <si>
    <t>Šalcininku rajono savivaldybes teritorijos bendrojo plano parengimas</t>
  </si>
  <si>
    <t>Šalčininkų rajono savivaldybės Šalčininkų Jano Sniadeckio gimnazijos patalpų vidaus paprastasis remontas</t>
  </si>
  <si>
    <t>Ilgalaikė 7 814 800Lt(septyni milijonai aštuoni šimtai keturiolika tūkstančių aštuoni šimtai litų) paskola kreditorinio įsiskolinimo dengimą(banko paskoloms grąžinti) finansuoti</t>
  </si>
  <si>
    <t>Uždaroji akcinė bendrovė "RASMITAS"</t>
  </si>
  <si>
    <t>Kompiuteriai ir spausdintuvai</t>
  </si>
  <si>
    <t>Uždaroji akcinė bendrovė "Etanetas"</t>
  </si>
  <si>
    <t>Šalčininkų rajono Šalčininkų kaimo tvenkinio ant Šalčios upės hidrotechninių statinių rekonstrukcijos techninio darbo projekto parengimas</t>
  </si>
  <si>
    <t>Akmens anglies pirkimas 2008 m. savivaldybės administracijos katilinėms</t>
  </si>
  <si>
    <t>Uždaroji akcinė bendrovė "Tomega"</t>
  </si>
  <si>
    <t>UAB "OTTO Baltija Waste Management Solutions"</t>
  </si>
  <si>
    <t>Šalčininkų miesto vandentiekio ir nuotekų tinklų plėtra</t>
  </si>
  <si>
    <t>Šalčininkų miesto Vilniaus gatvės, kuri yra rajoninio kelio Nr.3901 Ažulomis–Šalčininkai–Milvydai tęsinys, šaligatvio statyba</t>
  </si>
  <si>
    <t>Šalčininkų rajono savivaldybės Jašiūnų M. Balinskio vidurinės mokyklos rekonstrukcija</t>
  </si>
  <si>
    <t>Šalčininkų lopšelio-darželio "Vyturėlis", esančio J. Sniadeckio g. 15, Šalčininkuose, vidaus patalpų paprastasis remontas</t>
  </si>
  <si>
    <t>UAB "PLESTA"</t>
  </si>
  <si>
    <t>Rodūnės gatvės Eišiškių mieste kairės pusės šaligatvių rekonstrukcija</t>
  </si>
  <si>
    <t>Vandentiekio ir nuotekų tinklų plėtra Eišiškėse ir Jašiūnuose</t>
  </si>
  <si>
    <t>Jungtinės veiklos partneriai UAB ,,Inžinerinė statyba" ir UAB ,,Ryšių statyba"</t>
  </si>
  <si>
    <t>Akmens anglies pirkimas 2009 m. savivaldybės administracijos katilinėms</t>
  </si>
  <si>
    <t>Šalčininkų miesto nuotekų valyklos rekonstrukcija</t>
  </si>
  <si>
    <t>UŽDAROJI AKCINĖ BENDROVĖ "STATOVITA"</t>
  </si>
  <si>
    <t>Eišiškių lopšelio-darželio ,,Žiburėlis" renovacijos darbų pirkimas</t>
  </si>
  <si>
    <t>A. Dalinkevičiaus įmonė "Šalčininkų projektas" ir KO</t>
  </si>
  <si>
    <t>Jašiūnų dvaro sodybos rūmų restauravimas bei pritaikymas viešiems turizmo poreikiams</t>
  </si>
  <si>
    <t>Jašiūnų 1-osios vidurinės mokyklos rekonstrukcija</t>
  </si>
  <si>
    <t>E. Ožeškovos vidurinės mokyklos kapitalinis remontas</t>
  </si>
  <si>
    <t>Techninių projektų parengimas, projekto vykdymo priežiūra bei projekto techninė ekspertizė:
1. Šalčininkų miesto individualiųjų gyvenamųjų namų gatvių kvartalo (už ligoninės) infrastruktūros sutvarkymas;
2. Šalčininkų miesto parko teritorijos ir prieigų sutvarkymas;
3. Šalčios tvenkinio paplūdimio sutvarkymas.</t>
  </si>
  <si>
    <t>Pabarės pagrindinės mokyklos kapitalinis remontas</t>
  </si>
  <si>
    <t>Jašiūnų dvaro sodybos rūmų restauravimo bei pritaikymo viešiems turizmo poreikiams  techninės priežiūros paslaugos pirkimas</t>
  </si>
  <si>
    <t>Uždaroji akcinė bendrovė 'Vilniaus vystymo kompanija'</t>
  </si>
  <si>
    <t>Atliekamų statybos darbų bendrosios statinio statybos techninės priežiūros paslaugų pirkimas.</t>
  </si>
  <si>
    <t>Šalčininkų rajono savivaldybės Eišiškių, Jašiūnų, Baltosios Vokės miestų/miestelių bendrųjų planų parengimas</t>
  </si>
  <si>
    <t>Jungtinės veiklos partneriai UAB "Urbanistika", UAB "Nacionalinių projektų rengimas", SĮ "Vilniaus planas"</t>
  </si>
  <si>
    <t>Projekto "Vandens tiekimo ir nuotekų tvarkymo infrastruktūros renovavimas ir plėtra Šalčininkų rajone" administravimo ir statybų techninės priežiūros paslaugos pirkimas</t>
  </si>
  <si>
    <t>UAB " Nacionalinių projektų rengimas" VšĮ "NPR" UAB "Statybos strategija"</t>
  </si>
  <si>
    <t>Savarankiško gyvenimo namų įkūrimas Šalčininkų rajone</t>
  </si>
  <si>
    <t>Eišiškių Stanislovo Rapolionio gimnazijos "Vilties" skyriaus pastato renovacija</t>
  </si>
  <si>
    <t>Ilgalaikė paskola projektams finansuoti. 
Ilgalaikė paskola dengti kreditorinį įsiskolinimą (banko ilgalaikei paskolai grąžinti).</t>
  </si>
  <si>
    <t>Vandentiekio ir nuotekų tinklų plėtra Šalčininkų mieste</t>
  </si>
  <si>
    <t>Eišiškių nuotekų valymo įrenginių rekonstrukcija</t>
  </si>
  <si>
    <t>Jungtinės veiklos partneriai (UŽDAROJI AKCINĖ BENDROVĖ "STATOVITA", Uždaroji akcinė bendrovė "Eiresta")</t>
  </si>
  <si>
    <t>Šalčininkų rajono Šalčininkų kaimo tvenkinio ant Šalčios upės rekonstrukcijos darbų pirkimas</t>
  </si>
  <si>
    <t>Šalčininkų rajono savivaldybės strateginio plėtros plano atnaujinimo paslaugos pirkimas</t>
  </si>
  <si>
    <t>Jungtinės veiklos partneriai (Viešoji įstaiga 'NPR', Kauno technologijos universitetas, Uždaroji akcinė bendrovė "Nacionalinių projektų rengimas" )</t>
  </si>
  <si>
    <t>Šalčininkų rajono savivaldybės strateginio veiklos plano parengimo paslaugos pirkimui</t>
  </si>
  <si>
    <t>Jungtinės veiklos grupė (UAB "EKONOMINĖS KONSULTACIJOS IR TYRIMAI", Viešoji įstaiga 'NPR', Uždaroji akcinė bendrovė "Nacionalinių projektų rengimas")</t>
  </si>
  <si>
    <t>Baltosios Vokės pramogų centro pastato rekonstrukcijos ir teritorijos šalia šio pastato sutvarkymo projektavimo, projekto ekspertizė ir statinio projekto vykdymo priežiūros atlikimas</t>
  </si>
  <si>
    <t>"Šalčininkų rajono savivaldybės institucijų ir įstaigų vidaus administravimo tobulinimas" ir "Piliečių aptarnavimo gerinimas Šalčininkų rajono savivaldybėje diegiant "Vieno langelio "principą" administravimo paslaugos</t>
  </si>
  <si>
    <t>UAB "Nacionalinių projektų rengimas" UAB "S4ID"</t>
  </si>
  <si>
    <t>Šalčininkų r. sav. švietimo įstaigų (Dieveniškių vid. mokyklų, Šalčininkų lopšelio-darželio "Pasaka") pastatų renovacijos projektavimo, projekto ekspertizė, statinio projekto vykdymo priežiūra ir rekonstrukcijos darbai</t>
  </si>
  <si>
    <t>Šalčios upės ruožo išvalymo ir gamtosauginio sutvarkymo darbų techninės priežiūros paslaugų pirkimas</t>
  </si>
  <si>
    <t>Šalčios upės ruožo išvalymas ir gamtosauginis sutvarkimas</t>
  </si>
  <si>
    <t>Šalčininkų Stanislovo Moniuškos menų mokyklos teritorijos sutvarkymo darbų pirkimas</t>
  </si>
  <si>
    <t>Krantinės g. ir dalies Dainavos g. Šalčininkuose rekonstrukcija</t>
  </si>
  <si>
    <t>Elektroninės demokratijos priemonių kūrimo ir diegimo Šalčininkų rajono savivaldybės administracijoje paslaugos</t>
  </si>
  <si>
    <t>UAB „Audiotonas“, UAB „Leksinova“, UAB „InfoEra“</t>
  </si>
  <si>
    <t>"Vandens tiekimo ir nuotekų tvarkymo infrastruktūros renovavimas ir plėtra Šalčininkų rajone" administravimo ir statybų techninės priežiūros paslaugos</t>
  </si>
  <si>
    <t>UAB PRO BONUS
UAB Nacionalinių projektų rengimas
VšĮ NPR
UAB Evikta</t>
  </si>
  <si>
    <t>ŠALČININKŲ ,,SANTARVĖS“ VIDURINĖS MOKYKLOS KAPITALINIO REMONTO – RENOVACIJOS IV ETAPO DARBŲ PIRKIMAS</t>
  </si>
  <si>
    <t>ŠALČININKŲ MIESTO PARKO TERITORIJOS BEI PARKO PRIEIGŲ SUTVARKYMO DARBŲ PIRKIMAS</t>
  </si>
  <si>
    <t>KONSULTAVIMO PASLAUGŲ RENGIANT PROJEKTUS ES STRUKTŪRINIAMS FONDAMS PIRKIMO SĄLYGOS</t>
  </si>
  <si>
    <t>EIŠIŠKIŲ LOPŠELIO-DARŽELIO ,,ŽIBURĖLIS“ PASTATO VIDAUS PATALPŲ  KAPITALINIO REMONTO – REKONSTRUKCIJOS DARBŲ PIRKIMAS</t>
  </si>
  <si>
    <t>Ligoninės teritorijos Šalčininkuose sutvarkymas ir kvartalo, esančio už ligoninės, infrastruktūros įrengimas</t>
  </si>
  <si>
    <t>Ilgalaikė paskola projektams finansuoti</t>
  </si>
  <si>
    <t>"Šalčininkų rajono savivaldybės Purvėnų ir Gornostajiškių kadastrinių vietovių Versekos upės dalies ir jos baseino griovių V-14, V-12-1, V-12-2, V-10, V-8-2, V-8-1, V-8, V-8-3, V-1-3-2, V-8-5-1, V-8-5 ir jų statinių rekonstrukcija" statybos montavimo darbų su techninio darbo projekto parengimu pirkimas</t>
  </si>
  <si>
    <t>Uždaroji akcinė bendrovė "Šalmesta"</t>
  </si>
  <si>
    <t>Baltosios Vokės pramogų centro pastato rekonstrukcija ir teritorijos šalia šio pastato sutvarkymas</t>
  </si>
  <si>
    <t>STATYBOS RANGOS DARBŲ TECHNINĖS PRIEŽIŪROS PASLAUGŲ PIRKIMAS</t>
  </si>
  <si>
    <t>Šalčininkų rajono savivaldybės Purvėnų ir Gornostajiškių kadastrinių vietovių Versekos upės dalies ir jos baseino griovių V-14,  V-12-1,  V-12-2,  V-10,  V-8-2, V-8-1,  V-8,  V-8-3,  V-1-3-2,  V-8-5-1,  V-8-5  ir jų statinių rekonstrukcijos darbų techninės priežiūros paslaugų pirkimas</t>
  </si>
  <si>
    <t>Šalčininkų rajono savivaldybės Purvėnų ir Gornostajiškių kadastrinių vietovių Versekos upės dalies ir jos baseino griovių V-14,  V-12-1,  V-12-2,  V-10,  V-8-2, V-8-1,  V-8,  V-8-3,  V-1-3-2,  V-8-5-1,  V-8-5  ir jų statinių rekonstrukcijos techninio projekto ekspertizės paslaugų pirkimas</t>
  </si>
  <si>
    <t>VŠĮ ŠALČININKŲ RAJONO SAVIVALDYBĖS LIGONINĖS PASTATO RENOVACIJA</t>
  </si>
  <si>
    <t>Teritorijos šalia renovuojamų daugiabučių namų Jono Pauliaus II-jo gatvėje, Eišiškių mieste, sutvarkymo projektavimas, projekto ekspertizės ir statinio projekto vykdymo priežiūros pirkimas</t>
  </si>
  <si>
    <t>Ilgalaikė paskola dengti kreditorinį įsiskolinimą (banko ilgalaikei paskolai grąžinti).</t>
  </si>
  <si>
    <t>„ŠALČININKŲ RAJONO OBJEKTAMS“ TECHNINIŲ PROJEKTŲ PARENGIMO, PROJEKTŲ EKSPERTIZĖS IR PROJEKTŲ VYKDYMO PRIEŽIŪROS PASLAUGŲ PIRKIMAS</t>
  </si>
  <si>
    <t>Konsorciumas (UAB 'Sweco Lietuva', UAB "PRO BONUS")</t>
  </si>
  <si>
    <t>Dokumentų valdymo sistemos ir integruotos finansų apskaitos sistemos diegimo Šalčininkų rajono savivaldybės administracijoje paslaugų pirkimas</t>
  </si>
  <si>
    <t>AUTOMOBILINIŲ DEGALŲ 2011 METAMS PIRKIMAS</t>
  </si>
  <si>
    <t>ŠALČININKŲ MIESTO INDIVIDUALIŲ GYVENAMŲJŲ NAMŲ KVARTALO (UŽ LIGONINĖS) GATVIŲ INFRASTRUKTŪROS SUTVARKYMAS</t>
  </si>
  <si>
    <t>ŠALČININKŲ RAJONO VANDENS TIEKIMO IR NUOTEKŲ TVARKYMO INFRASTRUKTŪROS PLĖTROS SPECIALIOJO PLANO PARENGIMO PASLAUGŲ PIRKIMAS</t>
  </si>
  <si>
    <t>Ūkio subjektų grupė (Valstybės įmonė Valstybės žemės fondas, UAB "SKB statyba")</t>
  </si>
  <si>
    <t>EIŠIŠKIŲ MIESTO JONO PAULIAUS II-OJO GATVĖS REKONSTRUKCIJA</t>
  </si>
  <si>
    <t>Uždaroji akcinė bendrovė "KERISTA"</t>
  </si>
  <si>
    <t>ŠALČIOS I-MOJO TVENKINIO PAPLŪDIMIO SUTVARKYMO DARBŲ PIRKIMAS</t>
  </si>
  <si>
    <t>Uždaroji akcinė bendrovė "Šalčininkų statyba"</t>
  </si>
  <si>
    <t>JANČIŪNŲ – LOPŠELIO DARŽELIO PASTATO PRITAIKYMAS UNIVERSALIAM DAUGIAFUNKCINIAM CENTRUI PROJEKTAVIMAS IR PROJEKTO VYKDYMO PRIEŽIŪRA.</t>
  </si>
  <si>
    <t>Ilgalaikė paskola projektui  finansuoti</t>
  </si>
  <si>
    <t>Ilgalaikė paskola dengti kreditorinį įsiskolinimą(banko ilgalaikei paskolai grąžinti)</t>
  </si>
  <si>
    <t>PROJEKTO „ŠALČININKŲ STANISLOVO MONIUŠKOS MENŲ MOKYKLOS TERITORIJOS SUTVARKYMAS“ PAPILDOMŲ DARBŲ PIRKIMAS</t>
  </si>
  <si>
    <t>Šalčininkų rajono bendruomenės centrų pastatų kapitalinio remonto projektavimas, statinio projekto vykdymo priežiūra</t>
  </si>
  <si>
    <t>Šalčininkų rajono Milvydų kaimo kapinių teritorijos įrengimo ir sutvarkymo projektavimas ir statinio projekto vykdymo priežiūra</t>
  </si>
  <si>
    <t>PRAEITYJE UŽTERŠTŲ TERITORIJŲ TVARKYMAS ŠALČININKŲ RAJONO NAUJADVARIO KAIME</t>
  </si>
  <si>
    <t>Ūkio subjektų grupė (UAB "STIEBASTA", Viešoji įstaiga "Grunto valymo technologijos")</t>
  </si>
  <si>
    <t>ŠALČIOS UPĖS RUOŽO IŠVALYMAS IR GAMTOSAUGINIS SUTVARKYMAS</t>
  </si>
  <si>
    <t>UAB "Vandens erdvė"</t>
  </si>
  <si>
    <t>Pastato – mokyklos, unikalus Nr. 8599-3006-9018, esančio Bažnyčios g. 25, Šalčininkų m., vidaus patalpų kapitalinio remonto ir pastato paskirties pakeitimo projektavimas ir projekto vykdymo priežiūra</t>
  </si>
  <si>
    <t>Ūkio subjektų grupė (UAB "Gaisro inžinierių grupė", UAB "PANPROJEKTAS")</t>
  </si>
  <si>
    <t>DIEVENIŠKIŲ MIESTELIO TERITORIJOS BENDROJO PLANO PARENGIMAS</t>
  </si>
  <si>
    <t>Konsorciumas (Uždaroji akcinė bendrovė "Urbanistika", UAB "Infrastruktūros plėtros projektai")</t>
  </si>
  <si>
    <t>PROJEKTO „EIŠIŠKIŲ LOPŠELIO-DARŽELIO „ŽIBURĖLIS“ PASTATO VIDAUS PATALPŲ MODERNIZAVIMAS“ BALDŲ PIRKIMAS</t>
  </si>
  <si>
    <t>MOKYMŲ ORGANIZAVIMO IR VYKDYMO PASLAUGŲ PIRKIMAS</t>
  </si>
  <si>
    <t>ŠALČININKŲ LOPŠELIO-DARŽELIO „VYTURĖLIS“ PASTATO REKONSTRUKCIJA  (I ETAPAS)</t>
  </si>
  <si>
    <t>Ūkio subjektų grupė (UAB "EiTiNiT", UAB "JARAKS")</t>
  </si>
  <si>
    <t>ŠALČININKŲ RAJONO  SAVIVALDYBĖS ŽELDINIŲ IR ŽELDYNŲ INVENTORIZACIJA BEI JŲ TVARKYMO PROJEKTO 2011–2016 M. PARENGIMAS</t>
  </si>
  <si>
    <t>PABARĖS PAGRINDINĖS MOKYKLOS  KAPITALINIS REMONTAS</t>
  </si>
  <si>
    <t>Daugiabučio namo atnaujinimas EIŠIŠKIŲ mieste. Pastato atnaujinimo (modernizavimo) projekto parengimo ir statinio paprastojo remonto darbų pirkimas</t>
  </si>
  <si>
    <t>EIŠIŠKIŲ LOPŠELIO-DARŽELIO ,,ŽIBURĖLIS“ PASTATO VIDAUS PATALPŲ KAPITALINIO REMONTO–REKONSTRUKCIJOS PAPILDOMŲ DARBŲ PIRKIMAS</t>
  </si>
  <si>
    <t>BUTRIMONIŲ  A. KREPŠTUL VIDURINĖS MOKYKLOS PASTATO PAPRASTOJO REMONTO DARBŲ PIRKIMAS</t>
  </si>
  <si>
    <t>ŠALČININKŲ RAJONO SAVIVALDYBĖS KULTŪROS CENTRO PASTATO REKONSTRUKCIJOS PROJEKTAVIMAS IR PROJEKTO VYKDYMO PRIEŽIŪRA</t>
  </si>
  <si>
    <t>ŠALČININKŲ RAJONO SAVIVALDYBĖS ADMINISTRACIJOS VYKDOMŲ PROJEKTŲ ĮGYVENDINIMUI REIKALINGŲ PASLAUGŲ PIRKIMAS</t>
  </si>
  <si>
    <t>Ūkio subjektų grupė (UAB "PRO BONUS", UAB "Infrastruktūros plėtros projektai", UAB "APVG")</t>
  </si>
  <si>
    <t>Šalčininkų rajono savivaldybės vietinių kelių su asfaltbetonio danga priežiūros darbų pirkimas</t>
  </si>
  <si>
    <t>VANDENS TIEKIMO IR NUOTEKŲ TVARKYMO INFRASTRUKTŪROS PLĖTRA ŠALČININKŲ RAJONE</t>
  </si>
  <si>
    <t>VERSEKOS MOKYKLOS PASTATO KAPITALINIS REMONTAS</t>
  </si>
  <si>
    <t>Teritorijos šalia renovuojamų daugiabučių namų Jono Pauliaus II-ojo gatvėje, Eišiškių mieste, sutvarkymas</t>
  </si>
  <si>
    <t>Šalčininkų lopšelio-darželio "Pasaka" renovacijos papildomų darbų pirkimas</t>
  </si>
  <si>
    <t>PASTATO – BALTOSIOS  VOKĖS LOPŠELIO-DARŽELIO PASTATO ESANČIO BALTOSIOS VOKĖS  M.,  ŽALIOJI  G. 7A  ŠALČININKŲ RAJONAS, KAPITALINIO REMONTO - REKONSTRUKCIJOS PROJEKTAVIMAS IR PR.VYKDYMO PRIEŽIŪRA</t>
  </si>
  <si>
    <t>PROJEKTO „BALTOSIOS VOKĖS PRAMOGŲ CENTRO PASTATO REKONSTRUKCIJA IR TERITORIJOS ŠALIA ŠIO PASTATO SUTVARKYMAS“ BALDŲ PIRKIMAS</t>
  </si>
  <si>
    <t>AKMENS ANGLIES PIRKIMAS 2011-2012 M. ŠILDYMO SEZONUI  ŠALČININKŲ RAJONO SAVIVALDYBĖS ADMINISTRACIJOS KATILINĖMS</t>
  </si>
  <si>
    <t>Sporto žaidimų aikštelės Žalčininkėlių k., Šalčininkų r. sav. detaliojo plano parengimas</t>
  </si>
  <si>
    <t>ŠALČININKŲ LOPŠELIO-DARŽELIO „VYTURĖLIS“ PASTATO REKONSTRUKCIJA  (II ETAPAS)</t>
  </si>
  <si>
    <t>Dieveniškių vidurinių mokyklų pastatų renovacijos papildomų darbų pirkimas</t>
  </si>
  <si>
    <t>Projekto „Šalčininkų miesto parko teritorijos bei parko prieigų sutvarkymas“  papildomų darbų pirkimas</t>
  </si>
  <si>
    <t>Projekto "Ligoninės teritorijos Šalčininkuose sutvarkymas ir kvartalo, esančio už ligoninės, infrastruktūros įrengimas" papildomų darbų pirkimas</t>
  </si>
  <si>
    <t>Projekto "Ligoninės teritorijos Šalčininkuose sutvarkymas ir kvartalo, esančio už ligoninės, infrastruktūros įrengimas" papildomų darbų pirkimas 2</t>
  </si>
  <si>
    <t>Projekto „Eišiškių lopšelio-darželio „Žiburėlis“ pastato vidaus patalpų modernizavimas“ kompiuterinės įrangos ir kitos technikos pirkimas</t>
  </si>
  <si>
    <t>Šalčios I-mojo tvenkinio paplūdimio sutvarkymo papildomų darbų pirkimas</t>
  </si>
  <si>
    <t>Baltosios Vokės pramogų centro rekonstrukcijos papildomų darbų pirkimas</t>
  </si>
  <si>
    <t>Baltosios Vokės pramogų centro pastato rekonstrukcijos ir teritorijos šalia šio pastato sutvarkymo papildomų darbų pirkimas</t>
  </si>
  <si>
    <t>Šalčininkų miesto, Dailidžių k. skverų, Jančiūnų k.  parko želdynų ir želdinių inventorizacijos papildomų darbų pirkimas</t>
  </si>
  <si>
    <t>Versekos pagrindinės mokyklos kapitalinio remonto papildomų darbų pirkimas</t>
  </si>
  <si>
    <t>Šalčininkų rajono bendruomenės centrų pastatų kapitalinio remonto projektavimas ir  projekto vykdymo priežiūros papildomų paslaugų pirkimas</t>
  </si>
  <si>
    <t>Jančiūnų lopšelio-darželio pastato kapitalinis remontas, pritaikant jį universaliam daugiafunkciniam centrui darbų pirkimas</t>
  </si>
  <si>
    <t>socialinės pagalbos seminarų ciklo ir mokymo paslaugų projektui „Iškritimo” iš bendrojo švietimo sistemos prevencija Šiaulių miesto švietimo įstaigose” pirkimas</t>
  </si>
  <si>
    <t>Viešoji įstaiga PARAMOS VAIKAMS CENTRAS</t>
  </si>
  <si>
    <t>specialiojo ugdymo centro (Dainų g. 96) rekonstrukcijos techninio projekto parengimas</t>
  </si>
  <si>
    <t>Rekyvos buvusio dvaro sodybos teritorijos Šiauliuose detaliojo plano projektavimo paslauga</t>
  </si>
  <si>
    <t>trumpalaikės (1 metų) iki 6 milijonų litų finansinio tarpininkavimo (banko paskolos teikimo) paslaugos pirkimas</t>
  </si>
  <si>
    <t>žemės sklypo Gegužių g. 36, Šiauliuose, detaliojo plano projektavimo paslaugos pirkimas</t>
  </si>
  <si>
    <t>UAB "Arso"įmonės kodas 3001 48443</t>
  </si>
  <si>
    <t>Šiaulių miesto savivaldybės administracijos Aukštabalio multifunkcinio komplekso statybos darbų techninės priežiūros paslaugos pirkimas</t>
  </si>
  <si>
    <t>administracinės paskirties pastato Vasario 16-osios g. 62, Šiauliuose, posėdžių salės rekonstrukcijos techninio projekto parengimo paslaugos pirkimas</t>
  </si>
  <si>
    <t>Šiaulių miesto žemės sklypų planų sudarymo pagal detaliuosius planus paslauga</t>
  </si>
  <si>
    <t>Antano Savickio IĮ</t>
  </si>
  <si>
    <t>Šiaulių miesto žemės sklypų planų sudarymo paslauga</t>
  </si>
  <si>
    <t>Šiaulių miesto savivaldybės projekto "Aukštabalio multifunkcinio komplekso statyba" audito paslaugos pirkimas</t>
  </si>
  <si>
    <t>22.02.2006</t>
  </si>
  <si>
    <t>katilinės gamybinio ir administracinio pastatų rekonstrukcijos, pritaikant sporto paskirčiai, techninio projekto bendrosios ekspertizės paslaugos pirkimas</t>
  </si>
  <si>
    <t>detaliųjų planų žemės sklypams, perduodamiems nuosavybėn neatlygintinai individualiai statybai, laisvo fondo žemėje, esančioje mažaaukščių gyvenamųjų namų kvartaluose formuoti, įskaitant žemės sklypų planų sudarymą, paslauga</t>
  </si>
  <si>
    <t>Aušros alėjos tarp J. Basanavičiaus ir Vaisių gatvių bei Salantų gatvės rekonstrukcijų techninių projektų parengimas</t>
  </si>
  <si>
    <t>projekto "Šiaulių miesto gatvių, kelių, jungčių tarp aplinkkelių ir miesto rajonų nutiesimo ir modernizavimo I etapo" audito paslaugos pirkimas</t>
  </si>
  <si>
    <t>prisikėlimo aikštės skvero rekonstrukcijos darbų pirkimas</t>
  </si>
  <si>
    <t>energijos rūšies parinkimo ir naudojimo Šiaulių mieste specialaus plano ir reglamento parengimo paslaugos pirkimas</t>
  </si>
  <si>
    <t>negyvenamojo kultūros paskirties Šiaulių miesto kultūros centro pastato (Aušros al. 31) dalinės rekonstrukcijos darbai</t>
  </si>
  <si>
    <t>Centrinio futbolo stadiono tribūnų (Daukanto g. 23) rekonstrukcijos techninio-darbo projekto koreagavimo paslaugos pirkimas</t>
  </si>
  <si>
    <t>Šiaulių miesto Salduvės pagrindinės mokyklos Kalinausko g. 19 langų ir išorės durų keitimo darbai</t>
  </si>
  <si>
    <t>Šiaulių miesto V. Kudirkos pagrindinės mokyklos (Dvaro g. 129) stogo apšiltinimo ir prilydomosios dangos įrengimo darbų pirkimas</t>
  </si>
  <si>
    <t>UAB "Daistatus"</t>
  </si>
  <si>
    <t>Šiaulių miesto V. Kudirkos pagrindinės mokyklos (Dvaro g. 129) langų ir išorinių durų keitimo bei langų plotų sumažinimo darbų pirkimas</t>
  </si>
  <si>
    <t>techninio projekto bendroji ekspertizė</t>
  </si>
  <si>
    <t>Šiaulių miesto centrinio parko teritorijos detaliojo plano projektavimas</t>
  </si>
  <si>
    <t>žvyruotų gatvių asfaltavimo Šiaulių mieste techninių projektų parengimo paslaugos pirkimas</t>
  </si>
  <si>
    <t>Šiaulių miesto gatvių, šaligatvių, aikščių, tiltų, viadukų, pralaidų, statinių eksplotacijos ir priežiūros paslaugos pirkimas</t>
  </si>
  <si>
    <t>dengtų teniso kortų Gardino g. 8 dujinės katilinės įrengimo ir šildymo sistemos rekonstrukcijos darbų pirkimas</t>
  </si>
  <si>
    <t>Šiaulių miesto Lengvosios atletikos maniežo Daukanto g. 25 stogo apšiltinimo ir prilydomosios dangos įrengimo darbai</t>
  </si>
  <si>
    <t>Šiaulių miesto "Romuvos" gimnazijos Dainų g. 7 langų keitimo darbai</t>
  </si>
  <si>
    <t>Šiaulių miesto B, C ir D kategorijų gatvių tyrimo ir kelio (gatvės) kadastro duomenų bylų parengimo paslaugos pirkimas</t>
  </si>
  <si>
    <t>Kudirkos gatvės tarp Vilniaus ir Birutės gatvių remonto darbai</t>
  </si>
  <si>
    <t>Šiaulių miesto Gegužių vidurinės mokyklos, S. Dariaus ir S. Girėno g. 22, Šiauliuose, stogo dangos kapitalinio remonto projekto parengimo ir darbų atlikimo pirkimas</t>
  </si>
  <si>
    <t>Serbentų gatvės tarp Pramonės ir Vilniaus gatvių asfaltbetonio dangos sustiprinimas</t>
  </si>
  <si>
    <t>Vilniaus gatvės (prie Dviračių muziejaus) želdinių tvarkymo paslaugos pirkimas</t>
  </si>
  <si>
    <t>UAB "Šiaulių apželdinimas"</t>
  </si>
  <si>
    <t>S. Daukanto gatvės tarp P. Cvirkos ir Vilniaus gatvių asfaltbetonio dangos sustiprinimas</t>
  </si>
  <si>
    <t>bendrojo lavinimo mokyklų san. mazgų remonto darbai</t>
  </si>
  <si>
    <t>Šiaulių miesto mokyklų ir lopšelių-darželių šilumos punktų modernizavimas</t>
  </si>
  <si>
    <t>projekto "Aukštabalio multifunkcinio komplekso statyba" viešinimo spaudoje paslaugos pirkimas</t>
  </si>
  <si>
    <t>Uždaroji akcinė bendrovė "Šiaulių naujienos"</t>
  </si>
  <si>
    <t>Šiaulių miesto kapinių priežiūros ir tvarkymo paslaugos</t>
  </si>
  <si>
    <t>administracinės paskirties pastato (Vasario 16-osios g. 62) posėdžių salės rekonstravimo techninio projekto parengimo paslaugos pirkimas</t>
  </si>
  <si>
    <t>Vilniaus gatvės tarp Radviliškio gatvės ir miesto administracinės ribos rekonstrukcijos darbų pirkimas</t>
  </si>
  <si>
    <t>plaukimo sporto mokyklos "Delfinas", Dainų g. 33A, Šiauliuose, baseino pastato rekonstravimas</t>
  </si>
  <si>
    <t>Ilgalaikės 8950 tūkst. litų (7 metams) paskolos-finasinio tarpininkavimo paslaugos pirkimas</t>
  </si>
  <si>
    <t>Šiaulių miesto savivaldybės administracijos pastato Aido g. 16A, Šiauliuose, rekonstravimo techninio projekto parengimas</t>
  </si>
  <si>
    <t>Centrinio futbolo stadiono tribūnų rekonstravimo II etapo darbų pirkimas</t>
  </si>
  <si>
    <t>Teritorijos industrinio parko šalia Pročiūnų gatvės, Šiauliuose, detaliojo plano projektavimo paslaugos pirkimas</t>
  </si>
  <si>
    <t>UAB "RS studija"</t>
  </si>
  <si>
    <t>Prūdelio tvenkinio prieigų želdinių pertvarkymo paslaugos pirkimas</t>
  </si>
  <si>
    <t>Šiaulių miesto savivaldybės viešosios bibliotekos pastato, Gvazdikų takas 8, Šiauliuose, rekonstravimo darbai</t>
  </si>
  <si>
    <t>teritorijos šalia Dvaro–Žemaitės gatvių sankirtos, Šiauliuose, detaliojo plano projektavimo paslauga</t>
  </si>
  <si>
    <t>teritorijos šalia Aido g. 10A, Šiauliuose, detaliojo plano projektavimo paslauga</t>
  </si>
  <si>
    <t>Šiaulių miesto aplinkos tvarkymo paslaugos pirkimas</t>
  </si>
  <si>
    <t>Šiaulių miesto Salduvės pagrindinės mokyklos, Kalinausko g. 19, Šiauliuose, vidaus šildymo sistemos rekonstravimas</t>
  </si>
  <si>
    <t>UŽDAROJI AKCINĖ BENDROVĖ "COLIS"</t>
  </si>
  <si>
    <t>Šiaulių miesto savivaldybės BĮ sporto mokyklos "Saulė", Pramonės g. 13, Šiauliuose, sporto salės grindų dangos pakeitimas</t>
  </si>
  <si>
    <t>V.Kudirkos pagrindinės mokyklos durų keitimo ir III a. san. mazgų remonto darbai</t>
  </si>
  <si>
    <t>IĮ "Alstatyba"</t>
  </si>
  <si>
    <t>Dengtų teniso kortų Gardino g. 8 dujinės katilinės įrengimo ir šildymo sistemos rekonstrukcijos papildomų darbų atlikimas</t>
  </si>
  <si>
    <t>Šiaulių miesto Lengvosios atletikos maniežo Daukanto g. 25 stogo apšiltinimo ir prilydomosios dangos įrengimo papildomi darbai</t>
  </si>
  <si>
    <t>Šiaulių Zoknių pagrindinės mokyklos Radviliškio g. 66 langų ir išorės durų keitimo darbai</t>
  </si>
  <si>
    <t>Šiaulių Medelyno pagrindinės mokyklos Birutės g. 40 langų ir durų keitimo darbai</t>
  </si>
  <si>
    <t>Projekto "Aukštabalio multifunkcinio komplekso statyba" viešinimo populiariame Telšių apskrityje leidžiamame ir platinamame dienraštyje paslaugos pirkimas</t>
  </si>
  <si>
    <t>Dainu vidurines mokyklos Dainu g. 45, Šiauliuose, langu keitimo darbu atlikimas</t>
  </si>
  <si>
    <t>Serbentu gatves tarp Pramones ir Vilniaus gatviu asfaltbetonio dangos sustiprinimo papildomi darbai</t>
  </si>
  <si>
    <t>S.Daukanto gatves tarp P.Cvirkos ir Vilniaus gatviu asfaltbetonio dangos sutiprinimo papildomi darbai</t>
  </si>
  <si>
    <t>V.Kudirkos pagrindines mokyklos Dvaro g. 129, Šiauliuose, plastikines vidaus pertvaros montavimo darbai</t>
  </si>
  <si>
    <t>Vilniaus gatves (pesciuju tako po rekonstrukcijos) nuo Tilžes g. iki Mickeviciaus g. namu fasadu spalviniu ir dekoro sprendimu parengimo paslauga</t>
  </si>
  <si>
    <t>gyvenamųjų patalpų, kuriose gyvena nuomininkai, rinkos vertės patikslinimo paslaugos pirkimas</t>
  </si>
  <si>
    <t>Vilniaus g. pesciuju bulvaro tarp Tilžes g. ir Žemaites g. rekonstrukcijos II etapo darbu pirkimas</t>
  </si>
  <si>
    <t>Projekto "Šiauliu miesto Talšos ežero pietines dalies valymas, I etapas" Talšos ežero pietines pakrantes dalies valymo ir pakrantes sutvarkymo papildomu darbu pirkimas</t>
  </si>
  <si>
    <t>UAB "Šiaulių melioracija"</t>
  </si>
  <si>
    <t>Sporto komplekso (J. Jablonskio g. 16 Šiauliai)prijungimo prie elektros tinklu darbo projekto parengimo paslaugos pirkimas</t>
  </si>
  <si>
    <t>Automobilio pirikimas</t>
  </si>
  <si>
    <t>Šiauliu miesto savivaldybes viešosios bibliotekos pastato, Gvazdiku takas 8, Šiauliuose, rekonstravimo papildomu darbu pirkimas</t>
  </si>
  <si>
    <t>Gytarių gyvenamojo rajono bendro naudojimo teritorijos sklypo detaliojo plano projektavimas</t>
  </si>
  <si>
    <t>Šiauliu miesto Industrinio parko I etapo inžineriniu tinklu (vandentiekio, kanalizacijos, elektros, duju) tiesimo techninio projekto parengimo paslauga</t>
  </si>
  <si>
    <t>vietinės rinkliavos rinkimo už automobilių statymą ir mokėjimo automatų eksploatacijos mokamose automobilių stovėjimo vietose Šiaulių mieste paslaugos pirkimas</t>
  </si>
  <si>
    <t>Teritorijos Purienų g. 48, Šiauliuose, detaliojo plano projektavimo paslaugos pirkimas</t>
  </si>
  <si>
    <t>projekto Nr. BPD2004-ERPF-1.5.0-05/0047 „Šiaulių miesto švietimo infrastruktūros plėtra ir pritaikymas iškritimo iš bendrojo lavinimo sistemos prevencijai“ administravimo paslaugos pirkimas</t>
  </si>
  <si>
    <t>J. Jablonskio gatvės tarp Architektų g. ir Tilžės g. rekonstrukcijos techninio projekto parengimo paslauga</t>
  </si>
  <si>
    <t>Šiaulių miesto vaizdo stebėjimo įrangos pirkimas</t>
  </si>
  <si>
    <t>Šiaulių miesto Medelyno ir Kalniuko kvartaluose esančių individualių gyvenamųjų namų prijungimo prie vandentiekio skirstomųjų ir nuotekų kvartalinių tinklų projektavimo paslaugos pirkimas</t>
  </si>
  <si>
    <t>gyvenamojo kvartalo prie Vyturių–Bačiūnų gatvių detaliojo plano koregavimo projektavimo paslauga</t>
  </si>
  <si>
    <t>Pakruojo gatvės tarp J. Basanavičiaus g. ir Tilžės g. rekonstrukcijos techninio projekto parengimo ir projekto vykdymo priežiūros paslauga</t>
  </si>
  <si>
    <t>projekto "Šiaulių miesto Talkšos ežero pietinės dalies valymas, II etapas" Talkšos ežero pietinės dalies giluminio dumblo valymo žemsiurbe ir teritorijos sutvarkymas dumblo sėsdintuvų vietoje darbai</t>
  </si>
  <si>
    <t>eksperto paslaugos</t>
  </si>
  <si>
    <t>Šiaulių miesto žvyruotų gatvių nutiesimas individualiuose statybos kvartaluose</t>
  </si>
  <si>
    <t>teritorijos Dvaro g. 162, Šiauliuose, detaliojo plano koregavimas</t>
  </si>
  <si>
    <t>J. Janonio gimanzijos pastato rekonstrukcijos techninio projekto parengimas ir projekto vykdymo priežiūros paslauga</t>
  </si>
  <si>
    <t>Šiaulių miesto žemės sklypų planų sudarymo paslaugų pirkimas</t>
  </si>
  <si>
    <t>Geniaus Ambrazevičiaus įmonė</t>
  </si>
  <si>
    <t>Sodo gatvės tarp Dvaro g. ir Tilžės g. tiesimo techninio projekto parengimo ir projekto vykdymo priežiūros paslauga</t>
  </si>
  <si>
    <t>informacinio biuletenio "Savivaldybės žinios" leidybos, kitos informacijos ir užuojautų skelbimo paslauga</t>
  </si>
  <si>
    <t>Uždaroji akcinė bendrovė "Šiaulių kraštas"</t>
  </si>
  <si>
    <t>SPLIUS, UAB</t>
  </si>
  <si>
    <t>Šiaulių miesto žemės sklypų planų sudarymo pagal detaliuosius planus paslaugos pirkimas</t>
  </si>
  <si>
    <t>būtinos gelbėjimo įrangos pirkimas Jelgavos ir Šiaulių miestams</t>
  </si>
  <si>
    <t>Šiaulių miesto viešojo keleivinio transporto plėtojimo galimybių studijos parengimo paslauga</t>
  </si>
  <si>
    <t>bendrojo naudojimo teritorijos šalia Gegužių ir Lyros gatvių sankirtos, Šiauliuose, detaliojo plano projektavimo paslauga</t>
  </si>
  <si>
    <t>lopšelio-darželio "Žiogelis", Dainų g. 11, Šiauliuose, stogo dangos ir baseino patalpų kapitalinio remonto techninio projekto parengimo ir projekto vykdymo priežiūros paslauga</t>
  </si>
  <si>
    <t>Stasio Šalkauskio vidurinės mokyklos, S. Šalkauskio g. 3, Šiauliuose, kapitalinio remonto techninio projekto parengimo ir projekto vykdymo priežiūros paslauga</t>
  </si>
  <si>
    <t>negabaritinių atliekų, padangų, statybinio laužo surinkimas ir išvežimas iš Šiaulių miesto viešojo naudojimo teritorijų</t>
  </si>
  <si>
    <t>Šiaulių miesto savivaldybės viešosios bibliotekos pastato Aido g. 27 rekonstravimo darbų atlikimas</t>
  </si>
  <si>
    <t>Šiauliu miesto gatviu apšvietimo, techniniu eismo reguliavimo priemoniu eksploatavimo paslauga</t>
  </si>
  <si>
    <t>Uždaroji akcinė bendrovė "Šiaulių gatvių apšvietimas"</t>
  </si>
  <si>
    <t>Šiaulių miesto gatvių remonto darbų, rekonstrukcijos, naujų gatvių tiesimo darbų, viadukų, bulvaro, aikščių rekonstrukcijos, hidrotechninių įrenginių statybos techninės priežiūros vykdymo bei naudojamų medžiagų kokybės kontrolės laboratorinių tyrimų ir bandymų paslauga</t>
  </si>
  <si>
    <t>Šiaulių miesto V. Kudirkos pagrindinės mokyklos rekonstravimo darbai</t>
  </si>
  <si>
    <t>Šiaulių miesto Petro Avižonio regos centro Papilės g. 3 stogo kapitalinio remonto projekto parengimas ir darbų atlikimas</t>
  </si>
  <si>
    <t>Šiaulių miesto lopšelio-darželio "Žirniukas" langų, durų keitimo ir vidaus patalpų remonto darbų atlikimas</t>
  </si>
  <si>
    <t>projekto „Pirminės sveikatos priežiūros paslaugų modernizavimas ir optimizavimas VšĮ Šiaulių asmens sveikatos priežiūros centre“ audito paslauga. Pirkimas skirtas įgyvendinti projektą „Pirminės sveikatos priežiūros paslaugų modernizavimas ir optimizavimas VšĮ Šiaulių asmens sveikatos priežiūros centre“, kurį bendrai remia Lietuvos Respublika ir Europos Sąjungos struktūriniai fondai</t>
  </si>
  <si>
    <t>lengvųjų automobilių pirkimas įgyvendinant projektą „Pirminės sveikatos priežiūros paslaugų modernizavimas ir optimizavimas VšĮ Šiaulių asmens sveikatos priežiūros centre“. Pirkimas skirtas įgyvendinti projektą „Pirminės sveikatos priežiūros paslaugų modernizavimas ir optimizavimas VšĮ Šiaulių asmens sveikatos priežiūros centre“, kurį bendrai remia Lietuvos Respublika ir Europos Sąjungos struktūriniai fondai</t>
  </si>
  <si>
    <t>Aleksandrijos motokroso trasos poveikio aplinkai vertinimo programos ir ataskaitos parengimo paslauga</t>
  </si>
  <si>
    <t>Aukštabalio multifunkcinio komplekso statybos techninio projekto koreagavimo paslaugos pirkimas</t>
  </si>
  <si>
    <t>geriamojo vandens vežimo Šiaulių miesto gyventojams paslauga</t>
  </si>
  <si>
    <t>Šiaulių miesto žvyruotų gatvių asfaltavimo darbai. Gatvių techninių projektų parengimas</t>
  </si>
  <si>
    <t>Tilžės gatvės tarp Gumbinės g. ir Vytauto g. rekonstrukcijos projekto parengimas ir darbų atlikimas</t>
  </si>
  <si>
    <t>Šiaulių miesto paviršinių (lietaus) nuotekų tvarkymo sistemos vystymo galimybių studijos ir projekto paraiškos parengimo paslauga</t>
  </si>
  <si>
    <t>Šiaulių miesto gėlynų įrengimo (rekonstrukcijos) ir priežiūros paslauga</t>
  </si>
  <si>
    <t>kompiuterių ir monitorių pirkimas įgyvendinant projektą „Pirminės sveikatos priežiūros paslaugų modernizavimas ir optimizavimas VšĮ Šiaulių asmens sveikatos priežiūros centre“. Pirkimas skirtas įgyvendinti projektą „Pirminės sveikatos priežiūros paslaugų modernizavimas ir optimizavimas VšĮ Šiaulių asmens sveikatos priežiūros centre“, kurį bendrai remia Lietuvos Respublika ir Europos Sąjungos struktūriniai fondai</t>
  </si>
  <si>
    <t>projekto „Šiaulių miesto Talkšos ežero pietinės dalies valymas, II etapas“ audito paslauga</t>
  </si>
  <si>
    <t>Šventupio gyvenamojo rajono teritorijos Šiauliuose specialiojo plano projektavimo paslauga</t>
  </si>
  <si>
    <t>Šiauliu miesto savivaldybes administracijos valdymo efektyvumo ivertinimo paslauga</t>
  </si>
  <si>
    <t>Viešoji įstaiga LIETUVOS VIEŠOJO ADMINISTRAVIMO INSTITUTAS</t>
  </si>
  <si>
    <t>ES struktūrinių fondų finansuojamo projekto „Šiaulių miesto švietimo infrastruktūros plėtra ir pritaikymas iškritimo iš bendrojo lavinimo sistemos prevencijai“ audito paslaugos</t>
  </si>
  <si>
    <t>Šiaulių miesto P.Cvirkos g. tarp Tilžės g. ir Mickevičiaus g. rekonstrukcijos techninio projekto parengimas ir darbų atlikimas</t>
  </si>
  <si>
    <t>Centrinio futbolo stadiono tribunu Daukanto g. 23, Šiauliuose, rekonstravimo (tribunu stogo) darbu atlikimas</t>
  </si>
  <si>
    <t>Šiaulių miesto Dubijos gatvės tarp Tilžės g. ir Žemaitės g. ir Dubijos bei Žemaitės gatvių sankryžos darbų atlikimas ir techninio projekto koregavimas</t>
  </si>
  <si>
    <t>Sporto paskirties statiniu statybos Dainu parko teritorijoje, Jablonskio g. 14C,Šiauliuose, techninio projekto parengimo ir projekto vykdymo priežiuros paslauga</t>
  </si>
  <si>
    <t>Buvusio "Elnio" fabriko, įvertinant irklavimo bazės, gamtininkų stoties bei Talkšos ežero prieigų įtaką, pritaikymo kūrybinių industrijų veiklai galimybių studijos parengimas</t>
  </si>
  <si>
    <t>Šiaulių miesto Vairo gatvės nuo Tilžės iki Liejyklos gatvės tęsinio rekonstrukcijos ir Liejyklos gatvės atkarpos tarp Pramonės–Girulių gatvių nutiesimo techninio projekto parengimo ir projekto vykdymo priežiūros paslauga</t>
  </si>
  <si>
    <t>Šiaulių miesto Varpo gatvės tarp Vytauto ir Vilniaus gatvių rekonstrukcijos techninio projekto parengimo ir projekto vykdymo priežiūros paslauga</t>
  </si>
  <si>
    <t>Šiaulių miesto Tauro gatvės tarp Statybininkų g. ir Sprudeikos g. rekonstrukcijos techninio projekto parengimas ir projekto vykdymo priežiūros paslauga</t>
  </si>
  <si>
    <t>Šiauliu miesto savivaldybes viešosios bibliotekos "Šaltinelis" pastato Traku g. 20A, Šiauliuose, rekonstravimo techninio darbo projekto parengimo ir projekto vykdymo priežiuros paslaugos pirkimas</t>
  </si>
  <si>
    <t>didelio gabarito atlieku aikšteliu teritoriju Šiauliuose specialiojo plano projektavimo paslauga</t>
  </si>
  <si>
    <t>Projekto „Šiaulių industrinio parko įkūrimas ir plėtra (I etapas)“ audito paslauga. Pirkimas skirtas įgyvendinti projektą „Šiaulių industrinio parko įkūrimas ir plėtra (I etapas)“, kurį bendrai remia Lietuvos Respublika ir Europos Sąjungos struktūriniai fondai</t>
  </si>
  <si>
    <t>Teritorijos tarp Metalistų g. 6 ir Metalistų g. 8, Šiauliuose, detaliojo plano koreagavimo paslauga</t>
  </si>
  <si>
    <t>Šiaulių miesto puošimo ir techninio aptarnavimo paslaugos valstybinių ir miesto švenčių, kultūros, sporto ir kitų renginių metu pirkimas</t>
  </si>
  <si>
    <t>Dariaus Augulio įmonė</t>
  </si>
  <si>
    <t>Finansinio tarpininkavimo paslauga - ilgalaikė 6 645 tūkst. litų paskola (5 metams)</t>
  </si>
  <si>
    <t>Sporto mokyklos „Klevas“ Pumpuciu g. 19, Šiauliuose žoles riedulio aikštes dirbtines dangos pakeitimas</t>
  </si>
  <si>
    <t>Šiauliu dailes galerijos pastato Vilniaus g. 245, Šiauliuose, rekonstravimo techninio projekto parengimas ir projekto vykdymo priežiuros atlikimas</t>
  </si>
  <si>
    <t>Šiauliu miesto savivaldybes viešosios bibliotekos pastato, Aido g. 27 Šiauliuose, rekonstravimo techninio projekto daliu (telekomunikacinis tinklas ir elektrotechnine dalis) koregavimo paslauga</t>
  </si>
  <si>
    <t>rinkos vertes patikslinimo sutartis</t>
  </si>
  <si>
    <t>negyvenamosios paskirties pastato Aušros al 15, Šiauliuose, avarines bukles pašalinimo techninio darbo projekto parengimo ir projekto vykdymo priežiuros paslaugos pirkimas</t>
  </si>
  <si>
    <t>Projekto „Šiaulių miesto Talkšos ežero pirtinės dalies valymas, II etapas“ viešinimo ir informacijos sklaidos užtikrinimo paslauga</t>
  </si>
  <si>
    <t>Baldų pirkimas įgyvendinant projektą „Pirminės sveikatos priežiūros paslaugų modernizavimas ir optimizavimas VšĮ Šiaulių asmens sveikatos priežiūros centre“</t>
  </si>
  <si>
    <t>Ginkunu kapiniu Šiauliuose laistymo vandentiekio techninio projekto parengimo ir projekto vykdymo priežiuros paslauga</t>
  </si>
  <si>
    <t>Daugiabuciu bendrabucio tipo gyvenamuju namu (Varpo g. 57, Margiu g. 10a, M.K.Ciurlionio g. 16) vidaus 0.4 kV elektros tinklo rekonstrukcijos technines priežiuros ir projekto valdymo paslauga</t>
  </si>
  <si>
    <t>Uždaroji akcinė bendrovė "Bendrabutis"</t>
  </si>
  <si>
    <t>Aukštabalio multifunkciniam kompleksui reikalingo informacinio vaizdo ekrano (kubo) pagaminimo paslauga</t>
  </si>
  <si>
    <t>Šiauliu arenos atidarymo renginio organizavimo paslauga</t>
  </si>
  <si>
    <t>VšĮ "Pramogų sala"</t>
  </si>
  <si>
    <t>Dainu parko (teritorijos tarp Gardino, Architektu, Aukštabakio gatviu ir Lieporiu gyvenamojo kvartalo), Šiauliuose, detaliojo plano koregavimo paslauga</t>
  </si>
  <si>
    <t>Pusiau koncertinių fortepijonų pirkimas</t>
  </si>
  <si>
    <t>Aleksandras Šimelis</t>
  </si>
  <si>
    <t>Lopšelio-darželio „Sigutė“ pastato Basanavičiaus g. 92, Šiauliuose, rekonstrukcijos techninio projekto parengimo ir projekto vykdymo priežiūros paslauga</t>
  </si>
  <si>
    <t>09.10.2007</t>
  </si>
  <si>
    <t>Rėkyvos ežero būklės įvertinimo ir jo aplinkos optimizavimo plano parengimas</t>
  </si>
  <si>
    <t>Geologijos ir geografijos institutas</t>
  </si>
  <si>
    <t>Šiaulių miesto želdynų, augančių skveruose, parkuose ir gatvėse, inventorizavimo bei šių želdynų tvarkymo programos parengimo 2008-2012 metams paslaugos pirkimas</t>
  </si>
  <si>
    <t>Šiaulių miesto Tilžės g. ir Žemaitės g. esančių viadukų detaliosios planinės apžiūros paslauga</t>
  </si>
  <si>
    <t>Šiaulių visuomenės sveikatos biuro investicinio projekto ir projekto paraiškos, siekiant gauti 2007–2013 m. ES struktūrinę paramą, rengimo paslauga</t>
  </si>
  <si>
    <t>Talkšos ežero ir jo prieigų, Ežero gyvenamojo rajono bei teritorijos Vilniaus g. 72, Šiauliuose, detaliojo plano projektavimo paslauga</t>
  </si>
  <si>
    <t>Šiauliu miesto savivaldybes administracinio pastato Vasario 16-osios g.62 / Traku g. 40 rekonstravimo (pastato statybos rušis tikslinama projektavimo metu) techninio projekto parengimo ir projekto vykdymo priežiuros paslauga</t>
  </si>
  <si>
    <t>Šiaulių miesto darželių energetiniams auditams bei investiciniam projektui galimybių studijos parengimo paslauga</t>
  </si>
  <si>
    <t>Šiauliu miesto pietinio aplinkelio techninio projekto koregavimo paslauga</t>
  </si>
  <si>
    <t>J.Jablonskio gatves tarp Architektu g. ir Tilžes g., Šiauliuose rekonstrukcijos techninio projekto koregavimo paslauga</t>
  </si>
  <si>
    <t>Kompiuterinės ir programinės įrangos pirkimas, įgyvendinant projektą "Integruotos lietaus nuotekų valdymo sistemos sukūrimas Lielupės upės baseine"</t>
  </si>
  <si>
    <t>J.Janonio gimnazijos pastato Tilžes g. 137, Šiauliuose rekonstravimo darbu atlikimas (senojo korpuso šildymo, vedinimo, vidaus vandentiekio ir nuoteku sistemu rekonstravimas, priešgaisrinio vandentiekio irengimas, elektros instaliacijos pakeitimas, priešgaisrines signalizacijos irengimas su šiais darbais susije apdailos atstatymo darbai, sanitariniu mazgu rekonstravimas.</t>
  </si>
  <si>
    <t>Kuro pirkimas</t>
  </si>
  <si>
    <t>J.Janonio gimnazijos pastato Tilžes g. 137, Šiauliuose rekonstravimo darbu atlikimas (langu, išoriniu duru keitimo darbai ir su šiais darbais susije apdailos darbai)</t>
  </si>
  <si>
    <t>teritorijos šalia Sembos ir projektuojamos Baltu gatviu sankirtos, Šiauliuose, detaliojo plano projektavimo paslauga</t>
  </si>
  <si>
    <t>BMX trasos ir pagalbiniu statiniu Dainu parko teritorijoje statybos darbai (I etapas) J.Jablonskio g. 14, Šiauliuose.</t>
  </si>
  <si>
    <t>nauju kapavieciu teritorijos sutvarkymo paslauga Šiauliu miesto Ginkunu kapinese</t>
  </si>
  <si>
    <t>projekto "Šiaulių miesto švietimo infrastruktūros plėtra ir pritaikymas iškritimo iš bendrojo lavinimo sistemos prevencijai" techninio projekto parengimo ir statinio projekto vykdymo priežiūros paslauga</t>
  </si>
  <si>
    <t>UAB "VAKARINIS FASADAS"</t>
  </si>
  <si>
    <t>Šiauliu dailes galerijos Vilniaus g. 245 rekonstravimo darbai</t>
  </si>
  <si>
    <t>Šiauliu miesto Dubijos gatves tarp Tilžes g. ir Žemaites g. ir Dubijos bei Žemaites gatviu sankryžos papildomu darbu atlikimas</t>
  </si>
  <si>
    <t>viešojo naudojimo tualetu priežiuros Šiauliu miesto kapinese paslauga</t>
  </si>
  <si>
    <t>Korespondencijos pristatymo Lietuvoje paslauga</t>
  </si>
  <si>
    <t>UAB "Euro paštas"</t>
  </si>
  <si>
    <t>Irklavimo trasos irengimo Talkšos ežere techninio projekto parengimas ir projekto vykdymo priežiura</t>
  </si>
  <si>
    <t>Šiauliu miesto Aukštabalio multifunkcinio komplekso nenumatytu darbu pirkimas</t>
  </si>
  <si>
    <t>Šiauliu industrinio parko I-o etapo inžineriniu tinklu ir susisiekimo komunikaciju tiesimo techninio projektavimo papildomu paslaugu pirkimas</t>
  </si>
  <si>
    <t>UAB "NOTA BENE"</t>
  </si>
  <si>
    <t>Uždaroji akcinė bendrovė "BALZA"</t>
  </si>
  <si>
    <t>Šiaulių miesto Pabalių mikrorajono ir Tilžės, Verdulių, Kanapių ir Girulių gatvių ribojamame kvartale esančių individualių gyvenamųjų namų prijungimo prie vandentiekio skirstomųjų ir kvartalų nuotekų tinklų projektavimo paslauga</t>
  </si>
  <si>
    <t>Žaliūkių vėjo malūno, esančio Architektų g. 73, Šiauliuose, žemės sklypo detaliojo plano projektavimo paslauga</t>
  </si>
  <si>
    <t>Šiaulių miesto vandens tiekimo ir nuotekų tvarkymo infrastruktūros plėtros specialiojo plano projektavimo paslauga</t>
  </si>
  <si>
    <t>Šiaulių industrinio (pramoninio) parko įkūrimo ir plėtros (I etapo) statybos darbų pirkimas</t>
  </si>
  <si>
    <t>Šiaulių miesto centrinės dalies transporto ir automobilių stovėjimo teritorijų specialiojo plano projektavimo paslauga</t>
  </si>
  <si>
    <t>Šiaulių miesto Trakų gatvės rekonstrukcijos techninio projekto parengimas ir projekto vykdymo priežiūra</t>
  </si>
  <si>
    <t>Šiaulių miesto Pramonės gatvės tarp Metalistų g. ir Pabalių g. rekonstrukcijos techninio projekto parengimo ir projekto vykdymo priežiūros paslauga</t>
  </si>
  <si>
    <t>Simono Daukanto vidurinės mokyklos pastato S.Daukanto g. 71, Šiauliuose, kapitalinio remonto techninio projekto parengimo ir projekto vykdymo priežiūros paslauga</t>
  </si>
  <si>
    <t>Lieporių vidurinės mokyklos pastato V. Grinkevičiaus g. 22, Šiauliuose, rekonstrukcijos techninio projekto parengimo ir projekto vykdymo priežiūros paslauga</t>
  </si>
  <si>
    <t>Didždvario gimnazijos pastato Vilniaus g. 188, Šiauliuose, rekonstrukcijos techninio projekto parengimo ir projekto vykdymo priežiūros paslauga</t>
  </si>
  <si>
    <t>Gegužių vidurinės mokyklos pastato S. Dariaus ir S. Girėno g. 22, Šiauliuose, rekonstrukcijos techninio projekto parengimo ir projekto vykdymo priežiūros paslauga</t>
  </si>
  <si>
    <t>Teritorijos K. Korsako g. 26, K. Korsako g. 28, K. Korsako g. 32, Šiauliuose, detaliojo plano projektavimo paslauga</t>
  </si>
  <si>
    <t>Šiaulių miesto Gegužių vidurinės mokyklos, Lieporių vidurinės mokyklos ir Zoknių pagrindinės mokyklos paraiškų rengimo, siekiant gauti ES struktūrinę paramą 2007–2013 metams, paslauga</t>
  </si>
  <si>
    <t>Šiaulių miesto savivaldybės BĮ sporto mokyklos "Dubysa" pastato, Gumbinės g. 18A, rekonstravimo techninio projekto parengimo ir projekto vykdymo priežiūros paslauga</t>
  </si>
  <si>
    <t>Antrinių žaliavų bei mišrių atliekų konteinerių aikštelių Šiauliuose specialiojo plano projektavimo paslauga</t>
  </si>
  <si>
    <t>Projekto „Industrinio Parko įkūrimas ir plėtra, I etapas“ viešinimo ir informacijos sklaidos užtikrinimo paslauga</t>
  </si>
  <si>
    <t>Šiaulių miesto savivaldybės administracijos archyvo pastato, Tilžės g. 198, rekonstravimo techninio projekto parengimo ir projekto vykdymo priežiūros paslauga</t>
  </si>
  <si>
    <t>Šiaulių miesto Dainų tako rekonstrukcijos techninio projekto parengimo paslauga</t>
  </si>
  <si>
    <t>Šiaulių industrinio (pramoninio) parko įkūrimo ir plėtros (I etapo) statybos darbų techninės priežiūros paslaugos pirkimas</t>
  </si>
  <si>
    <t>Šiaulių mieste žuvusiųjų ir mirusiųjų kūnų pervežimas (I dalis) ir Šiaulių mieste neatpažintų ir vienišų žmonių palaikų laidojimas (II dalis)</t>
  </si>
  <si>
    <t>Uždaroji akcinė bendrovė "KELIONIŲ PASAULIS"</t>
  </si>
  <si>
    <t>Šiaulių miesto Dvaro gatvės tarp Vytauto g. ir Aušros alėjos rekonstrukcijos techninio projekto parengimas ir projekto vykdymo priežiūra</t>
  </si>
  <si>
    <t>Šiaulių miesto A. Mickevičiaus gatvės tarp P. Cvirkos g. ir Vilniaus g. rekonstrukcijos techninio projekto parengimas ir projekto vykdymo priežiūra</t>
  </si>
  <si>
    <t>Šiaulių miesto S. Nėries gatvės rekonstrukcijos techninio projekto parengimas ir projekto vykdymo priežiūra</t>
  </si>
  <si>
    <t>Ilgalaikė (10 metų) 15 mln. litų paskola Šiaulių industrinio parko įkūrimui ir plėtrai</t>
  </si>
  <si>
    <t>detaliųjų planų sklypams formuoti prie Šiaulių miesto savivaldybės tarybai nuosavybės teise priklausančių pastatų ir statinių parengimas</t>
  </si>
  <si>
    <t>Pastato Birutės g. 39D, Šiauliuose, 607/2436 dalies (sporto salės) rekonstravimo techninio projekto parengimo ir projekto vykdymo priežiūros paslauga</t>
  </si>
  <si>
    <t>Šiauliu miesto B, C ir D kategoriju gatviu su asfalbetonio danga tyrimo ir inventorizacijos paslauga</t>
  </si>
  <si>
    <t>Šiaulių miesto J. Jablonskio gatvės tarp Architektų g. ir Tilžės g. I etapo rekonstrukcijos darbai</t>
  </si>
  <si>
    <t>Detaliųjų planų sklypams formuoti prie daugiabučių gyvenamųjų namų Šiaulių mieste projektavimo paslauga</t>
  </si>
  <si>
    <t>Lopšelio-darželio "Coliukė" Spindulio g. 7, Šiauliuose, langų ir išorės durų keitimo darbų atlikimas</t>
  </si>
  <si>
    <t>Benamiu gyvunu gaudymo, laikymo ir naikinimo Šiauliu mieste paslauga</t>
  </si>
  <si>
    <t>Lietuvos gyvūnų globos draugijos Šiaulių skyrius</t>
  </si>
  <si>
    <t>Lopšelio-darželio „Kūlverstukas“ (Krymo g. 3, Šiauliuose) langų ir išorės durų keitimo darbai</t>
  </si>
  <si>
    <t>Pumpučių gatvės tarp Pataičių ir S. Daukanto gatvių, Šiauliuose, nutiesimo techninio projekto parengimo ir techninio projekto vykdymo priežiūros paslaugos pirkimas</t>
  </si>
  <si>
    <t>BMX trasos ir pagalbinių statinių Dainų parko teritorijoje statybos darbai (II etapas) J.Jablonskio g. 14, Šiauliuose</t>
  </si>
  <si>
    <t>Šiaulių miesto savivaldybės viešosios bibliotekos Lieporių filialo (Tilžės g. 36, Šiauliuose) patalpų remonto darbai</t>
  </si>
  <si>
    <t>D. Sakalausko įmonė "Normaida"</t>
  </si>
  <si>
    <t>Viaduko Tilžes gatveje per geležinkeli Šiauliu mieste rekonstrukcijos projekto koregavimo paslauga</t>
  </si>
  <si>
    <t>Šiaulių „Saulės“ pagrindinės mokyklos, Dainų g. 15, langų keitimo ir su šiais darbais susiję apdailos atstatymo darbai</t>
  </si>
  <si>
    <t>Šiaulių miesto S.Šalkauskio vidurinės mokyklos pastato, S.Šalkauskio g. 3,  rekonstravimas (naujojo korpuso instaliacijos ir šviestuvų pakeitimas, sanitarinių mazgų prie sporto salės rekonstravimas, priešgaisrinės signalizacijos įrengimas, vėdinimo sistemų montavimas ir su šiais darbais susiję apdailos darbai)</t>
  </si>
  <si>
    <t>Šiauliu miesto industrinio parko ikurimo ir pletros I-o etapo projekto vykdymo priežiuros paslaugos pirkimas</t>
  </si>
  <si>
    <t>04.02.2008</t>
  </si>
  <si>
    <t>Finansinio tarpininkavimo paslauga - ilgalaike 7 000 tukst. litu paskola (10 metu)</t>
  </si>
  <si>
    <t>Prisikėlimo aikštės su prieigomis teritorijos, Šiauliuose, detaliojo plano koregavimo projektavimo paslaugos pirkimas</t>
  </si>
  <si>
    <t>Šiaulių Dainų vidurinės mokyklos, Dainų g. 45, rekonstravimo darbai</t>
  </si>
  <si>
    <t>Šiaulių miesto savivaldybės administracinio pastato Vasario 16-osios g. 62/Trakų g. 40 kapitalinis remontas</t>
  </si>
  <si>
    <t>Dubijos gatves tarp Tilžes ir Žemaites gatviu ir Dubijos bei Žemaites gatviu sankryžos rekonstrukcijos nenumatyti darbai</t>
  </si>
  <si>
    <t>Meniniu dekoratyviniu akcentu „Sufleris“ ir „Amžinasis keliautojas“ techniniu projektu parengimo paslaugos</t>
  </si>
  <si>
    <t>Šiaulių miesto vietinių kelių, gatvių taisymo ir remonto (rekonstrukcijos), naujų gatvių tiesimo darbų, viadukų, aikščių, bulvaro rekonstrukcijos, pradedamų vykdyti 2008 metais, techninės priežiūros ir naudojamų medžiagų kokybės kontrolės laboratorinių tyrimų ir bandymų paslauga</t>
  </si>
  <si>
    <t>Investicinio projekto, energetinio audito ir projekto paraiškos parengimo, siekiant gauti 2007-2013 m. ES struktūrinę paramą, savarankiško gyvenimo namų įkūrimui, Šiauliuose, paslauga</t>
  </si>
  <si>
    <t>Viešoji įstaiga "VILNIAUS VERSLO KONSULTACINIS CENTRAS"</t>
  </si>
  <si>
    <t>Šiaulių miesto daugiabučių namų fasadų spalvinimo projekto parengimo paslauga</t>
  </si>
  <si>
    <t>IĮ "3V Reklama"</t>
  </si>
  <si>
    <t>Projekto „Šiauliu miesto gatviu, keliu jungciu tarp aplinkeliu ir miesto rajonu nutiesimo ir modernizavimas“ investiciju projekto atnaujinimo paslauga</t>
  </si>
  <si>
    <t>16-os švietimo įstaigų rekonstrukcijos/remonto darbai pagal techninį projektą Nr. BPD2004-ERPF-1.5.0-11-05/0047 "Šiaulių miesto švietimo infrastruktūros plėtra ir pritaikymas "iškritimo" iš bendrojo lavinimo sistemos prevencijai"</t>
  </si>
  <si>
    <t>Salduvės (Žuvininkų) piliakalnio atgaivinimo ir pritaikymo visuomenės poreikiams, įkuriant Baltų kultūros parką, galimybių studijos parengimo paslauga</t>
  </si>
  <si>
    <t>Šiaulių miesto centrinio futbolo stadiono tribūnų, Daukanto g. 23, Šiauliuose, rekonstrukcijos darbai (lauko videoekrano įrengimas)</t>
  </si>
  <si>
    <t>Uždaroji akcinė bendrovė "ACTUAL CITY MEDIA"</t>
  </si>
  <si>
    <t>Šiaulių miesto savivaldybės viešosios bibliotekos filialo "Šaltinėlis" pastato, Trakų g. 20A, Šiauliuose, rekonstrukcijos (II etapo) darbų pirkimas</t>
  </si>
  <si>
    <t>Šiaulių miesto teritorijos šalia Žemaitės gatvės 100B detaliojo plano projektavimo paslauga</t>
  </si>
  <si>
    <t>Šiaulių miesto Varpo gatvės tarp Vytauto g. ir Vilniaus g. rekonstrukcija</t>
  </si>
  <si>
    <t>,,Romuvos" gimnazijos pastato Dainų g. 7, Šiauliuose, langų keitimo darbų pirkimas</t>
  </si>
  <si>
    <t>UAB "Glaskek langai"</t>
  </si>
  <si>
    <t>Techninio projekto "Šiauliu miesto industrinio parko ikurimas ir pletra I etapas) koregavimo paslaugos pirkimas</t>
  </si>
  <si>
    <t>Šiaulių miesto „Romuvos“ ir „Didždvario“ gimnazijų investicijų projektų atnaujinimo ir paraiškų rengimo, siekiant gauti ES struktūrinę paramą 2007–2013 metais, paslauga</t>
  </si>
  <si>
    <t>Šiaulių miesto teritorijos tarp S. Daukanto ir Žemaitės gatvių detaliojo plano projektavimo paslauga</t>
  </si>
  <si>
    <t>Šiaulių miesto Vilniaus g. pėsčiųjų bulvaro (III etapo) rekonstrukcijos darbai</t>
  </si>
  <si>
    <t>Šiauliu miesto Pramones gatves tarp Metalistu ir Pabaliu gatviu rekonstrukcijos Techninio projekto parengimo ir projekto vykdymo priežiuros papildomos paslaugos pirkimas</t>
  </si>
  <si>
    <t>Teritorijos Karaliaučiaus g. 33A, Šiauliuose, detaliojo plano projektavimo paslauga</t>
  </si>
  <si>
    <t>Teritorijos tarp Aukštabalio, Garažų ir Baltų gatvių Šiauliuose detaliojo plano projektavimo paslauga</t>
  </si>
  <si>
    <t>Projekto Nr. BPD2004-ERPF-1.5.0-11-05/0047 ,,Šiaulių miesto švietimo infrastruktūros plėtra ir pritaikymas iškritimo iš bendrojo lavinimo sistemos prevencijai" kompiuterių ir spausdintuvų pirkimas</t>
  </si>
  <si>
    <t>Projekto Nr. BPD2004-ERPF-1.5.0-11-05/0047 "Šiaulių miesto švietimo infrastruktūros plėtra ir pritaikymas "iškritimo" iš bendrojo lavinimo sistemos prevencijai" švietimo įstaigoms baldų pirkimas</t>
  </si>
  <si>
    <t>Šiaulių miesto Dainų vidurinės mokyklos Dainų g. 45 rekonstravimo (fasado dažymo) darbų pirkimas</t>
  </si>
  <si>
    <t>10 kV kabelio perkelimas, kabelio iduros paklojimas, 10 kV movu sumontavimas, laikinos 0,4 kV OKL irengimas</t>
  </si>
  <si>
    <t>Šiauliu miesto savivaldybes viešosios bibliotekos Lieporiu filialo (Tilžes g. 36, Šiauliai) mechanines ventiliacijos irengimo techninio projekto parengimas ir darbu atlikimas</t>
  </si>
  <si>
    <t>Uždaroji akcinė bendrovė "NORDLITA"</t>
  </si>
  <si>
    <t>Meninio dekoratyvinio akcento „Begantis laikas“ techninio projekto parengimo paslauga</t>
  </si>
  <si>
    <t>Lopšelio-darželio „Coliukė“ pastato Spindulio g. 7, Šiauliuose, rekonstravimo (galinių sienų apšiltinimo) techninio projekto parengimas ir darbų atlikimas</t>
  </si>
  <si>
    <t>Lopšelio-darželio ,,Kūlverstukas" pastato (Krymo g. 3, Šiauliuose) rekonstravimo (galinių sienų apšiltinimas) techninio projekto parengimas ir darbų atlikimas</t>
  </si>
  <si>
    <t>UAB "Namų statyba"</t>
  </si>
  <si>
    <t>"Saulės laikrodžio" aikštės su dekoratyvine skulptūra "Šaulys" Šiaulių mieste renovacijos projekto parengimo ir projekto vykdymo priežiūros paslaugos pirkimas</t>
  </si>
  <si>
    <t>Šiaulių miesto centrinio futbolo stadiono tribūnų, Daukanto g. 23, Šiauliuose, rekonstrukcijos darbai (stadiono apšvietimas)</t>
  </si>
  <si>
    <t>Šiauliu miesto S. Šalkauskio vidurines mokyklos pastato (S. Šalkauskio g. 3) kapitalinio remonto ( naujojo korpuso grindu dangos ir magistraliniu vamzdynu keitimas) darbai</t>
  </si>
  <si>
    <t>Šiaulių miesto Suaugusiųjų vidurinės mokyklos pastato, Žemaitės g. 83A, kapitalinio remonto techninio projekto parengimas ir projekto vykdymo priežiūra</t>
  </si>
  <si>
    <t>Talkšos ežero pietines dalies giluminio dumblo valymo žemsiurbe ir teritorijos sutvarkymo dumblo sesdintuvu vietoje papildomu darbu pirkimas</t>
  </si>
  <si>
    <t>Teritorijos tarp Girulių ir Pramonės gatvių, Šiauliuose, detaliojo plano projektavimo paslauga</t>
  </si>
  <si>
    <t>Papildomo avarinio pravažiavimo Jablonskio gatvėje prie ,,Šiaulių arenos" I etapo (pagrindų) įrengimo darbai, parengiant projektą</t>
  </si>
  <si>
    <t>Šiauliu miesto Gegužiu vidurines mokyklos, Lieporiu vidurines mokyklos ir Zokniu pagrindines mokyklos išores energijos vartojimo audito ataskaitu parengimo paslauga</t>
  </si>
  <si>
    <t>Vilniaus gatves bulvaro tarp Tilžes ir Žemaites gatviu (II etapo) elektrotechninio projekto koregavimo paslauga</t>
  </si>
  <si>
    <t>Medelių sodinimo, jų priežiūros ir sodinimo vietų derinimo paslauga</t>
  </si>
  <si>
    <t>J.Jablonskio gatves tarp Architektu g. ir Tilžes g. , Šiauliuose rekonstrukcijos I etapo nenumatyti darbai</t>
  </si>
  <si>
    <t>Sporto paskirties statiniu statybos (BMX trasos irengimo) Dainu parko teritorijoje (Jablonskio g. 14C, Šiauliai) techninio projekto koregavimo paslauga</t>
  </si>
  <si>
    <t>Šiauliu miesto savivaldybes viešosios bibliotekos Lieporiu filialo Tilžes g. 36, Šiauliuose, papildomi statybos darbai</t>
  </si>
  <si>
    <t>"Romuvos" gimnazijos pastato Dainų g. 7, Šiauliuose, langų keitimo papildomų darbų pirkimasd</t>
  </si>
  <si>
    <t>Ilgalaikės (10 metų) 5000 tūkstančių litų paskola Šaulių industrinio parko įkūrimui ir plėtrai finansuoti (I etapas)</t>
  </si>
  <si>
    <t>S. Nėries gatvės tarp Vytauto g. ir Vilniaus g. rekonstrukcijos darbai</t>
  </si>
  <si>
    <t>Šiauliu miesto Saules pradines mokykolos (Dainu g. 15, Šiauliai) valgyklos patalpu remonto darbai</t>
  </si>
  <si>
    <t>Uždaroji akcinė bendrovė "Stitis"</t>
  </si>
  <si>
    <t>Teritorijos prie Sprudeikos gatvės Šiauliuose detaliojo plano projektavimo paslauga</t>
  </si>
  <si>
    <t>Nakvynės namų pastato (Pakruojo g. 41, Šiauliai) vėdinimo sistemos įrengimo ir III aukšto patalpų remonto darbai</t>
  </si>
  <si>
    <t>Šventes "Šiauliu dienos 2008" organizavimo ir vykdymo paslauga</t>
  </si>
  <si>
    <t>Viešoji įstaiga "JOKASTĖ"</t>
  </si>
  <si>
    <t>Šiauliu miesto lopšelio-darželio "Coliuke" papildomi remonto darbai</t>
  </si>
  <si>
    <t>Šiauliu miesto savivaldybes administracinio pastato Vasrio 16-osios g. 62/Traku g. 40 papildomi remonto darbai</t>
  </si>
  <si>
    <t>Rėkyvos parko želdinių atnaujinimo paslauga</t>
  </si>
  <si>
    <t>Šiauliu industrinio (pramoninio) parko II etapo susisiekimo komunikaciju ir inžineriniu tinklu techninio projekto parengimas ir projekto vykdymo priežiura</t>
  </si>
  <si>
    <t>27.09.2008</t>
  </si>
  <si>
    <t>Šiauliu miesto Dainu vidurines mokyklos pastato (Dainu g. 45, Šiauliai) rtekonstravimo darbai (II aukšto berniuku sanitarinio mazgo remontas)</t>
  </si>
  <si>
    <t>„Romuvos“ gimnazijos, Dainu g. 7, Šiauliuose, sanitarinio mazgo remonto darbai</t>
  </si>
  <si>
    <t>Šiauliu industrinio parko ikurimo ir pletros galimybiu studijos atnaujinimo paslauga</t>
  </si>
  <si>
    <t>Darbo projekto parengimo paslauga pagal patikslinta technini projekta</t>
  </si>
  <si>
    <t>nekilnojamojo turto objekto (žemes sklypo su statiniais arba be ju) paemino visuomenes poreikiams specialiojo plano parengimas</t>
  </si>
  <si>
    <t>Pietinio aplinkelio (Sembos, Išradeju, Pramones, Statybininku ir Aukštabalio gatviu) Šiauliuose projekto vykdymo priežiuros paslauga</t>
  </si>
  <si>
    <t>Simono Daukanto vidurinės mokyklos pastato Daukanto g. 71, Šiauliuose, langų blokų keitimo darbai</t>
  </si>
  <si>
    <t>Šiauliu miesto Saules pradines mokyklos (Dainu g. 15) sanitarinio mazgo, dušo ir klases patalpu remontas</t>
  </si>
  <si>
    <t>Geriamojo vandens vežimo Šiaulių miesto gyventojams paslauga</t>
  </si>
  <si>
    <t>Šiauliu miesto savivaldybes viešosios bibliotekos Lieporiu filialo pastato (Tilžes g. 36, Šiauliai) apsauginiu žaliuziu irengimo kompiuteriu patalpoje darbai</t>
  </si>
  <si>
    <t>Uždaroji akcinė bendrovė "Dextera"</t>
  </si>
  <si>
    <t>"Romuvos" gimnazijos Dainų g. 7, Šiauliuose, pagalbinės patalpos remonto darbai</t>
  </si>
  <si>
    <t>Saules pradines mokyklos pastato (Dainu g. 15, Šiauliai) išoriniu duru keitimo, dalies šviestuvu pakeitimo darbai</t>
  </si>
  <si>
    <t>S. Šalkauskio vidurines mokyklos pastato (S. Šalkauskio g. 3, Šiauliai) kapitalinio remonto (išoriniu duru keitimas) papildomi darbai</t>
  </si>
  <si>
    <t>Šiauliu miesto Išradeju gatves teritoriju detaliojo plano projektavimo paslauga</t>
  </si>
  <si>
    <t>Šiauliu miesto savivaldybes administracinio pastato Vasario 16-osios g. 62/Traku g. 40 papildomi remonto darbai</t>
  </si>
  <si>
    <t>Simono Daukanto vidurines mokyklos pastato Daukanto g. 71, Šiauliuose, langu ir duru keitimo darbai</t>
  </si>
  <si>
    <t>Ilgalaikė (10 metų) 9 500 tūkstančių litų paskola</t>
  </si>
  <si>
    <t>Šiaulių pramoninio parko įkūrimo ir plėtros paviršinių nuotekų kolektoriaus bei valymo įrenginių statybos darbai</t>
  </si>
  <si>
    <t>Didelio gabarito atliekų aikštelių Nr. 2.3.4, Šiauliuose, detaliojo plano projektavimo paslauga</t>
  </si>
  <si>
    <t>Savivaldybės informacinio biuletenio "Savivaldybės žinios" leidybos ir Savivaldybės kitos informacijos spausdinimo paslauga</t>
  </si>
  <si>
    <t>22.01.2009</t>
  </si>
  <si>
    <t>13.01.2009</t>
  </si>
  <si>
    <t>Socialinio būsto 9 aukštų gyvenamojo namo (K. Korsako g. 24, Šiauliai) statybos techninio projekto parengimo ir projekto vykdymo priežiūros paslauga</t>
  </si>
  <si>
    <t>Norvegijos finansinio mechanizmo projekto „Šiaulių miesto vaikams – geriausios neformaliojo ugdymo sąlygos“ audito paslauga</t>
  </si>
  <si>
    <t>Šiaulių miesto "Didždvario" gimnazijos pastato (Vilniaus g. 188, Šiauliai) rekonstravimo darbai</t>
  </si>
  <si>
    <t>Šiaulių miesto savivaldybės administracijos ir savivaldybės biudžetinių įstaigų darbuotojų mokymų organizavimo ir vykdymo paslauga</t>
  </si>
  <si>
    <t xml:space="preserve">Norvegijos finansinio mechanizmo projekto „Šiaulių miesto vaikams – geriausios neformaliojo ugdymo sąlygos” viešinimo paslauga
</t>
  </si>
  <si>
    <t xml:space="preserve">Šiaulių miesto gatvių ir kitų teritorijų tvarkymo paslauga
</t>
  </si>
  <si>
    <t>Projekto „Šiaulių miesto administracinių ir viešojo valdymo gebėjimų stiprinimas“ kompiuterinės ir programinės įrangos pirkimas</t>
  </si>
  <si>
    <t>Norvegijos finansinio mechanizmo projekto „Šiaulių miesto administracinių ir viešojo valdymo gebėjimų stiprinimas” viešinimo paslauga</t>
  </si>
  <si>
    <t>Eksperto paslaugų teikimo paslauga</t>
  </si>
  <si>
    <t>Šiaulių miesto Gegužių vidurinės mokyklos pastato rekonstravimo darbų pirkimas</t>
  </si>
  <si>
    <t>Šiaulių miesto "Romuvos" gimnazijos pastato rekonstravimo techninio projekto elektrotechninės dalies papildymo paslauga</t>
  </si>
  <si>
    <t>Uždaroji akcinė bendrovė "ARCHISTA"</t>
  </si>
  <si>
    <t>Šiaulių miesto Lieporių vidurinės mokyklos pastato rekonstravimo darbai</t>
  </si>
  <si>
    <t>S. Šalkauskio vidurinės mokyklos pastato (S. Šalkauskio g. 3, Šiauliai) kapitalinio remonto darbai (senojo korpuso instaliacijos ir šviestuvų pakeitimas, priešgaisrinės signalizacijos įrengimas bei vėdinimo sistemų sumontavimas ir su šiais darbais susiję apdailos darbai)</t>
  </si>
  <si>
    <t xml:space="preserve">Šventupio vidurinės mokyklos pastato (Korsako g. 10, Šiauliuose) plokštės atrėmimo į koloną sustiprinimo darbo brėžinių parengimas
</t>
  </si>
  <si>
    <t>Lopšelio-darželio "Sigutė" pastato (J. Basanavičiaus g. 92, Šiauliai) rekonstravimo I etapo darbai</t>
  </si>
  <si>
    <t>Projekto „Šiaulių miesto gatvių, kelių jungčių tarp aplinkkelių ir miesto rajonų nutiesimo ir modernizavimo II etapo” kelių tiesimo ir rekonstravimo darbai</t>
  </si>
  <si>
    <t>Ilgalaikė (10 metų) 8. 790.000,00 litų paskola investicijų projektams finansuoti</t>
  </si>
  <si>
    <t>Norvegijos finansinio mechanizmo projektui „Šiaulių miesto vaikams – geriausios neformaliojo ugdymo sąlygos“ įgyvendinti reikalingas sportinis inventorius.</t>
  </si>
  <si>
    <t>Ainos Ambrazienės įmonė</t>
  </si>
  <si>
    <t>Šiaulių miesto „Romuvos“ gimnazijos pastato (Dainų g. 7, Šiauliai) rekonstravimo darbai</t>
  </si>
  <si>
    <t>Šiaulių miesto žemės sklypų planų sudarymo paslaugos pirkimas</t>
  </si>
  <si>
    <t>ŠVENTĖS "ŠIAULIŲ DIENOS 2009" ORGANIZAVIMO IR VYKDYMO PASLAUGA</t>
  </si>
  <si>
    <t>Šiaulių kultūros centras</t>
  </si>
  <si>
    <t>J. Janonio gimnazijos pastato (Tilžės g. 137, Šiauliai) rekonstravimo darbai (naujojo korpuso sutapdinto stogo apšiltinimo darbai)</t>
  </si>
  <si>
    <t>Simono Daukanto vidurinės mokyklos ( S. Daukanto g. 71, Šiauliai) priestato fasado apšiltinimo, langų, vitrinų ir durų keitimo darbai</t>
  </si>
  <si>
    <t>Norvegijos finansinio mechanizmo projekto „Šiaulių miesto vaikams – geriausios neformaliojo ugdymo sąlygos“ įgyvendinimui reikalingos sintetinės dangos sporto aikštelėms pirkimas su paklojimo paslauga</t>
  </si>
  <si>
    <t>Šiaulių miesto švietimo įstaigų langų ir išorės durų keitimo darbai</t>
  </si>
  <si>
    <t>Uždaroji akcinė bendrovė "ŠIAULIŲ FAUGA"</t>
  </si>
  <si>
    <t>Lengvosios atletikos maniežo pastato S.Daukanto g. 25 Šiauliai, vitrinų keitimo darbai</t>
  </si>
  <si>
    <t>Projekto „Šiaulių miesto administracinių ir viešojo valdymo gebėjimų  stiprinimas“ programinės įrangos pirkimas</t>
  </si>
  <si>
    <t>UAB 'NAUJOS SISTEMOS'</t>
  </si>
  <si>
    <t>Skubios konsultacinės sveikatos priežiūros pagalbos automobiliai su medicinine įranga</t>
  </si>
  <si>
    <t>Teritorijos Kupiškio g. 3, Šiauliuose, detaliojo plano projektavimo paslaugos pirkimas.</t>
  </si>
  <si>
    <t>Talkšos parko teritorijos, Šiauliuose, detaliojo plano projektavimo paslaugos pirkimas</t>
  </si>
  <si>
    <t>Šiaulių miesto želdinių tvarkymo paslauga</t>
  </si>
  <si>
    <t>J. Janonio gimnazijos pastato (Tilžės g. 137, Šiauliai)rekonstrukcija (dalies šlaitinio stogo čerpių dangos keitimas).</t>
  </si>
  <si>
    <t>Šiaulių miesto kapinių aprūpinimo vandeniu, atvežant jį cisternose, paslauga.</t>
  </si>
  <si>
    <t>Naujojo parko teritorijos Architektų ir J. Jablonskio gatvių sankirtoje, Šiauliuose, detaliojo plano projektavimo paslauga</t>
  </si>
  <si>
    <t>Prūdelio su prieigomis ir Senųjų žydų kapinių teritorijos, Šiauliuose, detaliojo plano projektavimo paslauga</t>
  </si>
  <si>
    <t>Šiaulių miesto švenčių, kultūros, sporto ir kitų renginių puošimo ir techninio aptarnavimo paslauga</t>
  </si>
  <si>
    <t>Šiaulių miesto tiltų, viadukų ir kelio statinių taisymo darbai su priežiūra</t>
  </si>
  <si>
    <t>Šiaulių miesto gatvių su asfalto danga, šaligatvių, pėsčiųjų ir dviračių takų taisymo darbai su priežiūra</t>
  </si>
  <si>
    <t>Šiaulių miesto gatvių su žvyro ir skaldos danga, žemės sankasos, kelkraščių ir pralaidų taisymo darbai su priežiūra</t>
  </si>
  <si>
    <t>Anykšciu gatves tarp Birutes ir Medvegalio gatviu rekonstrukcijos techninio projekto koregavimo ir projekto vykdymo priežiuros paslauga</t>
  </si>
  <si>
    <t>Investicijų projektų, investicijų projektų atnaujinimo, energijos vartojimo auditų ir projektų paraiškų, siekiant gauti 2007-2013 m. ES struktūrinę paramą, rengimo paslaugos</t>
  </si>
  <si>
    <t>Techninio projekto "AB Šiauliu energija" administracinio pastato rekonstrukcija i socialiniu paslaugu centra, Energetiku g. 20a, Šiauliai" koregavimo ir projektavimo vykdymo priežiuros paslaugos</t>
  </si>
  <si>
    <t>projekto “Šiauliu pramoninio parko pletra“ rangos darbu vykdymo inžinieriaus ir technines priežiuros paslaugos</t>
  </si>
  <si>
    <t>Vietines rinkliavos rinkimo už automobiliu statyma mokamuose automobiliu stovejimo vietose paslauga</t>
  </si>
  <si>
    <t>Žmonių palaikų vežimo Šiaulių mieste paslaugos pirkimas</t>
  </si>
  <si>
    <t>UAB "Baltera"</t>
  </si>
  <si>
    <t>J.Janonio gimnazijos pastato (Tilžės g. 137, Šiauliai) rekonstrukcijos (dalies šalto, karšto vandentiekio magistralinio vamzdyno keitimas) darbai</t>
  </si>
  <si>
    <t>Šiauliu miesto gatviu, lauko apšvietimo ir techniniu eismo reguliavimo priemoniu techninio aptarnavimo paslaugos teikimas</t>
  </si>
  <si>
    <t>Šiauliu Didždvario gimnazijos pastato ( Vilniaus g. 188, Šiauliai) rekonstravimo ( I etapo triju sanitariniu mazgu elektros instaliacijos pakeitimo, vedinimo sistemos sumontavimo, vandentiekio, kanalizacijos tinklu, šildymo prietaisu ir stovu pakeitimo, apdailos ) darbai</t>
  </si>
  <si>
    <t>Šiauliu Zokniu pagrindines mokyklos pastato renovacijos energijos vartojimo audito papildymo ir koregavimo paslauga</t>
  </si>
  <si>
    <t xml:space="preserve">Miesto sanitarinio valymo ir kitos tvarkymo paslaugos
</t>
  </si>
  <si>
    <t>Šiaulių miesto centrinės dalies detaliojo plano projektavimo paslaugos pirkimas</t>
  </si>
  <si>
    <t>Šiaulių miesto gatvių, kelių jungčių tarp aplinkkelių ir miesto rajonų nutiesimo ir modernizavimo II etapo (objektas: pietinio aplinkkelio modernizavimas ( Sembos, Išradėjų, Pramonės, Statybininkų g. ) Šiauliuose) (toliau – Projektas) kelių tiesimo darbų vykdymo techninės priežiūros paslauga</t>
  </si>
  <si>
    <t>Šiaulių oro uosto plėtros galimybių studijos parengimas</t>
  </si>
  <si>
    <t>Ilgalaikė (10 metų) 6000 tūkst. litų paskola investicijų projektams finansuoti</t>
  </si>
  <si>
    <t>Trumpalaikė 10 mln. litų paskola laikinam 2010 metų savivaldybės biudžeto pajamų trūkumui padengti</t>
  </si>
  <si>
    <t>Šiaulių miesto savivaldybės darbuotojų kompetencijų tobulinimo ir kvalifikacijos kėlimo paslaugos</t>
  </si>
  <si>
    <t>Investicinių projektų bei energijos vartojimo auditų ir projektų paraiškų rengimo paslauga</t>
  </si>
  <si>
    <t>Šiaulių miesto žaliųjų plotų (vejų, žolynų, želdynų) tvarkymo paslauga</t>
  </si>
  <si>
    <t>Šiaulių miesto švenčių, kultūros ir sporto renginių sanitarinio aptarnavimo paslaugos</t>
  </si>
  <si>
    <t>Gyventojų perspėjimo ir informavimo sistemos įdiegimo ir įrangos pirkimas</t>
  </si>
  <si>
    <t>Gumbinės gatvės tarp Darbininkų ir Vytauto gatvių rekonstrukcijos techninio projekto parengimo ir projekto vykdymo priežiūros pirkimas</t>
  </si>
  <si>
    <t>Nenustatytos asmenybės ir žmonių, kurių nelaidoja artimieji, palaikų laidojimo paslauga</t>
  </si>
  <si>
    <t>Šiaulių miesto ikimokyklinių ugdymo įstaigų langų ir išorinių durų keitimo darbai</t>
  </si>
  <si>
    <t>Uždaroji akcinė bendrovė "APŠILTINIMAS"</t>
  </si>
  <si>
    <t>UŽDAROJI AKCINĖ BENDROVĖ "MEDINGĖ"</t>
  </si>
  <si>
    <t>Šiaulių miesto "Romuvos" gimnazijos (Dainų g. 7, Šiauliai) cokolio apšiltinimo darbai</t>
  </si>
  <si>
    <t>VšĮ ŠIAULIŲ UNIVERSITETO GIMNAZIJOS PASTATO (DAINŲ G. 33, ŠIAULIAI) REKONSTRAVIMO DARBŲ TECHNINIO PROJEKTO PARENGIMO IR STATINIO PROJEKTO VYKDYMO PRIEŽIŪROS PASLAUGA</t>
  </si>
  <si>
    <t>Šiaulių „Romuvos“ pagrindinės mokyklos pastato (Dainų g. 13, Šiauliai) rekonstravimo darbų techninio projekto parengimo, statinio projekto vykdymo priežiūros paslauga</t>
  </si>
  <si>
    <t>Šiaulių Zoknių pagrindinės mokyklos pastato (Radviliškio g. 66, Šiauliai) rekonstravimo darbų pirkimas</t>
  </si>
  <si>
    <t>Šiaulių „Gytarių“ vidurinės mokyklos pastato (Korsako g. 10, Šiauliai) rekonstravimo darbų pirkimas</t>
  </si>
  <si>
    <t>TERITORIJOS TARP GEGUŽIŲ, LIEPORIŲ, S. DARIAUS IR S. GIRĖNO GATVIŲ ŠIAULIUOSE, DETALIOJO PLANO PROJEKTAVIMO PASLAUGA</t>
  </si>
  <si>
    <t>Techninės priežiūros, laboratorinių tyrimų ir bandymų paslaugos</t>
  </si>
  <si>
    <t>ŠIAULIŲ MIESTO S. ŠALKAUSKIO GIMNAZIJOS PASTATO ( S. ŠALKAUSKIO G. 3) KAPITALINIO REMONTO DARBAI (NAUJOJO KORPUSO ŠILDYMO SISTEMOS PAKEITIMAS IR SU ŠIAIS DARBAIS SUSIJĘ APDAILOS ATSTATYMO DARBAI)P</t>
  </si>
  <si>
    <t>Šiaulių miesto J.Janonio gimnazijos pastato (Tilžės g. 137) rekonstravimo darbų pirkimas</t>
  </si>
  <si>
    <t>TERITORIJOS TARP VYTAUTO, ŽEMAITĖS, MIGLOVAROS IR M. VALANČIAUS GATVIŲ ŠIAULIUOSE, DETALIOJO PLANO PROJEKTAVIMO PASLAUGA</t>
  </si>
  <si>
    <t>Ilgalaikė (10 metų) 7.169.000,00 litų paskola investicijų projektams finansuoti</t>
  </si>
  <si>
    <t>Šiaulių miesto gėlynų įrengimo ir priežiūros paslauga</t>
  </si>
  <si>
    <t>Irenos Marmienės žemės ūkio įmonė</t>
  </si>
  <si>
    <t>Viaduko (Tilžės gatvėje per geležinkelį Šiauliuose) rekonstrukcijos darbų pirkimas</t>
  </si>
  <si>
    <t>GELBĖJIMO STOTIES PASTATO (VILNIAUS G. 49, ŠIAULIAI) REKONSTRAVIMO DARBŲ TECHNINIO PROJEKTO PARENGIMO IR STATINIO PROJEKTO VYKDYMO PRIEŽIŪROS PASLAUGA</t>
  </si>
  <si>
    <t>Talkšos ežero prieigų sutvarkymo, įrengiant viešąją turizmo infrastruktūrą, techninio projekto parengimo ir projekto vykdymo priežiūros paslaugų pirkimas</t>
  </si>
  <si>
    <t>Specialiojo ugdymo centro pastato (Dainų g. 96, Šiauliai) rekonstravimo techninio projekto korektūros ir projekto vykdymo priežiūros paslaugų pirkimas</t>
  </si>
  <si>
    <t>PLAUKIMO MOKYKLOS „DELFINAS“ PASTATO (BASEINO) ( DAINŲ G. 33A, ŠIAULIAI) REKONSTRAVIMO DARBŲ TECHNINIO PROJEKTO PARENGIMO, STATINIO PROJEKTO VYKDYMO PRIEŽIŪROS PASLAUGA</t>
  </si>
  <si>
    <t>SOCIALINIO BŪSTO, DAUŠIŠKIŲ KAPINIŲ ĮRENGIMO IR SPORTO KOMPLEKSO DAINŲ PARKE STATYBOS IR EKSPLOATAVIMO GALIMYBIŲ STUDIJŲ PARENGIMO IR KONSULTAVIMO PASLAUGA</t>
  </si>
  <si>
    <t>Kompiuterių su operacinės sistemos ir antivirusinės programinės įrangos pirkimas</t>
  </si>
  <si>
    <t>Projekto „Šiaulių miesto administracinių ir viešojo valdymo gebėjimų stiprinimas“ dokumentų valdymo sistema</t>
  </si>
  <si>
    <t>DAINŲ VIDURINĖS MOKYKLOS PASTATO (DAINŲ G. 45, ŠIAULIAI) REKONSTRAVIMO DARBŲ TECHNINIO PROJEKTO PARENGIMO IR STATINIO PROJEKTO VYKDYMO PRIEŽIŪROS</t>
  </si>
  <si>
    <t>Lengvosios atletikos maniežo pastato (S. Daukanto g. 25, Šiauliai) techninio projekto korektūros paslauga</t>
  </si>
  <si>
    <t>Pastato Varpo g. 9, Šiauliuose, rekonstravimo darbų techninio projekto parengimo ir statinio projekto vykdymo priežiūros paslaugos pirkimas</t>
  </si>
  <si>
    <t>SAVARANKIŠKO GYVENIMO NAMŲ (ENERGETIKŲ G. 20A, ŠIAULIAI) REKONSTRAVIMO DARBO PROJEKTO PARENGIMO IR REKONSTRAVIMO DARBŲ PIRKIMAS</t>
  </si>
  <si>
    <t>UAB "MOBUSTA"</t>
  </si>
  <si>
    <t>ŠIAULIŲ MIESTO S. ŠALKAUSKIO GIMNAZIJOS PASTATO ( S. ŠALKAUSKIO G. 3, ŠIAULIAI) KAPITALINIO REMONTO DARBAI (DALIES VANDENTIEKIO VAMZDYNO KEITIMAS)</t>
  </si>
  <si>
    <t>Šiaulių miesto S. Daukanto gimnazijos pastato (S. Daukanto g. 71) senosios dalies remonto (cokolio ir fasadų remontas bei dažymas) darbai</t>
  </si>
  <si>
    <t>UAB "Dokesta"</t>
  </si>
  <si>
    <t>Šiaulių miesto viešojo logistikos centro steigimo galimybių studijos parengimo ir konsultavimo valdant ir administruojant projektą paslaugos pirkimo.</t>
  </si>
  <si>
    <t>Tribūnų BMX teritorijoje (J. Jablonskio g. 14, Šiauliai) įrengimo darbai</t>
  </si>
  <si>
    <t>Benamių gyvūnų gaudymo Šiaulių mieste paslauga</t>
  </si>
  <si>
    <t>Šiaulių miesto J.Janonio gimnazijos pastato (Tilžės g. 137, Šiauliuose) rekonstravimo (buitinės nuotekynės keitimas, technologinės nuotekynės ir riebalų gaudyklės įrengimas) darbai</t>
  </si>
  <si>
    <t>Pastato (Elnio g. 25, Šiauliuose) pritaikymo menų inkubatoriaus veikloms techninio projekto parengimo ir projekto vykdymo priežiūros paslaugų pirkimas</t>
  </si>
  <si>
    <t>Ilgalaikė (10 metų) 1.925.000,00 litų paskola investicijų projektams finansuoti</t>
  </si>
  <si>
    <t>GUMBINĖS GATVĖS TARP DARBININKŲ IR VYTAUTO GATVIŲ REKONSTRUKCIJOS DARBŲ PIRKIMAS</t>
  </si>
  <si>
    <t>Techninio projekto "Šiaulių miesto industrinio parko (teritorija šalia Dubijos, radviliškio ir P. Motiekaičio g.) įkūrimas ir plėtra. II etapas. Susisiekimo komunikacijos ir inžineriniai tinklai" koregavimo paslauga</t>
  </si>
  <si>
    <t>Projekto „Krizių valdymo sistemos sukūrimas kaimyniniuose Latvijos ir Lietuvos regionuose pasienio bendradarbiavimo iniciatyva, II etapas“ kompiuterinės ir programinės įrangos pirkimas</t>
  </si>
  <si>
    <t>Žvyruotos Sprudeikos gatvės, Šiaulių mieste, nutiesimo darbai</t>
  </si>
  <si>
    <t>UAB "Snieginos transportas"</t>
  </si>
  <si>
    <t>Žemės sklypo Serbentų g. 222, Šiauliuose, detaliojo plano projektavimo paslauga</t>
  </si>
  <si>
    <t>Teritorijos šalia Išradėjų ir Aukštabalio gatvių sankirtos, Šiauliuose, detaliojo plano projektavimo paslauga</t>
  </si>
  <si>
    <t>ŠIAULIŲ MIESTO RĖKYVOS PAGRINDINĖS MOKYKLOS PASTATO (POILSIO G. 1, ŠIAULIAI) REKONSTRAVIMO IR PRIESTATO STATYBOS TECHNINIO PROJEKTO PARENGIMO BEI STATINIO PROJEKTO VYKDYMO PRIEŽIŪROS PASLAUGOS</t>
  </si>
  <si>
    <t>Teritorijos Energetikų g. 20 A ir 20 B, Šiauliuose, detaliojo plano projektavimo paslauga</t>
  </si>
  <si>
    <t xml:space="preserve">Žvyruotos Vinkšnos gatvės techninio projekto parengimo ir projekto vykdymo priežiūros pirkimas 
</t>
  </si>
  <si>
    <t>VYTURIŲ G. PĖSČIŲJŲ – DVIRAČIŲ TAKO TECHNINIO PROJEKTO PARENGIMO IR PROJEKTO VYKDYMO PRIEŽIŪROS PIRKIMAS</t>
  </si>
  <si>
    <t>Šiaulių tolygaus turizmo galimybių studijos parengimo paslauga</t>
  </si>
  <si>
    <t>Savivaldybės informacinio biuletenio "Savivaldybės žinios" bei kitos informacijos, užuojautų spausdinimo vietiniuose bei regioniniuose laikraščiuose paslauga</t>
  </si>
  <si>
    <t>Viešoji įstaiga "Šiauliai plius"</t>
  </si>
  <si>
    <t>Lopšelio-darželio „Žiogelis“ (Dainų g. 11, Šiauliai) langų ir išorinių durų keitimo darbai</t>
  </si>
  <si>
    <t>UAB "RV Oferta"</t>
  </si>
  <si>
    <t>Projekto „Šiaulių miesto Talkšos ežero šiaurinės dalies valymas ir prieigų sutvarkymas“ darbų techninės priežiūros paslaugos pirkimas</t>
  </si>
  <si>
    <t>Uždaroji akcinė bendrovė "ALRESTA"</t>
  </si>
  <si>
    <t>ŠIAULIŲ VIEŠOJO LOGISTIKOS CENTRO INTERMODALINIO TERMINALO TECHNINIO PROJEKTO PARENGIMO IR PROJEKTO VYKDYMO PRIEŽIŪROS PASLAUGA</t>
  </si>
  <si>
    <t>PLAUKIMO MOKYKLOS „DELFINAS“ PASTATO (EŽERO G. 11A, ŠIAULIAI) REMONTO DARBŲ TECHNINIO PROJEKTO PARENGIMO IR STATINIO PROJEKTO VYKDYMO PRIEŽIŪROS PASLAUGA</t>
  </si>
  <si>
    <t>Specialiojo ugdymo centro pastato (Dainų g. 96, Šiauliai) rekonstrukcijos darbai</t>
  </si>
  <si>
    <t>Šiaulių miesto gatvių asfaltbetonio dangų ženklinimo darbų pirkimas</t>
  </si>
  <si>
    <t>Lengvosios atletikos maniežo pastato (S. Daukanto g. 25, Šiauliai) rekonstravimo darbų pirkimas</t>
  </si>
  <si>
    <t>Šiaulių miesto „Gytarių“ pagrindinės mokyklos pastato (Korsako g. 10, Šiauliai) išorinių sienų apšiltinimo darbai</t>
  </si>
  <si>
    <t>Talkšos ežero prieigų sutvarkymo, įrengiant viešąją turizmo infrastruktūrą, I ir II etapų darbų pirkimas</t>
  </si>
  <si>
    <t>SPORTO MOKYKLOS „ATŽALYNAS“ GELBĖJIMO STOTIES PASTATO (VILNIAUS G. 49, ŠIAULIAI) REKONSTRAVIMO DARBŲ PIRKIMAS</t>
  </si>
  <si>
    <t>Projekto „Šiaulių miesto Talkšos ežero šiaurinės dalies valymas ir prieigų sutvarkymas“ giluminio dumblo valymo žemsiurbe ir teritorijos sutvarkymo dumblo sėsdintuvų vietoje darbų pirkimas</t>
  </si>
  <si>
    <t>Šiaulių miesto fontanų priežiūros ir aptarnavimo paslaugos pirkimas</t>
  </si>
  <si>
    <t>Uždaroji akcinė bendrovė "VILNIAUS ZUNDA"</t>
  </si>
  <si>
    <t>Statinio projekto ekspertizės atlikimo paslaugos pirkimas</t>
  </si>
  <si>
    <t>Laikinųjų statinių (kioskų) nukėlimo paslaugos Šiaulių mieste</t>
  </si>
  <si>
    <t>Ilgalaikė (10 metų) paskola investicijų projektams finansuoti</t>
  </si>
  <si>
    <t>Šiaulių „Romuvos“ pagrindinės mokyklos pastato (Dainų g. 13, Šiauliai) rekonstravimo darbų pirkimas</t>
  </si>
  <si>
    <t>Šiaulių „Dagilėlio“ dainavimo mokyklos pastato (Vytauto g. 113, Šiauliai) langų ir išorinių durų keitimo, lietvamzdžių ir stogo remonto darbų pirkimas</t>
  </si>
  <si>
    <t>Projekto „Viešojo transporto infrastruktūros modernizavimas Šiaulių mieste“ galimybių studijos parengimo paslaugos pirkimas</t>
  </si>
  <si>
    <t>Šiaulių dailės mokyklos pastato (Gumbinės g. 18, Šiauliai) langų ir išorinių durų keitimo darbų pirkimas</t>
  </si>
  <si>
    <t>VšĮ Šiaulių universiteto gimnazijos pastato (Dainų g. 33, Šiauliai) rekonstravimo darbų pirkimas</t>
  </si>
  <si>
    <t>Šiaulių miesto lopšelių-darželių stogų remonto darbai</t>
  </si>
  <si>
    <t>ŠIAULIŲ GYTARIŲ PAGRINDINĖS  MOKYKLOS PASTATO (KORSAKO G. 10, ŠIAULIAI) II ETAPO REKONSTRAVIMO DARBŲ  (NURODYTŲ TECHNINIAME PROJEKTE NR. 5438-TP) BEI ATRAMINIŲ SIENUČIŲ IR VIDAUS PATALPŲ REMONTAS</t>
  </si>
  <si>
    <t>Lopšelio-darželio „Sigutė“ pastato (Basanavičiaus g. 92, Šiauliai) rekonstravimo techninio projekto sprendinių pakeitimo paslauga</t>
  </si>
  <si>
    <t>Šiaulių moksleivių namų  pastato (Aušros alėja 52, Šiauliai) kapitalinio remonto  darbų pirkimas</t>
  </si>
  <si>
    <t>J. Janonio gimnazijos pastato (Tilžės g. 137, Šiauliai) rekonstravimo darbai</t>
  </si>
  <si>
    <t>Žemės sklypų planų, prilyginamų detaliojo planavimo dokumentui, parengimo paslauga</t>
  </si>
  <si>
    <t>ŠIAULIŲ ORO UOSTO IŠVYSTYMO PLANO (angl. Master plan) PARENGIMO PASLAUGA</t>
  </si>
  <si>
    <t>NACO Netherlands Airport Consultahnts B.V.</t>
  </si>
  <si>
    <t>Šiaulių miesto savivaldybės BĮ sporto mokyklos „Dubysa“ pastato (Gumbinės g. 18 A, Šiauliai) rekonstravimo darbai</t>
  </si>
  <si>
    <t>Teritorijos tarp Vytauto, Žemaitės, Miglovaros ir M. Valančiaus gatvių Šiauliuose gerbūvio sutvarkymo techninio projekto parengimas ir statinio projekto vykdymo priežiūros paslauga</t>
  </si>
  <si>
    <t>Lieporių parko su prieigomis (Grinkevičiaus g., Lieporių g., S. Girėno g., Statybininkų g.) sutvarkymo techninio projekto parengimas ir statinio projekto vykdymo priežiūros paslauga</t>
  </si>
  <si>
    <t>Šiaulių miesto S. Šalkauskio gimnazijos pastato (S. Šalkauskio g. 3, Šiauliai) kapitalinio remonto darbai</t>
  </si>
  <si>
    <t>Viaduko (Tilžės gatvėje per geležinkelį Šiauliuose) rekonstrukcijos papildomų darbų pirkimas</t>
  </si>
  <si>
    <t>Šiaulių arenos parengimo XXXVII Europos vyrų krepšinio čempionatui paslaugos pirkimas</t>
  </si>
  <si>
    <t>S. DAUKANTO GIMNAZIJOS (BUVUSIOS VIDURINĖS MOKYKLOS) SENOJO PASTATO (S. DAUKANTO G. 71, ŠIAULIAI) STOGO IR VIRTUVĖS PATALPŲ KAPITALINIO REMONTO DARBŲ PIRKIMAS</t>
  </si>
  <si>
    <t>Vaikų ugdymo įstaigų langų ir durų keitimo darbų pirkimas</t>
  </si>
  <si>
    <t>PROJEKTO „ELEKTRONINĖS DEMOKRATIJOS STIPRINIMAS ŠIAULIŲ MIESTE IR REGIONE“ ELEKTRONINĖS DEMOKRATIJOS MODULIŲ APRAŠYMŲ IR SPECIFIKACIJŲ PARENGIMO PASLAUGŲ PIRKIMAS</t>
  </si>
  <si>
    <t>UAB "S4ID"</t>
  </si>
  <si>
    <t>Meninio dekoratyvinio akcento „Iš kur varpų balsai pareina“ (adresu Vilniaus – Varpo gatvių sankirta), projektavimo paslauga.</t>
  </si>
  <si>
    <t>Ilgalaikės (10 m.) paskolos ėmimo paslauga</t>
  </si>
  <si>
    <t>Šiaulių miesto savivaldybės BĮ sporto mokyklos „Dubysa“ pastato (Gumbinės g. 18 A, Šiauliai) rekonstravimo (dalies pakabinamų lubų įrengimo) darbai</t>
  </si>
  <si>
    <t>Sporto mokyklos „Atžalynas“ gelbėjimo stoties pastato (Vilniaus g. 49, Šiauliai) rekonstravimo II ir III etapų darbų (nurodytų techniniame projekte Nr. 6590-TP) pirkimas</t>
  </si>
  <si>
    <t>Projektų rengimo ir valdymo programinės įrangos ir mokymo paslaugos, susijusios su įsigyta programine įranga pirkimas</t>
  </si>
  <si>
    <t>Šiaulių miesto kapinių priežiūros ir tvarkymo paslaugas</t>
  </si>
  <si>
    <t>„Romuvos“ gimnazijos sporto aikštyno I etapo rekonstravimo darbai</t>
  </si>
  <si>
    <t>S. Daukanto gimnazijos (buvusios vidurinės mokyklos) sporto salės pastato (S. Daukanto g. 71, Šiauliai) stogo kapitalinio remonto darbų pirkimas</t>
  </si>
  <si>
    <t>Viešojo dailės kūrinio „Judėjimas“ (aut. skulp. Kazimieras Kasperavičius) naujos vietos plano (schemos) parengimo paslauga</t>
  </si>
  <si>
    <t>Elektros energijos pirkimas Šiaulių miesto savivaldybei pavaldžioms įstaigoms</t>
  </si>
  <si>
    <t>10 KV elektros kabelio iškėlimo darbai prie sporto mokyklos "Atžalynas" gelbėjimo stoties pastato (Vilniaus g. 49, Šiauliai) ir techninio projekto parengimas</t>
  </si>
  <si>
    <t>SUAUGUSIŲJŲ VIDURINĖS MOKYKLOS PASTATO (ŽEMAITĖS G. 83A, ŠIAULIAI) KAPITALINIO REMONTO TECHNINIO PROJEKTO SPRENDINIŲ PAKEITIMO PASLAUGA</t>
  </si>
  <si>
    <t>DRENAŽO TINKLŲ ĮRENGIMO DARBAI PRIE SPORTO MOKYKLOS „ATŽALYNAS“ GELBĖJIMO STOTIES PASTATO (VILNIAUS G. 49, ŠIAULIAI) STATOMŲ LAUKO TINKLINIO AIKŠTELIŲ</t>
  </si>
  <si>
    <t>Šiaulių Simono Daukanto gimnazijos (buvusios vidurinės mokyklos) sporto salės pastato stogo remonto darbų pirkimas</t>
  </si>
  <si>
    <t>Novatorių gatvės Vijolių kaime apšvietimo įrengimo techninis projektas</t>
  </si>
  <si>
    <t>Aukštelkės pagrindinės mokyklos rekonstravimo ir priestato statybos techninis projektas</t>
  </si>
  <si>
    <t>Kairių pagrindinės mokyklos priestato statybos techninis projektas</t>
  </si>
  <si>
    <t>organizacinės, kompiuterinės ir programinės įrangos pirkimas</t>
  </si>
  <si>
    <t>automobilių degalai (benzinas, dyzelinas ir suskystintos dujos)</t>
  </si>
  <si>
    <t>09.03.2006</t>
  </si>
  <si>
    <t>UŽDAROJI AKCINĖ BENDROVĖ "AIDMA"</t>
  </si>
  <si>
    <t>Šiaulių rajono melioruotos žemės ir melioracijos statinių būklės įvertinimas (inventorizacija)</t>
  </si>
  <si>
    <t>Pavenčių vidurinės mokyklos statybos ir rekonstrukcijos darbai įrengiant technologijų mokomąjį centrą</t>
  </si>
  <si>
    <t>Šiaulių rajono Kuršėnų miesto ir miestelių bei kaimų gatvių rekonstravimo techninių projektų parengimo paslaugos</t>
  </si>
  <si>
    <t>organizacinė, kompiuterinė ir programinė įranga</t>
  </si>
  <si>
    <t>Turizmo informacinio centro pastato su sanitarinėmis patalpomis prie Kryžių kalno statyba</t>
  </si>
  <si>
    <t>baldai ir technologiniai įrengimai, skirti technologijų mokomajam centrui Pavenčių vidurinėje mokykloje</t>
  </si>
  <si>
    <t>Uždaroji akcinė bendrovė "KOMEKSIMAS"</t>
  </si>
  <si>
    <t>UAB "Proma Baltus"</t>
  </si>
  <si>
    <t>Baldai, virtuvės įranga bei svarstyklės Voveriškių pagrindinei mokyklai</t>
  </si>
  <si>
    <t>Uždarosios akcinės bendrovės "Rolvika" Šiaulių filialas</t>
  </si>
  <si>
    <t>Žemės sklypų topografinės nuotraukos ir kadastriniai matavimai</t>
  </si>
  <si>
    <t>Kužių vidurinės mokyklos rekonstrukcija atliekant energetinių sistemų tobulinimą</t>
  </si>
  <si>
    <t>Šiaulių rajono Pakumulšių, Varputėnų, Sauginių, Žadžiūnų gyvenviečių vandentiekio ir buitinės kanalizacijos sistemų išplėtimo techninių  projektų parengimas</t>
  </si>
  <si>
    <t>UAB "Vandens projektai" ir M.Ruzgio firma "Lituka"</t>
  </si>
  <si>
    <t>finansinio tarpininkavimo paslauga - ilgalaikė iki 2 650 000 Lt paskola</t>
  </si>
  <si>
    <t>"Swedbank", AB, Šiaulių filialas</t>
  </si>
  <si>
    <t>kompiuterinės ir programinės įrangos, biuro įrangos ir skaitmeninio fotoaparato pirkimas</t>
  </si>
  <si>
    <t>šildymui skirto žymėto krosnių kuro (gazolio) pirkimas</t>
  </si>
  <si>
    <t>Uždaroji akcinė bendrovė "AGROŠILA"</t>
  </si>
  <si>
    <t>Statinio projekto vykdymo priežiuros paslaugos, igyvendinant projekta "Kužiu vidurines mokyklos energetiniu sistemu tobulinimas".</t>
  </si>
  <si>
    <t>Šiaulių rajono melioracijos ir hidrotechnikos statinių rekonstrukcijos techniniai projektai</t>
  </si>
  <si>
    <t>Šiaulių rajono Kuršėnų miesto ir miestelių bei kaimų gatvių rekonstravimo techninių projektų ekspertizės paslaugos</t>
  </si>
  <si>
    <t>Šiaulių rajono miestelių bei kaimų gatvių rekonstravimo techninių projektų parengimas (II etapas)</t>
  </si>
  <si>
    <t>katilinių įrengimo ir rekonstravimo, šildymo sistemos rekonstravimo patalpų perplanavimo techniniai projektai</t>
  </si>
  <si>
    <t>įvairūs maisto produktai, skirti Šiaulių rajono savivaldybės ugdymo įstaigoms</t>
  </si>
  <si>
    <t>UAB 'Pakruojo duona'</t>
  </si>
  <si>
    <t>gyvūninės kilmės produktai, mėsa ir mėsos produktai, skirti Šiaulių rajono savivaldybės ugdymo įstaigoms</t>
  </si>
  <si>
    <t>Uždaroji akcinė bendrovė "Kužių agroįmonė"</t>
  </si>
  <si>
    <t>pieno produktai, skirti Šiaulių rajono savivaldybės ugdymo įstaigoms</t>
  </si>
  <si>
    <t>grūdų malimo produktai, krakmolas ir krakmolo gaminiai, skirti Šiaulių rajono savivaldybės ugdymo įstaigoms</t>
  </si>
  <si>
    <t>švieži, perdirbti ir konservuoti vaisiai ir daržovės, skirti Šiaulių rajono savivaldybės ugdymo įstaigoms</t>
  </si>
  <si>
    <t>šviežios sezoninės daržovės, skirtos Šiaulių rajono savivaldybės ugdymo įstaigoms</t>
  </si>
  <si>
    <t>Ūkininko Antano Baliutavičiaus ūkis</t>
  </si>
  <si>
    <t>Šiaulių rajono Daugėlių vidurinės mokyklos rekonstravimo techninio projekto parengimas</t>
  </si>
  <si>
    <t>Kuršėnų miesto Pavenčių vidurinės mokyklos rekonstravimo ir Kuršėnų kultūros namų rekonstravimo techniniai projektai</t>
  </si>
  <si>
    <t>biuro, kompiuterinės ir programinės įrangos pirkimas</t>
  </si>
  <si>
    <t>Aktyvaus turizmo traukos centro prie Pašvinio ežero Šiaulių rajone techninio projekto parengimas ir statinio projekto vykdymo priežiūra.</t>
  </si>
  <si>
    <t>Finansinio tarpininkavimo paslauga - ilgalaikė iki 4500000 litų paskola.</t>
  </si>
  <si>
    <t>melioracijos statinių rekonstravimo techninių projektų parengimas</t>
  </si>
  <si>
    <t>Investicinio projekto (galimybių studijos) "Kuršėnų sporto komplekso statyba" parengimas</t>
  </si>
  <si>
    <t>Tiekėjų grupė, veikianti jungtinės veiklos sutarties pagrindu: UAB "Autoairis" ir UAB "Hansa lizingas"</t>
  </si>
  <si>
    <t>Kelio Šiauliai-Šilėnai, kuris jungiasi su rajoniniu keliu Nr. 3402 Jukniškiai-Mankiškiai-Šilėnai, rekonstrukcija</t>
  </si>
  <si>
    <t>Daugėlių vidurinės mokyklos pastato rekonstravimas</t>
  </si>
  <si>
    <t>Tiekėjų grupė UAB "Medingė" ir UAB "Sabonio klubas ir partneriai"</t>
  </si>
  <si>
    <t>Šviežios sezoninės daržovės Šiaulių rajono ugdymo įstaigoms</t>
  </si>
  <si>
    <t>Ūkininkas Stanislovas Radzevičius</t>
  </si>
  <si>
    <t>Švieži, perdirbti ir konservuoti vaisiai ir daržovės, skirti Šiaulių rajono ugdymo įstaigoms</t>
  </si>
  <si>
    <t>Ekskavatoriaus krautuvo su papildoma įranga pirkimas</t>
  </si>
  <si>
    <t>UAB "Litsoft"</t>
  </si>
  <si>
    <t>Šiaulių rajono Kuršėnų miesto, miestelių ir kaimų lauko vandentiekio ir lauko nuotakyno kadastro duomenų bylų parengimas</t>
  </si>
  <si>
    <t>Lauko inžineriniu tinklu irengimo ir aplinkos sutvarkymo prie Kryžiu kalno darbai</t>
  </si>
  <si>
    <t>Bubių kaimo Bokšto gatvės bei S. ir V. Zubovų gatvės rekonstravimo techninių projektų parengimas</t>
  </si>
  <si>
    <t>Šiauliu rajono komunaliniu atlieku surinkimo, rušiavimo, parengimo perdirbti, išrušiuotu atlieku perdavimo ju tvarkytojams ir mišriu atlieku pervežimo i Šiauliu regionini savartyna paslaugos</t>
  </si>
  <si>
    <t>AB "Specializuotas transportas" ir UAB "Švarinta"</t>
  </si>
  <si>
    <t>Pieno produktai, skirti Šiaulių rajono savivaldybės ugdymo įstaigoms</t>
  </si>
  <si>
    <t>Duonos gaminiai, švieži kepiniai ir pyrago gaminiai, skirti Šiaulių rajono savivaldybės ugdymo įstaigoms</t>
  </si>
  <si>
    <t>Gyvūninės kilmės produktai, mėsa ir mėsos produktai, skirti Šiaulių rajono savivaldybės ugdymo įstaigoms</t>
  </si>
  <si>
    <t>Įvairūs maisto produktai, skirti Šiaulių rajono savivaldybės ugdymo įstaigoms</t>
  </si>
  <si>
    <t>Kuršėnų miesto didžiųjų prekybos įmonių išdėstymo specialusis planas, inžinerinės infrastruktūros schemos parengimas</t>
  </si>
  <si>
    <t>10.03.2008</t>
  </si>
  <si>
    <t>Kuršėnų miesto centrinės dalies statybos ir teritorijos tvarkymo reglamentų nustatymo, inžinerinės infrastruktūros schemos parengimo detalusis planas</t>
  </si>
  <si>
    <t>Tiekėjų grupė A.Jelinsko IĮ ir UAB "Vakarinis fasadas"</t>
  </si>
  <si>
    <t>3 visuomeninių pastatų rekonstravimo techninių projektų parengimo ir statinio projekto vykdymo priežiūros paslaugos</t>
  </si>
  <si>
    <t>Aktyvaus turizmo traukos centro prie Pašvinio ežero Šiaulių rajone statyba</t>
  </si>
  <si>
    <t>Automobilių degalai</t>
  </si>
  <si>
    <t>Šiaulių rajono Ringuvos kadastrinės vietovės griovių R-1a, G-1-1 ir kt. bei drenažo sistemos Nr. 50 valstybei priklausančių melioracijos statinių rekonstrukcija</t>
  </si>
  <si>
    <t>Tiekėjų grupė Snieginos Neimanienės IĮ ir ŽŪK "Dobilas"</t>
  </si>
  <si>
    <t>Šilelio gatvės Kairių mstl. bei kelio atkarpos nuo rajoninio kelio 4009 Kuršėnai–Gilvyčiai–Sauginiai pro Šemetiškių k. iki žvyro karjero rekonstravimo techninių projektų parengimas</t>
  </si>
  <si>
    <t>Vaikų lopšelio darželio "Nykštukas" Kuršėnuose langų ir lauko durų pakeitimas</t>
  </si>
  <si>
    <t>Šiaulių rajono Kuršėnų miesto Lauryno Ivinskio gimnazijos pastato rekonstravimas</t>
  </si>
  <si>
    <t>Teritorijų planavimo projektų (detaliųjų planų) parengimas</t>
  </si>
  <si>
    <t>Šiaulių rajono Kužių seniūnijos buv. Gergždos kol. melioracijos plote Nr. 6 ūkininkui Mindaugui Liutvinskui priklausančių melioracijos statinių remontas ir valstybei priklausančių melioracijos statinių rekonstrukcija</t>
  </si>
  <si>
    <t>Kuršėnų miesto Daugėlių vidurinės mokyklos pastato rekonstravimas</t>
  </si>
  <si>
    <t>Finansinio tarpininkavimo paslauga (ilgalaikė iki 1000000 litų paskola)</t>
  </si>
  <si>
    <t>Šiaulių rajono Šakynos seniūnijos Švėtės s.s. griovių Š-9, Š-9-2, Š-9-2a  ir juose esančių melioracijos statinių rekonstravimas</t>
  </si>
  <si>
    <t>Šiaulių rajono Kužių seniūnijos Ringuvos sausinimo sistemos griovių R-13-1-1, R-13-1-2, R13-3-1, R-13-1-4 ir juose esančių melioracijos statinių rekonstravimas</t>
  </si>
  <si>
    <t xml:space="preserve">Tiekėjų grupė:
Snieginos Neimanienės IĮ ir ŽŪK "Dobilas"
</t>
  </si>
  <si>
    <t>Kuršėnų meno mokyklos pastato rekonstravimo investicinio projekto parengimas</t>
  </si>
  <si>
    <t>Kultūros centro pastato Kuršėnuose, Ventos g. 11A, rekonstravimas</t>
  </si>
  <si>
    <t>Tiekėjų grupė UAB "Medingė", UAB "Devaloka", UAB "Folisita" ir UAB "Rempijus"</t>
  </si>
  <si>
    <t>Bubių kaimo S. ir V. Zubovų gatvės rekonstrukcija. II etapas PK 2+80 - PK 8+98</t>
  </si>
  <si>
    <t>Mokykliniai autobusai</t>
  </si>
  <si>
    <t>Vandentiekio ir nuotekų tinklų rekonstrukcijos ir plėtros Kuršėnuose I statybos eilė</t>
  </si>
  <si>
    <t>AS 'Water Ser'</t>
  </si>
  <si>
    <t xml:space="preserve">Paežerių tvenkinio užtvankos melioracijos įrenginių rekonstravimas
</t>
  </si>
  <si>
    <t>Kuršėnų miesto geriamojo vandens ruošimo (gerinimo) įrenginių statybos darbai su projekto parengimu</t>
  </si>
  <si>
    <t>Tiekėjų grupė A. Žilinskio ir ko UAB ir UAB 'Eigesa'</t>
  </si>
  <si>
    <t>Teritorijų planavimo dokumentų (detaliųjų planų) parengimas</t>
  </si>
  <si>
    <t>Individuali Vytauto Januškevičiaus įmonė</t>
  </si>
  <si>
    <t>Pieno produktai, skirti Šiaulių rajono ugdymo įstaigoms</t>
  </si>
  <si>
    <t>Gyvūninės kilmės produktai, mėsa ir mėsos produktai, skirti Šiaulių rajono ugdymo įstaigoms</t>
  </si>
  <si>
    <t>Joniškio rajono Žemės ūkio bendrovė "Delikatesas"</t>
  </si>
  <si>
    <t>Šviežios sezoninės daržovės (bulvės, morkos, burokėliai ir kopūstai), skirtos Šiaulių rajono ugdymo įstaigoms</t>
  </si>
  <si>
    <t>Duonos gaminiai, švieži kepiniai ir pyrago gaminiai, skirti Šiaulių rajono ugdymo įstaigoms</t>
  </si>
  <si>
    <t>Stanislovo Ambraso IĮ "Gardūnė"</t>
  </si>
  <si>
    <t>Kiti maisto produktai, skirti Šiaulių rajono ugdymo įstaigoms</t>
  </si>
  <si>
    <t>Šiaulių rajono Šakynos seniūnijos Švėtės s.s. griovių Š-8, Š-8-2  ir juose esančių melioracijos statinių rekonstravimo darbai</t>
  </si>
  <si>
    <t>Socialinių išmokų pristatymo (išmokėjimo) Šiaulių rajono savivaldybės gyventojams paslaugos</t>
  </si>
  <si>
    <t>Vandens ir nuotekų tvarkymo infrastruktūros Šiaulių rajono savivaldybės teritorijoje plėtros plano (specialiojo plano) parengimas</t>
  </si>
  <si>
    <t>Šiaulių rajono Sauginių kaimo vandentiekio ir buitinių nuotekų tinklų rekonstrukcija bei plėtra su darbo projekto parengimu</t>
  </si>
  <si>
    <t>Jungtinės veiklos partneriai Uždaroji akcinė bendrovė "LIMEGA", UŽDAROJI AKCINĖ BENDROVĖ "ŠIAULIŲ RYŠIŲ OBJEKTŲ STATYBA", UŽDAROJI AKCINĖ BENDROVĖ "AITRA")</t>
  </si>
  <si>
    <t>Ventos upės pakrančių Kuršėnų mieste sutvarkymo dokumentacijos parengimas</t>
  </si>
  <si>
    <t>Vandens tiekimo ir nuotekų tvarkymo infrastruktūros plėtra Vijoliuose.</t>
  </si>
  <si>
    <t>Šiaulių rajono Pavenčių vidurinės mokyklos energetinių sistemų tobulinimas</t>
  </si>
  <si>
    <t>Jungtinės veiklos grupė (UAB "Folisita", UAB "Rempijus", Uždaroji akcinė bendrovė "Devaloka", UŽDAROJI AKCINĖ BENDROVĖ "MEDINGĖ" )</t>
  </si>
  <si>
    <t>Paminklinio akmens teritorijos prie Gedimino ir Vytauto gatvių sankryžos, Kuršėnų mieste, sutvarkymo techninio projekto parengimas</t>
  </si>
  <si>
    <t>Pėsčiųjų tako S. Dariaus ir S. Girėno gatvėje, Kuršėnų mieste, rekonstravimo techninio projekto parengimas</t>
  </si>
  <si>
    <t>Vandentiekio ir nuotekų tinklų rekonstrukcija ir plėtra Kuršėnuose II statybos eilė</t>
  </si>
  <si>
    <t xml:space="preserve">Šiaulių rajono Kuršėnų L. Ivinskio gimnazijos energetinių sistemų tobulinimas
</t>
  </si>
  <si>
    <t>Ilgalaikės 5 milijonų litų ekvivalento sumos eurais paskolos pirkimas</t>
  </si>
  <si>
    <t>Šviežios sezoninės daržovės (bulvės, morkos, burokėliai ir kopūstai) Šiaulių rajono savivaldybės ugdymo įstaigoms</t>
  </si>
  <si>
    <t>Švieži, perdirbti ir konservuoti vaisiai ir daržovės Šiaulių rajono savivaldybės ugdymo įstaigoms</t>
  </si>
  <si>
    <t>Gruzdžių miestelio centrinės aikštės detalusis planas</t>
  </si>
  <si>
    <t>Kurtuvėnų miestelio centrinės aikštės detalusis planas</t>
  </si>
  <si>
    <t>Melioracijos griovio-kolektoriaus ir jame esančių melioracijos statinių prie Šiaulių, Daugėlių, Pramonės ir kt. gatvių, Kuršėnų mieste, rekonstravimo techninio projekto parengimas</t>
  </si>
  <si>
    <t>Šiaulių rajono Kuršėnų miesto Kraštinės, Užmiesčio ir M.K.Čiurlionio gatvių rekonstravimas</t>
  </si>
  <si>
    <t>Šiaulių rajono Vinkšnėnų kaimo Akacijų gatvės rekonstravimas</t>
  </si>
  <si>
    <t>Biuro ir kompiuterinės įrangos pirkimas</t>
  </si>
  <si>
    <t>Inžinerinės ir projektavimo paslaugos (investicijų bei techniniai projektai) 4 objektams Šiaulių rajone</t>
  </si>
  <si>
    <t>Tiekėjų grupė (UAB "PRIEDANGA", UAB "MIESTO RENOVACIJA")</t>
  </si>
  <si>
    <t>Vandens tiekimo ir nuotekų tvarkymo infrastruktūros plėtra Kuršėnuose</t>
  </si>
  <si>
    <t>Tiekėjų grupė ( UAB "Telšių statyba", Uždaroji akcinė bendrovė "ROTONDA")</t>
  </si>
  <si>
    <t>Vandens tiekimo ir nuotekų tvarkymo infrastruktūros renovavimas ir plėtra Kairiuose</t>
  </si>
  <si>
    <t>Kuršėnų miesto bendrojo plano parengimas</t>
  </si>
  <si>
    <t>Finansų valdymo ir apskaitos sistema Šiaulių rajono savivaldybėje</t>
  </si>
  <si>
    <t>UAB "Proact Lietuva"</t>
  </si>
  <si>
    <t>Statinio statybos darbų techninės priežiūros paslaugos, įgyvendinant projektą "Vandens tiekimo ir nuotekų tvarkymo infrastruktūros renovavimas ir plėtra Šiaulių rajone (Kairiai, Vijoliai, Kuršėnai)"</t>
  </si>
  <si>
    <t>Tiekėjų grupė (UAB "Ekopulsas", UAB "Statybų techninė priežiūra")</t>
  </si>
  <si>
    <t>Pieno produktai Šiaulių rajono savivaldybės ugdymo įstaigoms</t>
  </si>
  <si>
    <t>Uždaroji akcinė bendrovė "Kretingalės mėsa"</t>
  </si>
  <si>
    <t>Kiti maisto produktai Šiaulių rajono savivaldybės ugdymo įstaigoms</t>
  </si>
  <si>
    <t>Duonos gaminiai, švieži kepiniai ir pyrago gaminiai Šiaulių rajono savivaldybės ugdymo įstaigoms</t>
  </si>
  <si>
    <t>Kuršėnų miesto J. Basanavičiaus gatvės dalies rekonstravimo ir L. Ivinskio aikštės teritorijos sutvarkymo techninių projektų parengimas ir statinio projekto vykdymo priežiūra</t>
  </si>
  <si>
    <t>Kuršėnų dvaro sodybos teritorijos sutvarkymo ir pritaikymo viešojo turizmo poreikiams techninio projekto parengimas</t>
  </si>
  <si>
    <t>Tiekėjų grupė (Uždaroji akcinė bendrovė "Rusnė", UAB "Altagis", Uždaroji akcinė bendrovė "Rapasta")</t>
  </si>
  <si>
    <t>Audito paslaugos projektui „Vandens tiekimo ir nuotekų tvarkymo infrastruktūros renovavimas ir plėtra Šiaulių rajone (Kairiai, Vijoliai, Kuršėnai)“</t>
  </si>
  <si>
    <t>Šiaulių rajono savivaldybės strateginio plėtros plano 2011–2017 metams parengimo paslaugos</t>
  </si>
  <si>
    <t>Inžinerinių tinklų kadastro kadastro matavimo bylų parengimas ir šių objektų įregistravimas Nekilnojamojo turto registre</t>
  </si>
  <si>
    <t>Žemės sklypų kadastriniai matavimai</t>
  </si>
  <si>
    <t>Žemės sklypo suformavimo Aukštrakių kaime detaliojo plano parengimas</t>
  </si>
  <si>
    <t>Kuršėnų meno mokyklos rekonstravimas</t>
  </si>
  <si>
    <t>Tiekėjų grupė (UŽDAROJI AKCINĖ BENDROVĖ "MEDINGĖ", Uždaroji akcinė bendrovė "DEVALOKA", UAB "Rempijus", UAB "Folisita")</t>
  </si>
  <si>
    <t>Kuršėnų dvaro sodybos oficinos rekonstravimo ir pritaikymo etninės kultūros ir tradicinių amatų centrui techninio projekto parengimas</t>
  </si>
  <si>
    <t>Finansinio tarpininkavimo paslauga (ilgalaikė iki 3500000 litų paskola)</t>
  </si>
  <si>
    <t>Pesčiųjų tako S. Dariaus ir S. Girėno g., Kuršėnų mieste, rekonstravimo darbai</t>
  </si>
  <si>
    <t>Mūšos-Neminėlio (Lielupės) baseino sausinimo sistemų ir jose esančių melioracijos statinių rekonstravimo darbai</t>
  </si>
  <si>
    <t>Tiekėjų grupė (UAB "Snieginos transportas", UAB "Biržų ranga")</t>
  </si>
  <si>
    <t>3 žemės sklypų detaliųjų planų parengimas</t>
  </si>
  <si>
    <t>J. Basanavičiaus gatvės dalies (nuo Kapų iki Vytauto g.) rekonstravimas</t>
  </si>
  <si>
    <t>Kuršėnų vaikų lopšelio-darželio "Buratinas" rekonstravimo techninio projekto parengimas</t>
  </si>
  <si>
    <t>Vandenviečių teritorijų sanitarinių apsaugos zonų Šiaulių rajono savivaldybės teritorijoje specialiojo plano parengimas</t>
  </si>
  <si>
    <t>Tiekėjų grupė (UAB "DAUGĖLA", Jono Jonyno individuali ECOFIRMA)</t>
  </si>
  <si>
    <t>Šiaulių rajono susisiekimo sistemos specialiojo plano parengimas</t>
  </si>
  <si>
    <t>Savivaldybės politikų, administracijos valstybės tarnautojų ir darbuotojų, dirbančių pagal darbo sutartis, mokymo paslaugos</t>
  </si>
  <si>
    <t>Šiaulių universitetas</t>
  </si>
  <si>
    <t xml:space="preserve">Techninių projektų patikslinimo ir statinio vykdymo priežiūros paslaugos
</t>
  </si>
  <si>
    <t>Automatizuoto dyzelinio elektros generatoriaus įsigijimas Kuršėnų pirmosios vandenvietės vandens gerinimo įrenginiams</t>
  </si>
  <si>
    <t>Statinio projekto vykdymo priežiūros paslaugos, atliekanr gaisrinės pastato S. Dariaus ir S. Girėno g. 15, Gruzdžių mstl. rekonstravimo darbus</t>
  </si>
  <si>
    <t>Techninio projekto "Gaisrinės punkto rekonstravimas S. Dariaus ir S. Girėno g. 15, Gruzdžių miestelyje" papildymas</t>
  </si>
  <si>
    <t>Ventos upės pakrančių Kuršėnų mieste sutvarkymo darbai</t>
  </si>
  <si>
    <t>Statinio statybos techninės priežiūros paslaugos, vykdant Ventos upės pakrančių Kuršėnų mieste sutvarkymo darbus</t>
  </si>
  <si>
    <t>Kryžių kalno detaliojo plano koregavimas – sklypo suformavimas, statybos bei privalomųjų teritorijos tvarkymo ir naudojimo režimų nustatymas bažnyčios statybai, inžinerinės infrastruktūros schemos parengimas</t>
  </si>
  <si>
    <t>Paežerių tvenkinio rekreacinių zonų specialiojo plano parengimas</t>
  </si>
  <si>
    <t>Tilto per Ringuvos upelį rekonstrukcijos bei Ginkūnų melioracijos ploto Nr. 7 valstybei priklausančių melioracijos statinių rekonstrukcijos techniniai projektai</t>
  </si>
  <si>
    <t>Galimybių studijų ir investicijų projektų parengimo paslaugos</t>
  </si>
  <si>
    <t>4 techninių projektų parengimas</t>
  </si>
  <si>
    <t>Tiekėjų grupė (Uždaroji akcinė bendrovė "Ekspertika", UAB "VALSTYBINĖ PROJEKTŲ IR SĄMATŲ EKSPERTIZĖ")</t>
  </si>
  <si>
    <t>Šiaulių rajono Aukštelkės kaimo Poilsio gatvės, Bubių kaimo Šilojų gatvės ir Ginkūnų kaimo Rasos gatvės rekonstravimas</t>
  </si>
  <si>
    <t>Šiaulių rajono Kairių miestelio Topolių gatvės rekonstravimas</t>
  </si>
  <si>
    <t>Šiaulių rajono Gruzdžių miestelio ir Kurtuvėnų miestelio bendrųjų planų parengimas</t>
  </si>
  <si>
    <t>Šiaulių rajono Kairių, Kužių ir Meškuičių miestelių bendrųjų planų parengimas</t>
  </si>
  <si>
    <t>Vandentiekio ir nuotekų tinklų plėtros Vijoliuose (II statybos eilės) techninio projekto ir darbų pirkimo dokumentų parengimo paslaugos</t>
  </si>
  <si>
    <t>Valstybei priklausančių melioracijos statinių rekonstrukcijos 2 techninių-darbo projektų parengimas</t>
  </si>
  <si>
    <t>Šiaulių rajono želdynų ir želdinių inventorizavimo, želdynų ir želdinių tvarkymo programos 2012-2016 m. parengimo, želdynų geoinformacinių sistemų duomenų bazės sukūrimo ir įdiegimo paslaugos</t>
  </si>
  <si>
    <t>Techninio projekto "Meškuičių kultūros namų rekonstrukcija, J. Basanavičiaus g. 2, Meškuičių sen., Šiaulių raj." patikslinimo paslaugos ir statinio projekto vykdymo priežiūros paslaugos</t>
  </si>
  <si>
    <t>Statinio projekto vykdymo priežiūros paslaugos, vykdant vandentiekio ir nuotekų tinklų plėtros darbus Kuršėnuose (III statybos eilė)</t>
  </si>
  <si>
    <t>Techninio projekto "Aptarnavimo pastato su inžineriniais tinklais ir parkavimo aikštele prie Kryžių kalno techninio projekto koregavimas. Lauko inžinerinių tinklų įrengimas ir aplinkos sutvarkymas (II etapas)" patikslinimo paslaugos</t>
  </si>
  <si>
    <t>Kuršėnų dvaro oficinos pastato rekonstravimas ir pritaikymas etninės kultūros ir tradicinių amatų centro veiklai</t>
  </si>
  <si>
    <t>Tiekėjų grupė (Uždaroji akcinė bendrovė "Telšių meistras", UAB "BANDUVA")</t>
  </si>
  <si>
    <t>Šiaulių rajono Gruzdžių ir Kurtuvėnų miestelių centrinių aikščių teritorijų sutvarkymo techninių projektų parengimas</t>
  </si>
  <si>
    <t>Vandentiekio ir nuotekų tinklų plėtra Šiaulių rajone (Vijoliuose, II etapas)</t>
  </si>
  <si>
    <t>tiekėjų grupė (Uždaroji akcinė bendrovė "Šiaulių dujotiekio statyba", UŽDAROJI AKCINĖ BENDROVĖ "ŠIAULIŲ RYŠIŲ OBJEKTŲ STATYBA")</t>
  </si>
  <si>
    <t>Kuršėnų vaikų lopšelio-darželio "Buratinas" rekonstravimo darbai</t>
  </si>
  <si>
    <t>Tiekėjų grupė (Uždaroji akcinė bendrovė "PIREKA", Uždaroji akcinė bendrovė "Granitoidas")</t>
  </si>
  <si>
    <t>Kairių ežero dalies valymo ir pakrantės tvarkymo dokumentacijos parengimas</t>
  </si>
  <si>
    <t>Tiekėjų grupė (Akcinė bendrovė "Šiaulių hidroprojektas", UAB "Kelprojektas")</t>
  </si>
  <si>
    <t>Projekto administravimo, viešinimo ir statybų techninės priežiūros paslaugos</t>
  </si>
  <si>
    <t>Tiekėjų grupė (UAB "APVG", UAB "Gerbūnis")</t>
  </si>
  <si>
    <t>Kompiuterinės technikos - skenerių (daugiafunkcinių įrenginių) pirkimas</t>
  </si>
  <si>
    <t>„Vieno langelio“ informacinės sistemos sukūrimo ir įdiegimo bei darbuotojų mokymo paslaugos</t>
  </si>
  <si>
    <t>Vandentiekio ir nuotekų tinklų plėtra Šiaulių rajone (Kuršėnuose)</t>
  </si>
  <si>
    <t>Ūkio subjektų grupė (Uždaroji akcinė bendrovė "Šiaulių dujotiekio statyba", UŽDAROJI AKCINĖ BENDROVĖ "ŠIAULIŲ RYŠIŲ OBJEKTŲ STATYBA")</t>
  </si>
  <si>
    <t>Hidrotechninių bei melioracijos statinių rekonstrukcijos techninių projektų parengimas</t>
  </si>
  <si>
    <t>Vandentiekio ir nuotekų tinklų rekonstrukcijos ir plėtros Kuršėnuose I statybos eilės užbaigimas</t>
  </si>
  <si>
    <t>Statinio projekto vykdymo priežiūros paslaugos, vykdant vandens tiekimo ir nuotekų tvarkymo infrastruktūros renovavimo ir plėtros statybos darbus Šiaulių rajone (Vijoliuose, II etapo)</t>
  </si>
  <si>
    <t>Šiaulių rajono savivaldybės sektorinių studijų, tyrimų, analizių parengimas</t>
  </si>
  <si>
    <t>Drąsučių pagrindinės mokyklos rekonstravimo darbai</t>
  </si>
  <si>
    <t>Ūkio subjektų grupė (UAB "Folisita", Uždaroji akcinė bendrovė "DEVALOKA", UŽDAROJI AKCINĖ BENDROVĖ "MEDINGĖ", UAB "Rempijus")</t>
  </si>
  <si>
    <t>Techninio projekto "Šiaulių r. Kuršėnų miesto ir miestelių bei kaimų gatvių rekonstrukcija. Ginkūnų sen., Ginkūnų kaimo, Rasos g. rekonstrukcija" pakeitimo paslaugos.</t>
  </si>
  <si>
    <t>Techninio projekto "Paviršinių nuotekų nuvedimas nuo J. Basanavičiaus gatvės Kuršėnų mieste" parengimo paslaugos</t>
  </si>
  <si>
    <t>Techninio projekto "Kuršėnų vaikų lopšelis-darželis "Buratinas", Daugėlių g. 74 Kuršėnai. Statinio rekonstravimas" papildymo ir statinio projekto vykdymo priežiūros paslaugos</t>
  </si>
  <si>
    <t>Techninio projekto "V. Bielskio gatvės Vinkšnėnų kaime rekonstrukcija" koregavimo ir statinio projekto vykdymo priežiūros paslaugos</t>
  </si>
  <si>
    <t>Statinio projekto vykdymo priežiūros, vykdant Kuršėnų dvaro sodybos teritorijos sutvarkymo darbus, paslaugos.</t>
  </si>
  <si>
    <t>Statinio projekto vykdymo priežiūros, vykdant Kuršėnų dvaro oficinos pastato rekonstravimo darbus, paslaugos.</t>
  </si>
  <si>
    <t>Šiaulių rajono melioruotos žemės ir melioracijos statinių kompiuterinės apskaitos, centrinės duomenų bazės palaikymo, tobulinimo ir duomenų koregavimo, operatyvinės mėnesinės infprmacijos apdorojimo ir pateikimo Žemės ūkio ministerijai, melioracijos specialistų konsultavimo paslaugos.</t>
  </si>
  <si>
    <t>Tiekėjo rengiamo techninio projekto "Šiaulių rajono Drąsučių pagrindinės mokyklos rekonstravimas" pagrindu investicijų projekto parengimo paslaugos.</t>
  </si>
  <si>
    <t>Statinio projekto vykdymo priežiūros paslaugos, reikalingos įgyvendinant projektą "Kairių bažnyčios bokšto-varpinės rekonstrukcija".</t>
  </si>
  <si>
    <t>Tiekėjo parengto techninio projekto "Pėsčiųjų tako S. Dariaus ir S. Girėno gatvėje kuršėnų mieste rekonstravimas" pakeitimo paslaugos</t>
  </si>
  <si>
    <t>Techninio projekto "Šiaulių rajono Kuršėnų miesto melioracijos griovio ir jame esančių melioracijos statinių rekonstravimas" suskirstymo į etapus paslaugų pirkimas</t>
  </si>
  <si>
    <t>Techninio projekto "Šiaulių rajono Sauginių kaimo vandentiekio ir buitinių nuotekų tinklų rekonstrukcija bei plėtra" papildymo paslaugos.</t>
  </si>
  <si>
    <t>Techninio projekto "Mokyklos rekonstravimas, pristatant priestatą, konteinerinės kieto kuro katilinės statyba Melioratorių g. 17, Drąsučių kaime, Šiaulių rajone" papildymo ir statinio projekto vykdymo priežiūros paslaugos</t>
  </si>
  <si>
    <t>Jungiamojo kelio nuo Dainų kaimo iki kelio į Pailių kaimą Šiaulių rajone, Šiaulių kaimiškojoje seniūnijoje, specialiojo plano parengimo paslaugos</t>
  </si>
  <si>
    <t>Projektui "Pastato-mokyklos P. Višinskio g. Nr. 1A Kurtuvėnų miestelyje rekonstravimas ir įrengimas, įsteigiant universalų daugiafunkcį centrą" įgyvendinti reikalingos paslaugos.</t>
  </si>
  <si>
    <t>Ūkio subjektų grupė (UAB "Altagis", UAB "Hidroterra", UAB "Projektų rengimo centras", Viešoji įstaiga "Investicinių projektų grupė", Uždaroji akcinė bendrovė "STATYBOS PROJEKTŲ EKSPERTIZĖS CENTRAS", UAB "PRO BONUS", VšĮ 'BPP Sprendimai', Uždaroji akcinė bendrovė "Nacionalinių projektų rengimas")</t>
  </si>
  <si>
    <t>Elektros energija reikalinga Šiaulių rajono savivaldybės administracijos poreikiams</t>
  </si>
  <si>
    <t>Papildomi darbai, reikalingi vykdant Bubių kaimo Šilojų gatvės rekonstravimą</t>
  </si>
  <si>
    <t>Papildomi darbai, reikalingi vykdant Drąsučių pagrindinės mokyklos rekonstravimą</t>
  </si>
  <si>
    <t>Tiekėjų grupė (UAB "Folisita", Uždaroji akcinė bendrovė "DEVALOKA", UŽDAROJI AKCINĖ BENDROVĖ "MEDINGĖ", UAB "Rempijus")</t>
  </si>
  <si>
    <t>Papildomi darbai, reikalingi vykdant Kairių miestelio Topolių gatvės rekonstravimą</t>
  </si>
  <si>
    <t>Pėsčiųjų tako S. Dariaus ir S. Girėno Kuršėnų mieste rekonstravimo techninio projekto pakeitimo paslaugos</t>
  </si>
  <si>
    <t>Statinio projekto vykdymo priežiūros paslaugos, atliekant pastato rekonstravimo, administracinių patalpų įrengimo, paslaugų paskirties patalpų perplanavimo Dambrausko g. 17-1 ir 17-2 Kuršėnuose, Šiaulių r. darbus.</t>
  </si>
  <si>
    <t>papildomi darbai, reikalingi vykdant Šiaulių rajono Pedagoginės psichologinės tarnybos patalpų, adresu Dambrausko g. 17-1, Kuršėnai, Šiaulių rajono savivaldybė, rekonstravimo darbus</t>
  </si>
  <si>
    <t>Papildomi darbai, reikalingi vykdant Ventos upės pakrančių Kuršėnų mieste sutvarkymo darbus</t>
  </si>
  <si>
    <t>Šilalės rajono savivaldybės vietinės reikšmės transporto infrastruktūros objektų plėtros I etapas. Traksėdžio seniūnijos Lingiškės kaimo kelio rekonstrukcija</t>
  </si>
  <si>
    <t>Šilalės rajono Skliausčio ir Ežerupio upelių baseinų melioracijos griovių bei jų hidrotechninių statinių renovacijos darbai</t>
  </si>
  <si>
    <t>melioracijos statinių būklės įvertinimui darbų vykdytojo paslaugos</t>
  </si>
  <si>
    <t>Šilalės rajono savivaldybės viešosios bibliotekos pastato rekonstrukcijos darbai</t>
  </si>
  <si>
    <t>Šilalės rajono Stepono Dariaus ir Stasio Girėno vidurinės mokyklos pastato rekonstravimas ir išplėtimas</t>
  </si>
  <si>
    <t>ilgalaikė (5 metų) 1 720 400 Lt paskola investiciniams projektams finansuoti</t>
  </si>
  <si>
    <t>Šilalės rajono savivaldybės teritorijos bendrojo plano ir savivaldybės teritorijos dalies (Šilalės miesto) bendrojo plano rengimo paslaugų pirkimas</t>
  </si>
  <si>
    <t>kelių priežiūros ir plėtros programos lėšomis finansuojamų vietinės reikšmės kelių ir gatvių tiesimo, taisymo (remonto) darbai Šilalės mieste ir Šilalės rajone</t>
  </si>
  <si>
    <t>Šilalės rajono Kvėdarnos seniūnijos Kvėdarnos miestelio gatvių, kurios jungiasi su krašto keliais Nr. 164 Mažeikiai–Plungė–Tauragė ir Nr. 193 Kvėdarna–Švėkšna–Saugos bei rajoniniu keliu Nr. 4102 Laukuva–Žadeikiai–Kvėdarna (Dariaus ir Girėno gatvės šaligatvių), rekonstrukcija</t>
  </si>
  <si>
    <t>Šilalės rajono Laukuvos seniūnijos kelio nuo krašto kelio Nr. 160 Telšiai–Varniai–Laukuva į Paršežerį tiesimas</t>
  </si>
  <si>
    <t xml:space="preserve">Šilalės r. savivaldybės seniūnijų vietinių kelių ir gatvių inventorizacija
</t>
  </si>
  <si>
    <t>Laukuvos seniūnijos kelio nuo krašto kelio Nr. 160 Telšiai–Varniai–Laukuva į Paršežerį tiesimas (darbų tęsimas)</t>
  </si>
  <si>
    <t>kelių priežiūros ir plėtros programos papildomomis lėšomis finansuojamų vietinės reikšmės kelių ir gatvių tiesimo, taisymo (remonto) darbai Šilalės rajone</t>
  </si>
  <si>
    <t>Šilalės geriamojo vandens ir nuotekų tinklų rekonstrukcija ir plėtra (1 dalis)</t>
  </si>
  <si>
    <t>ilgalaikė 2 457 600 Lt (du milijonai keturi šimtai penkiasdešimt septyni tūkstančiai šeši šimtai litų) paskola investiciniams projektams finansuoti</t>
  </si>
  <si>
    <t>Šilalės rajono vietinės reikšmės keliams ir gatvėms remontuoti, rekonstruoti, tiesti  naudojamų medžiagų laboratorinių bandymų paslaugų pirkimas</t>
  </si>
  <si>
    <t>Šilalės rajono vietinės reikšmės keliams ir gatvėms remontuoti, rekonstruoti, tiesti projektų vykdymo ir statybos techninės priežiūros paslaugų pirkimas</t>
  </si>
  <si>
    <t>Kelių priežiūros ir plėtros programos lėšomis finansuojamų vietinės reikšmės kelių ir gatvių tiesimo, taisymo (remonto) projektavimo ir darbų atlikimo pirkimas</t>
  </si>
  <si>
    <t>Uždaroji akcinė bendrovė "Šilalės statyba"</t>
  </si>
  <si>
    <t>Šilalės rajono Skliausčio ir Ežerupio upių baseinų melioracijos griovių bei jų hidrotechninių statinių renovacijos tolesnės priežiūros užtikrinimas</t>
  </si>
  <si>
    <t>Šilalės rajono Šilalės kaimiškosios seniūnijos Vingininkų gyvenvietės gatvių, kurios jungiasi su rajoniniu kelius Nr. 4104 Šilalė–Didkiemis, asfaltavimo darbai</t>
  </si>
  <si>
    <t>20 butų gyvenamojo namo Šilalės mieste techninio projekto parengimas</t>
  </si>
  <si>
    <t>Ilgalaikė 2 157 200 Lt (du milijonai vienas šimtas penkiasdešimt septyni tūkstančiai du šimtai litų) paskola investiciniams projektams finansuoti</t>
  </si>
  <si>
    <t>Medicininės įrangos bei medicininių baldų pirkimas</t>
  </si>
  <si>
    <t>Geriamojo vandens ir nuotekų tinklų rekonstrukcija ir plėtra Šilalės rajono savivaldybėje (Šilalės m., 2 ir 3 dalys)</t>
  </si>
  <si>
    <t>Šilalės rajono vandens tiekimo ir nuotekų tvarkymo infrastruktūros plėtros specialiojo plano parengimas</t>
  </si>
  <si>
    <t>Šilalės rajono griovių bei jų hidrotechninių statinių ir drenažo didelio skersmens rinktuvų rekonstrukcija</t>
  </si>
  <si>
    <t>Kelių priežiūros ir plėtros programos lėšomis finansuojamų vietinės reikšmės kelių ir gatvių tiesimo, taisymo (remonto) ir priežiūros darbų pirkimas</t>
  </si>
  <si>
    <t>Daugiaaukščio socialinio būsto gyvenamojo namo statybos, Šilalės mieste, Kovo 11 – osios g. 25 darbų pirkimas</t>
  </si>
  <si>
    <t>Laisvalaikio ir sporto komplekso Šilalėje, Kovo 11-osios g.15, žemės sklypo detaliojo plano ir techninio projekto paslaugos pirkimas</t>
  </si>
  <si>
    <t>UAB "Tiksli forma"</t>
  </si>
  <si>
    <t>Šilalės rajono Raudžio, Skliausčio ir Ežerupio upelių baseino griovių bei jų statinių priežiūros paslaugos</t>
  </si>
  <si>
    <t>Projekto „Šilalės rajono Šiauduvos ir Bytlaukio kadastrinės vietovės Akmenos ir Yžnės upelių baseino griovių ir statinių juose renovacija“ tyrinėjimo ir projektavimo, projekto viešinimo, projekto vykdymo priežiūros ir statybos darbų pirkimas</t>
  </si>
  <si>
    <t>Techninio projekto "Šilalės miesto J. Basanavičiaus gatvės rekonstrukcija" statybos kainos perskaičiavimo paslaugos pirkimas</t>
  </si>
  <si>
    <t>Trejų metų lizingo (finansinės nuomos) būdu trijų naujų tarnybinių lengvųjų automobilių, tinkamų seniūnijų socialiniams darbuotojams, pirkimas</t>
  </si>
  <si>
    <t>UAB Danske lizingas</t>
  </si>
  <si>
    <t>Ilgalaikė 1000,0 tūkst. Lt (vienas milijonas litų) paskola investiciniams projektams finansuoti</t>
  </si>
  <si>
    <t>Šilalės rajono griovių bei jų hidrotechninių statinių ir drenažo didelio skersmens rinktuvų rekonstrukcijos darbai</t>
  </si>
  <si>
    <t>Šilalės miesto J. Basanavičiaus gatvės rekonstrukcija, išskyrus kelio Nr. 165 važiuojamąją dalį</t>
  </si>
  <si>
    <t>Geriamo vandens ir nuotekų tinklų rekonstrukcija ir plėtra Šilalės rajono savivaldybėje (Šilalės m. 4 dalis).</t>
  </si>
  <si>
    <t>Judriojo ( mobilaus) ryšio paslaugos ir telekomunikacinė įranga:
Balso ir duomenų perdavimas ir priėmimas naudojant judriojo ryšio tinklą, judriojo ryšio tinklo aptarnavimas. Mobilusis internetas Lietuvoje ir užsienyje, paketinis duomenų perdavimas. Perkamų judriojo ryšio priemonių garantinis ir negarantinis remontas</t>
  </si>
  <si>
    <t>Kanceliarinės prekės, švaros prekės, eksploatacinės medžiagos</t>
  </si>
  <si>
    <t>Žemės sklypų detaliųjų planų Šilalės mieste ir rajone rengimo paslaugos pirkimas</t>
  </si>
  <si>
    <t>Žemės sklypų planų (kadastrinių matavimų) ir topografinių planų Šilalės mieste ir rajone rengimo paslaugos pirkimas</t>
  </si>
  <si>
    <t>Šilalės rajono savivaldybės pastato J. Basanavičiaus g. 2, Šilalėje rekonstrukcijos techninio projekto ir statinio projekto vykdymo priežiūros, projekto viešinimo paslaugų bei statybos darbų atlikimo pirkimas.</t>
  </si>
  <si>
    <t>Investicinio projekto "Šilalė - saugus miestas" vaizdo stebėjimo sistemos pirkimas.</t>
  </si>
  <si>
    <t>UAB 'RASO'</t>
  </si>
  <si>
    <t>Informacijos viešinimo spaudoje paslaugos pirkimas</t>
  </si>
  <si>
    <t>UAB "Šilalės žinios"</t>
  </si>
  <si>
    <t>Šilalės rajono savivaldybės buvusios poliklinikos pastato, esančio Vytauto Didžiojo g. 17, Šilalėje, rekonstrukcijos techninio projekto parengimo ir statinio projekto vykdymo priežiūros, projekto viešinimo paslaugų bei statybos darbų atlikimo pirkimas.</t>
  </si>
  <si>
    <t>Ilgalaikė paskola 285826 eurų (ekvivalentas nacionaline valiuta - 986900 litų) investiciniams projektams finansuoti</t>
  </si>
  <si>
    <t>289620 eurų trumpalaikė paskola - kreditinės linijos atidarymas banke paslauga</t>
  </si>
  <si>
    <t>Projekto "Bijotų dvaro sodybos- Baublių komplekso pritaikymas turizmui" techninio projekto parengimo paslaugų (tvarkybos projektas kaip sudedamoji techninio projekto dalis, tvarkomųjų paveldo saugos darbų ir tvarkomųjų statybos darbų bei projekto vykdymo priežiūros paslaugų pirkimas</t>
  </si>
  <si>
    <t>apklausa po supaprastinto atviro konkurso</t>
  </si>
  <si>
    <t>Techninių projektų rengimo,statinio projekto vykdymo priežiūros ir konsultavimo paslaugų pirkimas</t>
  </si>
  <si>
    <t>Socialinių išmokų pristatymo paslaugos pirkimas</t>
  </si>
  <si>
    <t>Šilalės rajono savivaldybės vietinės reikšmės transporto infrastruktūros objektų plėtros II etapas 2 dalis</t>
  </si>
  <si>
    <t>Kaltinėnų kultūros namų bei Šiauduvos laisvalaikio salės rekonstrukcijos techninio projekto ir statinio projekto vykdymo priežiūros, projekto viešinimo paslaugų bei statybos darbų atlikimo pirkimas</t>
  </si>
  <si>
    <t>Uždaroji akcinė bendrovė "Virbarta"</t>
  </si>
  <si>
    <t>Projekto "Ašučio ir Lokystos upelių vagų bei pakrančių Šilalės mieste išvalymas ir sutvarkymas" darbų pirkimas</t>
  </si>
  <si>
    <t>Šilalės rajono Kvėdarnos, Traksėdžio, Žadeikių ir Balsių kadastrinių vietovių Vėžaus ir Lokystos upelių baseinų griovių ir statinių juose rekonstrukcija</t>
  </si>
  <si>
    <t>PROJEKTO „VANDENS TELKINIŲ VAGŲ BEI PAKRANČIŲ ŠILALĖS RAJONO TERITORIJOJE IŠVALYMAS IR SUTVARKYMAS“ TECHNINIO PROJEKTO RENGIMO BEI DUMBLO IR VANDENS TYRIMŲ PASLAUGOS PIRKIMAS</t>
  </si>
  <si>
    <t>Šilalės rajono savivaldybės seniūnijų vietinės reikšmės kelių ir gatvių priežiūros darbų (įkainių) pirkimas</t>
  </si>
  <si>
    <t>Pastato rekonstravimo projekto, pritaikant jį universalaus daugiafunkcinio centro steigimui, parengimo, statinio projekto vykdymo priežiūros bei paraiškos ir ją pagrindžiančių dokumentų parengengimo paslaugos pirkimas</t>
  </si>
  <si>
    <t>Savivaldybės projektų dokumentų rengimo ir konsultacinių paslaugų pirkimas</t>
  </si>
  <si>
    <t>UAB "JOSTRA"</t>
  </si>
  <si>
    <t>Pajūrio, Laukuvos ir Kaltinėnų seniūnijų pastatų rekonstrukcijos darbai ir viešinimas</t>
  </si>
  <si>
    <t>UAB "Džiugo statyba"</t>
  </si>
  <si>
    <t>Savivaldybės statybos darbų techninės priežiūros paslaugų pirkimas</t>
  </si>
  <si>
    <t>Projekte "Kvėdarnos ir Bijotų seniūnijų pastatų rekonstrukcija" numatytų rekonstrukcijos darbų ir viešinimo-aiškinamojo stendo įrengimo paslaugų pirkimas</t>
  </si>
  <si>
    <t>Pajūrio miestelio vandens tiekimo ir nuotekų tvarkymo infrastruktūros plėtros techninio projekto parengimo ir statinio projekto vykdymo priežiūros paslaugos</t>
  </si>
  <si>
    <t>UAB "APVG"</t>
  </si>
  <si>
    <t>Projekte "Didkiemio, Tenenių ir Upynos seniūnijų pastatų rekonstrukcija" numatytų rekonstrukcijos darbų ir viešinimo-aiškinamojo stendo įrengimas- paslaugų pirkimas</t>
  </si>
  <si>
    <t>Paršežerio ežero rekreacinės zonos I etapo įrengimo statybos darbų atlikimo ir projekto viešinimo paslaugų pirkimas</t>
  </si>
  <si>
    <t>Upynos ir Kaltinėnų ugniagesių komandų (pastatų) rekonstrukcijos darbai ir viešinimas</t>
  </si>
  <si>
    <t>Gyvenviečių apšvietimo sistemų įrengimo darbai ir viešinimas</t>
  </si>
  <si>
    <t>Judriojo telefono ryšio bei duomenų perdavimo paslaugų pirkimas</t>
  </si>
  <si>
    <t>Žemės sklypų ir topografinių planų Šilalės (mieste) rajone rengimo paslaugos pirkimas</t>
  </si>
  <si>
    <t>UAB "Viriga"</t>
  </si>
  <si>
    <t>Ilgalaikės, 2019600 Lt paskolos ėmimo 5 metų laikotarpiui, investiciniams projektams finansuoti, paslaugos pirkimas</t>
  </si>
  <si>
    <t>Kvėdarnos mstl. Pagojo gatvės, kuri jungiasi su krašto keliu Nr.Mažeikiai-Plungė-Tauragė, rekonstrukcija</t>
  </si>
  <si>
    <t>Vietinės reikšmės kelių rekonstrukcijos techninių projektų parengimo paslaugos pirkimas</t>
  </si>
  <si>
    <t>2 800 000 litų trumpalaikės paskolos- kreditinės linijos atidarymo paslauga</t>
  </si>
  <si>
    <t>Projekto "Šilalės rajono savivaldybei reikalingų teritorijos planavimo dokumentų rengimo pirkimas" trijų teritorijos planavimo dokumentų parengimo paslaugos pirkimas</t>
  </si>
  <si>
    <t>Kvėdarnos ir Bijotų seniūnijų pastatų rekonstrukcijos darbai</t>
  </si>
  <si>
    <t>Pajūrio, Laukuvos ir Kaltinėnų seniūnijų pastatų rekonstrukcijos darbai</t>
  </si>
  <si>
    <t>Upynos ir Kaltinėnų ugniagesių komandų pastatų (patalpų) rekonstrukcijos darbai ir viešinimas</t>
  </si>
  <si>
    <t>Balsių tvenkinio ir Ašučio upelio nuo Balsių tvenkinio iki Šilalės miesto tvenkinio vagų bei pakrančių išvalymo ir sutvarkymo darbų ir viešinimo pirkimas</t>
  </si>
  <si>
    <t>Šilalės miesto Lingiškės gatvės ir Šilalės rajono Beržės kaimo gatvės rekonstrukcija</t>
  </si>
  <si>
    <t>Projekto „Universalaus daugiafunkcio centro steigimas Šilalės rajono Laukuvos miestelyje“ darbų ir viešinimo pirkimas</t>
  </si>
  <si>
    <t>keturių detaliųjų planų rengimas Šilutės rajone</t>
  </si>
  <si>
    <t>naftos produktų pirkimas</t>
  </si>
  <si>
    <t>Šilutės pradinės mokyklos energetinio ūkio renovacija</t>
  </si>
  <si>
    <t>Uždaroji akcinė bendrovė "Žibai"</t>
  </si>
  <si>
    <t>27.06.2006</t>
  </si>
  <si>
    <t>melioruotos žemės ir melioracijos statinių būklės įvertinimas Šilutės rajone</t>
  </si>
  <si>
    <t>Šilutės rajono polderių pylimų remonto darbų techninės priežiūros atlikimas</t>
  </si>
  <si>
    <t>Šilutės rajono Usėnų seniūnijos Usėnų gyvenvietės melioracijos sistemų ir hidrotechninių statinių renovacijos darbai</t>
  </si>
  <si>
    <t>Šilutės rajono savivaldybės seniūnijų vietinės reikšmės kelių ir gatvių su žvyro danga priežiūra</t>
  </si>
  <si>
    <t>Uždaroji akcinė bendrovė "Tima"</t>
  </si>
  <si>
    <t>Uždaroji akcinė bendrovė "Šilutės komunalininkas"</t>
  </si>
  <si>
    <t>Uždaroji akcinė bendrovė "Šilutės melioracija"</t>
  </si>
  <si>
    <t>kelių priežiūros ir plėtros programos lėšomis finansuojamų darbų techninės priežiūros ir kokybės kontrolinių patikrinimų atlikimas</t>
  </si>
  <si>
    <t>Švėkšnos Saulės vidurinės mokyklos rekonstrukcija</t>
  </si>
  <si>
    <t>Usėnų pagrindinės mokyklos renovacija</t>
  </si>
  <si>
    <t>pastato rekonstrukcija į administracinį pastatą</t>
  </si>
  <si>
    <t>Šilutės rajono teritorijos bendrojo plano parengimas</t>
  </si>
  <si>
    <t>Šilutės miesto Darbininkų kvartalo gatvių (Pylimo, Gegužės, Ventės, Dirvų, E. Kanto) rekonstrukcijos darbai</t>
  </si>
  <si>
    <t>Šilutės miesto stadiono bėgimo takų įrengimas</t>
  </si>
  <si>
    <t>Firma Kanstet Ltd. (kodas 10410228)</t>
  </si>
  <si>
    <t>vandentiekio ir nuotekų plėtra Šilutės rajono savivaldybėje. 1 dalis Švėkšnoje, Naujakurių ir Darbininkų kvartaluose, Šilutėje</t>
  </si>
  <si>
    <t>papildomų kelių priežiūros ir plėtros programos lėšomis finansuojamų darbų techninės priežiūros ir kontrolinių patikrinimų paslaugų atlikimas</t>
  </si>
  <si>
    <t>kompiuterių ir organizacinės technikos pirkimas</t>
  </si>
  <si>
    <t>Šilutės miesto Darbininkų kvartalo gatvių (Pylimo, Gegužės, Ventės, Dirvų, E. Kanto) rekonstrukcijos darbų techninė priežiūra</t>
  </si>
  <si>
    <t>Šilutės miesto Naujakurių mikrorajono specialiojo plano parengimas</t>
  </si>
  <si>
    <t>Šilutės miesto istorinio parko teritorijos istorinių-dendrologinių tyrimų, detalaus plano ir galimybių studijų parengimas</t>
  </si>
  <si>
    <t>Šilutės miesto Naujakurių mikrorajono gatvių rekonstrukcijos techninis projektas</t>
  </si>
  <si>
    <t>Ardanuy Ingenieria S.A.</t>
  </si>
  <si>
    <t>Šilutės rajono vietinės reikšmės kelių ir gatvių priežiūra 2007 metų žiemos ir vasaros laikotarpiais</t>
  </si>
  <si>
    <t>Šilutės miesto Pievų gatvės rekonstrukcijos ir Vandens gatvės statybos techninis projektas</t>
  </si>
  <si>
    <t>detaliųjų planų parengimas sklypams suformuoti</t>
  </si>
  <si>
    <t>Šilutės miesto Darbininkų kvartalo gatvių rekonstrukcijos techninis projektas</t>
  </si>
  <si>
    <t>Šilutės miesto Darbininkų kvartalo (Vydūno, Katalikų Bažnyčios) gatvių rekonstrukcijos techninis projektas</t>
  </si>
  <si>
    <t>Šilutės rajono polderių sistemų remonto ir priežiūros darbai</t>
  </si>
  <si>
    <t>buvusio administracinio pastato dalies rekonstrukcijos, įrengiant patalpas viešajai įstaigai Salos etnokultūros ir informacijos centrui, projektavimas</t>
  </si>
  <si>
    <t>kelių priežiūros ir plėtros programos lėšomis finansuojamų darbų techninė priežiūra ir naudojamų medžiagų kokybės kontroliniai patikrinimai</t>
  </si>
  <si>
    <t>Šilutės prieplaukos (uosto) rekonstrukcijos projektavimo ir statybos darbai</t>
  </si>
  <si>
    <t>26.07.2007</t>
  </si>
  <si>
    <t>Šilutės Vydūno gimnazijos pastato Atgimimo al. 3 rekonstravimas ir sporto salės statyba</t>
  </si>
  <si>
    <t>Šilutės pirmosios gimnazijos pastato Šilutėje, K. Kalinausko g. 2, rekonstravimas</t>
  </si>
  <si>
    <t>viešosios įstaigos Kintų Vydūno kultūros centro teritorijos detalusis planas ir rekonstrukcijos techninis projektas</t>
  </si>
  <si>
    <t>Švekšnos miestelio Gediminaiciu, Vilkeno ir Veivirženu gatviu rekonstrukcijos techninis projektas</t>
  </si>
  <si>
    <t>Personalinių kompiuterių ir kitos biuro technikos pirkimas</t>
  </si>
  <si>
    <t>Finansinė paslauga - faktoringas</t>
  </si>
  <si>
    <t>Šilutės miesto istorinio parko dviračių-pėsčiųjų takų rekonstrukcijos techninis projektas</t>
  </si>
  <si>
    <t>Šilutės rajono polderių sistemų objektų remonto ir priežiūros darbai</t>
  </si>
  <si>
    <t>papildomų kelių priežiūros ir plėtros programos lėšomis finansuojamų darbų techninė priežiūra ir naudojamų medžiagų kokybės kontroliniai patikrinimai Šilutės rajone</t>
  </si>
  <si>
    <t>Šyšos upes vandens turizmo trasos irengimo techninis projektas</t>
  </si>
  <si>
    <t>Šilutes dvaro sodybos, vadinamos H. Šojaus, parko teritorijos sutvarkymo techninis projektas</t>
  </si>
  <si>
    <t>Vandentiekio ir nuotekų tinklų plėtra Šilutės rajono savivaldybėje. 2 dalis</t>
  </si>
  <si>
    <t>Šilutės pirmosios gimnazijos pastato Šilutėje, K. Kalinausko g. 2, rekonstravimo darbų techninė priežiūra</t>
  </si>
  <si>
    <t>Šilutės Vydūno gimnazijos pastato Atgimimo al. 3 rekonstravimo ir sporto salės statybos techninė priežiūra</t>
  </si>
  <si>
    <t>Kino teatro pastato rekonstrukcija į VĮ Žemaičių krašto etnokultūros centrą</t>
  </si>
  <si>
    <t>Šilutės miesto gatvių lietaus kanalizacijos tinklų geodezinių išpildomųjų nuotraukų parengimas</t>
  </si>
  <si>
    <t>Šilutės rajono vietinės reikšmės kelių ir gatvių priežiūra žiemos ir vasaros laikotarpiais</t>
  </si>
  <si>
    <t>Šilutes rajono polderiu sistemu remonto ir priežiuros darbai</t>
  </si>
  <si>
    <t>Šilutės rajono savivaldybės vietinių kelių ir gatvių asfalto dangos duobių taisymo (remonto) darbai</t>
  </si>
  <si>
    <t>Gyvenamojo namo rekonstrukcijos į bendruomenės namus ir turizmo informacijos centrą techninis projektas</t>
  </si>
  <si>
    <t>Kintų (Šilutės r. sav.) biologinio valymo įrenginių rekonstrukcija ir naujų nuotekų surinkimo tinklų statyba ir rekonstrukcija</t>
  </si>
  <si>
    <t>Vietinės reikšmės kelių ir gatvių tiesimo, taisymo darbų techninė priežiūra ir naudojamų medžiagų kokybės kontrolinių patikrinimų atlikimo paslaugos</t>
  </si>
  <si>
    <t>Šilutės miesto Vandens gatvės tiesimo darbai</t>
  </si>
  <si>
    <t>Žaliųjų plotų priežiūros paslaugos</t>
  </si>
  <si>
    <t>Šilutės prieplaukos (uosto) informacinių terminalų techninė ir programinė įranga</t>
  </si>
  <si>
    <t>Uždaroji akcinė bendrovė "AVILURA"</t>
  </si>
  <si>
    <t>Geodezinių matavimų atlikimo ir žemės sklypų planų parengimo paslaugos</t>
  </si>
  <si>
    <t>Šilutės rajono savivaldybės ugniagesių komandų apsauginė apranga</t>
  </si>
  <si>
    <t>UAB "Iksados" gamybinis ir techninis centras</t>
  </si>
  <si>
    <t>Šilutės rajono Švėkšnos "Saulės" vidurinės mokyklos Švėkšnos miestelyje, Sodo g. 1, patalpų kapitalinis remontas</t>
  </si>
  <si>
    <t>Šilutės miesto Darbininkų kvartalo (Vydūno, Kovo, Nidos) gatvių rekonstrukcija</t>
  </si>
  <si>
    <t>Kintų seniūnijos vietinės reikšmės privažiuojamojo kelio nuo automobilių stovėjimo aikštelės iki Ventės rago švyturio rekonstrukcija bei tualeto statyba</t>
  </si>
  <si>
    <t>Socialinės globos paslaugos gydymo įstaigoje</t>
  </si>
  <si>
    <t>VšĮ Švėkšnos psichiatrijos ligoninė</t>
  </si>
  <si>
    <t>Lengvųjų automobilių nuoma</t>
  </si>
  <si>
    <t>Kintų bei Rusnės (Pakalnės upėje) prieplaukų įrengimo techniniai projektai</t>
  </si>
  <si>
    <t>Švekšnos miestelio Gediminaiciu, Žalgirio, Vilkeno ir Veivirženu gatviu rekonstrukcijos techninis projektas</t>
  </si>
  <si>
    <t>Rusnės žiemos polderio rekonstrukcijos techninis projektas</t>
  </si>
  <si>
    <t>Šilutės prieplaukos (uosto) šiaurinės krantinės rekonstrukcijos nenumatyti darbai</t>
  </si>
  <si>
    <t>Švekšnos ir Šilutes nuoteku valyklu rekonstravimas</t>
  </si>
  <si>
    <t>fizikos ir chemijos kabinetų baldų ir jų montavimo darbų pirkimas</t>
  </si>
  <si>
    <t>švietimo ir ikimokyklinių įstaigų virtuvių technologinių įrengimų pirkimas</t>
  </si>
  <si>
    <t>Artūro Vitkaus baldų gamybos ir projektavimo įmonė "Virekta"</t>
  </si>
  <si>
    <t>Kintu seniunijos vietines reikšmes kelio nuo automobiliu stovejimo aikšteles iki Ventes rago švyturio rekonstravimas (nenumatyti darbai)</t>
  </si>
  <si>
    <t>Kelio, jungiancio rajonines reikšmes kelia Nr. 4209 Šilute-Ramuciai-Gardamas su krašto keliu Nr. 165 Šilale-Šilute, techninis projektas</t>
  </si>
  <si>
    <t>Šilutės uosto rekonstrukcija II etapas, Šyšos upės pakrantės sutvarkymas įrengiant mobiliuosius švartavimosi lieptus</t>
  </si>
  <si>
    <t>Maciku koncentracijos stovyklos vietos ir kapu (I128K) (karo belaisviu kapiniu ir karo belaisviu stovyklos pastato) bei aplinkos prie šiu objektu sutvarkymo techninis projektas</t>
  </si>
  <si>
    <t>Peronalinių kompiuterių ir kitos biuro technikos pirkimas</t>
  </si>
  <si>
    <t>baldų ir jų montavimo darbų pirkimas</t>
  </si>
  <si>
    <t>komunalinių ir panašių paslaugų teikimas</t>
  </si>
  <si>
    <t>Valstybinės reikšmės rajoninio kelio Nr. 4238 Švėkšna–Šalpėnai ruožo nuo 0,40 iki 0,96 km (sutampantis su Švėkšnos m. Gediminaičių g.) rekonstravimas</t>
  </si>
  <si>
    <t>Uždaroji akcinė bendrovė "Kintai"</t>
  </si>
  <si>
    <t>Uždaroji akcinė bendrovė "Nordega"</t>
  </si>
  <si>
    <t>Viešoji įstaiga Šilutės ligoninė</t>
  </si>
  <si>
    <t>Žemaičių Naumiesčio seniūnijos vietinės reikšmės kelio 2v4, jungiančio rajoninį kelią Nr. 4208 su vietinės reikšmės keliu Nr. 4v4, techninis projektas</t>
  </si>
  <si>
    <t>Juknaičių seniūnijos vietinės reikšmės kelio 5v27, jungiančio rajoninį kelią Nr. 4216 su rajoniniu keliu Nr. 4213, techninis projektas</t>
  </si>
  <si>
    <t>Šilutės rajono seniūnijų vietinės reikšmės kelių (gatvių) priežiūros darbai</t>
  </si>
  <si>
    <t>Automobiliniu degalu pirkimas</t>
  </si>
  <si>
    <t>V. Marcinkevičiaus įmonė</t>
  </si>
  <si>
    <t>Norvegijos finansinio mechanizmo remiamo projekto "Degučių šv. Vincento Ferero parapijai priklausančios bažnyčios kaip kultūros paveldo restauravimas" techninio projekto parengimo bei projekto vykdymo priežiūros paslaugų pirkimas</t>
  </si>
  <si>
    <t>Uždaroji akcinė bendrovė "LIJOKA"</t>
  </si>
  <si>
    <t>Šilutės rajono polderių sistemų eksploatacijos, priežiūros ir remonto darbai</t>
  </si>
  <si>
    <t>Šilutės H. Šojaus dvaro pastatų komplekso ir teritorijos sutvarkymo bei pritaikymo viešiems turizmo poreikiams projektavimo ir statybos darbai</t>
  </si>
  <si>
    <t>Kintų Vydūno kultūros centro rekonstrukcija</t>
  </si>
  <si>
    <t>Verdainės pagrindinės mokyklos pastato rekonstrukcija (Kalinausko g. 10, Šilutė) (projektavimo, projekto vykdymo priežiūros paslaugos ir statybos darbai)</t>
  </si>
  <si>
    <t>mokinių maitinimo paslaugos</t>
  </si>
  <si>
    <t>transporto priemonių draudimo paslaugos</t>
  </si>
  <si>
    <t>Šilutes miesto Darbininku mikrorajono (Vyduno, Kovo, Nidos, Kataliku Bažnycios, Alyvu, Skirvytes ir Geliu) gatviu rekonstrukcijos projekto vykdymo priežiuros paslaugos</t>
  </si>
  <si>
    <t>Šilutes miesto ir istorinio parko dviraciu - pesciuju taku rekonstrukcijos I etapo dokumentacijos parengimo Europos sajungos strukturiniu fondu paramai gauti ir projekto administravimo paslaugos</t>
  </si>
  <si>
    <t>Mokinių maitinimo paslaugos</t>
  </si>
  <si>
    <t>Specialiosios ir papildomos programines irangos, skirtos vietinei rinkliavai už komunaliniu atlieku tvarkyma, diegimo, talpinimo ir pletros paslaugos</t>
  </si>
  <si>
    <t>Šilutės miesto Darbininkų kvartalo (Kovo, Nidos) gatvių rekonstrukcijos neatlikti darbai</t>
  </si>
  <si>
    <t>Estakados krašto kelyje Nr. 206 ,,Šilute-Rusne“ techninio projekto parengimo paslaugos</t>
  </si>
  <si>
    <t>Projekto ,,Bendruomenes centro irengimas Švekšnoje, Liepu aikšteje 25“ konsultavimo paslaugos paraiškos, investicinio projekto parengimo bei projekto igyvendinimo klausimais</t>
  </si>
  <si>
    <t>Projekto ,,Žemaiciu Naumiescio muziejaus pastato sutvarkymas“ konsultavimo paslaugos paraiškos, investicinio projekto parengimo bei projekto igyvendinimo klausimais</t>
  </si>
  <si>
    <t>Minijos kaimo krantinių sutvarkymas</t>
  </si>
  <si>
    <t>Šilutės miesto istorinio parko dviračių-pėsčiųjų takų rekonstrukcija</t>
  </si>
  <si>
    <t>Juknaičių pagrindinės mokyklos pastato rekonstrukcija (projektavimo, statinio projekto vykdymo priežiūros paslaugos ir rekonstrukcijos darbai)</t>
  </si>
  <si>
    <t>Šilutės rajono savivaldybės teritorijos vandens tiekimo ir nuotekų tvarkymo infrastruktūros plėtros specialiojo plano parengimo paslaugos</t>
  </si>
  <si>
    <t>Šilutės miesto šilumos ūkio specialiojo plano parengimo paslaugos</t>
  </si>
  <si>
    <t>Verdainės pagrindinės mokyklos pastato rekonstrukcijos (Kalinausko g. 10, Šilutė) darbų techninės priežiūros paslaugų pirkimas</t>
  </si>
  <si>
    <t>Kintų Vydūno kultūros centro rekonstrukcijos darbų techninės priežiūros paslaugų pirkimas</t>
  </si>
  <si>
    <t>Šilutės miesto, Darbininkų mikrorajono, Gėlių, Katalikų Bažnyčios, Alyvų, Skirvytės gatvių rekonstravimo darbai</t>
  </si>
  <si>
    <t>Projekto "Degučių Šv. Vincento Ferero parapijai priklausančios bažnyčios kaip kultūros paveldo restauravimas" bažnyčios, varpinės, tvoros rekonstrukcijos ir aplinkos sutvarkymo darbų pirkimas</t>
  </si>
  <si>
    <t>Šyšos upės vagos ir Senvagės valymo darbai Šilutės mieste</t>
  </si>
  <si>
    <t>Šilutės pirmosios gimnazijos pastato, esančio Kalinausko g. 2, papildomi rekonstravimo darbai</t>
  </si>
  <si>
    <t>Šilutės miesto, Darbininkų mikrorajono, Gėlių, Katalikų Bažnyčios, Alyvų, Skirvytės gatvių rekonstravimo darbų techninės priežiūros paslaugų pirkimas</t>
  </si>
  <si>
    <t>Šilutės miesto Darbininkų kvartalo (Vydūno, Kovo, Nidos) gatvių rekonstrukcija - Vydūno gatvės vienpusio eismo ruožo rekonstravimas</t>
  </si>
  <si>
    <t>Projekto ,,Šilutės rajono savivaldybės vidaus administravimo ir veiklos valdymo gerinimas" administravimo paslaugos</t>
  </si>
  <si>
    <t>Projekto ,,Minijos kaimo krantinių sutvarkymas" administravimo paslaugos</t>
  </si>
  <si>
    <t>Projekto ,,Šilutės H. Šojaus dvaro pastatų komplekso ir teritorijos sutvarkymas bei pritaikymas viešiems turizmo poreikiams. I etapas" administravimo paslaugos</t>
  </si>
  <si>
    <t>Projekto ,,Kintų Vydūno kultūros centro rekonstrukcija" administravimo paslaugos</t>
  </si>
  <si>
    <t>Šyšos upės vagos ir senvagės valymo darbų Šilutės mieste techninės priežiūros paslaugos</t>
  </si>
  <si>
    <t>Šilutės Martyno Jankaus pagrindinės mokyklos pastato, Sodų g. 7, rekonstravimas (projektavimo, statinio projekto vykdymo priežiūra ir rekonstravimo darbai)</t>
  </si>
  <si>
    <t>Minijos kaimo krantinių sutvarkymo darbų techninės priežiūros paslaugos</t>
  </si>
  <si>
    <t>Mokymo paslaugų pirkimas pagal projektą ,,Šilutės rajono savivaldybės darbuotojų administracinių ir viešųjų paslaugų teikimo gebėjimų stiprinimas"</t>
  </si>
  <si>
    <t>Kintų Vydūno kultūros centro rekonstrukcijos projekto vykdymo priežiūros paslaugos</t>
  </si>
  <si>
    <t>Rusnės žiemos polderio rekonstrukcija</t>
  </si>
  <si>
    <t>Kintų Vydūno kultūros centro rekonstrukcijos papildomi darbai</t>
  </si>
  <si>
    <t>Strateginio planavimo ir programinio biudžeto sistemos sukūrimo ir įdiegimo, vieningos apskaitos sistemos įdiegimo, vieningos dokumentų apskaitos sistemos įdiegimo paslaugų pirkimas</t>
  </si>
  <si>
    <t>H. Šojaus dvaro pastatų komplekso ir teritorijos sutvarkymo bei pritaikymo viešiesiems turizmo poreikiams darbų vykdymo techninės priežiūros paslaugos</t>
  </si>
  <si>
    <t>Šilustės miesto Naujakurių mikrorajono gatvių rekonstravimo techninio projekto korektūra</t>
  </si>
  <si>
    <t>Ardanuy Ingeneria S.A.</t>
  </si>
  <si>
    <t>6 milijonų litų ilgalaikė paskola</t>
  </si>
  <si>
    <t>Nešiojami kompiuteriai</t>
  </si>
  <si>
    <t>12.12.2010</t>
  </si>
  <si>
    <t>Šilutės rajono savivaldybės seniūnijų, išskyrus Šilutės seniūniją, sniego valymas nuo vietinės reikšmės kelių ir gatvių</t>
  </si>
  <si>
    <t>Šilutės miesto ir rajono parkų bei gyvenviečių želdinių inventorizavimo paslaugos</t>
  </si>
  <si>
    <t>,,Degučių šv. Vincento Ferero parapijai priklausančios bažnyčios kaip kultūros paveldo restauravimas“ bažnyčios, varpinės, tvoros rekonstrukcijos ir aplinkos sutvarkymo papildomi darbai</t>
  </si>
  <si>
    <t>Šilutės 500 metų jubiliejinių renginių organizavimo paslaugos</t>
  </si>
  <si>
    <t>UAB "Concept events &amp; media"</t>
  </si>
  <si>
    <t>Šilutės rajono gyvenviečių (Šilutės miesto aplinkos (Šilutė-Pagryniai-Traksėdžiai), Švėkšnos, Žemaičių Naumiesčio, Rusnės, Kintų, Vainuto, Macikų, Juknaičių) susisiekimo komunikacijų ir inžinerinės infrastruktūros plėtros specialiųjų planų rengimo paslauga</t>
  </si>
  <si>
    <t>Šilutės rajono savivaldybės kelių ir gatvių techninės priežiūros ir naudojamų medžiagų kokybės kontrolinių patikrinimų paslaugos</t>
  </si>
  <si>
    <t>Vietinės reikšmės kelių projektavimo paslaugos</t>
  </si>
  <si>
    <t>Šilutės miesto, Naujakurių mikrorajono, Komunarų, Dzūkų, Gluosnių, Jovarų, Pagraudos, Karklų gatvių rekonstravimo darbų techninės priežiūros paslaugos</t>
  </si>
  <si>
    <t>Bendruomenės centro įrengimas Švėkšnoje, Liepų aikštėje 25</t>
  </si>
  <si>
    <t>Sukurtos ir įdiegtos strateginio planavimo ir programinio biudžeto sistemos, įdiegtos vieningos apskaitos sistemos, įdiegtos vieningos dokumentų apskaitos sistemos vartotojų mokymų paslaugos</t>
  </si>
  <si>
    <t>Juknaičių pagrindinės mokyklos pastato rekonstrukcija</t>
  </si>
  <si>
    <t>Baldai Šilutės lopšelių-darželių „Pušelė“, „Žibutė“, „Žvaigždutė“ ir „Raudonkepuraitė“ metodiniams kabinetams</t>
  </si>
  <si>
    <t>Šilutės miesto Naujakurių mikrorajono Komunarų, Gluosnių, Dzūkų, Jovarų, Pagraudos, Karklų gatvių rekonstravimas</t>
  </si>
  <si>
    <t>Sniego išvežimas iš Šilutės miesto ir Šilutės rajono savivaldybės seniūnijų sniego valymas nuo vietinės reikšmės kelių ir gatvių</t>
  </si>
  <si>
    <t>1,1 milijono litų paskola</t>
  </si>
  <si>
    <t>Žemaičių Naumiesčio muziejaus pastato rekonstravimo darbai</t>
  </si>
  <si>
    <t>UAB "Statybų valdymo sprendimai"</t>
  </si>
  <si>
    <t>Laikino gyvenimo namų (Tulpių g. 12, Šilutė) statyba</t>
  </si>
  <si>
    <t>Pastato, esančio Tilžės g. 10, Šilutėje, šlaitinio stogo konstrukcijų ekspertizė</t>
  </si>
  <si>
    <t>Regioninės galimybių studijos „Vakarų krantas“ parengimo paslaugos</t>
  </si>
  <si>
    <t>Šilutės pirmosios gimnazijos pastato K. Kalinausko g. 2 rekonstravimas</t>
  </si>
  <si>
    <t>Šilutės rajono savivaldybės tvarkomų objektų techninės priežiūros paslaugos</t>
  </si>
  <si>
    <t>Benamių gyvūnų gaudymo, karantinavimo, naikinimo ir globos Šilutės rajono savivaldybės teritorijoje paslauga</t>
  </si>
  <si>
    <t>Šilutės rajono laikinojo gyvenimo namų pastato rekonstravimo darbų techninės priežiūros paslaugos</t>
  </si>
  <si>
    <t>Projekto ,,Universalių daugiafunkcių centrų steigimas Šilutės rajono savivaldybėje" investicinio projekto ir paraiškos parengimas</t>
  </si>
  <si>
    <t>Judriojo ryšio ir mobiliojo interneto paslaugos</t>
  </si>
  <si>
    <t>Pastato, esančio Liepų g. 16, Šilutėje, remonto darbai</t>
  </si>
  <si>
    <t>Kultūros namų (Kintuose, Šilutės raj. savivaldybėje) rekonstrukcija į daugiafunkcį centrą</t>
  </si>
  <si>
    <t>Projekto ,,Šilutės miesto dviračių - pėsčiųjų takų rekonstrukcija" Traksėdžių polderio pylimo dviratininkų - pėsčiųjų tako projektavimo ir projekto priežiūros paslaugos</t>
  </si>
  <si>
    <t>Šilutės rajono Žemaičių Naumiesčio gimnazijos, esančios Dariaus ir Girėno g. 17, stogo remontas</t>
  </si>
  <si>
    <t>Šilutės miesto, Naujakurių mikrorajono, Komunarų, Dzūkų, Gluosnių, Jovarų, Pagraudos, Karklų gatvių rekonstravimo techninio projekto vykdymo priežiūros paslaugos</t>
  </si>
  <si>
    <t>2,5 milijono litų paskola</t>
  </si>
  <si>
    <t>Projekto ,,Šilutės senelių globos namų modernizavimas" administravimo paslaugos</t>
  </si>
  <si>
    <t>UAB "BSS grupė"</t>
  </si>
  <si>
    <t>Tradicinių amatų centro projektavimas ir statyba Liepų a. 24, Švėkšna</t>
  </si>
  <si>
    <t>"Rusnės žiemos polderio rekonstrukcija" statinio projekto vykdymo priežiūros paslaugos</t>
  </si>
  <si>
    <t>Šyšos upės vagos ir senvagės valymo darbai Šilutės mieste, II etapas. Techninio projekto rengimas ir projekto vykdymo priežiūra</t>
  </si>
  <si>
    <t>28.08.2011</t>
  </si>
  <si>
    <t>Žemaičių Naumiesčio gimnazijos pastato rekonstrukcijos techninio projekto vykdymo priežiūros paslaugos</t>
  </si>
  <si>
    <t>Teritorijos, esančios tarp Potvynio, Jovarų, Kurėno ir Dorės gatvių, Šilutėje, detalusis planas</t>
  </si>
  <si>
    <t>Šilutės rajono savivaldybės vietinės reikšmės kelių ir gatvių priežiūra žiemos laikotarpiu</t>
  </si>
  <si>
    <t>Igno Šeiniaus gatvės rekonstrukcija ir Širvintų miesto pietinio kvartalo gatvių gerinimo techninis projektas</t>
  </si>
  <si>
    <t>UAB ,,Hidroprojektas“</t>
  </si>
  <si>
    <t>lopšelio-darželio "Pasaka" pastato pritaikymo pradinei mokyklai statybos-remonto darbų pirkimas</t>
  </si>
  <si>
    <t>G. Surplio individuali įmonė</t>
  </si>
  <si>
    <t>projektas "Energijos efektyvumo didinimas Širvintų rajono švietimo įstaigose" - lopšelio-darželio "Saulutė" pastato rekonstrukcija</t>
  </si>
  <si>
    <t>UAB "Hronas"</t>
  </si>
  <si>
    <t>Rekonstrukcijos techninio projekto parengimas ir statinio projekto vykdymo priežiūra</t>
  </si>
  <si>
    <t>Projekto "Energijos efektyvumo didinimas  Širvintų rajono švietimo įstaigose" Musninkų vidurinės mokyklos pastato renovacija</t>
  </si>
  <si>
    <t>AB "Ukmergės statyba"</t>
  </si>
  <si>
    <t>medicinos technikos pirkimas</t>
  </si>
  <si>
    <t>UAB "Roche Lietuva" ir UAB SEB VB lizingas</t>
  </si>
  <si>
    <t>melioracijos statinių remonto-rekonstrukcijos techninių darbų projektų sudarymas</t>
  </si>
  <si>
    <t>Liucijos Mickevičienės PĮ</t>
  </si>
  <si>
    <t>ilgalaikė 380 tūkt. litų banko paskola</t>
  </si>
  <si>
    <t>ilgalaikė 400 tūkst. litų banko paskola</t>
  </si>
  <si>
    <t>ligoninės patalpų trečio ir ketvirto aukštų pritaikymas socialinių paslaugų plėtrai</t>
  </si>
  <si>
    <t>Uždaroji akcinė bendrovė "Ukmergės statyba"</t>
  </si>
  <si>
    <t>ligoninės trečio aukšto patalpų pritaikymas ilgalaikės socialinės globos paslaugoms teikti</t>
  </si>
  <si>
    <t>lopšelio-darželio "Pasaka" pastato pritaikymo pradinei mokyklai statybos-remonto tęstinių darbų pirkimas</t>
  </si>
  <si>
    <t>Širvintų rajono kelių greideriavimo ir žvyro dangos stiprinimo darbai, asfaltbetonio dangų taisymas</t>
  </si>
  <si>
    <t>VĮ "Vilniaus regiono keliai"</t>
  </si>
  <si>
    <t>Širvintų rajono vietinės reikšmės kelių ir gatvių remonto ir rekonstrukcijos darbų pirkimas</t>
  </si>
  <si>
    <t>Uždaroji akcinė bendrovė "Vigasta"</t>
  </si>
  <si>
    <t>Lopšelio-darželio "Pasaka" pastato, Mindaugo g.13a, Širvintose, pritaikomo pradinei mokyklai, rekonstravimas III etapas</t>
  </si>
  <si>
    <t>ILGALAIKIŲ PASKOLŲ PIRKIMAS PROJEKTAMS IR DARBAMS VYKDYTI</t>
  </si>
  <si>
    <t>I. ŠEINIAUS GATVĖS TECHNINIO PROJEKTO KOREGAVIMAS</t>
  </si>
  <si>
    <t>Buvusios poliklinikos dalies patalpų paskirties keitimas į gyvenamąją - įrengiant socialinius butus</t>
  </si>
  <si>
    <t>UAB "Gerika"</t>
  </si>
  <si>
    <t>Rekreacinės teritorijos tarp Vilniaus g. 58 ir 62 namų valdų Širvintų mieste įrengimas (projektavimas ir darbai)</t>
  </si>
  <si>
    <t>Organizacinės technikos pirkimas įgyvendinant projektą „Socialinių paslaugų plėtra Širvintų rajone” pagal Paramos sutartį Nr. BPD2004-ERPF-1.5.0-09-05/0017-01, kurį bendrai remia Lietuvos Respublika ir Europos Sąjungos struktūriniai fondai</t>
  </si>
  <si>
    <t>Baldų pirkimas įgyvendinant projektą „Socialinių paslaugų plėtra Širvintų rajone” pagal Paramos sutartį Nr. BPD2004-ERPF-1.5.0-09-05/0017-01, kurį bendrai remia Lietuvos Respublika ir Europos Sąjungos struktūriniai fondai</t>
  </si>
  <si>
    <t>Uždaroji akcinė bendrovė "USANA"</t>
  </si>
  <si>
    <t>Baldų pirkimas ilgalaikės socialinės globos paslaugoms</t>
  </si>
  <si>
    <t>Uždaroji akcinė bendrovė "BALDORA"</t>
  </si>
  <si>
    <t>Keleivinio automobilio pirkimas</t>
  </si>
  <si>
    <t>Specialiojo transporto-automobilio pirkimas įgyvendinant projektą "Socialinių paslaugų plėtra Širvintų rajone" pagal paramos sutartį Nr.BPD2004-ERPF-1.5.0-09-05/0017-01, kurį bendrai remia Lietuvos Respublika ir Europos Sąjungos struktūriniai fondai.</t>
  </si>
  <si>
    <t>Širvintų rajono viešosios bibliotekos rekonstravimo ir kultūros centro modernizavimo techninio projekto rengimas</t>
  </si>
  <si>
    <t>Širvintų rajono Musninkų vidurinės mokyklos Musninkų miestelyje rekonstravimas</t>
  </si>
  <si>
    <t>Tilto per Beržės upelį Širvintų miesto Vilniaus gatvėje rekonstrukcija</t>
  </si>
  <si>
    <t>VšĮ Širvintų ligoninės laparoskopinės–artroskopinės chirurginės sistemos pirkimas</t>
  </si>
  <si>
    <t>Kernavės seniūnijos pastato rekonstrukcija</t>
  </si>
  <si>
    <t>Uždaroji akcinė bendrovė "Šimista"</t>
  </si>
  <si>
    <t>Širvintų rajono viešosios bibliotekos rekonstravimas ir kultūros centro modernizavimas</t>
  </si>
  <si>
    <t>VšĮ Širvintų ligoninės pastato rekonstrukcija</t>
  </si>
  <si>
    <t>Širvintų rajono kelių greideriavimo ir žvyro dangos stiprinimo, asfaltbetonio dangų taisymas</t>
  </si>
  <si>
    <t>Keleivinio autobuso nuo 22 iki 25 vietų pirkimas</t>
  </si>
  <si>
    <t>Širvintų rajono Šešuolėlių kadastrinės vietovės melioracijos statinių projektavimas ir rekonstrukcija</t>
  </si>
  <si>
    <t xml:space="preserve">Širvintų ligoninės operacinės ir dienos chirurgijos skyriaus įrangos komplekto ir ambulatorinės konsultacinės poliklinikos įrangos komplekto pirkimas.
</t>
  </si>
  <si>
    <t>UAB "Teksora technika"</t>
  </si>
  <si>
    <t>Širvintų rajono vietinės reikšmės kelių ir gatvių remonto ir rekonstrukcijos darbai</t>
  </si>
  <si>
    <t>Tilto per Beržes upeli Širvintu mieste rekonstrukcijos darbu atlikimas</t>
  </si>
  <si>
    <t>Uždaroji akcinė bendrovė "Autokausta"</t>
  </si>
  <si>
    <t>,,Musninkų vidurinės mokyklos renovavimas, mažinant suvartojamos energijos sąnaudas" techninio projekto parengimas ir projekto vykdymo priežiūros paslaugos</t>
  </si>
  <si>
    <t>12.03.2009</t>
  </si>
  <si>
    <t>Širvintų miesto ir Kabaldos kaimo vandentiekio ir nuotekų tinklų plėtra bei rekonstrukcija</t>
  </si>
  <si>
    <t>Ilgalaikių (7 metų) 2-jų paskolų 144810 eurų ir 139017 eurų, pirkimas</t>
  </si>
  <si>
    <t>Širvintų miesto nuotekų valyklos rekonstrukcija</t>
  </si>
  <si>
    <t>Širvintų miesto ir Kabaldos kaimo vandens gręžinių rekonstrukcija ir vandens ruošimo įrenginių statyba</t>
  </si>
  <si>
    <t>Projekto "Širvintų L. Stuokos-Gucevičiaus gimnazijos rekonstravimas, siekiant sumažinti su vartojamos energijos sąnaudas" techninio projekto ir projekto vykdymo priežiūros paslaugos</t>
  </si>
  <si>
    <t>Širvintų miesto pietinio kvartalo gatvių rekonstrukcijos darbų pirkimas</t>
  </si>
  <si>
    <t>Širvintų rajono savivaldybės viešosios bibliotekos ir Širvintų rajono savivaldybės kultūros centro pastato Širvintose I. Šeiniaus g. 4, rekonstravimas ir modernizavimas</t>
  </si>
  <si>
    <t>Musninkų vidurinės mokyklos renovavimas, mažinant suvartojamas energijos sąnaudas</t>
  </si>
  <si>
    <t>Širvintų rajono Musninkų vidurinės mokyklos pastato rekonstravimo darbai</t>
  </si>
  <si>
    <t>Igno Šeiniaus gatvės rekonstrukcijos darbų pirkimas</t>
  </si>
  <si>
    <t>Širvintų lopšelio-darželio "Buratinas" pastato rekonstravimas, siekiant sumažinti suvartojamos energijos sąnaudas</t>
  </si>
  <si>
    <t>Teritorijų planavimo paslaugų pirkimas</t>
  </si>
  <si>
    <t>Turizmo informacijos ženklų ir stendų įrengimo supaprastinto techninio projekto parengimas, ženklų ir stendų gamyba, įrengimo darbai</t>
  </si>
  <si>
    <t>Ilgalaikių paskolų pirkimas iš dalies finansuoti investicinius projektus</t>
  </si>
  <si>
    <t>Musninkų vidurinės mokyklos pastatų remonto darbai</t>
  </si>
  <si>
    <t>Širvintų rajono vietinės reikšmės kelių ir gatvių priežiūros darbai.</t>
  </si>
  <si>
    <t>Širvintų rajono vietinės reikšmės kelių ir gatvių projektavimo ir sąmatinių skaičiavimų paslaugos</t>
  </si>
  <si>
    <t>Širvintu lopšelio-darželio "Buratinas" patalpų vidaus rekonstravimo darbų pirkimas</t>
  </si>
  <si>
    <t>Širvintų Lauryno Stuokos - Gucevičiaus gimnazijos pastato rekonstravimas, siekiant sumažinti suvartojamos energijos sąnaudas</t>
  </si>
  <si>
    <t>Beržės upelio tvenkinių valymo, pašalinant dumblą ir sutvarkant pakrantes, paslaugos</t>
  </si>
  <si>
    <t>ŠIRVINTŲ MIESTO VAKARINĖS DALIES GYVENAMŲJŲ NAMŲ KVARTALO GATVIŲ TIESIMO DARBAI</t>
  </si>
  <si>
    <t>Širvintų rajono savivaldybės administracijos ir savivaldybės įstaigų darbuotojų mokymo paslaugos</t>
  </si>
  <si>
    <t>Paplūdimio prie užtvenktos Širvintos upės Širvintų mieste įrengimas</t>
  </si>
  <si>
    <t>Širvintų rajono savivaldybės kelių ir gatvių remonto darbai.</t>
  </si>
  <si>
    <t>Širvintų rajono savivaldybės administracija numato pirkti ilgalaikę 453516 eurų paskolą investiciniams projektams iš dalies finansuoti.</t>
  </si>
  <si>
    <t>Širvintų Lauryno Stuokos – Gucevičiaus gimnazijos pastato rekonstravimo papildomi darbai</t>
  </si>
  <si>
    <t>Širvintų rajono savivaldybės kelių ir gatvių remonto papildomi darbai</t>
  </si>
  <si>
    <t>Širvintų miesto Vakarinės dalies gyvenamųjų namų kvartalo gatvių tiesimo papildomų darbų pirkimas</t>
  </si>
  <si>
    <t>Veikos planavimo ir valdymo bei finansų valdymo ir apskaitos sistemų diegimo paslaugų ir techninės įrangos pirkimas</t>
  </si>
  <si>
    <t>PROGRAMINĖS ĮRANGOS IR JOS DIEGIMO PASLAUGŲ PIRKIMAS</t>
  </si>
  <si>
    <t>Kernavės kultūros centro patalpų renovavimo ir aplinkos infrastruktūros gerinimo darbai</t>
  </si>
  <si>
    <t>TECHNINĖS ĮRANGOS IR JOS DIEGIMO PASLAUGŲ PIRKIMAS</t>
  </si>
  <si>
    <t>Žemės sklypų kadastrinių matavimų ir topografinių planų parengimo paslaugos</t>
  </si>
  <si>
    <t>UAB "Žemės matavimų grupė"</t>
  </si>
  <si>
    <t>BUVUSIO LAPELIŲ PRADINIO UGDYMO SKYRIAUS PASTATO IR ŽEMĖS SKLYPO PRITAIKYMAS VISUOMENĖS POREIKIAMS - TECHNINIO PROJEKTO PARENGIMO IR STATINIO PROJEKTO VYKDYMO PRIEŽIŪROS PASLAUGŲ PIRKIMAS</t>
  </si>
  <si>
    <t>Beržės upelio tvenkinių valymo, pašalinant dumblą ir sutvarkant pakrantes, paslaugų pirkimas</t>
  </si>
  <si>
    <t>ŠIRVINTŲ RAJONO VIETINĖS REIKŠMĖS KELIŲ IR GATVIŲ PRIEŽIŪROS DARBAI</t>
  </si>
  <si>
    <t>Širvintų rajono vietinės reikšmės kelių ir gatvių projektavimo paslaugos</t>
  </si>
  <si>
    <t>Širvintų rajono vietinės reikšmės kelių ir gatvių sąmatinių skaičiavimų paslaugos</t>
  </si>
  <si>
    <t>ŠIRVINTŲ RAJONO SAVIVALDYBĖS VIETINĖS REIKŠMĖS KELIŲ IR GATVIŲ TIESIMO, TAISYMO (REMONTO), PRIEŽIŪROS IR SAUGAUS EISMO SĄLYGŲ UŽTIKRINIMO DARBŲ TECHNINĖS PRIEŽIŪROS BEI NAUDOJAMŲ MEDŽIAGŲ KOKYBĖS KONTROLĖS LABORATORINIŲ TYRIMŲ IR BANDYMŲ PASLAUGŲ PIRKIMAS</t>
  </si>
  <si>
    <t>Širvintų rajono Jauniūnų seniūnijos Jauniūnų kadastrinės vietovės griovių ir jų statinių rekonstrukcija</t>
  </si>
  <si>
    <t>Uždaroji akcinė bendrovė "ŠIRMESTA"</t>
  </si>
  <si>
    <t>Benzino, dyzelinio kuro ir suskystintų naftos dujų pirkimas</t>
  </si>
  <si>
    <t>Projekto "Širvintų rajono Jauniūnų seniūnijos Jauniūnų kadastrinės vietovės griovių ir jų statinių rekonstrukcija" techninės priežiūros paslaugų pirkimas</t>
  </si>
  <si>
    <t>Širvintų miesto Vakarinės gatvės tiesimo darbai</t>
  </si>
  <si>
    <t>Naujo autobuso pirkimas išperkamosios nuomos (lizingo) būdu</t>
  </si>
  <si>
    <t>UAB "BTS Vilnius"</t>
  </si>
  <si>
    <t>Širvintų miesto ir seniūnijų kelių ir gatvių remonto darbai</t>
  </si>
  <si>
    <t>Projekto "Buvusio Lapelių pradinio ugdymo skyriaus pastato ir žemės sklypo pritaikymas visuomenės poreikiams" rekonstravimo darbų techninės priežiūros paslaugų pirkimas</t>
  </si>
  <si>
    <t>Buvusios poliklinikos dalies patalpų paskirties keitimas į gyvenamąją įrengiant socialinius butus P. Cvirkos g. 9, Širvintose darbų pirkimas</t>
  </si>
  <si>
    <t>Buvusio Lapelių pradinio ugdymo skyriaus pastato ir žemės sklypo pritaikymo visuomenės poreikiams rekonstravimo darbų pirkimas</t>
  </si>
  <si>
    <t>Širvintų miesto Vakarinės gatvės tiesimo papildomi darbai</t>
  </si>
  <si>
    <t>Švenčionių rajono miestų gatvių rekonstrukcijos techninių projektų parengimas</t>
  </si>
  <si>
    <t>biokuro pirkimas</t>
  </si>
  <si>
    <t>Uždaroji akcinė bendrovė "Almra"</t>
  </si>
  <si>
    <t>Uždaroji akcinė bendrovė "Savutė"</t>
  </si>
  <si>
    <t>VĮ Švenčionėlių miškų urėdija</t>
  </si>
  <si>
    <t>tarnybinių lengvųjų automobilių pirkimas</t>
  </si>
  <si>
    <t>tecnhinių projektų bendrųjų ekspertizių atlikimas</t>
  </si>
  <si>
    <t>benzino ir dyzelinio kuro pirkimas</t>
  </si>
  <si>
    <t>maisto produktų pirkimas</t>
  </si>
  <si>
    <t>Rimanto Stankūno ūkininko ūkis</t>
  </si>
  <si>
    <t>Uždaroji akcinė bendrovė "Daivida"</t>
  </si>
  <si>
    <t>D. Krupecko individuali įmonė</t>
  </si>
  <si>
    <t>lizingo paslaugos pirkimas</t>
  </si>
  <si>
    <t>Švenčionių rajono savivaldybės, Švenčionių ir Švenčionėlių miestų teritorijų bendrųjų planų rengimas</t>
  </si>
  <si>
    <t>Pavoverės ir Pašaminės gyvenviečių vandentvarkos sistemų projektinės dokumentacijos parengimas ir statybos darbų pirkimas</t>
  </si>
  <si>
    <t>Stanislavavo dvaro rekonstrukcijos, pritaikant turizmo ir/ar kultūros reikmėms galimybių studijos ir techninio projekto parengimo paslaugų pirkimas</t>
  </si>
  <si>
    <t>Statinių ekspertizės paslaugos</t>
  </si>
  <si>
    <t>Melioracijos techninio darbo projekto “Pralaidos, esančios Šaminos upelyje pikete  25 +25 prie Senų Šaminių kaimo, Švenčionėlių seniūnijoje, Švenčionių rajone, rekonstrukcija”  parengimo paslaugų pirkimas</t>
  </si>
  <si>
    <t>Techninio darbo projekto “Pralaidos, esančios Šaminos upelyje pikete 25 +25 prie Senų Šaminių kaimo Švenčionėlių seniūnijoje Švenčionių rajone, rekonstrukcija” ekspertizės paslaugų pirkimas</t>
  </si>
  <si>
    <t>Techninių projektų „Švenčionių rajono savivaldybės Pavoverės gyvenvietės   vandentvarkos sistemos" ir „Švenčionių rajono savivaldybės Pašaminės gyvenvietės vandentvarkos sistemos“ ekspertizės atlikimo paslaugų pirkimas</t>
  </si>
  <si>
    <t>Švenčionių rajono savivaldybės Pavoverės ir Pašaminės gyvenviečių vandentvarkos sistemų statinių statybos techninės priežiūros paslaugų pirkimas</t>
  </si>
  <si>
    <t>Jungtinės veiklos sutartis (AB "BSA Construction", UAB "Statybų techninė priežiūra")</t>
  </si>
  <si>
    <t>Nekilnojamojo turto kadastro objektų geodeziniai, kadastriniai matavimai</t>
  </si>
  <si>
    <t>Švenčionių vidurinės mokyklos rekonstravimo darbų techninio projekto parengimo ir projekto vykdymo priežiūros paslaugų pirkimas</t>
  </si>
  <si>
    <t>jungtinės veiklos sutartis (UAB "Skirnuva", UAB "GRONTMIJ / CARL BRO")</t>
  </si>
  <si>
    <t>Švenčionių rajono priešmokyklinio ir ikimokyklinio ugdymo įstaigų  renovacijos techninių projektų parengimo ir  projektų vykdymo priežiūros paslaugų pirkimas</t>
  </si>
  <si>
    <t>Statinių techninių projektų ekspertizė</t>
  </si>
  <si>
    <t>Melioracijos ir hidrotechnikos statinių techninių darbo projektų ekspertizės paslaugų pirkimas</t>
  </si>
  <si>
    <t>Techninių projektų “Vandens tiekimo ir nuotekų tvarkymo infrastruktūros renovavimas ir plėtra Švenčionių rajone” bendrosios ekspertizės paslaugų pirkimas</t>
  </si>
  <si>
    <t>2 mln. 700 tūkst.Lt ilgalaikės paskolos pirkimas</t>
  </si>
  <si>
    <t>Švenčionių vidurinės mokyklos rekonstravimo darbų bendrosios techninės priežiūros paslaugų pirkimas</t>
  </si>
  <si>
    <t>Švenčionių vidurinės mokyklos rekonstravimo darbų pirkimas</t>
  </si>
  <si>
    <t>Švenčionių rajono priešmokyklinio ir ikimokyklinio ugdymo įstaigų renovacijos darbų bendrosios techninės priežiūros paslaugų pirkimas</t>
  </si>
  <si>
    <t xml:space="preserve">Švenčionių rajono priešmokyklinio ir ikimokyklinio ugdymo įstaigų renovacijos darbų pirkimas
</t>
  </si>
  <si>
    <t>Uždaroji akcinė bendrovė "Žeista"</t>
  </si>
  <si>
    <t>Švenčionių miesto Strūnaičio gatvės rekonstrukcijos techninio projekto parengimo ir projekto vykdymo priežiūros paslaugų pirkimas</t>
  </si>
  <si>
    <t>Švenčionėlių miesto Liepų gatvės ir aplinkinės teritorijos kompleksinio rekonstravimo ir daugiabučių namų kvartalo Švenčionėlių mieste, esančio tarp Liepų ir Bažnyčios g., teritorijos kompleksinio tvarkymo darbų pirkimas</t>
  </si>
  <si>
    <t>Nuotekų valymo įrenginių rekonstrukcija Pabradės m., Švenčionių r.</t>
  </si>
  <si>
    <t>Meyer &amp; John GmbH &amp; Co. KG, Vilniaus filialas</t>
  </si>
  <si>
    <t>Vandentiekio ir nuotekų tinklų rekonstrukcija ir plėtra, nuotekų siurblinių statyba Pabradės mieste, Švenčionių r.</t>
  </si>
  <si>
    <t>Vandentiekio ir nuotekų tinklų plėtra, nuotekų siurblinių statyba Švenčionių mieste bei Cirkliškio k., Švenčionių r.</t>
  </si>
  <si>
    <t>jungtinės veiklos sutartis (UAB  "Visagino tiekimas ir statyba", UAB "Kašgarija")</t>
  </si>
  <si>
    <t>Projekto „Vandens tiekimo ir nuotekų tvarkymo infrastruktūros renovavimas ir plėtra Švenčionių rajone“ techninės statybos darbų priežiūros paslaugų pirkimas</t>
  </si>
  <si>
    <t>Švenčionių rajono Švenčionėlių miesto Vilniaus gatvės, Pabradės miesto Upės gatvės ir Švenčionių miesto Pakalnės gatvės rekonstrukcijos darbų pirkimas</t>
  </si>
  <si>
    <t>jungtinės veiklos sutartis (UAB "KERISTA", UAB "Aukštaitijos traktas", AB "Eurovia Lietuva")</t>
  </si>
  <si>
    <t>Švenčionių rajono plėtros strateginio plano atnaujinimo ir Švenčionių rajono savivaldybės trimečio strateginio veiklos plano parengimo paslaugų pirkimas</t>
  </si>
  <si>
    <t>jungtinės veiklos sutartis (UAB "EKONOMINĖS KONSULTACIJOS IR TYRIMAI", VšĮ "VILNIAUS VERSLO KONSULTACINIS CENTRAS", VšĮ "LIETUVOS SAVIVALDYBIŲ ASOCIACIJOS MOKYMO IR KONSULTAVIMO CENTRAS")</t>
  </si>
  <si>
    <t>Projekto „Švenčionių rajono savivaldybės administracijos vidaus administravimo ir veiklos valdymo gerinimas“ administravimo paslaugos</t>
  </si>
  <si>
    <t>Projekto „Daugiabučių gyvenamųjų namų, esančių Švenčionėlių mieste“ investicinio projekto  bei paraiškos parengimo paslaugos</t>
  </si>
  <si>
    <t>Švenčionėlių miesto Liepų gatvės ir aplinkinės teritorijos kompleksinio rekonstravimo ir daugiabučių namų kvartalo Švenčionėlių mieste, esančio tarp Liepų ir Bažnyčios g., teritorijos kompleksinio tvarkymo techninės statybos darbų priežiūros paslaugų pirkimas</t>
  </si>
  <si>
    <t>Švenčionių rajono Švenčionėlių miesto Vilniaus gatvės, Pabradės miesto Upės gatvės ir Švenčionių miesto Pakalnės gatvės rekonstrukcijos darbų techninės priežiūros paslaugų pirkimas</t>
  </si>
  <si>
    <t>Projektu vykdymo priežiura</t>
  </si>
  <si>
    <t>Švenčionių rajono priešmokyklinio ir ikimokyklinio  ugdymo įstaigų renovacijos II etapo techninių   darbo projektų,  projektų  vykdymo priežiūros ir statybos darbų pirkimas</t>
  </si>
  <si>
    <t>Švenčionių rajono priešmokyklinio ir ikimokyklinio  ugdymo įstaigų renovacijos II etapo darbų  techninės priežiūros paslaugų pirkimas</t>
  </si>
  <si>
    <t>Melioruotos žemės ir melioracijos statinių ( 25984 ha) kompiuterinės apskaitos vykdymo  paslaugų pirkimas</t>
  </si>
  <si>
    <t>Švenčionių rajono priešmokyklinio ir ikimokyklinio  ugdymo įstaigų renovacijos II  etapo techninio darbo projekto ekspertizės paslaugų pirkimas</t>
  </si>
  <si>
    <t>Melioracijos statinių statybos Švenčionių rajono savivaldybėje techninės priežiūros vykdymo 2010 m. paslaugų pirkimas</t>
  </si>
  <si>
    <t>Švenčionių miesto A. Rymo gatvės ir Partizanų gatvės rekonstrukcijos techninių projektų parengimo ir projektų vykdymo priežiūros paslaugų pirkimas</t>
  </si>
  <si>
    <t>Projektų vykdymo priežiūra</t>
  </si>
  <si>
    <t>Pabradės miesto sporto, poilsio ir kultūros komplekso renovacijos ir išplėtimo  detaliojo plano rengimo paslaugų pirkimas</t>
  </si>
  <si>
    <t>Projekto „Elektroninės demokratijos priemonių plėtra Švenčionių rajono savivaldybėje“ informacinių sistemų kūrimo ir diegimo paslaugų pirkimas</t>
  </si>
  <si>
    <t>Techninių projektų  “Švenčionių miesto A. Rymo  gatvės  rekonstrukcijos ir Švenčionių miesto  Partizanų gatvės rekonstrukcija” ir “Švenčionių miesto Strūnaičio  gatvės  rekonstrukcija” ekspertizė</t>
  </si>
  <si>
    <t>Švenčionių rajono savivaldybės turizmo ir rekreacinių teritorijų dalių infrastruktūros plėtros specialiojo plano rengimo paslaugų pirkimas</t>
  </si>
  <si>
    <t>Strateginio planavimo bei priežiūros ir programinio biudžeto, vieningos apskaitos ir valdymo bei dokumentų apskaitos (dokumentų valdymo) sistemų įdiegimo paslaugų pirkimas</t>
  </si>
  <si>
    <t>Projekto „Švenčionių rajono savivaldybės administracijos darbuotojų kvalifikacijos kėlimas kompiuterinio raštingumo srityje“ mokymo paslaugų pirkimas</t>
  </si>
  <si>
    <t>UAB "DATA MINER"</t>
  </si>
  <si>
    <t>Švenčionių rajono  Sarių ežero  paplūdimio infrastruktūros plėtros (Sarių ežero  paplūdimio pritaikymo aktyviam poilsiui, sportui ir kultūriniams renginiams, kaimo stadiono rekonstrukcijos) techninio  darbo projekto  rengimo ir projekto vykdymo priežiūros paslaugų pirkimas</t>
  </si>
  <si>
    <t>Švenčionių rajono  Sarių kaimo infrastruktūros plėtros  techninio darbo projekto  rengimo ir  projekto vykdymo priežiūros paslaugų pirkimas</t>
  </si>
  <si>
    <t>Vieningos apskaitos ir valdymo sistemos sukūrimo ir įdiegimo paslaugų pirkimas</t>
  </si>
  <si>
    <t>Darbuotojų, dalyvavusių mokymuose pagal  projektą „Švenčionių rajono savivaldybės administracijos darbuotojų kvalifikacijos kėlimas kompiuterinio raštingumo srityje“ ECDL testavimo paslaugų pirkimas</t>
  </si>
  <si>
    <t>Plyno lauko infrastruktūros Švenčionių ir Švenčionėlių m. detaliųjų planų parengimo paslaugų pirkimas</t>
  </si>
  <si>
    <t>Sarių kaimo infrastruktūros plėtros techninio projekto ekspertizės paslaugų pirkimas</t>
  </si>
  <si>
    <t>Sarių ežero paplūdimio infrastruktūros plėtros (Sarių ežero paplūdimio pritaikymas aktyviam poilsiui, sportui ir kultūriniams renginiams, kaimo stadiono rekonstrukcija) techninio  projekto ekspertizės paslaugų pirkimas</t>
  </si>
  <si>
    <t>Pabradės miesto teritorijos bendrojo plano parengimo paslaugų pirkimas</t>
  </si>
  <si>
    <t>Žemės sklypų suformavimo detaliųjų planų daugiabučių gyv. namų kvartalų Švenčionių, Švenčionėlių ir Pabradės m. statybai parengimo paslaugų pirkimas</t>
  </si>
  <si>
    <t>Švenčionių rajono savivaldybės želdynų ir želdinių inventorizavimo, želdinių apskaitos duomenų bazės sukūrimo, apskaitos duomenų įtraukimo į duomenų bazę ir parkų, skverų žemės sklypų planų bei topografinių ir kadastrinių matavimų planų parengimo paslaugų pirkimas</t>
  </si>
  <si>
    <t>Švenčionių rajono priešmokyklinio ir ikimokyklinio  ugdymo įstaigų renovacijos papildomų darbų pirkimas</t>
  </si>
  <si>
    <t>Aštuonių daugiabučių gyvenamųjų namų, esančių Liepų ir Bažnyčios g., Švenčionėlių mieste, atnaujinimo techninių projektų parengimo paslaugų pirkimas</t>
  </si>
  <si>
    <t>Projekto “Adutiškio miestelyje buvusio lopšelio – darželio pertvarkymas ir pritaikymas bendruomenės poreikiams” techninio projekto  parengimo paslaugų pirkimas</t>
  </si>
  <si>
    <t>Švenčionių rajono savivaldybės teritorijos vietinės reikšmės kelių ir gatvių infrastruktūros plėtros specialiojo plano parengimo paslaugų pirkimas</t>
  </si>
  <si>
    <t>Nekilnojamojo turto kadastro objektų geodezinių, kadastrinių matavimų paslaugų pirkimas</t>
  </si>
  <si>
    <t>Kaltanėnų ugdymo ir turizmo centro veiklos plėtra pritaikant Švenčionių krašto gamtos, kultūros, istorijos, žmogiškuosius resursus turizmo paslaugų įvairovės kūrimui techninių projektų parengimo, projekto vykdymo priežiūros ir rekonstrukcijos darbų pirkimas</t>
  </si>
  <si>
    <t>Aštuonių daugiabučių gyvenamųjų namų, esančių Liepų ir Bažnyčios g., Švenčionėlių mieste, atnaujinimo techninių projektų ekspertizės paslaugų pirkimas</t>
  </si>
  <si>
    <t>1 500 000 litų ilgalaikė paskola</t>
  </si>
  <si>
    <t>Lengvųjų   automobilių nuoma, įskaitant ir jų techninį aptarnavimą</t>
  </si>
  <si>
    <t>jungtinės veiklos sutartis (UAB "KRASTA AUTO", UAB "Prime Leasing")</t>
  </si>
  <si>
    <t>Projekto “Adutiškio miestelyje buvusio vaikų lopšelio – darželio pertvarkymas ir pritaikymas bendruomenės poreikiams” techninio projekto ekspertizės paslaugų pirkimas</t>
  </si>
  <si>
    <t>Projekto “Vidutinės kaimo klubo kapitalinis remontas įkuriant daugiafunkcinį centrą” techninio projekto parengimo paslaugų pirkimas</t>
  </si>
  <si>
    <t>Savivaldybės įmonė "Švenčionių planas"</t>
  </si>
  <si>
    <t>Kaltanėnų ugdymo ir turizmo centro veiklos plėtra pritaikant Švenčionių krašto gamtos, kultūros, istorijos, žmogiškuosius resursus turizmo paslaugų įvairovės kūrimui techninių  projektų ekspertizės paslaugų pirkimas</t>
  </si>
  <si>
    <t>Švenčionių miesto A. Rymo gatvės ir Partizanų gatvės rekonstravimo darbų techninės priežiūros paslaugų pirkimas</t>
  </si>
  <si>
    <t>Švenčionių miesto A. Rymo gatvės ir Partizanų gatvės rekonstravimo darbų pirkimas</t>
  </si>
  <si>
    <t>Švenčionių miesto Strūnaičio gatvės  rekonstrukcijos techninio projekto koregavimo  paslaugų pirkimas</t>
  </si>
  <si>
    <t>Švenčionių vidurinės mokyklos  rekonstravimo papildomų darbų pirkimas</t>
  </si>
  <si>
    <t>Švenčionių rajono savivaldybės želdynų ir želdinių inventorizavimo papildomų  paslaugų pirkimas</t>
  </si>
  <si>
    <t>1000000 litų trumpalaikė paskola (overdraftas)</t>
  </si>
  <si>
    <t>Tauragės miesto tvarkymas</t>
  </si>
  <si>
    <t>UAB "Dunokai"</t>
  </si>
  <si>
    <t>Tauragės rajono savivaldybės ir Tauragės miesto teritorijų bendrųjų planų parengimas</t>
  </si>
  <si>
    <t>Tauragės rajono melioruotos žemės ir melioracijos statinių būklės įvertinimas</t>
  </si>
  <si>
    <t>Tauragės rajono Mažonų seniūnijos Ridikiškės kaimo tilto per Šunijos upę rekonstrukcijos darbai</t>
  </si>
  <si>
    <t>Uždaroji akcinė bendrovė "Uliksas"</t>
  </si>
  <si>
    <t>3 vnt. automobilių nuoma</t>
  </si>
  <si>
    <t>IĮ "Žemaitijos eismas"</t>
  </si>
  <si>
    <t>Fabijono Pauliko firma</t>
  </si>
  <si>
    <t>UAB "Mobitakas"</t>
  </si>
  <si>
    <t>kelių priežiūros ir plėtros programos lėšomis finansuojamų darbų techninė priežiūra ir kokybės kontrolinių patikrinimų atlikimas</t>
  </si>
  <si>
    <t>Vytauto Jasaičio įmonė</t>
  </si>
  <si>
    <t>Tauragės rajono Žygaičių seniūnijos melioracijos griovių bei jų hidrotechninių statinių statyba ir rekonstrukcija</t>
  </si>
  <si>
    <t>Tauragės miesto Bažnyčių gatvės rekonstrukcija</t>
  </si>
  <si>
    <t>Tauragės miesto Bažnyčių gatvės rekonstrukcijos darbų techninė priežiūra, medžiagų ir darbų kontrolės laboratoriniai tyrimai, konsultavimas</t>
  </si>
  <si>
    <t>Tauragės rajono melioracijos statinių remonto, rekonstrukcijos rangos darbų techninė priežiūra</t>
  </si>
  <si>
    <t>Tauragės miesto Žalgirių vidurinės mokyklos rekonstrukcija (II etapas)</t>
  </si>
  <si>
    <t>UAB "Altausta"</t>
  </si>
  <si>
    <t>Tauragės rajono Žygaičių seniūnijos melioracijos griovių bei jų hidrotechninių statinių statybos ir rekonstrukcijos techninio darbo projekto ekspertizės paslaugos</t>
  </si>
  <si>
    <t>5 787,3 tūkst. Lt ilgalaikė paskola</t>
  </si>
  <si>
    <t>Tauragės miesto Žalgirių vidurinės mokyklos darbų rekonstrukcijos techninė priežiūra</t>
  </si>
  <si>
    <t>Tauragės rajono Žygaičių seniūnijos melioracijos griovių bei jų hidrotechninių statinių statybos ir rekonstrukcijos rangos darbų techninės priežiūros paslaugos</t>
  </si>
  <si>
    <t>Tauragės miesto Žalgirių mikrorajono gatvių ir teritorijų apšvietimo rekonstrukcija</t>
  </si>
  <si>
    <t>įvažiavimų į viešosios paskirties pastatų ir daugiabučių namų kiemus, kiemų asfalto dangų remontas Tauragės mieste</t>
  </si>
  <si>
    <t>Tauragės miesto Purienų gatvės atkarpos tarp Šilalės ir Signalo gatvių rekonstrukcija, įgyvendinant projektą ,,Tauragės miesto Purienų gatvės atkarpos tarp Šilalės ir Signalo gatvių rekonstrukcija ir saugaus eismo priemonių įrengimas“</t>
  </si>
  <si>
    <t>Uždaroji akcinė bendrovė "KLAIPĖDOS INŽINERINIŲ TINKLŲ STATYBA"</t>
  </si>
  <si>
    <t>Tauragės miesto gatvių su asfalto danga duobių taisymas</t>
  </si>
  <si>
    <t>Tauragės miesto Purienų gatvės atkarpos tarp Šilalės ir Signalo gatvių rekonstrukcijos darbų techninė priežiūra, medžiagų ir darbų kontrolės laboratoriniai tyrimai, konsultavimas, įgyvendinant projektą ,,Tauragės miesto Purienų gatvės atkarpos tarp Šilalės ir Signalo gatvių rekonstrukcija ir saugaus eismo priemonių įrengimas“</t>
  </si>
  <si>
    <t>Tauragės rajono melioracijos statinių remonto, rekonstrukcijos projektavimo paslaugos</t>
  </si>
  <si>
    <t>UAB "Žaibo ratas Vilnius"</t>
  </si>
  <si>
    <t>Statinio projekto vykdymo priežiuros paslauga igyvendinant projekta,,Taurages miesto Purienu gatves atkarpos tarp Šilales ir Signalo gatviu rekonstrukcija ir saugaus eismo priemoniu irengimas"</t>
  </si>
  <si>
    <t>Taurages miesto Purienu gatves vandentiekio ir buitiniu nuoteku tinklu rekonstrukcija</t>
  </si>
  <si>
    <t>UAB "KLAIPĖDOS INŽINERINIŲ TINKLŲ STATYBA" profesinė sąjunga</t>
  </si>
  <si>
    <t>Taurages rajono Šakviecio pagrindines mokyklos statybos montavimo darbai</t>
  </si>
  <si>
    <t>paviršinių nuotekų valymo įrenginių projektavimas Tauragės miesto Purienų ir T. Ivanausko gatvių baseine</t>
  </si>
  <si>
    <t>Tauragės Šaltinio vidurinės mokyklos techninio projekto parengimas</t>
  </si>
  <si>
    <t>Tauragės rajono Žygaičių gimnazijos pastatų techninio projekto parengimas</t>
  </si>
  <si>
    <t>Tauragės rajono savivaldybės bibliotekos pastato rekonstravimo techninio projekto parengimas (II etapas)</t>
  </si>
  <si>
    <t>UAB "Ardanuy Baltic"</t>
  </si>
  <si>
    <t>Tauragės rajono Šakviečio pradinės mokyklos statybai užbaigti</t>
  </si>
  <si>
    <t>Tauragės miesto Šilalės gatvė nuo Dariaus ir Girėno g. iki Žaliosios g. rekonstrukcijos projektavimas</t>
  </si>
  <si>
    <t>transporto priemonių kuro pirkimas</t>
  </si>
  <si>
    <t>Uždaroji akcinė bendrovė "Ginara"</t>
  </si>
  <si>
    <t>Kelių priežiūros ir plėtros programos lėšomis finansuojamų darbų pirkimas</t>
  </si>
  <si>
    <t>Kelių priežiūros ir plėtros programos lėšomis finansuojamų darbų techninės priežiūros ir kokybės kontrolinių patikrinimų atlikimo paslauga</t>
  </si>
  <si>
    <t>Tauragės rajono melioracijos statinių rekonstrukcijos projektavimo paslaugų pirkimas</t>
  </si>
  <si>
    <t>Tauragės miesto M. Mažvydo alėjos rekonstrukcijos darbų techninė priežiūra, medžiagų ir darbų laboratoriniai tyrimai, konsultavimas</t>
  </si>
  <si>
    <t>Tauragės miesto M. Mažvydo alėjos rekonstrukcija</t>
  </si>
  <si>
    <t>Topografinių duomenų administravimo sistemos papildymas geodezinių matavimų prašymų, leidimų bei atliktų darbų valdymo sistema, veikianti GIS pagrindu</t>
  </si>
  <si>
    <t>Šeši nauji lengvieji automobiliai</t>
  </si>
  <si>
    <t>Tauragės rajono melioracijos statinių rekonstrukcijos techninių darbo projektų ekspertizės</t>
  </si>
  <si>
    <t>Tauragės rajono  savivaldybės  viešosios  bibliotekos  pastato  rekonstravimas  ir  modernizavimas. II – etapas techninė priežiūra</t>
  </si>
  <si>
    <t>Tauragės rajono  savivaldybės  viešosios  bibliotekos  pastato  rekonstravimas  ir  modernizavimas II – etapas</t>
  </si>
  <si>
    <t>Žemės sklypų prie savivaldybei nuosavybes teise priklausančių statinių bei aukcione parduoti ar išsinuomoti numatomų žemės sklypų bei namų valdų žemės sklypų Tauragės mieste, Skaudvilės mieste bei Tauragės rajone kadastrinių matavimų bei topografinių nuotraukų parengimas</t>
  </si>
  <si>
    <t>Arūno Čiunkos individuali įmonė</t>
  </si>
  <si>
    <t>UAB "Tauragės planas"</t>
  </si>
  <si>
    <t>5 074,1 tūkst. Lt ilgalaikė paskola</t>
  </si>
  <si>
    <t>Lomių ir Gaurės gyvenviečių geriamojo vandens tiekimo ir nuotekų surinkimo bei valymo sistemų plėtra, statyba ir rekonstrukcija techninių projektų parengimas</t>
  </si>
  <si>
    <t>Tauragės geriamojo vandens ir nuotekų tinklų plėtra (Tauragės m. 2d.)</t>
  </si>
  <si>
    <t>Tauragės rajono melioracijos statinių rekonstrukcijos projektavimo paslaugos</t>
  </si>
  <si>
    <t>7 nauji visureigiai</t>
  </si>
  <si>
    <t>UAB "Autounija"</t>
  </si>
  <si>
    <t>Taurages geriamo vandens ir nuoteku tinklu rekonstrukcija ir pletra ( Taurages m. 1 dalis)</t>
  </si>
  <si>
    <t>Tauragės ,,Šaltinio" pagrindinės mokyklos rekonstravimo darbų techninė priežiūra</t>
  </si>
  <si>
    <t>Tauragės ,,Šaltinio" pagrindinės mokyklos Tauragėje, J. Tumo - Vaižganto g. 123 rekonstravimas</t>
  </si>
  <si>
    <t>2008 m. kelių priežiūros ir plėtros programos lėšomis finansuojamų darbų techninės priežiūros ir kokybės kontrolinių patikrinimų atlikimo paslauga</t>
  </si>
  <si>
    <t>Tauragės rajono Batakių seniūnijos Batakių kaimo tilto per Ančios upę rekonstrukcija</t>
  </si>
  <si>
    <t>Tauragės rajono Mažonų seniūnijos Mažonų kaimo griovių G-3, G-3-1 ir jų statinių rekonstrukcija</t>
  </si>
  <si>
    <t>Tauragės "Šaltinio" pagrindinės mokyklos Tauragėje, J. Tumo-Vaižganto g. 123, rekonstravimo darbų (šildymo sistemos, šilumos punkto ir lauko stebėjimo kamerų įrengimas) techninė priežiūra</t>
  </si>
  <si>
    <t>Tauragės,,Šaltinio" pagrindinės mokyklos Tauragėje, J. Tumo - Vaižganto g. 123 rekonstravimas (šildymo sistemos, šilumos punkto ir lauko stebėjimo kamerų įrengimas)</t>
  </si>
  <si>
    <t>Uždaroji akcinė bendrovė "Meta"</t>
  </si>
  <si>
    <t>Tauragės rajono Skaudvilės gimnazijos Skaudvilėje, Mokyklos skg. 4, stogo rekonstrukcija</t>
  </si>
  <si>
    <t>Tauragės rajono Gaurės seniūnijos administracinio pastato stogo rekonstrukcija ir projektavimo paslaugos</t>
  </si>
  <si>
    <t>Tauragės rajono Skaudvilės kultūros namų stogo rekonstrukcija ir projektavimo paslaugos</t>
  </si>
  <si>
    <t>Detaliųjų planų rengimas Tauragės rajone</t>
  </si>
  <si>
    <t>Tauragės rajono savivaldybės administracinio pastato ir garažų (Tauragė, Respublikos g. 2) vidaus elektros tinklų techninio projekto parengimas ir darbų atlikimas</t>
  </si>
  <si>
    <t>UŽDAROJI AKCINĖ BENDROVĖ "ELTAURADA"</t>
  </si>
  <si>
    <t>Projektų dokumentacijos rengimo ir paraiškų rengimo Europos ekonominės erdvės ir Norvegijos finansinių mechanizmų paramai gauti</t>
  </si>
  <si>
    <t>UAB Verslo projektavimo centras</t>
  </si>
  <si>
    <t>Tauragės rajono savivaldybės vandens tiekimo ir nuotekų tvarkymo infrastruktūros plėtros planų rengimas</t>
  </si>
  <si>
    <t>Skvero Tauragėje prie Stoties gatvės rekonstrukcijos darbų techninė priežiūra</t>
  </si>
  <si>
    <t>Skvero Tauragėje prie Stoties gatvės rekonstrukcija</t>
  </si>
  <si>
    <t>Privažiavimo prie J. Tumo-Vaižganto g. 142, 144, 146 namų pratęsiant J. Tumo-Vaižganto gatvę ir automobilių stovėjimo aikštelių prie jos įrengimo techninė priežiūra</t>
  </si>
  <si>
    <t>T. Ivanausko gatvės nuo Vytauto iki Šilalės gatvės rekonstrukcijos techninė priežiūra</t>
  </si>
  <si>
    <t>Privažiavimo prie J. Tumo-Vaižganto g. 142,144,146 namų pratęsiant J. Tumo-Vaižganto gatvę ir automobilių stovėjimo aikštelių prie jos įrengimas, projektavimas ir projekto vykdymo priežiūra</t>
  </si>
  <si>
    <t>T. Ivanausko gatvės nuo Vytauto iki Šilalės gatvės rekonstrukcija</t>
  </si>
  <si>
    <t>Energetinių auditų, investicinių projektų, projektinių pasiūlymų ir paraiškų, siekiant gauti ES struktūrinę paramą, parengimo paslauga</t>
  </si>
  <si>
    <t>Tauragės rajono Skaudvilės seniūnijos užtvankos ant Ančios upės Aukštutinio bjefo rekonstrukcijos investicinio projekto aprašo ir paraiškos parengimo, techninio projekto koregavimo bei projekto administravimo paslaugos</t>
  </si>
  <si>
    <t>Melioracijos statinių rekonstrukcijos projektavimo paslaugos</t>
  </si>
  <si>
    <t>Tauragės nuotekų valyklos statyba</t>
  </si>
  <si>
    <t>Tauragės vaikų globos namų ,,Šaltinėlis“ techninio projekto parengimo paslaugos ir statinio projekto vykdymo priežiūros paslaugos pirkimas</t>
  </si>
  <si>
    <t>Žemės sklypų, esančių Tauragės rajone, Tauragės mieste ir Skaudvilės mieste kadastrinių(geodezinių) matavimų, bei topografinių nuotraukų parengimas</t>
  </si>
  <si>
    <t>Tauragės miesto Vytauto stadiono rekosntrukcijos ir aplinkos sutvarkymo darbų techninio projekto parengimas</t>
  </si>
  <si>
    <t>Tauragės vaikų ir jaunių sporto mokyklos ,,Modulio" sporto salės pastato techninio projekto parengimo paslaugos pirkimas</t>
  </si>
  <si>
    <t>Tauragės Švč. Trejybės katalikų bažnyčios pastato fasado atnaujinimo ir stogo remonto bei viešųjų erdvių sutvarkymo techninio projekto parengimas</t>
  </si>
  <si>
    <t>Tauragės "Šaltinio" pagrindinės mokyklos (vieno mokomojo korpuso) rekonstrukcijos darbai</t>
  </si>
  <si>
    <t>Taurages vaiku globos namu ,,Šaltinelis" techninio projekto parengimas, atsiradus papildomoms projektavimo paslaugoms</t>
  </si>
  <si>
    <t>Tauragės miesto aikštės prie Dariaus ir Girėno ir Vytauto gatvių sankryžos rekonstravimo techninio projekto parengimas</t>
  </si>
  <si>
    <t>Tauragės miesto M. Mažvydo gatvės atkarpos nuo J. Tumo – Vaižganto gatvės iki galo rekonstrukcijos darbai</t>
  </si>
  <si>
    <t>2009 m. kelių priežiūros ir plėtros programos lėšomis finansuojamų kelių darbų techninės priežiūros ir kokybės kontrolinių patikrinimų atlikimo paslaugos pirkimas</t>
  </si>
  <si>
    <t>Transporto priemonių kuro pirkimas</t>
  </si>
  <si>
    <t xml:space="preserve">Tauragės miesto M.Mažvydo gatvės atkarpos nuo J. Tumo - Vaižganto gatvės iki galo rekonstrukcijos darbų techninės priežiūros ir kokybės kontrolinių patikrinimų atlikimo paslaugos pirkimas
</t>
  </si>
  <si>
    <t>Kompleksinio pastatų ansamblio, vadinamo Tauragės pilimi, sutvarkymo ir pritaikymo viešosioms kultūros bei turizmo reikmėmms projektavimo, statybos darbų vykdymo priežiūros ir administravimo paslaugų pirkimas supaprastintų neskelbiamų derybų būdu</t>
  </si>
  <si>
    <t>Tauragės miesto Vytauto stadiono rekonstrukcijos ir aplinkos sutvarkymo darbų techninio projekto parengimas, atsiradus papildomoms projektavimo paslaugoms pirkimas supaprastintų neskelbiamų  derybų būdu</t>
  </si>
  <si>
    <t>Tauragės vaikų ir jaunių sporto mokyklos "Modulio" sporto salės pastato rekonstrukcijos projekto vykdymo priežiūros paslaugos pirkimas supaprastintų neskelbiamų derybų būdu</t>
  </si>
  <si>
    <t>UAB "Onija"</t>
  </si>
  <si>
    <t>Paraiškos projekto ,,Tauragės dumblo apdorojimo įrenginių statyba“ finansavimui parengimas, darbų pirkimo dokumentų parengimas</t>
  </si>
  <si>
    <t>Projekto ,,Vytauto g. nuo J. Tumo - Vaižganto iki Aerodromo g. aplinkos, viešųjų pastatų fasadų ir viešųjų erdvių sutvarkymas" II etapo (Vytauto g. nuo J. Tumo - Vaižganto iki Aerodromo g. aplinkos, viešųjų pastatų fasadų ir viešųjų erdvių sutvarkymas, skvero prie M. Mažvydo alėjos rekonstrukcija ir Tauragės evangelikų ir liuteronų bažnyčios (Vytauto g. 56) teritorijos sutvarkymo projektavimo paslaugų ir projekto vykdymo priežiūros pirkimas</t>
  </si>
  <si>
    <t>Tauragės Švč. Trejybės katalikų bažnyčios pastato fasado atnaujinimo ir stogo remonto bei viešųjų erdvių sutvarkymo darbai</t>
  </si>
  <si>
    <t>Tauragės rajono Skaudvilės seniūnijos užtvankos ant Ančios upės aukštutinio bjefo rekonstrukcijos darbai su viešinimo paslauga</t>
  </si>
  <si>
    <t>Tauragės Švč. Trejybės katalikų bažnyčios pastato fasado atnaujinimo ir stogo remonto bei viešųjų erdvvių sutvarkymo darbų statinio projekto vykdymo priežiūros paslaugos pirkimas supaprastintų neskelbiamų derybų būdu</t>
  </si>
  <si>
    <t>Tauragės miesto M. Mažvydo gatvės atkarpos nuo J. Tumo-Vaižganto gatvės iki galo rekonstrukcijos projekto vykdymo priežiūros paslaugos pirkimas supaprastintų neskelbiamų derybų būdu</t>
  </si>
  <si>
    <t>Techninio projekto bendrosios ekspertizės paslaugos pirkimas įgyvendinant projektą ,,Tauragės miesto Vytauto stadiono rekonstrukcija ir aplinkos sutvarkymas"</t>
  </si>
  <si>
    <t>Tauragės miesto Dariaus ir Girėno gatvės, kuri sutampa su magistraliniu keliu A12 Ryga–Šiauliai–Tauragė–Kaliningradas, ruožo nuo Vasario 16-osios g. iki tilto per Jūrą rekonstrukcijos  darbai</t>
  </si>
  <si>
    <t>Tauragės rajono Skaudvilės seniūnijos užtvankos ant Ančios upės aukštutinio bjefo rekonstrukcijos darbų techninė priežiūra</t>
  </si>
  <si>
    <t>Techninė priežiūra įgyvendinant projektą „Tauragės dumblo apdorojimo įrenginių statyba“</t>
  </si>
  <si>
    <t>Tauragės rajono įvaizdžio formavimo ir investicijų pritraukimo galimybių studijos parengimo ir projekto administravimo paslaugų pirkimas</t>
  </si>
  <si>
    <t>Jūros upės vandens turistinės trasos viešosios turizmo infrastruktūros objektų įrengimo darbai kartu su projektavimo paslaugomis ir projekto vykdymo priežiūra</t>
  </si>
  <si>
    <t>Techninio projekto bendrosios ekspertizės paslaugų pirkimas įgyvendinant projektą „Tauragės vaikų ir jaunių sporto mokyklos „Modulio“ sporto salės pastato ir inžinerinės sistemos renovavimas, didinant energijos vartojimo efektyvumą“.</t>
  </si>
  <si>
    <t>Tauragės rajono Skaudvilės seniūnijos užtvankos ant Ančios upės aukštutinio bjefo rekonstrukcijos projekto vykdymo priežiūros paslaugos pirkimas neskelbiamų supaprastintų derybų būdu</t>
  </si>
  <si>
    <t>Tauragės miesto S. Dariaus ir S. Girėno gatvės, kuri sutampa su magistraliniu keliu A12 Ryga–Šiauliai–Tauragė–Kaliningradas, ruožo nuo Vasario 16-osios g. iki tilto per Jūrą rekonstrukcijos darbų techninės priežiūros ir kokybės kontrolinių patikrinimų atlikimo paslauga</t>
  </si>
  <si>
    <t>Tauragės miesto aikštės prie S. Dariaus ir S. Girėno ir Vytauto gatvių sankryžos rekonstravimo darbai</t>
  </si>
  <si>
    <t>Tauragės vaikų ir jaunių sporto mokyklos „Modulio“ sporto salės J.Tumo- Vaižganto g. 123, Tauragė, papildomų elektros įrenginių prijungimo prie akcinės bendrovės „VST“ skirstomųjų elektros tinklų projekto parengimo pirkimas</t>
  </si>
  <si>
    <t>Tauragės seniūnijos Taurų kaimo Putinų gatvės ir Senvagės gatvės dalies ( nuo Putinų gatvės iki magistralinio kelio Ryga- Tauragė- Kaliningradas) rekosntrukcijos papildomų projektavimo paslaugų pirkimas</t>
  </si>
  <si>
    <t>Projekto vykdymo priežiūros paslaugos pirkimas projekto ,,Tauragės m. Dariaus ir Girėno g., kuri sutampa su magistraliniu keliu A12 Ryga–Šiauliai–Tauragė–Kaliningradas, ruožo nuo Vasario 16-osios g. iki tilto per Jūrą rekonstrukcija"</t>
  </si>
  <si>
    <t>Kompleksinio pastatų ansamblio, vadinamo Tauragės pilimi, sutvarkymo ir pritaikymo viešosioms kultūros bei turizmo reikmėms tvarkomieji paveldosaugos ir tvarkomieji statybos darbai</t>
  </si>
  <si>
    <t>Administravimo paslaugos įgyvendinant projektą „Tauragės dumblo apdorojimo įrenginių statyba“.</t>
  </si>
  <si>
    <t>Techninės priežiūros įgyvendinant projektą ,,Vandens tiekimo ir nuotekų tvarkymo infrastruktūros plėtra Tauragės rajone"</t>
  </si>
  <si>
    <t>Tauragės vaikų globos namų ,,Šaltinėlis“ rekonstravimo darbai</t>
  </si>
  <si>
    <t>Dėl projekto ,,Vandens tiekimo ir nuotekų tvarkymo infrastruktūros plėtra Tauragės rajone" administravimo paslaugų pirkimas</t>
  </si>
  <si>
    <t>Skaudvilės nuotekų valymo įrenginių rekonstrukcija</t>
  </si>
  <si>
    <t>Tauragės Jovarų pagrindinės mokyklos pastato rekonstrukcijos projektinės dokumentacijos parengimo, projekto vykdymo priežiūros paslaugų ir rekonstrukcijos darbų pirkimas</t>
  </si>
  <si>
    <t>Geriamojo vandens ir nuotekų tinklų plėtra (Tauragės m. 3 dalis)</t>
  </si>
  <si>
    <t>Tauragės Jovarų pagrindinės mokyklos pastato rekonstrukcijos darbų techninės priežiūros paslaugų pirkimas</t>
  </si>
  <si>
    <t>Tauragės miesto dalies urabanistinės plėtros ir infrastruktūros išvystymo specialiojo plano parengimo paslaugų pirkimas</t>
  </si>
  <si>
    <t>Darbų techninės priežiūros paslaugų pirkimas įgyvendinant projektą „Tauragės vaikų ir jaunių sporto mokyklos „Modulio“ sporto salės pastato ir inžinerinės sistemos renovavimas, didinant energijos efektyvumą"</t>
  </si>
  <si>
    <t>Tauragės dumblo apdorojimo įrenginių statyba</t>
  </si>
  <si>
    <t>Europos Ekonominės erdvės finansinio mechanizmo projekto ,,Tauragės vaikų globos namų "Šaltinėlis renovacija" rekonstrukcijos darbų techninės priežiūros paslaugų pirkimas</t>
  </si>
  <si>
    <t>Tauragės miesto Vytauto statdiono rekonstrukcijos ir aplinkos sutvarkymo darbų projekto vykdymo priežiūra I etapas</t>
  </si>
  <si>
    <t>Tauragės miesto aikštės prie Dariaus ir Girėno ir Vytauto gatvių sankryžos rekonstrukcijos darbų projekto vykdymo priežiūra</t>
  </si>
  <si>
    <t>Geriamo vandens ir nuotekų tinklų plėtra Skaudvilėje (5 d.)</t>
  </si>
  <si>
    <t>Tauragės miesto aikštės  prie S. Dariaus ir S. Girėno ir Vytauto gatvių sankryžos  rekonstrukcijos darbų techninės priežiūros paslaugos pirkimas</t>
  </si>
  <si>
    <t>Geriamo vandens ir nuotekų tinklų plėtra (II etapo 1 ir 2 dalys)</t>
  </si>
  <si>
    <t>Tauragės lopšelio-darželio „Ąžuoliukas“ pastato išorinių atitvarų rekonstrukcija, didinant energijos vartojimo efektyvumą rekonstrukcijos darbų projektavimas, statinio projekto vykdymo priežiūra</t>
  </si>
  <si>
    <t>Projekto ,,Tauragės vaikų ir jaunių sporto mokyklos ,,Modulio" sporto salės pastato ir inžinerinės sistemos renovavimas, didinant energijos vartojimo efektyvumą" statybos, rekonstravimo ir kapitalinio remonto darbai</t>
  </si>
  <si>
    <t>Nuotekos tinklų Dacijonų kaime bei Skaudvilės miestelio kultūros namų rekonstravimo ir Skaudvilės seniūnijos Skaudvilės miestelio viešųjų erdvių sutvarkymo projektavimo, techninės priežiūros ir projekto priežiūros paslaugų pirkimas</t>
  </si>
  <si>
    <t>Tauragės lopšelio-darželio ,,Kodėlčius" ir Tauragės ,,Šaltinio" pagrindinės mokyklos korpuso, esančio Tauragėje, Ateities takas 14 techninių projektų parengimas</t>
  </si>
  <si>
    <t>Tauragės miesto Jūros ir Oranžerijos gatvių rekonstrukcijos darbai</t>
  </si>
  <si>
    <t>Tauragės miesto Vytauto stadiono rekonstrukcijos ir aplinkos sutvarkymo darbų pirkimas</t>
  </si>
  <si>
    <t>Tauragės Švč. Trejybės katalikų bažnyčios pastato fasado atnaujinimo ir stogo remonto bei viešųjų erdvių sutvarkymo papildomų darbų atlikimas</t>
  </si>
  <si>
    <t>Parko prie Jūros upės sutvarkymo ir pritaikymo viešosioms turizmo reikmėms darbus kartu su projektavimo, projekto vykdymo priežiūros bei projekto administravimo paslaugomis</t>
  </si>
  <si>
    <t>Projektų ,,Jūros upės vandens turistinės trasos viešosios turizmo infrastruktūros plėtra" bei ,,Parko prie Jūros upės sutvarkymas ir pritaikymas viešosioms turizmo reikmėms" techninės priežiūros paslaugų pirkimas</t>
  </si>
  <si>
    <t>Tauragės miesto Vytauto stadiono rekonstrukcijos ir aplinkos sutvarkymo darbų techninės priežiūros paslaugų pirkimas</t>
  </si>
  <si>
    <t>Projektui „Tauragės lopšelio-darželio „Ąžuoliukas“ pastato išorinių atitvarų rekonstrukcija, didinant energijos vartojimo efektyvumą“ techninės priežiūros paslaugos pirkimas</t>
  </si>
  <si>
    <t>Projekto „Tauragės vaikų globos namų „Šaltinėlis“ renovacija“ mokymo ir personalo apmokymo paslaugų pirkimas</t>
  </si>
  <si>
    <t>Projekto ,,Vytauto g. nuo J. Tumo - Vaižganto iki Aerodromo g. aplinkos, viešuju pastatu fasadu ir viešuju erdviu sutvarkymas" II etapo (Vytauto g. nuo J. Tumo - Vaižganto iki Aerodromo g. aplinkos, viešuju pastatu fasadu ir viešuju erdviu sutvarkymas, skvero prie M. Mažvydo alejos rekonstrukcija ir Taurages evangeliku ir liuteronu bažnycios (Vytauto g. 56) teritorijos sutvarkymo papildomu projektavimo paslaugu pirkimas</t>
  </si>
  <si>
    <t>12-os modulių mokymų, atitinkančių II pakopos universitetinių studijų lygmeniui pagal specializuotą viešojo administravimo regionų plėtros programą, ciklo ir projekto administravimo paslaugų pirkimas</t>
  </si>
  <si>
    <t>Projekto ,,Jūros vandens turistinės trasos viešosios turizmo infrastruktūros plėtra" vykdymo priežiūros paslaugos pirkimas</t>
  </si>
  <si>
    <t>Tauragės ,,Šaltinio" pagrindinės mokyklos(jungiamasis korpusas tarp ašių 10-14 ir F-H)rekonstrukcijos darbų techninės priežiūros paslaugų pirkimas</t>
  </si>
  <si>
    <t>Tauragės miesto Jūros ir Oranžerijos gatvių rekonstrukcijos darbų techninės priežiūros paslaugų pirkimas</t>
  </si>
  <si>
    <t>Jūros upės vandens turistinės trasos viešosios turizmo infrastruktūros objektų įrengimo darbai</t>
  </si>
  <si>
    <t>Tauragės ,,Šaltinio" pagrindinės mokyklos(jungiamasis korpusas tarp ašių 10-14 ir F-H)rekonstrukcijos darbai</t>
  </si>
  <si>
    <t>Tauragės ,,Šaltinio" pagrindinės mokyklos ( jungiamasis korpusas tarp ašių 10-14 F-H) rekonstrukcijos darbų projekto vykdymo priežiūros paslaugos pirkimas</t>
  </si>
  <si>
    <t>Tauragės Švč. Trejybės katalikų bažnyčios pastato fasado atnaujinimo ir stogo remonto bei viešųjų erdvių sutvarkymo papildomos techninės priežiūros paslaugų pirkimas</t>
  </si>
  <si>
    <t>Tauragės seniūnijos Taurų kaimo kompleksinio sutvarkymo (projektavimo, techninės priežiūros, projekto vykdymo priežiūros, administravimo paslaugų) pirkimas</t>
  </si>
  <si>
    <t>Tauragės autobusų stoties rekonstrukcijos ir aplinkos sutvarkymo projektinės dokumentacijos parengimo, projekto vykdymo priežiūros paslaugų ir rekonstrukcijos darbų pirkimas</t>
  </si>
  <si>
    <t>Vytauto g. nuo J.Tumo-Vaižganto g. iki Aerodromo g. aplinkos, viešųjų pastatų fasadų ir viešųjų erdvių sutvarkymo techninio projekto bendrosios ekspertizės paslaugų pirkimas</t>
  </si>
  <si>
    <t>2010 m. kelių priežiūros ir plėtros programos lėšomis finansuojamų kelių priežiūros ir remonto darbų Tauragės mieste ir  rajone pirkimas</t>
  </si>
  <si>
    <t>Kadastrinių matavimų bylų bei išpildomųjų nuotraukų parengimo paslaugos pirkimas</t>
  </si>
  <si>
    <t>Projekto ,,Vytauto g. nuo J. Tumo – Vaižganto iki Aerodromo g. aplinkos, viešųjų pastatų fasadų ir viešųjų erdvių sutvarkymas‘‘ II etapo Vytauto g. nuo J. Tumo – Vaižganto iki Aerodromo g. aplinkos, viešųjų pastatų fasadų ir viešųjų erdvių sutvarkymas, skvero prie M.Mažvydo alėjps rekonstrukcijos ir Tauragės evangelikų liuteronų bažnyčios ( Vytauto g. 56) ir teritorijos sutvarkymo” rekonstrukcijos darbų techninės priežiūros ir laboratorinių tyrimų bei kokybės kontrolinių patikrinimų atlikimo paslaugų pirkimas</t>
  </si>
  <si>
    <t>Gedimino g. šaligatvių (nuo Dariaus ir Girėno g. iki J. Tumo-Vaižganto g.)  rekonstrukcijos ir aplinkos sutvarkymo techninio projekto parengimo, projekto vykdymo priežiūros ir  rangos  darbų  pirkimas</t>
  </si>
  <si>
    <t>Tauragės lopšelio- darželio „Ąžuoliukas“ ir Tauragės lopšelio-darželio ,,Kodėlčius“ pastato vidaus patalpų einamasis remontas</t>
  </si>
  <si>
    <t>Skvero prie M. Mažvydo alėjos rekonstrukcijos ir Vytauto g. 56, Tauragės evangelikų liuteronų bažnyčios ir teritorijos sutvarkymo darbų  pirkimas</t>
  </si>
  <si>
    <t>Investicinio projekto, paraiškos ir techninio projekto rengimo, statinio projekto vykdymo priežiūros ir techninės priežiūros paslaugų pirkimas</t>
  </si>
  <si>
    <t>Putinų gatvės ir Senvagės gatvės dalies (nuo Putinų g. iki magistralinio kelio Ryga – Kaliningradas)  rekonstrukcijos  darbai</t>
  </si>
  <si>
    <t>Tauragės miesto Ateities tako ją išplatinant ir padidinant automobilių stovėjimo vietų skaičių rekonstrukcijos darbai</t>
  </si>
  <si>
    <t>Ežero valymo darbų programos ir techninio projekto parengimo bei techninio projekto vykdymo priežiūros paslaugų pirkimas</t>
  </si>
  <si>
    <t>UAB "Senasis ežerėlis"</t>
  </si>
  <si>
    <t>Tauragės autobusų stoties rekonstrukcijos ir aplinkos sutvarkymo darbų ir Gedimino g. šaligatvių (nuo Dariaus ir Girėno g. iki J. Tumo-Vaižganto g.)  rekonstrukcijos ir aplinkos sutvarkymo rangos darbų  techninės priežiūros paslaugų pirkimas</t>
  </si>
  <si>
    <t>Projekto „Vandens tiekimo ir nuotekų tvarkymo infrastruktūros plėtra Tauragės rajone (Norkaičiuose, Pagramantyje, Dapkiškiuose, Tauragėje, Gaurėje)“ administravimo, viešinimo ir statybos techninės priežiūros paslaugų pirkimas</t>
  </si>
  <si>
    <t>Tauragės ,,Šaltinio“ pagrindinės mokyklos rekonstrukcijos darbai (jungiamasis korpusas tarp ašių 10-14 ir F-H) papildomų darbų pirkimas</t>
  </si>
  <si>
    <t>Kadastrinių matavimų bylų, išpildomųjų nuotraukų (kontrolinių geodezinių nuotraukų) parengimo paslaugų pirkimas</t>
  </si>
  <si>
    <t>Tauragės seniūnijos Taurų kaimo Putinų gatvės ir Senvagės gatvės dalies (nuo Putinų gatvės iki magistralinio kelio Ryga–Tauragė–Kaliningradas) rekonstrukcijos projekto vykdymo priežiūros paslaugų pirkimas</t>
  </si>
  <si>
    <t>Turimos GisGeoMap2009 ir GeoMap2008 programinės įrangos atnaujinimopirkimas supaprastintų neskelbiamų derybų būdu</t>
  </si>
  <si>
    <t>Tauragės miesto Vytauto stadiono rekonstrukcijos ir aplinkos sutvarkymo papildomų darbų pirkimas</t>
  </si>
  <si>
    <t>Tauragės miesto Vytauto stadiono rekonstrukcijos ir aplinkos sutvarkymo papildomų darbų techninės priežiūros paslaugų pirkimas</t>
  </si>
  <si>
    <t>Techninio projekto ,,Kompleksinio pastatų ansamblio, vadinamo Tauragės pilimi, sutvarkymas ir pritaikymas viešosioms kultūros bei turizmo reikmėms. Kiemo rekonstravimas" papildomų paslaugų pirkimas</t>
  </si>
  <si>
    <t>Tauragės miesto Ateities tako jį išplatinant ir padidinant automobilių stovėjimo vietų skaičių rekonstrukcijos papildomų darbų pirkimas</t>
  </si>
  <si>
    <t>Tauragės miesto Vytauto stadiono rekonstrukcijos ir aplinkos sutvarkymo darbų projekto vykdymo priežiūros papildomų paslaugų pirkimas</t>
  </si>
  <si>
    <t>Tauragės autobusų stoties rekonstrukcijos ir aplinkos sutvarkymo papildomų darbų pirkimas</t>
  </si>
  <si>
    <t>Tauragės seniūnijos Dacijonų kaimo nuotekų tinklų įrengimo darbų pirkimas</t>
  </si>
  <si>
    <t>Sigito Mičiulio individuali įmonė "Bremena"</t>
  </si>
  <si>
    <t>Projekto „Vytauto g. nuo J. Tumo–Vaižganto g. iki Aerodromo g. Aplinkos, viešųjų pastatų fasadų ir viešųjų erdvių sutvarkymas" II etapo (Vytauto g. nuo J.Tumo – Vaižganto g. iki Aerodromo g. aplinkos, viešųjų pastatų fasadų ir viešųjų erdvių sutvarkymas) rekonstrukcijos darbai</t>
  </si>
  <si>
    <t xml:space="preserve">Projekto „Tauragės rajono Tauragės seniūnijos melioracijos statinių rekonstrukcija“ projekto aprašo, techninio darbo projekto  parengimo, projekto darbų techninės priežiūros paslaugos pirkimas
</t>
  </si>
  <si>
    <t>Projekto „Tauragės rajono savivaldybės vidaus administravimo sistemos tobulinimas“ administravimo paslaugų pirkimas</t>
  </si>
  <si>
    <t>Tauragės rajono savivaldybės administracijos ir savivaldybės tarybos viešosios informacijos skelbimo rajoninėje spaudoje paslaugos pirkimas</t>
  </si>
  <si>
    <t>Uždaroji akcinė bendrovė "Tauragiškių balsas"</t>
  </si>
  <si>
    <t>Uždaroji akcinė bendrovė "Tauragės kurjeris"</t>
  </si>
  <si>
    <t>Objekto ,,Tauragės miesto Jūros ir Oranžerijos gatvių rekonstrukcija" papildomų darbų pirkimas neskelbiamų supaprastintų derybų būdu</t>
  </si>
  <si>
    <t>Skaudvilės kultūros namų rekonstrukcijos darbų pirkimas</t>
  </si>
  <si>
    <t>Tauragės miesto Respublikos ir Vasario 16-osios gatvių rekonstrukcijų techninių projektų rengimas ir projektų vykdymo priežiūros paslaugų pirkimas</t>
  </si>
  <si>
    <t>Tauragės miesto tvarkymo darbų pirkimas</t>
  </si>
  <si>
    <t>Pastato parduotuvės-valgyklos (Alėjos g. 3, Taurų k., Tauragės r. sav.) rekonstravimo į bendruomenės namus darbų pirkimas</t>
  </si>
  <si>
    <t>Ekspertizės paslaugų pirkimas</t>
  </si>
  <si>
    <t>,,Vieno langelio" principu veikiančios piliečių aptarnavimo ir paslaugų teikimo sistemos sukūrimo Tauragės rajono savivaldybėje paslaugų pirkimas</t>
  </si>
  <si>
    <t>Tauragės miesto Saulės ir Jovarų (nuo Laisvės iki Saulės gatvės) rekonstrukcijos projektavimo ir projekto vykdymo priežiūros paslaugos pirkimą ir Tauragės miesto Jovarų individualių gyvenamųjų namų kvartalo paviršinių nuotekų tinklų ir nuotekų valymo įrenginių statybos projektavimo ir projekto vykdymo priežiūros paslaugos pirkimas</t>
  </si>
  <si>
    <t>Žemės sklypų, esančių Tauragės rajono savivaldybėje, formavimo ir pertvarkymo projektų, planų, prilyginamų detaliojo teritorijų planavimo dokumentams rengimo, kadastrinių matavimų bei topografinių nuotraukų paslaugų pirkimas</t>
  </si>
  <si>
    <t>Kelių priežiūros ir plėtros programos ir savivaldybės biudžeto lėšomis finansuojamų kelių priežiūros ir remonto darbų įkainių Tauragės mieste ir rajone pirkimas</t>
  </si>
  <si>
    <t>Vandens tiekimo ir nuotekų tvarkymo infrastruktūros plėtra Tauragės rajone (Pagramantyje ir Norkaičiuose)</t>
  </si>
  <si>
    <t>Tauragės miesto Prezidento, J. Tumo-Vaižganto ir Gintaro gatvių rekonstrukcijų techninių projektų rengimo ir projekto vykdymo priežiūros paslaugų pirkimas</t>
  </si>
  <si>
    <t>Kelių priežiūros ir plėtros programos ir savivaldybės biudžeto lėšomis finansuojamų kelių darbų techninės priežiūros ir kokybės kontrolinių patikrinimų Tauragės mieste ir rajone paslaugos pirkimas</t>
  </si>
  <si>
    <t>Tauragės miesto Birutės gatvės atkarpos (nuo Dariaus ir Girėno g. iki V. Kudirkos g.) rekonstrukcijos projektavimo ir projekto vykdymo priežiūros paslaugos pirkimas,
Tauragės miesto Nemuno gatvės atkarpos (tarp Purienų ir Ganyklų g.) rekonstrukcijos projektavimo ir projekto vykdymo priežiūros paslaugos  pirkimas 
ir Tauragės miesto Ramovės gatvės rekonstrukcijos projektavimo ir projekto vykdymo priežiūros paslaugos pirkimas</t>
  </si>
  <si>
    <t>Vandens tiekimo ir nuotekų tvarkymo infrastruktūros plėtra Tauragės rajone (Dapkiškiuose ir Gaurėje)</t>
  </si>
  <si>
    <t>Vandens tiekimo ir nuotekų tvarkymo infrastruktūros plėtra Tauragės mieste</t>
  </si>
  <si>
    <t>Projekto „Turistinio maršruto nuo 1807 m. Tilžės sutarties iki 1812 m. Tauragės konvencijos sukūrimas“ dviračių tako nuo projektuojamo tilto per Jūros upę iki Lauksargių kaimo statybos techninio projektavimo paslaugų pirkimas</t>
  </si>
  <si>
    <t>Tauragės lopšelio-darželio ,,Ąžuoliukas" ir Tauragės lopšelio-darželio ,,Kodėlčius" pastato vidaus patalpų papildomų darbų pirkimas</t>
  </si>
  <si>
    <t>Projekto „Praeityje užterštos teritorijos, esančios Pramonės g., sutvarkymas“ valymo darbų pirkimas</t>
  </si>
  <si>
    <t>Projekto „Pėsčiųjų ir dviratininkų tilto per Jūros upę statyba“ techninio projektavimo paslaugos pirkimas</t>
  </si>
  <si>
    <t>Geoinformacinės duomenų sistemos kūrimo, diegimo ir priežiūros paslaugų pirkimas</t>
  </si>
  <si>
    <t>Strateginio planavimo, finansų valdymo apskaitos sistemų kūrimo, diegimo ir priežiūros paslaugų pirkimas</t>
  </si>
  <si>
    <t>Projekto „Tauragės regiono savivaldybių institucijų ir įstaigų dirbančiųjų kvalifikacijos tobulinimas“ 12-os modulių mokymų, atitinkančių II pakopos universitetinių studijų lygmeniui pagal specializuotą viešojo administravimo regionų plėtros programą, ciklo ir projekto administravimo paslaugų pirkimas</t>
  </si>
  <si>
    <t>Tauragės rajono teritorijų planavimo dokumentų parengimo paslaugos pirkimas</t>
  </si>
  <si>
    <t>Tauragės lopšelio - darželio ,,Ąžuoliukas" pastato vidaus patalpų einamojo remonto darbų pirkimas</t>
  </si>
  <si>
    <t>Kelių priežiūros ir plėtros programos ir savivaldybės biudžeto lėšomis finansuojamų kelių priežiūros ir remonto darbų pirkimas</t>
  </si>
  <si>
    <t>Parko prie Jūros upės sutvarkymo ir pritaikymo viešosioms turizmo reikmėms papildomų darbų pirkimas supaprastintų neskelbiamų derybų būdu</t>
  </si>
  <si>
    <t>Tauragės Jovarų pagrindinės mokyklos pastato rekonstrukcijos papildomi darbai</t>
  </si>
  <si>
    <t>Vaikų darželiams baldų pirkimas</t>
  </si>
  <si>
    <t>Projekto ,,Apleistos buvusios karinio miestelio teritorijos (Vytauto g.)  sutvarkymas” techninio projekto parengimas</t>
  </si>
  <si>
    <t>Geriamo vandens ir nuotekų tinklų plėtra Skaudvilėje 5d. papildomų darbų pirkimas</t>
  </si>
  <si>
    <t>Tauragės miesto Vytauto stadionio rekonstrukcijos ir aplinkos sutvarkymo papildomi darbai</t>
  </si>
  <si>
    <t>Skaudvilės kultūros namų rekonstrukcijos papildomi darbai</t>
  </si>
  <si>
    <t>V. Klėmano firma "Optimeda"</t>
  </si>
  <si>
    <t>UAB "Osteca"</t>
  </si>
  <si>
    <t>Paskolos suteikimo paslaugos pirkimas</t>
  </si>
  <si>
    <t>Jūros upės vandens turistinės trasos viešosios turizmo infrastruktūros objektų papildomų įrengimo darbų pirkimas</t>
  </si>
  <si>
    <t>Geriamo vandens ir nuotekų tinklų plėtra Skaudvilėje 5 d. papildomų techninės priežiūros paslaugų pirkimas</t>
  </si>
  <si>
    <t>Geriamo vandens ir nuotekų tinklų plėtra Skaudvilėje 5 d. papildomų administravimo paslaugų pirkimas</t>
  </si>
  <si>
    <t>Projektas "Jūros upės pakrančių ir šlaitų kompleksinis sutvarkymas, I etapas" projektavimo paslaugų pirkimas</t>
  </si>
  <si>
    <t>Projekto "Batakių miestelio, Žygaičių miestelio, Lomių kaimo, Pagramančio miestelio ir Skaudvilės miesto kompleksinis sutvarkymas" techninių projektų rengimo paslaugų pirkimas</t>
  </si>
  <si>
    <t>Skaudvilės miestelio viešosios erdvės sutvarkymo darbų pirkimas</t>
  </si>
  <si>
    <t>Tauragės miesto Respublikos gatvės rekonstrukcija</t>
  </si>
  <si>
    <t>Kompleksinio pastatų ansamblio vadinamo Tauragės pilimi, sutvarkymo ir pritaikymo viešosioms kultūroms, bei turizmo reikmėms papildomų tvarkomųjų paveldosaugos ir tvarkomųjų statybos darbų pirkimas</t>
  </si>
  <si>
    <t>Tauragės ,,Šaltinio " pagrindinės mokyklos pastato rekonstrukcijos papildomų darbų pirkimas</t>
  </si>
  <si>
    <t>Nešiojamų kompiuterių ir kitos kompiuterinės įrangos pirkimas</t>
  </si>
  <si>
    <t>Tauragės miesto Vytauto gatvės drenažo įrengimo darbų pirkimas</t>
  </si>
  <si>
    <t>Judriojo (mobiliojo) interneto paslaugų pirkimas</t>
  </si>
  <si>
    <t>30 vnt. nešiojamųjų kompiuterių pirkimas</t>
  </si>
  <si>
    <t>Tauragės miesto Gedimino gatvės šaligatvių ( nuo Dariaus ir Girėno iki J. Tumo - Vaižganto) rekonstrukcijos ir aplinkos sutvarkymo papildomų darbų pirkimas</t>
  </si>
  <si>
    <t>Putinų gatvės ir Senvagės gatvės dalies ( nuo Putinų g. iki magistralinio kelio Ryga - Kaliningradas) rekonstrukcijos papildomų darbų pirkimas</t>
  </si>
  <si>
    <t>,,Pėsčiųjų ir dviratininkų tilto per Jūros upę statyba“ techninio projektavimo papildomų paslaugų pirkimas</t>
  </si>
  <si>
    <t>Tauragės miesto Vytauto g. nenumatatytų darbų pirkimas</t>
  </si>
  <si>
    <t>Telšių rajono Ubiškės miestelio buitinių nuotekų tinklų ir valymo įrenginių techninio projekto parengimas</t>
  </si>
  <si>
    <t>23.02.2006</t>
  </si>
  <si>
    <t>Kalno ir P. Genio gatvių 0,4 kV ETL orinių linijų kabeliavimo techninis projektas</t>
  </si>
  <si>
    <t>Nevarėnų kadastrinės vietovės nuvedamojo tinklo ir jame esančių įrenginių renovacijos techninė priežiūra</t>
  </si>
  <si>
    <t>Nevarėnų kadastrinės vietovės nuvedamojo tinklo ir jame esančių įrenginių renovacija</t>
  </si>
  <si>
    <t>AB "Telšių melioracija" profsąjungos komitetas</t>
  </si>
  <si>
    <t>02.02.2006</t>
  </si>
  <si>
    <t>Irenos Krištaponienės įmonė</t>
  </si>
  <si>
    <t>automobilių degalai</t>
  </si>
  <si>
    <t>Telšių rajono melioracijos darbų techninė priežiūra</t>
  </si>
  <si>
    <t>R. Liaudanskio firma</t>
  </si>
  <si>
    <t>Nevarėnų vidurinės mokyklos rekonstrukcijos darbų projektas</t>
  </si>
  <si>
    <t>Telšių rajono melioracijos objektų projektavimas</t>
  </si>
  <si>
    <t>2868,0 tūks. litų ilgalaikės paskolos suteikimas banke</t>
  </si>
  <si>
    <t>Telšių rajono nuskaitytos melioracijos projektinės planinės medžiagos susiejimo su LKS-94 koordinačių sistemoje M1:2000 paslaugos</t>
  </si>
  <si>
    <t>Telšių rajono vietinės reikšmės kelių ir gatvių remonto darbų techninė priežiūra</t>
  </si>
  <si>
    <t>Telšių rajono savivaldybės administracijos vykdomų techninių ir darbo projektų bendrosios ir dalinės ekspertizės atlikimas</t>
  </si>
  <si>
    <t>artezinio gręžinio, esančio Graužų kaime, Varnių seniūnijoje, elektrotechninės dalies projektavimas</t>
  </si>
  <si>
    <t>Telšių senelių globos namų pastato renovacija, siekiant padidinti energijos vartojimo efektyvumą</t>
  </si>
  <si>
    <t>Tryškių seniūnijos pastato energetinio ūkio renovacija, pritaikant patalpas vaikų lopšelio-darželio ir kultūros centro veiklai</t>
  </si>
  <si>
    <t>Uždaroji akcinė bendrovė "Samanėlė"</t>
  </si>
  <si>
    <t>Telšių miesto seniūnijos administracinio pastato I aukšto kapitalinio remonto darbų projektas</t>
  </si>
  <si>
    <t>Rainių kaimo apšvietimo tinklų techninis projektas</t>
  </si>
  <si>
    <t>gyvenamosios urbanistinės infrastruktūros išvystymo  Telšių mieste ir priemiesčio zonose specialusis planas</t>
  </si>
  <si>
    <t>galimybių studijos „Telšių rajone veikiančių ikimokyklinio ugdymo įstaigų tinklo optimizavimo studija“ parengimas</t>
  </si>
  <si>
    <t>Telšių rajono savivaldybės administracinio pastato rekonstrukcijos darbų techninis projektas</t>
  </si>
  <si>
    <t>14.08.2006</t>
  </si>
  <si>
    <t>Telšių miesto Plungės gatvės rekonstrukcija</t>
  </si>
  <si>
    <t>Uždaroji akcinė bendrovė "TELŠIŲ KELIAI"</t>
  </si>
  <si>
    <t>Telšių miesto Karaliaus Mindaugo gatvės rekonstrukcija</t>
  </si>
  <si>
    <t>Telšių rajono savivaldybės teritorijos bendrojo plano parengimas</t>
  </si>
  <si>
    <t>Telšių rajono Tryškių vidurinės mokyklos rekonstrukcijos statybos darbai</t>
  </si>
  <si>
    <t>Varnių kultūros centro pastato remonto darbai</t>
  </si>
  <si>
    <t>1835,0 tūkst. litų ilgalaikės paskolos suteikimas banke</t>
  </si>
  <si>
    <t>Telšių rajono savivaldybės teritorijos detaliojo plano parengimas</t>
  </si>
  <si>
    <t>Telšių rajono Pateklos upės vagos atstatymo projektavimo darbai su poveikio aplinkai vertinimu</t>
  </si>
  <si>
    <t>pagalbinio pastato Telšių „Žemaitės“ teatro, Kultūros centro ir K. Praniauskaitės viešosios bibliotekos avarinės būklės likvidavimo ir rekonstrukcijos techninio projekto parengimas</t>
  </si>
  <si>
    <t>V. Katarskio projektavimo studija "Katedra"</t>
  </si>
  <si>
    <t>šviestuvai su natrio lempomis gatvių apšvietimui</t>
  </si>
  <si>
    <t>Lietuvos ir Estijos uždaroji akcinė bendrovė 'ELEKTROS ĮRANGA'</t>
  </si>
  <si>
    <t>3000,0 tūkst. litų kreditinės linijos atidarymas banke</t>
  </si>
  <si>
    <t>Telšių miesto bendrojo plano parengimas</t>
  </si>
  <si>
    <t>Telšių rajono miestelių ir kaimų gatvių apšvietimo tinklų techninis projektas</t>
  </si>
  <si>
    <t>Telšių rajono savivaldybės administracijos projekto „Telšių dienos centras“ techninio projekto parengimas ir vykdymo priežiūros paslaugos</t>
  </si>
  <si>
    <t>vandentiekio tinklų išplėtimo Luokės miestelyje techninis projektas</t>
  </si>
  <si>
    <t>Gaudikaičių kaime, Degaičių sen., Telšių r., vandentiekio ir nuotekų tinklų techninis projektas ir statybos darbai</t>
  </si>
  <si>
    <t>projekto „Tryškių pesticidų sandėlio užterštos teritorijos įvertinimas“ galimybių studijos parengimas</t>
  </si>
  <si>
    <t>UAB "J. Jonyno ecofirma"</t>
  </si>
  <si>
    <t>Telšių rajono savivaldybės melioracijos objekto „Žarėnų seniūnijos Žarėnų kadastrinės vietovės griovių ir juose esančių įrenginių remontas ir rekonstrukcija“</t>
  </si>
  <si>
    <t>2929,8 tūkst. litų ilgalaikės paskolos suteikimas banke</t>
  </si>
  <si>
    <t>mobiliojo ryšio paslaugos</t>
  </si>
  <si>
    <t>Telšių rajono savivaldybės administracijos vykdomų  techninių ir darbo projektų bendrosios ir dalinės ekspertizei atlikti</t>
  </si>
  <si>
    <t>Tryškių seniūnijos pastato rekonstravimo darbų pritaikant patalpas vaikų lopšelio - darželio ir kultūros centro veiklai ir kultūros centro salės statybos techninio ir darbo projektų parengimo paslaugoms atlikti</t>
  </si>
  <si>
    <t>Ubiškės pagrindinės mokyklos sporto salės rekonstravimo darbų techninio ir darbo projektų parengimo paslaugoms atlikti</t>
  </si>
  <si>
    <t>Telšių miesto gatvių su asfaltbetonio danga remonto darbai</t>
  </si>
  <si>
    <t>Pupinių k.–Žylaičių k. Varnių sen. Telšių r. bendro naudojimo kelio su žvyro danga įrengimo techninio projekto paslaugos</t>
  </si>
  <si>
    <t>Telšių rajono savivaldybės melioracijos objekto "Nevarėnų kadastrinės vietovės nuvedamojo tinklo ir jame esančių įrenginių renovacijos" priežiūros darbai</t>
  </si>
  <si>
    <t>Masčio ežero valymo darbų techninės priežiūros paslaugos</t>
  </si>
  <si>
    <t>Žemės sklypų kadastrinių matavimų paslaugų pirkimas</t>
  </si>
  <si>
    <t>A. Jakučio įmonė</t>
  </si>
  <si>
    <t>Žemaitės teatro, kultūros centro ir K. Praniauskaitės viešosios bibliotekos avarinės būklės likvidavimo ir rekonstravimo darbai</t>
  </si>
  <si>
    <t>Masčio ežero valymo darbai</t>
  </si>
  <si>
    <t>Vytauto g., Varnių mieste, vandentiekio ir buitinių nuotekų bei buitinių nuotekų tinklų iš Motiejaus Valančiaus vidurinės mokyklos Varniuose techninis projektas</t>
  </si>
  <si>
    <t>Vandentiekio tinklų, esančių SB "Džiugas", Džiuginėnų k., Gadūnavo sen., Telšių raj., techninis projektas</t>
  </si>
  <si>
    <t>Janapolės pagrindinės mokyklos pastatų rekonstravimo darbų pirkimas</t>
  </si>
  <si>
    <t>Muziejaus ir Plungės gatvių Telšiauose rekonstravimo darbų techninių projektų parengimo paslaugos</t>
  </si>
  <si>
    <t>Lieplaukės pradinės mokyklos pastato statybos techninio ir darbo projektų parengimas</t>
  </si>
  <si>
    <t>Luokės priešgaisrinės gelbėjimo tarnybos pastato rekonstravimo darbai</t>
  </si>
  <si>
    <t>Telšių rajono melioracijos objektų projektavimo paslaugoms atlikti</t>
  </si>
  <si>
    <t>Nevarėnų miestelio pirties pastato kapitalinio remonto darbų techninio ir darbo projektų parengimo paslaugoms atlikti</t>
  </si>
  <si>
    <t>Telšių miesto vakarinės intensyvaus eismo gatvės specialiojo plano parengimas</t>
  </si>
  <si>
    <t>Telšių miesto gatvių apšvietimo elektros tinklų eksploatavimo paslaugų atlikimas</t>
  </si>
  <si>
    <t>Uždaroji akcinė bendrovė "Ekai"</t>
  </si>
  <si>
    <t>Moksleiviams ir keleiviams vežti transporto paslaugų pirkimas</t>
  </si>
  <si>
    <t>S. Kaseliauskienės firma "PREMJERA"</t>
  </si>
  <si>
    <t>A. Fabijonavičiaus firma</t>
  </si>
  <si>
    <t>Telšių rajono ir Telšių miesto vietinės reikšmės kelių ir gatvių priežiūros žiemos laikotarpiu paslaugoms atlikti</t>
  </si>
  <si>
    <t>Biuro programų rinkinio nuomos paslaugos pirkimas</t>
  </si>
  <si>
    <t>16.12.2007</t>
  </si>
  <si>
    <t>Masčio ežero pakrantės teritorijos topografinio plano parengimo paslaugos</t>
  </si>
  <si>
    <t>Telšių rajono Tryškių seniūnijos kultūros centro pastato Tryškiuose, pritaikant pastatą kultūros centro ir vaikų darželio veiklai, rekonstravimo darbų pirkimas</t>
  </si>
  <si>
    <t>Telšių rajono Ubiškės pagrindinės mokyklos sporto salės rekonstravimo darbų pirkimas</t>
  </si>
  <si>
    <t>Telšių rajono vandens tiekimo ir nuotekų tvarkymo infrastruktūros plėtros specialiojo plano parengimo paslaugos</t>
  </si>
  <si>
    <t>Žaliosios gatvės Luokės miestelyje apšvietimo tinklo techninio projekto parengimo paslaugoms atlikti</t>
  </si>
  <si>
    <t>Telšių rajono Luokės seniūnijos Luokės kadastro vietovės griovių remontas ir rekonstrukcija</t>
  </si>
  <si>
    <t>Degalų pirkimas automobiliams</t>
  </si>
  <si>
    <t>Telšių miesto gatvių asfaltbetonio dangos remontas</t>
  </si>
  <si>
    <t>Teritorijos, esančios Žemaitės gatvėje, ties pietine miesto gaisrinės teritorijos riba, Telšių mieste, detaliojo plano parengimas</t>
  </si>
  <si>
    <t>Tryškiu seniunijos Kulturos centro pastato Tryškiuose rekonstravimo darbu papildomos projektavimo ir projekto vykdymo priežiuros paslaugos</t>
  </si>
  <si>
    <t>Ardanuy Ingenierie S. A.</t>
  </si>
  <si>
    <t>Telšių rajono savivaldybės administracijos projekto Nr. BPD2004-ERPF-1.5.0.-09-05/0057 "Telšių dienos centras" statybos rangos darbai</t>
  </si>
  <si>
    <t>Telšių rajono savivaldybės Žemaičių muziejaus "Alka" investicinio projekto koregavimo paslaugos</t>
  </si>
  <si>
    <t>6802,9 tūkst. litų ilgalaikės paskolos suteikimas</t>
  </si>
  <si>
    <t>Konkurso dokumentų parengimas Telšių rajone veikiančių ikimokyklinio ugdymo įstaigų rekonstrukcijai ir modernizavimui koncesijos būdu</t>
  </si>
  <si>
    <t>ECOVIS advokatų kontora Miškinis, Kvainauskas ir partneriai,kontoros registracijos kodas 9400538</t>
  </si>
  <si>
    <t>Telšių rajono savivaldybės melioracijos objekto “Nevarėnų kadastrinės vietovės nuvedamojo tinklo ir jame esančių įrenginių renovacijos“ priežiūros darbai</t>
  </si>
  <si>
    <t>Moksleivių ar keleivių pavėžėjimo maršrutu Telšiai–Luokė paslaugų pirkimas</t>
  </si>
  <si>
    <t>E. Kaubrio įmonė</t>
  </si>
  <si>
    <t>Žemaitijos kaimo muziejaus komplekso kapitalinio remonto techninio projekto parengimas</t>
  </si>
  <si>
    <t>Telšių m., Telšės g. lietaus nuotekų tinklų ir valymo įrenginių rekonstravimo techninio projekto parengimo paslaugos ir rekonstravimo darbai</t>
  </si>
  <si>
    <t>Aušros g., Ryškėnų k., Ryškėnų sen., Telšių r. apšvietimo tinklo techninio projekto parengimas</t>
  </si>
  <si>
    <t>Vieno naujo mikroautobuso, pritaikyto neįgaliems asmenims vežti, pirkimas</t>
  </si>
  <si>
    <t>Muziejaus gatvės, Telšiuose rekonstravimo darbų techninio projekto parengimo papildomos paslaugos</t>
  </si>
  <si>
    <t>Dviejų lengvųjų automobilių ir vieno mikroautobuso nuoma, įskaitant ir jų techninį aptarnavimą</t>
  </si>
  <si>
    <t>Žemalės g., Virvytės g., Vainočių k., Upynos sen., Telšių r. apšvietimo tinklo techninio projekto parengimas</t>
  </si>
  <si>
    <t>Lieplaukes pradines mokyklos statybos techninio projekto parengimo papildomos paslaugos</t>
  </si>
  <si>
    <t>Telšių miesto papildomos vaizdo stebėjimo įrangos pirkimas, projektavimo paslaugos ir įrengimo darbai</t>
  </si>
  <si>
    <t>„Džiugo“ vidurinės mokyklos stadiono rekonstravimo darbų techninio projekto ekonominės dalies koregavimas</t>
  </si>
  <si>
    <t>Telšių rajono savivaldybės melioracijos objekto „Telšių rajono  Kegų kadastrinės vietovės Skarytės upės baseine griovių rekonstrukcija“ darbų pirkimas</t>
  </si>
  <si>
    <t>Varnių miesto Dariaus ir Girėno gatvės ir Ožtakių kaimo vandentiekio ir buitinių nuotekų tinklų įrengimo darbų techninio projekto parengimas</t>
  </si>
  <si>
    <t>Muziejaus gatves rekonstravimo darbu techninio projekto parengimo papildomos paslaugos</t>
  </si>
  <si>
    <t>Telšių logistikos centro įsteigimo galimybių studijos parengimas</t>
  </si>
  <si>
    <t>Telšių "Ateities" vidurinės mokyklos rekonstravimo darbų techninio projekto parengimas</t>
  </si>
  <si>
    <t>Telšių miesto gatvių geodezinių planų atlikimas ir kadastrinių matavimų duomenų bylų sudarymas</t>
  </si>
  <si>
    <t>Telšių rajono savivaldybės administracijos projekto Nr. BPD2004-ERPF-1.5.0-09-05/0057 "Telšių dienos centras" baldų pirkimas</t>
  </si>
  <si>
    <t>Telšių rajono savivaldybės administracijos vykdomų projektų techninių ir darbo projektų bendrosios ir dalinės ekspertizės paslaugos atlikimas</t>
  </si>
  <si>
    <t>Varnių seniūnijos vietinės reikšmės kelio Žylaičiai-Pupiniai papildomos projektavimo paslaugos</t>
  </si>
  <si>
    <t>Luokes priešgaisrines gelbejimo tarnybos pastato papildomi rekonstravimo darbai</t>
  </si>
  <si>
    <t>Telšių rajono melioracijos objektų projektavimo paslaugų atlikimas</t>
  </si>
  <si>
    <t>Plungės gatvės Telšiuose rekonstravimo darbų papildomi darbai</t>
  </si>
  <si>
    <t>Žemaitės teatro, kultūros centro ir K. Praniauskaitės viešosios bibliotekos pastato Telšiuose rekonstravimo darbų papildomi darbai</t>
  </si>
  <si>
    <t>Telšiu rajono savivaldybes administracinio pastato rekonstravimo darbu techninio projekto koregavimo paslaugos</t>
  </si>
  <si>
    <t>Objekto „Patalpų pritaikymas socialinėms paslaugoms plėtoti Telšių senelių globos namuose“ remonto darbai</t>
  </si>
  <si>
    <t>Varniu slaugos ir palaikomojo gydimo ligonines rekonstravimo darbu papildomi darbai</t>
  </si>
  <si>
    <t>Telšių dienos centro pastato sujungimo su Telšių senelių globos namais statybos- remonto darbai</t>
  </si>
  <si>
    <t>Vietinės reikšmės kelio Luokė–Jonaičiai–Kaunatava kapitalinio remonto techninio projekto parengimas</t>
  </si>
  <si>
    <t>Keleivių ir mokinių vežimo paslaugos maršrutais "Varniai–Veniai–Pavandenė" ir "Varniai–Kuršai–Janapolė"</t>
  </si>
  <si>
    <t>Uždaroji akcinė bendrovė "PRIE LUKSTO"</t>
  </si>
  <si>
    <t>Telšių rajono Tryškių vidurinės mokyklos rekonstrukcijos darbų papildomi darbai</t>
  </si>
  <si>
    <t>Nevarėnų vidurinės mokyklos rekonstrukcijos darbų projekto koregavimas</t>
  </si>
  <si>
    <t>Biuro baldų pirkimas Telšių rajono savivaldybės administracijai</t>
  </si>
  <si>
    <t>Plungės gatvės, kuri yra rajoninio kelio Nr. 4603 Telšiai-Alsėdžiai-Barstyčiai-Skuodas tęsinys, rekonstravimas</t>
  </si>
  <si>
    <t>Telšių miesto Universalios sporto salės naujos statybos techninio projekto parengimas ir statybos darbų atlikimas</t>
  </si>
  <si>
    <t>Nuotekų tinklų plėtra Rainių gyvenvietėje ir Telšių mieste</t>
  </si>
  <si>
    <t>Jungtinės veiklos grupė UAB "Ežerūna" ir UAB "Elektrovoltas"</t>
  </si>
  <si>
    <t>Tilto per Varnelę su privažiavimo keliais rekonstrukcijos techninio projekto parengimas</t>
  </si>
  <si>
    <t>Telšių miesto Karaliaus Mindaugo g./Sedos g. sankryžos šviesoforo rekonstravimo techninio projekto parengimas</t>
  </si>
  <si>
    <t>Biržuvėnų dvaro sodybos, Europos ekonominės erdvės ir Lietuvos Respublikos lėšomis remiamo projekto Nr. LT0061 „Biržuvėnų dvaro sodybos pritaikymas viešosioms reikmėms“ techninio projekto parengimas</t>
  </si>
  <si>
    <t>Telšių rajono Ubiškės miestelio buitinių nuotekų valymo įrenginių papildomos detaliojo plano parengimo paslaugos</t>
  </si>
  <si>
    <t>Telšių rajono Ubiškės miestelio buitinių nuotekų tinklų ir valymo įrenginių techninio projekto koregavimas</t>
  </si>
  <si>
    <t>Baldų pirkimas Seimo nario kabinetui įrengti</t>
  </si>
  <si>
    <t>UŽDAROJI AKCINĖ BENDROVĖ "FREDOTELA"</t>
  </si>
  <si>
    <t>Teritorijos tarp Naujosios g., Respublikos g., Žemaitės g., Ežero g., Ežero skg., Durbinio upelio ir Masčio ežero Telšių mieste detaliojo plano parengimas</t>
  </si>
  <si>
    <t>Rytinės Masčio ežero pakrantės, Telšių mieste detaliojo plano parengimas</t>
  </si>
  <si>
    <t>Telšių miesto kapinių Dagaičių seniūnijoje detaliojo plano parengimas</t>
  </si>
  <si>
    <t>Jungtinė veikla (UAB "SENOJO MIESTO ARCHITEKTAI", UAB "Rekreacinė statyba")</t>
  </si>
  <si>
    <t>Centrinio Telšių miesto stadiono rekonstravimo darbų techninio projekto parengimas</t>
  </si>
  <si>
    <t>Jungtinė veikla (Uždaroji akcinė bendrovė "KLAIPĖDOS KOMPROJEKTAS", Uždaroji akcinė bendrovė "Archiplanas")</t>
  </si>
  <si>
    <t>Žemės sklypų kadastrinių matavimų atlikimo paslaugų pirkimas</t>
  </si>
  <si>
    <t>Keleiviu ir mokiniu vežimo paslaugos maršrutu "Telšiai - Patumšaliai"</t>
  </si>
  <si>
    <t>Uždaroji akcinė bendrovė Telšių autobusų parkas</t>
  </si>
  <si>
    <t>28.01.2009</t>
  </si>
  <si>
    <t>Telšių miesto Palangos g. rekonstrukcijos techninė priežiūra</t>
  </si>
  <si>
    <t>Telšių miesto Rambyno g. rekonstrukcijos techninė priežiūra</t>
  </si>
  <si>
    <t>Telšių miesto Palangos g. rekonstrukcija</t>
  </si>
  <si>
    <t>Telšių miesto Rambyno g. rekonstrukcija</t>
  </si>
  <si>
    <t>Centrinio miesto stadiono rekonstravimo darbų detaliojo plano parengimas</t>
  </si>
  <si>
    <t>Melioracijos objektų techninės priežiūros atlikimas</t>
  </si>
  <si>
    <t>Melioracijos projektu ekspertize</t>
  </si>
  <si>
    <t>Akmeninės atraminės sienos Respublikos g. Telšiuose tvarkybos darbų techninio projekto parengimas</t>
  </si>
  <si>
    <t>Palangos ir Rambyno gatviu geodeziniai matavimai ir kadastriniu matavimu duomenu bylu sudarymas</t>
  </si>
  <si>
    <t>Apšvietimo tinklų, gatvių aptvėrimo, vaizdo kamerų įrengimo Telšių mieste techninio projekto parengimas</t>
  </si>
  <si>
    <t>Telšių r. Nevarėnų vidurinės mokyklos pastato rekonstravimo techninės priežiūros paslaugos</t>
  </si>
  <si>
    <t>Rainių k. gatvių geodeziniai matavimai ir kadastrinių matavimų duomenų bylų sudarymas</t>
  </si>
  <si>
    <t>Telšių r. Nevarėnų vidurinės mokyklos pastato rekonstravimas</t>
  </si>
  <si>
    <t>Telšiu nuoteku valymo irenginiu rekonstrukcija darbu pirkimas</t>
  </si>
  <si>
    <t>Telšių miesto ir rajono gatvių ir kelių su žvyro danga greideriavimas</t>
  </si>
  <si>
    <t>Rainių kaimo gatvių apšvietimo tinklų techninis projektas</t>
  </si>
  <si>
    <t>Telšių raj. Luokės vaikų darželio pastato rekonstrukcijos darbų techninis projektas</t>
  </si>
  <si>
    <t>16.03.2009</t>
  </si>
  <si>
    <t>Apleistų ir užterštų Telšių miesto teritorijų prie Masčio ežero regeneravimo ir tvarkymo I etapo I eilės techninio projekto parengimas</t>
  </si>
  <si>
    <t>Telšiu miesto gatviu rekonstrukcijos už ES strukturiniu fondu lešas I etapo techninis projektas</t>
  </si>
  <si>
    <t>Telšių m. Telšės g. lietaus nuotekų tinklų rekonstravimo darbai</t>
  </si>
  <si>
    <t>Biržuvėnų dvaro sodybos oficinos bei arklidės ir vežiminės restauravimas ir pritaikymas turizmui</t>
  </si>
  <si>
    <t>Jungtinės veiklos partneriai (VĮ 'Lietuvos paminklai', Uždaroji akcinė bendrovė "PAMARIO RESTAURATORIUS", Uždaroji akcinė bendrovė "Virbarta")</t>
  </si>
  <si>
    <t>Rainių kaimo gatvių apšvietimo tinklų techninio projekto koregavimas</t>
  </si>
  <si>
    <t>Telšiu miesto Rambyno g. projekto vykdymo priežiura</t>
  </si>
  <si>
    <t>Telšiu miesto Palangos g. projekto vykdymo priežiura</t>
  </si>
  <si>
    <t>Buvusio vaikų darželio pastato Gedrimų kaime pritaikymo nestacionarioms socialinėms paslaugoms vykdyti techninis projektas</t>
  </si>
  <si>
    <t>Apleistų ir užterštų Telšių miesto teritorijų prie Masčio ežero regeneravimo ir tvarkymo III etapo I eilės techninio ir darbo projekto parengimas, rekonstravimas</t>
  </si>
  <si>
    <t>Jungtinė veikla UAB "Ežerūna", UAB "Rekreacinė statyba" ir UAB "Darbasta"</t>
  </si>
  <si>
    <t>Telšių m., Lieplaukės k., Gaulėnų k., Vainočių k. gatvių geodeziniai matavimai ir kadastrinių matavimų duomenų bylų sudarymas</t>
  </si>
  <si>
    <t>Civilines atsakomybes draudimo(toliau - Privalomasis draudimas) bei "Kasko" draudimo paslaugos</t>
  </si>
  <si>
    <t>Šiluminės trasos iš Ubiškės pagrindinės mokyklos katilinės į gyvenamą namą (bendrabutį) Vaišvilos g. 4, Ubiškės mstl. techninio projekto parengimas</t>
  </si>
  <si>
    <t>Uždaroji akcinė bendrovė "LINETA"</t>
  </si>
  <si>
    <t>Keleivių ir mokinių vežimo paslaugos</t>
  </si>
  <si>
    <t>Jugtinės veiklos partneriai E. Kaubrio įmonė ir UAB "Notus verslas"</t>
  </si>
  <si>
    <t>"Biržuvėnų dvaro sodybos oficinos bei arklidės ir vežiminės restauravimas ir pritaikymas turizmui" techninė priežiūra</t>
  </si>
  <si>
    <t>Rainių kaimo gyvenamosios aplinkos gerinimas</t>
  </si>
  <si>
    <t>Telšių miesto Palangos g. rekonstrukcijos II dalies techninė priežiūra</t>
  </si>
  <si>
    <t>Telšių miesto Kepyklos g. rekonstrukcijos techninė priežiūra</t>
  </si>
  <si>
    <t>Telšių miesto Palangos g. rekonstrukcijos II dalis</t>
  </si>
  <si>
    <t>Telšių miesto, Kepyklos g., rekonstrukcija</t>
  </si>
  <si>
    <t>Projektines dokumentacijos ES strukturiniu fondu paramai gauti parengimo paslaugu pirkimas</t>
  </si>
  <si>
    <t>"Biržuvėnų dvaro sodybos oficinos bei arklidės ir vežiminės restauravimas ir pritaikymas turizmui" projekto vykdymo priežiūra</t>
  </si>
  <si>
    <t>Projekte "Telšiu rajono vystymuisi svarbiu strateginiu dokumentu parengimas" numatytu dokumentu parengimo ir projekto administravimo paslaugu pirkimas</t>
  </si>
  <si>
    <t>Telšiu r. Nevarenu vidurines mokyklos pastato rekonstravimo statybos darbu projekto vykdymo priežiuros paslaugos</t>
  </si>
  <si>
    <t>Telšiu rajono vietines reikšmes keliu ir gatviu remonto darbu technine priežiura</t>
  </si>
  <si>
    <t>1 071 594 eurų kreditinės linijos atidarymo banke paslauga</t>
  </si>
  <si>
    <t>Žemės sklypo Malūno g. 5, Telšių mieste detaliojo plano parengimas</t>
  </si>
  <si>
    <t>Tilto per Varnele su privažiavimo keliais rekonstrukcijos techninio projekto parengimas</t>
  </si>
  <si>
    <t>Telšiu rajono Ubiškes pagrindines mokyklos sporto sales rekonstravimo darbu pirkimas (šilumimes trasos irengimas)</t>
  </si>
  <si>
    <t>"Regiono ekonomikos augimo centrų plėtra" projektų paraiškų parengimo paslaugų pirkimas</t>
  </si>
  <si>
    <t>Katedros aikštės tęsinio ir laiptų iki Birutės g. tvarkybos darbų techninio ir darbo projektų parengimas</t>
  </si>
  <si>
    <t>Teritorijos (0,4 ha) Kalno gatvėje, ties vakarine Gedimino g. 17/Kalno g. 21 sklypo riba Telšių mieste, detaliojo plano parengimas</t>
  </si>
  <si>
    <t>Masčio ežero pakrantės nuo Bevardžio upelio iki Miško parko prieplaukos valymo, pakrantės ruožo sutvarkymo 0,96 km darbų projekto parengimas</t>
  </si>
  <si>
    <t>Telšių miesto Karaliaus Mindaugo gatvės rekonstravimas</t>
  </si>
  <si>
    <t>Įvažiavimas į Rambyno gatvę Telšiuose rekonstravimas</t>
  </si>
  <si>
    <t>Keleiviu ir mokiniu vežimo paslaugos maršrutu "Telšiai-Mažeikiai per Seda"</t>
  </si>
  <si>
    <t>R. Adomavičienės individuali įmonė</t>
  </si>
  <si>
    <t>Tryškių seniūnijos Tryškių miestelio Drąsiųjų gatvės rekonstravimo techninio projekto parengimas paslaugos ir rekonstravimas</t>
  </si>
  <si>
    <t>Biržuvenu dvaro sodybos ponu namo rekonstravimas Biržuvenu k.. Luokes sen., Telšiu r. techninio projekto priešgaisrines dalies kompensaciju priemoniu ir evakuacijos bukles ivertinimas</t>
  </si>
  <si>
    <t>UAB "Gaisro inžinierių grupė"</t>
  </si>
  <si>
    <t>Projekto Nr. VP3-1.3-ŪM-02-V-01-037 "Biržuvėnų dvaro sodybos oficinos bei arklidės ir vežiminės restauravimas ir pritaikymas turizmui" administravimo paslaugos</t>
  </si>
  <si>
    <t>Nevarenu vidurines mokyklos rekonstravimo darbu darbo projekto parengimas</t>
  </si>
  <si>
    <t>Varnių seniūnijos pastato stogo rekonstravimo techninio projekto paruošimas</t>
  </si>
  <si>
    <t>Investicinio projekto „Viešvėnų seniūnijos Viešvėnų kadastrinės vietovės Mastupio upelio baseine griovių ir juose esančių statinių renovacija“ aprašo parengimas ir konsultavimo paslaugos</t>
  </si>
  <si>
    <t>Ivažiavimo i Rambyno gatve Telšiuose rekonstravimo darbu techninis projektas</t>
  </si>
  <si>
    <t>Kepyklos gatves 0,4 kV elektros perdavimo liniju keitimo i kabelines linijas techninis projektas</t>
  </si>
  <si>
    <t>Karaliaus Mindaugo gatves Telšiuose rekonstravimo darbu techninis projektas</t>
  </si>
  <si>
    <t>Projekto "Žemaites dramos teatro, kulturos centro ir K. Praniauskaites  viešosios bibliotekos pastato rekonstravimas, siekiant padidinti energijos vartojimo efektyvuma" turto draudimo paslaugos</t>
  </si>
  <si>
    <t>Senų medžių išpjovimo Telšių rajono savivaldybės gyvenamosiose teritorijose ir civilinėse kapinėse paslaugos</t>
  </si>
  <si>
    <t>Keleivių ir mokinių vežimo paslaugos maršrutu „Telšiai–Viešvėnai–Janapolė–Varniai“</t>
  </si>
  <si>
    <t xml:space="preserve">Telšių miesto Palangos g. rekonstrukcijos  II dalies projekto vykdymo priežiūra
</t>
  </si>
  <si>
    <t>Telšiu miesto Kepyklos g. rekonstrukcijos projekto vykdymo priežiura</t>
  </si>
  <si>
    <t>Projekto „Mascio ežero praeities taršos padariniu pašalinimas: nuo bevardžio upelio iki Žemaitijos kaimo muziejaus“ paraiškos pagal VP3-1.4-AM-04-R priemone „Vandens telkiniu bukles gerinimas“ parengimas</t>
  </si>
  <si>
    <t>Telšių miesto Palangos g. rekonstrukcijos papildomi darbai</t>
  </si>
  <si>
    <t>Telšių miesto Rambyno g. rekonstrukcijos papildomi darbai</t>
  </si>
  <si>
    <t>Apšvietimo tinklu, gatviu aptverimu, vaizdo kameru irengimo Telšiu mieste techninio projekto koregavimas</t>
  </si>
  <si>
    <t>Centrinio Telšiu miesto stadiono rekonstravimo ir išpletimo darbu techninio projekto koregavimas</t>
  </si>
  <si>
    <t>Topografinės nuotraukos (18,5 ha) parengimas</t>
  </si>
  <si>
    <t>Nuotekų tinklų plėtra Ryškėnų gyvenvietėje ir Telšių mieste</t>
  </si>
  <si>
    <t>Biržuvėnų dvaro sodybos, Europos ekonomines erdvės ir Lietuvos Respublikos lėšomis remiamo projekto Nr. LT0061 "Biržuvėnų dvaro sodybos pritaikymas viešosioms reikmėms" statinio statybos techninė priežiūra</t>
  </si>
  <si>
    <t>Luokės miestelio bendruomeninės infrastruktūros gerinimas rekonstruojant ir išplečiant buvusį vaikų lopšelį-darželį ir ūkinį pastatą, pritaikant juos bendruomenės poreikiams</t>
  </si>
  <si>
    <t>Akmeninės atraminės sienos Respublikos g. Telšiuose tvarkybos darbai</t>
  </si>
  <si>
    <t>Plungės gatvės rekonstravimas</t>
  </si>
  <si>
    <t>Tryškių seniūnijos kultūros centro pastato Tryškiuose rekonstravimas (lauko elektros tinklų techninis darbo projektas)</t>
  </si>
  <si>
    <t>Keleivių ir mokinių vežimo paslaugos maršrutu "Tryškiai–Telšiai"</t>
  </si>
  <si>
    <t>Topografines nuotraukos (8,5 ha) parengimas</t>
  </si>
  <si>
    <t>Lengvojo automobilio nuoma, įskaitant ir jo techninį aptarnavimą</t>
  </si>
  <si>
    <t>Projekto "Kompleksinis kvalifikacijos kelimas  Telšiu rajono savivaldybes administracijoje" mokymo paslaugu pirkimas</t>
  </si>
  <si>
    <t>UAB "SG auto"</t>
  </si>
  <si>
    <t>Pradinės mokyklos-darželio "Žemaitukas" rekonstravimo darbų energetinio-techninio audito parengimas</t>
  </si>
  <si>
    <t>Beglobių gyvūnų gaudymo, surinkimo iš gyventojų, karantinavimo, eutanazijos ir globos Telšių rajone paslaugos</t>
  </si>
  <si>
    <t>Telšių lopšelio-darželio "Mastis" modernizavimas</t>
  </si>
  <si>
    <t>Ūkio subjektų grupė UAB "Telšių meistras" , UAB "Sanda" ir UAB "Statinio projektavimo studija"</t>
  </si>
  <si>
    <t>Telšių darželio "Berželis" modernizavimas</t>
  </si>
  <si>
    <t>Jungtinės veiklos partneriai UAB "Telšių meistras", UAB "Sanda" ir UAB "Statinio projektavimo studija"</t>
  </si>
  <si>
    <t>Apleistų ir užterštų Telšių miesto teritorijų prie Masčio ežero regeneravimo ir tvarkymo I etapo I eilės rekonstravimo darbai</t>
  </si>
  <si>
    <t>Rainiu kaimo gyvenamosios aplinkos gerinimas (techninio projekto koregavimas)</t>
  </si>
  <si>
    <t>Buvusio vaiku darželio pastato Gedrimu kaime pritaikymas nestacionarioms socialinems paslaugoms vykdyti techninio projekto koregavimas</t>
  </si>
  <si>
    <t>Akmenines atramines sienos Respublikos g.Telšiuose tverkybos darbai projekto vykdymo priežiura</t>
  </si>
  <si>
    <t>Smurtine ar netikėta mirtimi mirusių Telšių rajone gyventojų pristatymo ekspertizei atlikti paslauga</t>
  </si>
  <si>
    <t>Uždaroji akcinė bendrovė "Tela"</t>
  </si>
  <si>
    <t>625 753 eurų ilgalaikė paskola</t>
  </si>
  <si>
    <t>Šalpos išmokų pristatymo gavėjams Telšių rajone kurjerių paslaugos</t>
  </si>
  <si>
    <t>Europos Sąjungos struktūrinių fondų lėšomis finansuojamų projektų administravimo paslaugos</t>
  </si>
  <si>
    <t>Tryškiu pesticidu sandelio užterštos teritorijos sutvarkymo darbu technines priežiuros paslauga</t>
  </si>
  <si>
    <t>Varniu miesto ir Ožtakiu kaimo vandentiekio ir buitiniu tinklu nauja statyba ( techninio projekto kooregavimas )</t>
  </si>
  <si>
    <t>Telšių miesto ir rajono seniūnijų gatvių rekonstravimo techninė priežiūra</t>
  </si>
  <si>
    <t>"Apšvietimo tinklų, gatvių aptvėrimų, vaizdo kamerų įrengimas Telšių mieste" techninė priežiūra</t>
  </si>
  <si>
    <t>Biržuvėnų dvaro sodybos ponų namo rekonstravimas</t>
  </si>
  <si>
    <t>Jungtinės veiklos dalyviai UAB "Virbarta", UAB "Kaminta", UAB "Banduva"</t>
  </si>
  <si>
    <t>"Apleistų ir užterštų Telšių miesto teritorijų prie Masčio ežero regeneravimo ir tvarkymo I etapo I eilės rekonstravimo darbai"  techninė priežiūra</t>
  </si>
  <si>
    <t>Apšvietimo tinklų, gatvių aptvėrimų, vaizdo kamerų įrengimas Telšių mieste</t>
  </si>
  <si>
    <t>TELŠIŲ MIESTO CENTRINIO STADIONO REKONSTRAVIMAS IR IŠPLĖTIMAS</t>
  </si>
  <si>
    <t>Telšių m., Birutės g. ir Žalgirio g., tvarkybos ir rekonstravimo darbų techninis  projektas</t>
  </si>
  <si>
    <t>Upynos seniūnijos administracinio pastato rekonstravimo techninis projektas</t>
  </si>
  <si>
    <t>Masčio ežero dalies valymo ir 0,96 km ilgio pakrantės ruožo sutvarkymo darbai</t>
  </si>
  <si>
    <t>Masčio ežero 8,0 ha ploto dalies išvalymo, pašalinant perteklinę augmeniją ir 120 tūkst. kub. m. dumblo (sapropelio) ir tos dalies 0,96 km ilgio pakrantės, nuo Bevardžio upelio iki Miško parko prieplaukos, ruožo sutvarkymo darbų projekto administravimo paslaugos</t>
  </si>
  <si>
    <t>Masčio ežero dalies išvalymo ir tos dalies pakrantės nuo Bevardžio upelio iki Žemaitijos kaimo muziejaus ruožo sutvarkymo darbų techninės priežiūros paslaugos</t>
  </si>
  <si>
    <t>Viešvėnų seniūnijos Viešvėnų kadastrinės vietovės Mastupio upelio baseine griovių ir juose esančių statinių renovacijos  darbai</t>
  </si>
  <si>
    <t>Nevarėnų kultūros centro ir kontoros pastato rekonstravimas</t>
  </si>
  <si>
    <t>Jungtinės veiklos dalyviai: "Telšių meistras" ir UAB "Arisanda"</t>
  </si>
  <si>
    <t>Vaizdo perdavimas iš Telšių mieste įrengtų vaizdo stebėjimo kamerų į Telšių apskrities VPK</t>
  </si>
  <si>
    <t>UAB "BIO zona"</t>
  </si>
  <si>
    <t>ŽEMAITIJOS KAIMO MUZIEJAUS RESTAURACIJA (PASTATŲ KOMPLEKSO REKONSTRAVIMAS)</t>
  </si>
  <si>
    <t>Degaičių kultūros centro Eigirdžių filialo pastato rekonstravimo pritaikant bendruomenės poreikiams techninis projektas</t>
  </si>
  <si>
    <t>“Žemaituko” mokyklos darželio rekonstravimo projekto koregavimas</t>
  </si>
  <si>
    <t>Rainių kaimo gyvenamosios aplinkos gerinimas (Rainių kaimo apšvietimo tinklai nuo R-901)</t>
  </si>
  <si>
    <t>Baldai Telšių lopšeliui- darželiui "Mastis" ir darželiui "Berželis"</t>
  </si>
  <si>
    <t>"Rainių kaimo gyvenamosios aplinkos gerinimas" darbų projekto vykdymo priežiūra"</t>
  </si>
  <si>
    <t>Luokės miestelio bendruomenės infrastruktūros gerinimas rekonstruojant ir išplečiant buvusį vaikų lopšelį-darželį ir ūkinį pastatą, pritaikant juos bendruomenės poreikiams darbų  projekto vykdymo priežiūra</t>
  </si>
  <si>
    <t>Spausdinimo paslaugos Telšių rajono vietinėje spaudoje</t>
  </si>
  <si>
    <t>Viešoji įstaiga Kauno leidybos ir poligrafijos centras</t>
  </si>
  <si>
    <t>Uždaroji akcinė bendrovė laikraščio "Kalvotoji žemaitija" redakcija</t>
  </si>
  <si>
    <t>"Apleistų ir užterštų Telšių miesto teritorijų prie Masčio ežero regeneravimo ir tvarkymo III etapo I eilės" darbų projekto vykdymo priežiūra"</t>
  </si>
  <si>
    <t>Varnių seniūnijos pastato rekonstrukcija ir viešosios infrastruktūros sutvarkymas</t>
  </si>
  <si>
    <t>"Biržuvėnų dvaro sodybos pritaikymas viešosioms reikmėms" projekto vykdymo priežiūra</t>
  </si>
  <si>
    <t>Telšių miesto Žemaitės gatvės rekonstrukcija</t>
  </si>
  <si>
    <t>Telšių miesto Baltijos gatvės rekonstrukcija</t>
  </si>
  <si>
    <t>Telšių miesto centrinio stadiono rekonstravimo ir išplėtimo darbų techninė priežiūra</t>
  </si>
  <si>
    <t>Buvusio vaikų darželio pastato Gedrimų kaime  pritaikymas nestacionarioms socialinėms paslaugoms vykdyti darbo projektas</t>
  </si>
  <si>
    <t>Nevarėnų vidurinės mokyklos techninio ir darbo projekto koregavimas</t>
  </si>
  <si>
    <t>Vieno lengvojo automobilio nuoma, įskaitant ir jo techninį aptarnavimą</t>
  </si>
  <si>
    <t>Katedros aikštės tęsinio ir laiptų iki Birutės g. Telšiuose tvarkybos darbai</t>
  </si>
  <si>
    <t>Apleistų ir užterštų Telšių miesto teritorijų prie Masčio ežero regeneravimo ir tvarkymo darbų atlikimo II etapas</t>
  </si>
  <si>
    <t>Jungtinės veiklos grupė (Uždaroji akcinė bendrovė "DOVIRMA", UAB "BANDUVA", UAB 'Ežerūna' )</t>
  </si>
  <si>
    <t>Apleistų ir užterštų Telšių miesto teritorijų prie Masčio ežero regeneravimo ir tvarkymo darbų atlikimo I etapo II eilė (nuo Luokės 4 iki Zakso kalno)</t>
  </si>
  <si>
    <t>Baldai Telšių darželiui "Berželis"</t>
  </si>
  <si>
    <t>Jungtinės veiklos grupė (UAB "Lyderio akademija", UAB "Faktumas")</t>
  </si>
  <si>
    <t>Baltijos gatvės, Butkų Juzės gatvės 0,4 kV elektros perdavimo linijų keitimo į kabelines linijas techninių projektų parengimo paslaugos</t>
  </si>
  <si>
    <t>405 468 eurų kredito linijos (dvejiems metams) atidarymas banke</t>
  </si>
  <si>
    <t>Telšių miesto centrinio stadiono rekonstravimo ir išplėtimo darbų projekto vykdymo priežiūra</t>
  </si>
  <si>
    <t>Žemaitijos kaimo muziejaus restauracijos darbų projekto vykdymo priežiūra</t>
  </si>
  <si>
    <t>Buvusio vaikų darželio pastato Gedrimų kaime pritaikymas nestacionarioms socialinėms paslaugoms vykdyti</t>
  </si>
  <si>
    <t>Telšių rajono ir Telšių miesto vietinės reikšmės kelių ir gatvių priežiūra žiemos laikotarpiu</t>
  </si>
  <si>
    <t>"Apleistų ir užterštų Telšių miesto teritorijų prie Masčio ežero regeneravimo ir tvarkymo I etapo I eilės rekonstravimo darbai" projekto vykdymo priežiūra</t>
  </si>
  <si>
    <t>Telšių darželiui "Berželis" ir lopšeliui-darželiui "Mastis" kompiuterinės įrangos pirkimas</t>
  </si>
  <si>
    <t>Biuro valymo paslaugos</t>
  </si>
  <si>
    <t>UAB "EG Plus"</t>
  </si>
  <si>
    <t>Katedros aikštės tęsinio ir laiptų iki Birutės g. Telšiuose tvarkybos darbų projekto vykdymo priežiūra</t>
  </si>
  <si>
    <t>Telšių miesto Žemaitės gatvės rekonstrukcijos darbų projekto vykdymo priežiūra</t>
  </si>
  <si>
    <t>Telšių miesto Baltijos gatvės rekonstrukcijos darbų projekto vykdymo priežiūra</t>
  </si>
  <si>
    <t>Telšių rajono Ubiškės pagrindinės mokyklos sporto salės rekonstravimas</t>
  </si>
  <si>
    <t>Telšių miesto Kepyklos gatvės rekonstrukcijos papildomi darbai</t>
  </si>
  <si>
    <t>Telšių miesto Palangos gatvės rekonstrukcijos II dalies papildomi darbai</t>
  </si>
  <si>
    <t>Luokės miestelio bendruomeninės infrastruktūros gerinimas, rekonstruojant ir išplečiant buvusį vaikų lopšelį-darželį ir ūkinį pastatą, pritaikant juos bendruomenės poreikiams</t>
  </si>
  <si>
    <t>Nevarėnų kultūros centro ir kontoros pastato rekonstravimo darbų projekto vykdymo priežiūra</t>
  </si>
  <si>
    <t>Buvusio vaikų darželio pastato Gedrimų kaime pritaikymo nestacionarioms socialinėms paslaugoms vykdyti darbų projekto vykdymo priežiūra</t>
  </si>
  <si>
    <t>"Telšių lopšelio-darželio "Mastis" modernizavimas" projekto vykdymo priežiūra</t>
  </si>
  <si>
    <t>"Telšių darželio "Berželis" modernizavimas" projekto vykdymo priežiūra</t>
  </si>
  <si>
    <t>Gatvių apšvietimo tinklų priežiūros ir eksploatacijos paslaugos</t>
  </si>
  <si>
    <t>Telšių mokyklos-darželio "Žemaitukas" rekonstravimo projekto koregavimas</t>
  </si>
  <si>
    <t>Projekto "Telšių rajono savivaldybės administracijos vidaus administravimo ir veiklos valdymo gerinimas" paslaugų pirkimas</t>
  </si>
  <si>
    <t>Buvusio vaikų darželio pastato Gedrimų kaime pritaikymo nestacionarioms socialinėms paslaugoms vykdyti darbų techninės priežiūros paslaugos</t>
  </si>
  <si>
    <t>Telšių mokyklos-darželio "Žemaitukas" rekonstravimo darbų techninės priežiūros paslaugos</t>
  </si>
  <si>
    <t>6 154 201,36 litų ilgalaikė paskola</t>
  </si>
  <si>
    <t>Tryškių Lazdynų Pelėdos vidurinės mokyklos pastato techninio projekto parengimas</t>
  </si>
  <si>
    <t>Apleistų ir užterštų Telšių miesto teritorijų prie Masčio ežero regeneravimo ir tvarkymo darbų atlikimo II etapo techninė priežiūra</t>
  </si>
  <si>
    <t>Apleistų ir užterštų Telšių miesto teritorijų prie Masčio ežero regeneravimo ir tvarkymo darbų atlikimo I etapo II eilė (nuo Luokės 4 iki Zakso kalno) techninė priežiūra</t>
  </si>
  <si>
    <t>Dviejų detaliųjų planų parengimas</t>
  </si>
  <si>
    <t>Telšių darželio "Berželis" modernizavimas (papildomi darbai)</t>
  </si>
  <si>
    <t>Veiklos grupė (Uždaroji akcinė bendrovė "ARISANDA", Uždaroji akcinė bendrovė "Telšių meistras")</t>
  </si>
  <si>
    <t>Telšių lopšelio-darželio "Mastis" modernizavimas (papildomi darbai)</t>
  </si>
  <si>
    <t>Telšių mokyklos-darželio "Žemaitukas" rekonstravimo I etapas</t>
  </si>
  <si>
    <t>Projekto "Biržuvėnų dvaro sodybos pritaikymas viešosioms reikmėms" baldai</t>
  </si>
  <si>
    <t>Biržuvėnų dvaro sodybos – oficinos, arklidės ir vežiminės prijungimo prie elektros tinklų, ir esamų 0,4 kV orinių ETL keitimo kabelinėmis linijomis techninis darbo projektas</t>
  </si>
  <si>
    <t>Telšių mokyklos-daržrlio "Žemaitukas" rekonstravimo darbų projekto vykdymo priežiūra</t>
  </si>
  <si>
    <t>3 200 000 litų (ekvivalentu eurais) ilgalaikė paskola</t>
  </si>
  <si>
    <t>Gatvių kadastriniai matavimai ir kadastrinių matavimų duomenų bylų sudarymas</t>
  </si>
  <si>
    <t>1430000 litų kredito linija</t>
  </si>
  <si>
    <t>Akmeninės atraminės sienos Respublikos g. Telšiuose tvarkybos papildomi darbai</t>
  </si>
  <si>
    <t>Virvytės upės ir tvenkinio, esančio Biržuvėnų dvaro teritorijoje, krantų sutvarkymo ir būklės pagerinimo darbų techninė priežiūra</t>
  </si>
  <si>
    <t>Virvytės upės ir tvenkinio, esančio Biržuvėnų dvaro teritorijoje, krantų sutvarkymo ir būklės pagerinimo darbų projekto administravimas</t>
  </si>
  <si>
    <t>Virvytės upės ir tvenkinio, esančio Biržuvėnų dvaro teritorijoje, krantų sutvarkymo ir būklės pagerinimo darbai</t>
  </si>
  <si>
    <t>Telšių rajono Viešvėnų ir Ryškėnų kadastrinių vietovių, Mastupio ir Juodupio sureguliuotų upelių ir juose esančių statinių renovacijos darbų  techninio projekto parengimas</t>
  </si>
  <si>
    <t>Savivaldybės statybos objektų elektros montavimo darbų techninė priežiūra</t>
  </si>
  <si>
    <t>Telšių rajono savivaldybės administracijos vykdomų projektų techninių ir darbo projektų bendrosios ir dalinės ekspertizės paslaugos</t>
  </si>
  <si>
    <t>Telšių m. Baltijos g. rekonstrukcijos techninio projekto koregavimas  ir darbo projekto paruošimas</t>
  </si>
  <si>
    <t>Telšių m. Plungės g. rekonstrukcijos techninio projekto koregavimas, darbo projekto paruošimas ir projekto vykdymo priežiūra</t>
  </si>
  <si>
    <t>Pėsčiųjų-dviračių takų išvystymo Telšių rajone ir Telšių mieste su priemiestinėmis gyvenvietėmis specialiojo plano parengimas</t>
  </si>
  <si>
    <t>„Varnių miesto bendruomenės infrastruktūros gerinimas rekonstruojant Varnių kultūros centro pastatą“ techninis projektas, darbo projektas ir projekto vykdymo priežiūra</t>
  </si>
  <si>
    <t>Lietaus tinklų išvystymo Varnių ir Telšių miestuose su priemiestinėmis gyvenvietėmis specialiojo plano parengimas</t>
  </si>
  <si>
    <t>Vietinės reikšmės vandens turizmo trasų Masčio ežere, Telšių mieste, specialiojo plano parengimas</t>
  </si>
  <si>
    <t>Telšių miesto Žemaitės g. darbo projekto parengimas</t>
  </si>
  <si>
    <t>1 071 594 eurų kredito linija</t>
  </si>
  <si>
    <t>Apleistų ir užterštų Telšių m. teritorijų prie Masčio ežero I etapo I eilės regeneravimo ir tvarkymo darbų (nuo Naujosios g. iki Luokės 4 gyvenamojo namo) techninio projekto patikslinimas</t>
  </si>
  <si>
    <t>Projekto "Telšių lopšelio-darželio "Saulutė" modernizavimas" įgyvendinimas</t>
  </si>
  <si>
    <t>Masčio ežero dalies nuo Zakso kalno iki Paežerės gatvės išvalymo darbų techninio projekto, su poveikio aplinkai vertinimu, parengimas</t>
  </si>
  <si>
    <t>Biržuvėnų dvaro sodybos ponų namo rekonstravimo papildomi darbai</t>
  </si>
  <si>
    <t>Jungtinės veiklos partneriai (UAB "BANDUVA", Uždaroji akcinė bendrovė "Virbarta")</t>
  </si>
  <si>
    <t>Varnių miesto Dariaus ir Girėno g. rekonstravimo techninio projekto koregavimas, darbo projekto paruošimas ir projekto vykdymo priežiūra</t>
  </si>
  <si>
    <t>VšĮ Telšių Vincento Borisevičiaus gimnazijos pastato energetinio audito parengimas</t>
  </si>
  <si>
    <t>Telšių miesto Pasvaigės g. kapitalinio remonto darbų techninio ir darbo projektų paruošimas ir projekto vykdymo priežiūra</t>
  </si>
  <si>
    <t>Vietinės reikšmės kelių ir gatvių statybos, kapitalinio remonto ir priežiūros darbų techninė priežiūra</t>
  </si>
  <si>
    <t>Projekto "Nevarėnų kultūros centro Buožėnų filialo pastato rekonstravimas" įgyvendinimas</t>
  </si>
  <si>
    <t>Žemaitijos kaimo muziejaus komplekso kapitalinio remonto techninio projekto patikslinimas</t>
  </si>
  <si>
    <t>Projekto „Telšių lopšelio - darželio „Saulutė” modernizavimas” baldai</t>
  </si>
  <si>
    <t>Degaičių kultūros centro Eigirdžių filialo pastato rekonstravimo pritaikant benduromenės poreikiams techninio projekto patikslinimas</t>
  </si>
  <si>
    <t>Telšių aerodromo teritorijos detaliojo plano parengimas</t>
  </si>
  <si>
    <t>Šviesoforo statyba Luokės g., Telšių mieste (techninio projekto parengimas)</t>
  </si>
  <si>
    <t>Jungtinės veiklos partneriai (AB "EMPOWER", UAB "a. CONS")</t>
  </si>
  <si>
    <t>Birutės g. ir Žalgirio g. tvarkybos darbai</t>
  </si>
  <si>
    <t>Biržuvėnų dvaro sodybos (ponų namo) pritaikymo viešosioms reikmėms techninio projekto koregavimas</t>
  </si>
  <si>
    <t>Rainių kaimo gyvenamosios aplinkos gerinimas (vaizdo stebėjimo sistemos prijungimas prie bendros sistemos)</t>
  </si>
  <si>
    <t>Projektų, įgyvendinamų pagal priemonę „Prielaidų spartesnei ūkinės veiklos diversitifikacijai kaimo vietovėse sudarymas“, galimybių studijų ir investicinių projektų parengimas</t>
  </si>
  <si>
    <t>VšĮ Telšių ligoninės terapinio, vaikų ir psichiatrinio skyrių (akušerinio korpuso su maisto bloku) rekonstrukcijos projekto koregavimas ir projekto vykdymo priežiūra</t>
  </si>
  <si>
    <t>Telšių miesto centrinio stadiono rekonstravimo ir išplėtimo I etapo darbų techninio projekto patikslinimas</t>
  </si>
  <si>
    <t>Projekto „Žemaitijos kaimo muziejaus restauracija” įrangos, būtinos kultūrinio turizmo paslaugoms teikti, įsigijimas</t>
  </si>
  <si>
    <t>Apšvietimo tinklų, gatvių aptvėrimų, vaizdo kamerų įrengimo Telšių mieste I etapo techninio projekto koregavimas</t>
  </si>
  <si>
    <t>„Apšvietimo tinklų, gatvių aptvėrimų, vaizdo kamerų įrengimas Telšių mieste II etapas” archeologiniai tyrimai</t>
  </si>
  <si>
    <t>"Žemaitijos kaimo muziejaus restauracija" papildomi darbai</t>
  </si>
  <si>
    <t>„Telšių miesto Plungės gatvės, kuri yra rajoninio kelio Nr. 4603 Telšiai-Alsėdžiai-Barstyčiai-Skuodas tęsinys, rekonstravimas atkarpoje nuo PK 0+0 – PK 7+00, Telšių m.”, techninio projekto tikslinimas</t>
  </si>
  <si>
    <t>Apšvietimo tinklų, gatvių aptvėrimų, vaizdo kamerų įrengimas Telšių mieste (I etapo papildomi darbai)</t>
  </si>
  <si>
    <t>Telšių lopšelio-darželio "Saulutė" modernizavimas" įgyvendinimo projekto vykdymo priežiūra</t>
  </si>
  <si>
    <t>Telšių mokyklos-darželio "Žemaitukas" rekonstravimo I etapo papildomi darbai</t>
  </si>
  <si>
    <t>Projekto „Biržuvėnų dvaro sodybos pritaikymas viešosioms reikmėms” turto draudimo paslaugos</t>
  </si>
  <si>
    <t>Akcinės draudimo bendrovės "Baltikums" Lietuvos filialas</t>
  </si>
  <si>
    <t>"Nevarėnų kultūros centro Buožėnų filialo pastato rekonstravimas" projekto vykdymo priežiūra</t>
  </si>
  <si>
    <t>Projekto „Telšių rajono savivaldybės posėdžių videotransliacijos internetu priemonių kūrimas ir visuomenės informavimo gerinimas” baldai</t>
  </si>
  <si>
    <t>Telšių r. Nevarėnų vidurinės mokyklos pastato rekonstravimo I etapo papildomi darbai objekto užbaigimui</t>
  </si>
  <si>
    <t>Telšių rajono želdinių ir želdynų inventorizacija</t>
  </si>
  <si>
    <t>Telšių miesto Žemaitės gatvės rekonstrukcijos papildomi darbai</t>
  </si>
  <si>
    <t>Projekto "Biržuvėnų dvaro dbaro sodybos oficinos bei arklidės ir vežiminės restauravimas ir pritaikymas turizmui" papildomi darbai</t>
  </si>
  <si>
    <t>Ūkio subjektų grupė (VĮ 'Lietuvos paminklai', Uždaroji akcinė bendrovė "PAMARIO RESTAURATORIUS", Uždaroji akcinė bendrovė "Virbarta")</t>
  </si>
  <si>
    <t>Trakų Vytauto Didžiojo gimnazijos rekonstrukcijos darbai</t>
  </si>
  <si>
    <t>Lentvario Motiejaus Šimelionio vidurinės mokyklos rekonstrukcijos darbai</t>
  </si>
  <si>
    <t>Rūdiškių vidurinės mokyklos rekonstrukcijos darbai</t>
  </si>
  <si>
    <t>Karaimų gatvės nuo Geležinio tilto iki Rėkalnės žiedo Trakų mieste rekonstrukcijos darbų techninės priežiūros paslaugos</t>
  </si>
  <si>
    <t>Karaimų gatvės nuo Geležinio tilto iki Rėkalnės žiedo Trakų mieste rekonstrukcijos darbai</t>
  </si>
  <si>
    <t>liftų ir jų įrengimo darbų VšĮ Trakų ligoninės priėmimo-skubios pagalbos ir reanimacijos skyriuose pirkimas</t>
  </si>
  <si>
    <t>mišrių atliekų surinkimo konteineriai</t>
  </si>
  <si>
    <t>UAB 'RB Baltic'</t>
  </si>
  <si>
    <t>Trakų seniūnijos kelio nuo rajoninio kelio Nr. 4723 Žaizdriai–Salkininkai į Markininkus ir Malūnius rekonstrukcijos darbai</t>
  </si>
  <si>
    <t>žymėtas krosnių kuras</t>
  </si>
  <si>
    <t>Ginto Vaičėno įmonė "Šoklys"</t>
  </si>
  <si>
    <t>suskystintos dujos</t>
  </si>
  <si>
    <t>gyvenamojo namo Plomėnų g., Trakų m., skirto Užutrakio buvusio dvaro ansamblio teritorijoje esančiuose pastatuose įsikūrusiems gyventojams iškeldinti, projektavimo paslaugos ir statybos darbai</t>
  </si>
  <si>
    <t>VšĮ Lentvario ambulatorijos pastato rekonstravimo techninio ir darbo projektų parengimo paslaugos</t>
  </si>
  <si>
    <t>Trakų vidurinės mokyklos rekonstravimo techninio ir darbo projektų parengimo paslaugos</t>
  </si>
  <si>
    <t xml:space="preserve">Trakų pradinės mokyklos rekonstravimo techninio ir darbo projektų parengimo paslaugos 
</t>
  </si>
  <si>
    <t>Rūdiškių miesto žemės sklypo, skirto stadiono statybai, detalaus plano parengimo paslaugos</t>
  </si>
  <si>
    <t>žemės sklypo Trakų r. sav., Trakų sen., Žaizdrių k., detalaus plano parengimo paslaugos</t>
  </si>
  <si>
    <t>teritorijos, skirtos paplūdimiui su poilsiautojų aptarnavimo centru įrengti, prie Totoriškių ežero Trakų mieste detalaus plano parengimo paslaugos</t>
  </si>
  <si>
    <t>automobilių kuro (dyzelino, benzino A-95) pirkimas</t>
  </si>
  <si>
    <t>keleivinis mikroautobusas</t>
  </si>
  <si>
    <t>Trakų rajono savivaldybės vandens tiekimo ir nuotekų tvarkymo infrastruktūros plėtros specialiojo plano parengimo paslaugos</t>
  </si>
  <si>
    <t>UAB 'EKOSTRATEGIJA'</t>
  </si>
  <si>
    <t>aikštės prieš Trakų rajono savivaldybės administracijos pastatą Vytauto g. 33, Trakuose, sutvarkymo projekto parengimas</t>
  </si>
  <si>
    <t>25.06.2007</t>
  </si>
  <si>
    <t>Lentvario miesto pietinės dalies gatvių lietaus nuotekų tinklų įrengimo techninio ir darbo projektų parengimas</t>
  </si>
  <si>
    <t>02.06.2007</t>
  </si>
  <si>
    <t>Čižiūnų socialinių paslaugų centro statybos, rekonstrukcijos darbai</t>
  </si>
  <si>
    <t>Čižiūnų socialinių paslaugų centro statybos techninės priežiūros paslaugų pirkimas</t>
  </si>
  <si>
    <t>Trakų miesto Šaudyklos, Trumposios ir S. Mikulionio gatvių projekto parengimas</t>
  </si>
  <si>
    <t>tilto per Bražuolės upelį į Kasčiukiškių kaimą projekto parengimas</t>
  </si>
  <si>
    <t>Rūdiškių miesto, Aukštadvario miestelio ir Senųjų Trakų kaimo šilumos ūkio specialiųjų planų  parengimas</t>
  </si>
  <si>
    <t>Uždaroji akcinė bendrovė "ŠILUMOS ŪKIO SERVISAS"</t>
  </si>
  <si>
    <t>Trakų rajono kultūros rūmų renovacijos darbai</t>
  </si>
  <si>
    <t>Lentvario ežero valymo ir teritorijos tvarkymo darbų techninės priežiūros paslaugos</t>
  </si>
  <si>
    <t>Didžiulio ežero valymo ir teritorijos tvarkymo darbų techninės priežiūros paslaugos</t>
  </si>
  <si>
    <t>Rūdiškių miesto Ežero gatvės projekto parengimas</t>
  </si>
  <si>
    <t>Lentvario seniūnijos kelio per Valų kaimą projekto parengimas</t>
  </si>
  <si>
    <t>Trakų vidurinės mokyklos rekonstravimo darbai</t>
  </si>
  <si>
    <t>UAB "JPSF"</t>
  </si>
  <si>
    <t>Senųjų Trakų pagrindinės mokyklos senųjų korpusų renovacijos ir dirbtuvių patalpų įrengimo darbai</t>
  </si>
  <si>
    <t>UAB "Litosta"</t>
  </si>
  <si>
    <t>Lentvario ežero pietinės dalies valymo darbai</t>
  </si>
  <si>
    <t>Projekto "Trakų rajono Aukštadvario, Alešiškių ir Onuškio kadastrinių vietovių žemės ūkio drenažo sistemų ir hidrotechninių statinių rekonstrukcija“ techninio–investicinio projekto parengimo paslaugos</t>
  </si>
  <si>
    <t>Didžiulio ežero valymo darbai</t>
  </si>
  <si>
    <t>Trakų miesto Žemaitės gatvės ir vietinės reikšmės kelio nuo rajoninio kelio Nr. 4751 Ostruvka– Varnikai–Jachtklubas iki Žemaitės gatvės ruožo rekonstravimo darbai</t>
  </si>
  <si>
    <t>VšĮ Trakų ligoninės pastato Mindaugo g. 13, Trakuose, projektavimo paslaugos ir rekonstrukcijos darbai</t>
  </si>
  <si>
    <t>Rūdiškių miesto Trakų gatvės lietaus nuotekynės siurblinės ir valymo įrenginių projektavimo paslaugos</t>
  </si>
  <si>
    <t>Projekto „Trakų rajono savivaldybės teritorijos ir Trakų miesto bendrųjų planų rengimas“ (Nr. BPD2004-ESF-5.2.0-02-05/0044) audito paslaugos</t>
  </si>
  <si>
    <t xml:space="preserve">Rūdiškių miesto kultūros centro (2690 kv. m) statyba 
</t>
  </si>
  <si>
    <t>Vandentiekio ir nuotekų tinklų plėtra ir renovacija Lentvaryje. I statybos etapas</t>
  </si>
  <si>
    <t>Vandentiekio ir nuotekų tinklų plėtros ir renovacijos Trakuose I  ir II statybos etapų projektavimas ir darbai</t>
  </si>
  <si>
    <t>Jungtinės veiklos dalyvis UAB Lonsta, UAB Požeminės jungtys, UAB Ekobana</t>
  </si>
  <si>
    <t>Žymėtas krosnių kuras 2007–2008 metų šildymo sezonui</t>
  </si>
  <si>
    <t>Suskystintos dujos pastatams šildyti 2007–2008 metų šildymo sezonui</t>
  </si>
  <si>
    <t>Vandens gerinimo įrenginių statyba Trakuose</t>
  </si>
  <si>
    <t>Žemės sklypo prie esamo administracinio pastato (unikalus Nr. 7997-4016-5019), Trakų r. sav., Rūdiškių mstl., Trakų g. 83A, detalaus plano parengimo paslauga</t>
  </si>
  <si>
    <t>Žemės sklypų, skirtų atkurti piliečių nuosavybės teises į išlikusį nekilnojamąjį turtą, detalių planų parengimo paslauga</t>
  </si>
  <si>
    <t>Vandentiekio ir nuotekų tinklų plėtra Lentvaryje. II statybos etapas</t>
  </si>
  <si>
    <t>Geodezinių ir žemės sklypų kadastrinių matavimų, požeminių tinklų ir komunikacijų geodezinių nuotraukų, topografinių planų parengimo paslaugos</t>
  </si>
  <si>
    <t>UAB "KIPRĖGELIS"</t>
  </si>
  <si>
    <t>automobilių kuras</t>
  </si>
  <si>
    <t>Raštinės reikmenys</t>
  </si>
  <si>
    <t>UAB "OFFICE GURU"</t>
  </si>
  <si>
    <t>Kompiuteriai, kompiuterinė ir programinė įranga</t>
  </si>
  <si>
    <t>Projekto ,,Paluknio gyv. buitinių nuotekų biologinio valymo įrenginys“ techninio–investicinio projekto parengimo paslaugos</t>
  </si>
  <si>
    <t>Naujo mikroautobuso, pritaikyto žmonių su negalia vežimui, pirkimas</t>
  </si>
  <si>
    <t>Buitinės ir kompiuterinės įrangos pirkimas</t>
  </si>
  <si>
    <t>Valstybinės reikšmės krašto kelio Nr. 214 Trakai–Senieji Trakai ruožo nuo 0,00 iki 3,78 rekonstravimas</t>
  </si>
  <si>
    <t>Babruko ežero valymo darbų techninio projekto parengimo paslaugos</t>
  </si>
  <si>
    <t>Trakų rajono Struzdos upelio ir Margio ežero baseinų griovių ir drenažo sistemų rekonstrukcijos projekto rangos darbai ir tyrinėjimo-projektavimo paslaugos</t>
  </si>
  <si>
    <t>Trakų pradinės mokyklos Trakuose, Birutės g. 42, rekonstravimo darbai</t>
  </si>
  <si>
    <t>Salkininkų pradinės mokyklos ūkinių pastatų rekonstrukcijos į gyvenamąsias patalpas darbai</t>
  </si>
  <si>
    <t>Aukštadvario bendrabučio, Technikumo g. 11, Aukštadvario mstl., rekonstrukcijos į gyvenamąjį plotą darbai</t>
  </si>
  <si>
    <t>Lentvario sen. kelio Vosyliukai–Semeniukai–Rykantai techninio projekto paslaugos pirkimas</t>
  </si>
  <si>
    <t>Aukštadvario pradinės mokyklos-darželio ,,Gandriukas“ renginių salės su persirengimo patalpomis statybos techninio projekto parengimo paslaugos</t>
  </si>
  <si>
    <t>Lentvario pradines mokyklos rekonstrukcijos techninio projekto ir energetinio audito parengimo paslaugos</t>
  </si>
  <si>
    <t>Birutės ir Mindaugo gatvių Trakuose rekonstrukcijos techninio projekto ekonominės dalies sąmatos perskaičiavimo ir ekologinės projekto dalies parengimo paslaugų pirkimas</t>
  </si>
  <si>
    <t>Salkininkupradines mokyklos ukiniu pastatu rekonstrukcijos i gyvenamasiais patalpas projekto vykdymo priežiuros ir atskiru objekto mazgu priežiuros paslaugu pirkimas</t>
  </si>
  <si>
    <t>Aukštadvario bendrabucio, Technikumo g. 11, Aukštadvario mstl., rekonstrukcijos i gyvenamaji plota projekto vykdymo priežiuros ir atskiru objekto mazgu priežiuros paslaugu pirkimas</t>
  </si>
  <si>
    <t>Lentvario Motiejaus Šimelionio vidurines mokyklos rekonstravimo projekto papildomu paslaugu pirkias, t.y. Lentvario Motiejaus Šimelionio vidurines mokyklos teritorijos sutvarkymo ir esamo stadiono rekonstravimo techninio projekto parengimo paslaugos</t>
  </si>
  <si>
    <t>Lentvario m. žemes sklypo , skirto sporto komplekso statybai, detalaus plano parengimas</t>
  </si>
  <si>
    <t>architektė R. Valančiūtė</t>
  </si>
  <si>
    <t>Projekto ,,Čižiūnų socialinių paslaugų centro įkūrimas", finansuojamo Es struktūrinių fondų ir Lietuvos Respublikos lėšomis, papildomų projekto administravimo paslaugų pirkimas</t>
  </si>
  <si>
    <t>projekto ,,Traku rajono Struzdos upelio ir Margio ežero baseinu grioviu ir drenažo sistemu rekonstrukcija” rangos darbu technines priežiuros paslaugos</t>
  </si>
  <si>
    <t>Techninė priežiūra įgyvendinant Nemuno aukštupio baseino investicinės programos I etapo II paketą Trakų rajono savivaldybėje</t>
  </si>
  <si>
    <t>Lentvario lopšelio-darželio ,,Šilas“ pastato išorinių atitvarų ir energetikos sistemų rekonstravimo bei kapitalinio remonto techninio projekto parengimo paslaugos</t>
  </si>
  <si>
    <t>Rūdiškių vidurinės mokyklos pastato išorinių atitvarų ir energetikos sistemų rekonstravimo bei kapitalinio remonto techninio projekto parengimo paslaugos</t>
  </si>
  <si>
    <t>Paluknio seniūnijos vietinės reikšmės kelio Paluknys–Mamavys, kuris jungiasi su magistraliniu keliu A4 Vilnius–Varėna–Gardinas kapitalinio remonto techninio projekto parengimo paslaugos.</t>
  </si>
  <si>
    <t>Trakų miesto lopšelio - darželio ,,Obelėlė" modernizavimo investicinis projektas su ekonominiu pagrindimu</t>
  </si>
  <si>
    <t>Trakų Vytauto Didžiojo gimnazijos rekonstravimo ir modernizavimo investicimio projekto su energijos vartojimo auditu parengimo paslaugos.</t>
  </si>
  <si>
    <t>Statinių, finansuojamų iš valstybės ir savivaldybės biudžetų bei kitų valstybės fondų ir programų, statybos, rekonstrukcijos ir remonto techninių ir darbo projektų bendrųjų ir dalinių ekspertizių atlikimo paslauga</t>
  </si>
  <si>
    <t>Ekologinių tyrimų ir ekologinių tyrimų ataskaitos parengimo paslaugos</t>
  </si>
  <si>
    <t>UAB "KRIGE Investicija"</t>
  </si>
  <si>
    <t>Trakų miesto lopšelio-darželio „Obelėlė" pastatų stogų, inžinerinių tinklų ir energetikos sistemų rekonstravimo bei kapitalinio remonto, sienų apšiltinimo ir apdailos techninio projekto parengimo paslaugos</t>
  </si>
  <si>
    <t>Lentvario miesto lopšelio-darželio „Šilas“ modernizavimo investicinio projekto su ekonominiu pagrindimu parengimo paslaugos</t>
  </si>
  <si>
    <t>Trakų pradinės mokyklos aktų salės, priklausančios Švietimo centrui, Birutės g. 42, Trakai, atstatymo po gaisro techninis projektas</t>
  </si>
  <si>
    <t>Nekilnojamųjų daiktų kadastro duomenų nustatymo ir geodezinių, kartografinių, topografinių paslaugų suteikimo paslaugas</t>
  </si>
  <si>
    <t>Trakų meno mokyklos pastato rekonstravimo ir modernizavimo investicijų projekto parengimo paslaugos</t>
  </si>
  <si>
    <t>Trakų miesto Birutės ir Mindaugo gatvių rekonstravimas</t>
  </si>
  <si>
    <t>Jungtinės veiklos sutarties pagrindu veikiančios ūkio subjektų grupės, sudarytos iš: AB ,,Utenos melioracija“ ir UAB ,,Kauno keliai“</t>
  </si>
  <si>
    <t>Trakų miesto Birutės ir Mindaugo gatvių rekonstravimo darbų techninės priežiūra</t>
  </si>
  <si>
    <t>Paplūdimio prie Vilkokšnio ežero, Grendavės k., Trakų r. įrengimo darbų techninė priežiūra</t>
  </si>
  <si>
    <t>Paplūdimio prie Vilkokšnio ežero, Grendavės k., Trakų r., įrengimas</t>
  </si>
  <si>
    <t>Magistralinio vandentiekio trasos iš Varnikų vandenvietės į Lentvarį specialiojo plano ir techninio projekto parengimo paslaugos</t>
  </si>
  <si>
    <t>Lentvario pradinės mokyklos pastato (Mokyklos g. 1, Lentvaris) rekonstravimo darbų techninė priežiūra.</t>
  </si>
  <si>
    <t>Lentvario pradinės mokyklos pastato ( Mokyklos g. 1, Lentvaris) rekonstravimas</t>
  </si>
  <si>
    <t>Paluknio seniūnijos pastato rekonstravimo ir priestato statybos investicinio projekto parengimo paslaugos</t>
  </si>
  <si>
    <t>Trakų ir Lentvario miestų ir Aukštadvario miestelio želdinių ir želdynų inventorizacija</t>
  </si>
  <si>
    <t>Lopšelio–darželio ,,Ežerėlis“ Trakų mieste energijos vartojimo audito atlikimo, ataskaitos parengimo ir pastato rekonstravimo bei modernizavimo techninio projekto  parengimo paslaugos</t>
  </si>
  <si>
    <t>Trakų pradinės mokyklos techninio projekto vykdymo priežiūros paslaugos</t>
  </si>
  <si>
    <t>Žemės sklypo, kadastrinis Nr.7970/0001:696 Trakų r. sav., Trakų sen., Varnikų k., detaliojo plano parengimo paslaugos</t>
  </si>
  <si>
    <t>Žemės sklypo, kadastrinis Nr.7970/0001:696, Trakų r. sav.,Trakų sen., Varnikų k., specialiojo plano parengimo paslaugos</t>
  </si>
  <si>
    <t>Lentvario miesto darželio, esančio Klevų alėjoje, pastato energijos vartojimo audito atlikimo, ataskaitos parengimo ir pastato rekonstravimo bei modernizavimo techninio projekto  parengimo paslaugos</t>
  </si>
  <si>
    <t>Jungtinės veiklos dalyvis (Uždaroji akcinė bendrovė "PRIEDANGA", UAB "MIESTO RENOVACIJA")</t>
  </si>
  <si>
    <t>Lentvario miesto pietinės dalies (Bažnyčios, Lauko ir Geležinkelio) gatvių rekonstravimo techninio projekto  parengimo paslaugos</t>
  </si>
  <si>
    <t>Projekto ,,Babruko ežero praeities taršos padarinių šalinimas“ darbų techninė priežiūra</t>
  </si>
  <si>
    <t>UAB "CONTESTUS PROJEKTAI"</t>
  </si>
  <si>
    <t>Trakų meno mokyklos pastato rekonstravimo ir modernizavimo techninio projekto  parengimo paslaugos</t>
  </si>
  <si>
    <t>Projekto ,,Babruko ežero praeities taršos padarinių šalinimas“ valymo ir tvarkymo darbai</t>
  </si>
  <si>
    <t>Trakų Vytauto Didžiojo gimnazijos pastato rekonstravimo ir modernizavimo techninio projekto parengimo paslaugos</t>
  </si>
  <si>
    <t>Tarybos posėdžių valdymo ir elektroninio balsavimo techninė ir programinė įranga ir jos diegimas, Trakų rajono gyventojų elektroninio balsavimo informacinė sistema ir jos diegimas</t>
  </si>
  <si>
    <t>Rūdiškių vidurinės mokyklos pastato ( Trakų g. 71, Rūdiškės) rekonstravimo darbų techninė priežiūra</t>
  </si>
  <si>
    <t>Lentvario lopšelio-darželio „Šilas“ pastato ( Gėlių g. 1A, Lentvaris) rekonstravimo darbų techninė priežiūra</t>
  </si>
  <si>
    <t>Rūdiškių vidurinės mokyklos pastato ( Trakų g. 71, Rūdiškės) rekonstravimas</t>
  </si>
  <si>
    <t>Lentvario lopšelio-darželio „Šilas“ pastato ( Gėlių g. 1A, Lentvaris) rekonstravimas</t>
  </si>
  <si>
    <t>Uždaroji akcinė bendrovė "CHANITA"</t>
  </si>
  <si>
    <t>Projekte „Buvusioje naudotų padangų saugojimo aikštelėje (Žaizdrių k., 
Trakų sen., Trakų r. sav.) įvykusio gaisro padarinių likvidavimas ir užterštos teritorijos sutvarkymas“ numatytos užterštos teritorijos tvarkymo plano parengimo paslauga</t>
  </si>
  <si>
    <t>Lentvario seniūnijos vietinės reikšmės kelio Rykantai–Semeniukai–Vosyliukai, kuris jungiasi su rajoniniu keliu Nr. 4731 Grigiškės–Dėdeliškės–Rykantai rekonstravimas</t>
  </si>
  <si>
    <t>Trakų m. Vilniaus, Gedimino ir Aukštadvario gatvių rekonstrukcijos darbų techninio projekto parengimo paslaugos</t>
  </si>
  <si>
    <t>Paluknio seniūnijos vietinės reikšmės kelio Paluknys–Mamavys rekonstravimas</t>
  </si>
  <si>
    <t>Rūdiškių miesto ir Onuškio mst. želdinių ir želdynų inventorizacija</t>
  </si>
  <si>
    <t>Lopšelio-darželio „Obelėlė“ pastato Trakų mieste rekonstravimo techninio projekto papildymo paslaugų pirkimas</t>
  </si>
  <si>
    <t>Trakų ir Lentvario miestų šilumos ūkio specialiųjų planų atnaujinimo paslaugos</t>
  </si>
  <si>
    <t>Paluknio seniūnijos pastato rekonstravimo ir priestato statybos techninio projekto parengimo paslaugos</t>
  </si>
  <si>
    <t>Jungtinės veiklos dalyvis (Uždaroji akcinė bendrovė "Elektros darbai", UAB "Romos projektas")</t>
  </si>
  <si>
    <t>Rūdiškių vidurinės mokyklos pastato (Trakų g. 71, Rūdiškės) rekonstravimo techninio projekto vykdymo priežiūros paslaugos</t>
  </si>
  <si>
    <t>Lentvario lopšelio-darželio „Šilas“ pastato (Gėlių g. 1A, Lentvaris) rekonstravimo techninio projekto vykdymo priežiūros paslaugos</t>
  </si>
  <si>
    <t>Senųjų Trakų kaimo želdinių ir želdynų inventorizacijos paslaugos</t>
  </si>
  <si>
    <t>Trakų rajono seniūnijos vietinės reikšmės kelio nuo rajoninio kelio Nr. 4722 Trakai–Rykantai iki Būdos kaimo rekonstrukcijos techninio projekto parengimo paslaugos</t>
  </si>
  <si>
    <t>Akmens anglis 2010 metų šildymo sezonui</t>
  </si>
  <si>
    <t>Paluknio seniūnijos vietinės reikšmės kelio Paluknys – Mamavys rekonstravimo techninio projekto vykdymo priežiūros paslauga</t>
  </si>
  <si>
    <t>Lentvario pradinės mokyklos pastato (Mokyklos g. 1, Lentvaris) rekonstravimo techninio projekto vykdymo ir dokumentacijos priežiūros paslaugos</t>
  </si>
  <si>
    <t>Salkininkų pradinės mokyklos ūkinių pastatų rekonstrukcijos į gyvenamąsiais patalpas darbo projekto parengimo paslaugos</t>
  </si>
  <si>
    <t>Trakų Vytauto Didžiojo gimnazijos pastato rekonstravimo ir modernizavimo techninio projekto parengimo papildomų paslaugų pirkimas</t>
  </si>
  <si>
    <t xml:space="preserve">projekto ,,Vandentiekio ir nuotekų tinklų plėtra Lentvaryje.
II investicijų etapas" darbai
</t>
  </si>
  <si>
    <t>Jungtinės veiklos sutarties dalyvis UAB ,,Lonsta" ir UAB ,,Ekobana"</t>
  </si>
  <si>
    <t>,,Rūdiškių miesto vandentiekio ir nuotekų tinklų išplėtimas, nuotekų valymo įrenginių statyba” ir “Vandentiekio ir nuotekų tinklų plėtra Lentvaryje: II investicijų etapas” darbų techninė priežiūra</t>
  </si>
  <si>
    <t>Nuotekų valyklos statyba, vandentiekio ir nuotekų tinklų plėtra Rūdiškėse</t>
  </si>
  <si>
    <t>Jungtinės veiklos sutarties dalyvis – UAB ,,Kelda“, UAB ,,Račkūnų komerci-ja“, Ekoservispol,Sp. Z.o.o.</t>
  </si>
  <si>
    <t>Žymėtas krosnių kuras 2010 metų šildymo sezonui</t>
  </si>
  <si>
    <t>Lentvario seniūnijos nuo vietinės reikšmės kelio Grigiškės–Valai iki  Stirnių kaimo kelio rekonstrukcijos techninio projekto parengimo paslaugos</t>
  </si>
  <si>
    <t>Projekte „Trakų rajono savivaldybės trumpalaikių strateginių plėtros planų rengimas“ numatytų galimybių studijų ir strateginio veiklos plano parengimo paslaugų pirkimas</t>
  </si>
  <si>
    <t>Jungtinės veiklos dalyvis (Viešoji įstaiga 'NPR', UAB "Vadybos pokyčių konsultavimas", Viešoji įstaiga "PROFUS TERRA")</t>
  </si>
  <si>
    <t>ES struktūrinių fondų finansuojamo objekto ,,Darnus Trakų rajono savivaldybės vystymasis: teritorijų planavimo dokumentų rengimas" numatyto Lentvario miesto bendrojo plano parengimo paslaugų pirkimas</t>
  </si>
  <si>
    <t>Jungtinės veiklos dalyvis (Uždaroji akcinė bendrovė "Urbanistika", Vilniaus miesto savivaldybės įmonė "Vilniaus planas")</t>
  </si>
  <si>
    <t>Onuškio seniūnijos pastato rekonstravimo investicinio projekto parengimo ir konsultavimo paslaugų paraiškos paramai gauti pagal ,,Lietuvos kaimo plėtros 2007-2013 metų programos priemonės ,,Kaimų atnaujinimas ir plėtra“ įgyvendinimo planavimo būdu“ taisykles ir Onuškio seniūnijos pastato rekonstravimo techninio projekto parengimo paslaugos</t>
  </si>
  <si>
    <t>Grendavės kaimo nuotekų ir vandens tiekimo sistemos statybos ir  rekonstrukcijos investicinio projekto parengimo ir konsultavimo paslaugų paraiškos paramai gauti pagal ,,Lietuvos kaimo plėtros 2007-2013 metų programos priemonės ,,Kaimų atnaujinimas ir plėtra“ įgyvendinimo planavimo būdu“ taisykles ir Grendavės kaimo nuotekų ir vandens tiekimo sistemos statybos ir rekonstrukcijos techninio projekto parengimo paslaugos</t>
  </si>
  <si>
    <t>Trakų lopšelio-darželio „Obelėlė“ pastato (Trakų g. 13, Trakų miestas) rekonstravimo darbų techninės priežiūros paslaugos</t>
  </si>
  <si>
    <t>Valdemaras Valenta</t>
  </si>
  <si>
    <t>Trakų lopšelio-darželio „Obelėlė“ pastato (Trakų g. 13, Trakų miestas) rekonstravimo darbai</t>
  </si>
  <si>
    <t>Konsorciumas UAB ,,Altitudė" ir UAB ,,Termomatika"</t>
  </si>
  <si>
    <t>Onuškio ežero valymo galimybių studijos, poveikio aplinkai vertinimo ataskaitos, ežero valymo techninio projekto ir paraiškos finansavimui rengimo paslaugos</t>
  </si>
  <si>
    <t>Jungtinės veiklos grupė (UAB "DAUGĖLA", V. Žulio firma "KUMPONAS", Uždaroji akcinė bendrovė "Meleksas")</t>
  </si>
  <si>
    <t>Trakų miesto prekyvietės ir turistinių autobusų ir automobilių stovėjimo aikštelės  teritorijoje, Vytauto gatvėje, Trakų mieste (U-18), techninių projektų parengimo paslaugos</t>
  </si>
  <si>
    <t>statinių, finansuojamų iš valstybės ir savivaldybės biudžetų bei kitų valstybės fondų ir programų, statybos, rekonstrukcijos ir remonto techninių ir darbo projektų  bendrųjų ir dalinių ekspertizių atlikimo paslaugos</t>
  </si>
  <si>
    <t>„Bulvių kelio“ apžvalgos aikštelių, Užutrakio k., Trakų r. įrengimo darbų techninės priežiūros paslaugos</t>
  </si>
  <si>
    <t>„Bulvių kelio“ apžvalgos aikštelių, Užutrakio k., Trakų r., įrengimo darbai</t>
  </si>
  <si>
    <t>Lentvario 1-osios ir Henriko Senkevičiaus vidurinės mokyklos pastato investicinio projekto, energijos vartojimo audito, pastato rekonstravimo bei modernizavimo techninio projekto parengimas</t>
  </si>
  <si>
    <t>Teritorijos, skirtos paplūdimui su poilsiautojų aptarnavimo centru įrengti Totoriškių ežero vakarinėje pakrantėje, Žaliosios gatvės teritorijoje, Trakų mieste, ir teritorijos, skirtos paplūdimiui prie Akmenos ežero Trakų mieste, detaliųjų planų parengimo paslaugos</t>
  </si>
  <si>
    <t>Jungtinės veiklos dalyvis (UAB "Rekreacinė statyba", UAB PROJEKTAVIMO IR RESTAURAVIMO INSTITUTAS)</t>
  </si>
  <si>
    <t>Trakų lopšelio-darželio „Obelėlė“ pastato modernizavimo darbai</t>
  </si>
  <si>
    <t>Lentvario lopšelio-daželio „Šilas“ pastato modernizavimo darbai</t>
  </si>
  <si>
    <t>Buvusioje naudotų padangų aikštelėje (Žaizdrių k., Trakų r. sav.) įvykusio gaisro padarinių likvidavimo ir užterštos teritorijos sutvarkymo darbų techninė priežiūra</t>
  </si>
  <si>
    <t>Buvusioje naudotų padangų aikštelėje (Žaizdrių k., Trakų r. sav.) įvykusio gaisro padarinių likvidavimas ir užterštos teritorijos sutvarkymas</t>
  </si>
  <si>
    <t>Trakų rajono savivaldybės teritorijos gyvenamųjų namų ar kitos paskirties pastatų ir statinių išdėstymo specialiojo plano parengimo paslaugos</t>
  </si>
  <si>
    <t>Trakų rajono savivaldybei priklausančio Lentvario pradinės mokyklos Rykantų skyriaus pastato (unikalus Nr. 4400-1518-3823) investicinio projekto bei kapitalinio remonto ir (arba) rekonstrukcijos</t>
  </si>
  <si>
    <t>Trakų r. Aukštadvario mstl. automobilių stovėjimo aikštelės rekonstrukcijos techninio projekto parengimo paslaugos</t>
  </si>
  <si>
    <t>Lentvario sen. Dideliškių k. Šaltinių gatvės rekonstravimo techninio projekto parengimo paslaugos</t>
  </si>
  <si>
    <t>Trakų rajono Lentvario m. Klevų al. skersgatvio rekonstravimo techninio projekto parengimo paslaugos</t>
  </si>
  <si>
    <t>Jungtinės veiklos dalyvis (Uždaroji akcinė bendrovė "LEMMINKAINEN LIETUVA", UAB VIAPROJEKTAS)</t>
  </si>
  <si>
    <t>Mokyklos-darželio „Gandriukas“ Aukštadvaryje pastato energetinio audito ir rekonstravimo bei modernizavimo techninio-darbo projekto parengimo paslaugos</t>
  </si>
  <si>
    <t>Aukštadvario miestelio centrinės aikštės rekonstravimo ir jos pritaikymo visuomenės poreikiams investicinio projekto bei techninio projekto parengimo paslaugos</t>
  </si>
  <si>
    <t xml:space="preserve">Trakų lopšelio-darželio „Ežerėlis“ pastato ( Birutės g. 38, Trakų miestas) 
rekonstrukcijos darbų techninė priežiūra
</t>
  </si>
  <si>
    <t>Trakų lopšelio-darželio „Ežerėlis“ pastato ( Birutės g. 38, Trakų miestas) rekonstravimo darbai</t>
  </si>
  <si>
    <t>Jungtinės veiklos sutarties dalyvis UAB ,,Altitudė" UAB ,,Santjana"</t>
  </si>
  <si>
    <t>Trakų Vytauto Didžiojo gimnazijos pastato Trakuose, Birutės g. 48, rekonstravimo darbų techninė priežiūra</t>
  </si>
  <si>
    <t>Paluknio seniūnijos pastato rekonstravimo, priestato statybos ir aplinkos sutvarkymo rangos darbai</t>
  </si>
  <si>
    <t>Jungtinės veiklos partneriai UAB ,,Altitudė" ir UAB ,,Alrasta"</t>
  </si>
  <si>
    <t>Įranga ir baldai Trakų lopšeliui-darželiui „Obelėlė“</t>
  </si>
  <si>
    <t>Jungtinės veiklos sutarties dalyvis UAB ,,Sisneta" ir UAB ,,Elsis IT"</t>
  </si>
  <si>
    <t>Įranga ir baldai Lentvario lopšeliui-daželiui „Šilas“</t>
  </si>
  <si>
    <t>Senųjų Trakų Andžejaus Stelmachovskio pagrindinės mokyklos priestato rekonstravimo bei modernizavimo techninio projekto parengimas</t>
  </si>
  <si>
    <t>Elektros energija 2011 metams</t>
  </si>
  <si>
    <t>Suskystintos naftos dujos</t>
  </si>
  <si>
    <t>Žymėtas krosnių kuras</t>
  </si>
  <si>
    <t>Lentvario miesto darželio, esančio Klevų alėjoje, pastato rekonstravimo darbų techninė priežiūra</t>
  </si>
  <si>
    <t>Lentvario miesto darželio, esančio Klevų alėjoje, pastato rekonstravimo darbai</t>
  </si>
  <si>
    <t>Jungtinės veiklos sutarties dalyvis UAB ,,Chanita", UAB ,,Caterva“ ir UAB ,,Forteco“</t>
  </si>
  <si>
    <t>Onuškio seniūnijos pastato rekonstrukcijos rangos darbų techninė priežiūra</t>
  </si>
  <si>
    <t>Onuškio seniūnijos pastato rekonstrukcijos rangos darbai ir viešinimo paslaugos</t>
  </si>
  <si>
    <t>Jungtinės veiklos sutarties dalyvis UAB ,,Altitudė" ir UAB ,,Alrasta"</t>
  </si>
  <si>
    <t>Babruko ežero valymo ir tvarkymo darbų techninė priežiūra</t>
  </si>
  <si>
    <t>Babruko ežero valymo ir tvarkymo darbai</t>
  </si>
  <si>
    <t>Nuotekų valymo įrenginių dumblo ir kitų biodegraduojamų atliekų kompostavimo arba kitokio perdirbimo galimybių studijos ir poveikio aplinkai vertinimo paslaugos</t>
  </si>
  <si>
    <t>Želdinių ir želdynų tvarkymo ir kūrimo Vytauto g. ir Karaimų g. Trakų mieste projektavimas</t>
  </si>
  <si>
    <t>Kino teatro pastato, esančio Klevų alėjoje 20, Lentvario m., rekonstravimo, įkuriant Trakų rajono viešosios bibliotekos ir Trakų rajono kultūros rūmų filialus, techninis projektas</t>
  </si>
  <si>
    <t>Paluknio seniūnijos pastato rekonstravimo, priestato statybos ir aplinkos sutvarkymo darbų techninio projekto vykdymo priežiūros paslaugos</t>
  </si>
  <si>
    <t>Projektų ekspertizės paslaugos</t>
  </si>
  <si>
    <t>Gedimino gatvės, sutampančios su krašto keliu Nr. 220 Trakai–Rūdiškės–Pivašiūnai–Alytus, Trakų mieste, rekonstravimo techninis projektas</t>
  </si>
  <si>
    <t>Nekilnojamųjų daiktų kadastro duomenų nustatymo ir geodezinės, kartografinės, topografinės paslaugos</t>
  </si>
  <si>
    <t>Trakų rajono Paluknio kaimo sporto aikštelės bei stadiono atnaujinimo ir sukūrimo techninis projektas</t>
  </si>
  <si>
    <t>Lentvario seniūnijos vietinės reikšmės kelio Grigiškės – Valai – Stirniai rekonstrukcija</t>
  </si>
  <si>
    <t>Trakų Vytauto Didžiojo gimnazijos pastato Trakuose, Birutės g. 48, rekonstravimo darbai</t>
  </si>
  <si>
    <t>Jungtinės veiklos partneriai: UAB ,,Altitudė“ ir UAB ,,Alrasta“</t>
  </si>
  <si>
    <t>Trakų lopšelio-darželio „Obelėlė“ modernizavimo nenumatyti darbai</t>
  </si>
  <si>
    <t>Trakų Vytauto Didžiojo gimnazijos pastato Trakuose, Birutės g. 48, rekonstravimo darbų techninio projekto vykdymo priežiūros paslaugos</t>
  </si>
  <si>
    <t>Ukmergės miesto lopšelio-darželio "Saulutė", darželio-mokyklos "Varpelis", lopšelio-darželio "Eglutė" rekonstrukcija</t>
  </si>
  <si>
    <t>UŽDAROJI AKCINĖ BENDROVĖ "BALTUKMĖS STATYBA"</t>
  </si>
  <si>
    <t>degalai</t>
  </si>
  <si>
    <t>Uždaroji akcinė bendrovė "Alauša"</t>
  </si>
  <si>
    <t>ilgalaikės paskolos iki 3 milijonų litų pirkimas</t>
  </si>
  <si>
    <t>melioruotos žemės ir melioracijos statinių būklės įvertinimo paslaugos pirkimas</t>
  </si>
  <si>
    <t>Ukmergės miesto pietinio aplinkkelio su tiltu per Šventosios upę statybos techninio projekto ( papildomų projektavimo paslaugų) pirkimas</t>
  </si>
  <si>
    <t>lizingo paslaugų pirkimas</t>
  </si>
  <si>
    <t>Ukmergės m. jaunimo mokyklos rekonstrukcijos-remonto darbų pirkimas</t>
  </si>
  <si>
    <t>Ukmergės Užupio vidurinės mokyklos rekonstrukcijos-remonto darbų pirkimas</t>
  </si>
  <si>
    <t>Ukmergės rajono savivaldybės teritorijos bendrojo plano rengimo paslaugų pirkimas</t>
  </si>
  <si>
    <t>Ukmergės r. Vidiškių pagrindinės mokyklos langų keitimo darbų pirkimas</t>
  </si>
  <si>
    <t>Ukmergės m. lopšelio-darželio "Nykštukas" langų keitimo ir stogo remonto darbų pirkimas</t>
  </si>
  <si>
    <t>valstybinės reikšmės magistralinio kelio A6 Kaunas–Zarasai–Daugpilis ruožo nuo 66,20 iki 68,76 km rekonstravimo darbų atlikimas</t>
  </si>
  <si>
    <t>Ukmergės m. lopšelio-darželio "Nykštukas" kapitalinio remonto, atnaujinimo darbų ir projektavimo paslaugų pirkimas</t>
  </si>
  <si>
    <t>techninio projekto parengimas, vandentvarkos ūkio plėtros ir rekonstrukcijos darbų Rečionių gyvenvietėje pirkimas</t>
  </si>
  <si>
    <t>ilgalaikės paskolos iki 4 milijonų litų pirkimas</t>
  </si>
  <si>
    <t>Ukmergės karinio miestelio teritorijoje esančių apleistų, avarinės būklės statinių griovimo dokumentacijos rengimo ir grunto bei gruntinio vandens užterštumo tyrimo paslaugų pirkimas</t>
  </si>
  <si>
    <t>patvenktų ežerų ir tvenkinių vandens naudojimo taisyklių parengimo paslaugų pirkimas</t>
  </si>
  <si>
    <t>Ukmergės karinio miestelio teritorijos detalaus plano korektūros paslaugų pirkimas</t>
  </si>
  <si>
    <t>Ukmergės rajono švietimo, socialinės paskirties, susisiekimo, vandentvarkos ūkio statinių ir tinklų tiesimo rekonstravimo - remonto projektinės dokumentacijos ekspertizės paslaugų pirkimas</t>
  </si>
  <si>
    <t>Ukmergės rajono gyvenviečių vandentvarkos ūkio rekonstravimo galimybių studijų rengimo paslaugų pirkimas</t>
  </si>
  <si>
    <t>Žemės sklypų drenažo rekonstrukcijos projektavimo paslaugų pirkimas</t>
  </si>
  <si>
    <t>Ukmergės rajono savivaldybės ilgalaikės plėtros strategijos 2008–2015 m. rengimo paslaugų pirkimas</t>
  </si>
  <si>
    <t>Ukmergės Antano Smetonos gimnazijos rekonstravimo darbų ir projektinės dokumentacijos parengimo pirkimas</t>
  </si>
  <si>
    <t>Rangovų grupė UAB"Baltukmės statyba" ir UAB "Statybos montavimo darbai"</t>
  </si>
  <si>
    <t>Ukmergės rajono Siesikų vidurinės mokyklos ir bendrabučio rekonstravimo darbų ir projektinės dokumentacijos parengimo pirkimas</t>
  </si>
  <si>
    <t>Rangovų grupė UAB "Baltukmės statyba", UAB "Ukmergės versmė"langų centras ir UAB "Statybos montavimo darbai"</t>
  </si>
  <si>
    <t>Ukmergės miesto Užupio vidurinės mokyklos ir bendrabučio rekonstravimo darbų pirkimas</t>
  </si>
  <si>
    <t>lengvųjų automobilių pirkimas lizingo būdu</t>
  </si>
  <si>
    <t>UAB SEB VB lizingas ir UAB "VEHO" jungt.veikla</t>
  </si>
  <si>
    <t>Ukmergės rajono kaimo gyvenviečių gatvių apšvietimo rekonstravimo investicinio projektavimo paslaugų pirkimas</t>
  </si>
  <si>
    <t>skaitmeninis ultragarsinis diagnostinis aparatas</t>
  </si>
  <si>
    <t>melioracijos projektų ekspertizės paslaugos</t>
  </si>
  <si>
    <t>melioracijos projektinės dokumentacijos analoginės medžiagos skenavimo ir archyvavimo paslaugos</t>
  </si>
  <si>
    <t>melioracinei planinei medžiagai M 1:2000 koordinačių suteikimo LKS-94 koordinačių sistemoje paslaugos</t>
  </si>
  <si>
    <t>Deltuvos g. 43A, Ukmergėje, detaliojo plano korektūros paslaugų pirkimas</t>
  </si>
  <si>
    <t>Ukmergės miesto gatvių, šaligatvių ir pėsčiųjų-dviračių tako rekonstravimo techninių projektų rengimas</t>
  </si>
  <si>
    <t>Valstybinės reikšmės magistralinio kelio A6 Kaunas–Zarasai–Daugpilis kelio ruožo nuo 66,20 iki 68,76 km želdinių, reikalingų prieigoms apsodinti, pirkimas</t>
  </si>
  <si>
    <t>Žemės sklypo, esančio Bugenių g. 35B, Ukmergės mieste, atkuriant nuosavybės teisę į žemę, detaliojo plano rengimo paslaugų pirkimas</t>
  </si>
  <si>
    <t>Ilgalaikės paskolos iki 3,5 mln. litų pirkimas</t>
  </si>
  <si>
    <t>Ukmergės miesto Kultūros centro rekonstravimo I-ojo etapo darbų pirkimas</t>
  </si>
  <si>
    <t>UAB "Kauno statybos trestas"</t>
  </si>
  <si>
    <t>Ukmergės miesto gatvių dangų, šaligatvių ir inžinerinių tinklų įrengimo rekonstravimo investicinių projektų rengimo paslaugų pirkimas</t>
  </si>
  <si>
    <t>Individualiųjų mokymosi priemonių Ukmergės rajono savivaldybės mokiniams įsigijimas</t>
  </si>
  <si>
    <t>Ukmergės rajono Deltuvos gyvenvietės buitinių nuotekų linijos ir valymo įrenginių projektavimo paslaugų pirkimas</t>
  </si>
  <si>
    <t>Neries baseino investicinio projekto I etapas. Ukmergės projektas. Vandentiekio ir buitinių nuotekų tinklai bei vietinės siurblinės Ukmergės mieste</t>
  </si>
  <si>
    <t>40 butų gyvenamojo namo Dariaus ir Girėno g., Ukmergėje projektavimo paslaugų pirkimas</t>
  </si>
  <si>
    <t>UAB "Verslo investicijų projektai"</t>
  </si>
  <si>
    <t>Ukmergės Jono Basanavičiaus vidurinės mokyklos drenažo ir lietaus sistemų įrengimo projektavimo paslaugų pirkimas</t>
  </si>
  <si>
    <t>Ukmergės karinio miestelio teritorijoje esančių apleistų, avarinės būklės statinių griovimo darbų pirkimas</t>
  </si>
  <si>
    <t>Ukmergės miesto rekonstruojamų gatvių vandentiekio ir buitinių nuotekų tinklų rekonstravimo ir išplėtimo techninio projekto parengimo paslaugų pirkimas</t>
  </si>
  <si>
    <t>Ukmergės miesto Vienuolyno ir Kalno gatvių vandentiekio ir buitinių nuotekų tinklų rekonstravimo techninio projekto parengimo paslaugų pirkimas</t>
  </si>
  <si>
    <t>Ukmergės rajono savivaldybės teritorijų detaliųjų planų parengimo paslaugos pirkimas</t>
  </si>
  <si>
    <t>Melioracinei planinei medžiagai M1:2000 koordinačių suteikimo LKS-94 koordinačių sistemoje paslaugos</t>
  </si>
  <si>
    <t>Melioracijos objektų projektavimo paslaugų pirkimas</t>
  </si>
  <si>
    <t>Ilgalaikės paskolos iki 5 mln.Lt pirkimas</t>
  </si>
  <si>
    <t>Ukmergės miesto Ukmergėlės upelio tvenkinio rekonstrukcijos techninio projekto parengimo paslaugų pirkimas</t>
  </si>
  <si>
    <t>Pralaidos europinės magistralės E262 ir magistralinio kelio A6 tęsinyje, Vytauto gatvėje, Ukmergėje, remonto darbų su geologiniais ir archeologiniais tyrinėjimais bei techninio projekto parengimu pirkimas</t>
  </si>
  <si>
    <t>Privatizuojamiems objektams priskirtų sklypų žemėtvarkos projektų papildymų ir sklypų kadastrinių matavimų parengimo paslaugų pirkimas</t>
  </si>
  <si>
    <t>UAB "ATERRA"</t>
  </si>
  <si>
    <t>Veprių ežero išvalymo ir gamtosauginio sutvarkymo poveikio aplinkai vertinimo paslaugų pirkimas</t>
  </si>
  <si>
    <t>Ukmergės miesto kultūros centro remonto II etapo darbų pirkimas</t>
  </si>
  <si>
    <t>Ukmergės rajono rekonstravimo-remonto techninės projektinės dokumentacijos ekspertizės paslaugų pirkimas</t>
  </si>
  <si>
    <t>Melioracijos projektų ekspertizės paslaugos</t>
  </si>
  <si>
    <t>Armonos upės ir jos intakų bei juose esančių hidrotechnikos statinių rekonstrukcijos techninio darbo projekto parengimo paslaugos</t>
  </si>
  <si>
    <t>Ukmergės miesto teritorijos tarp Žalgirio, Žiedo, A. Smetonos ir Deltuvos gatvių detaliojo plano korektūros paslaugų pirkimas</t>
  </si>
  <si>
    <t>Ukmergės miesto teritorijų detaliųjų, specialiųjų planų, toponuotraukų ir kadastrinių matavimų paslaugų pirkimas</t>
  </si>
  <si>
    <t>Ukmergės rajono savivaldybės vandens tiekimo ir nuotekų tvarkymo infrastruktūros plėtros specialiojo plano parengimo paslaugų pirkimas</t>
  </si>
  <si>
    <t>Ukmergės miesto ir seniūnijų centrų žaliųjų plotų (želdinių, vejų, gėlynų) inventorizacijos ir tvarkymo projekto paslaugos</t>
  </si>
  <si>
    <t>Automobilių pirkimas lizingo būdu</t>
  </si>
  <si>
    <t>jungtinė veikla (UAB "VEHO", UAB "SEB lizingas")</t>
  </si>
  <si>
    <t>40 butų gyvenamojo namo statybos Ukmergės mieste darbų pirkimas</t>
  </si>
  <si>
    <t>Armonos upės ir jos intakų bei juose esančių hidrotechnikos statinių rekonstrukcijos techninio darbo projekto ekspertizės paslaugos</t>
  </si>
  <si>
    <t>Ukmergės miesto teritorijų planavimo paslaugų pirkimas</t>
  </si>
  <si>
    <t>UAB "Verslo investicijų projektai"ir UAB "Geodezininkų biuras"</t>
  </si>
  <si>
    <t>Armonos upės ir jos intakų bei juose esančių hidrotechnikos statinių rekonstrukcijos darbų kartu su viešinimo paslaugomis pirkimas</t>
  </si>
  <si>
    <t>Uždaroji akcinė bendrovė "UKMERGĖS MELIORACIJA"</t>
  </si>
  <si>
    <t>Armonos upės ir jos intakų bei juose esančių hidrotechnikos statinių rekonstrukcijos darbų techninės priežiūros paslaugos</t>
  </si>
  <si>
    <t>Valdas Jaskulevičius</t>
  </si>
  <si>
    <t>Lengvojo automobilio pirkimas lizingo būdu</t>
  </si>
  <si>
    <t>UAB SEB lizingas ir UAB "Veho"</t>
  </si>
  <si>
    <t>VšĮ Ukmergės ligoninės operacinio bloko ir reanimacijos skyriaus patalpų rekonstravimo techninio projekto pirkimas</t>
  </si>
  <si>
    <t>Automobilių stovėjimo aikštelių su prieigomis Pilies ir Pakalnės gatvėse bei viešojo tualeto Pakalnės gatvėje, Ukmergėje, įrengimo techninio projekto parengimo paslaugų pirkimas</t>
  </si>
  <si>
    <t>Ukmergės miesto tvenkinio ant Ukmergėlės upelio rekonstrukcijos techninio projekto ekspertizės paslaugos</t>
  </si>
  <si>
    <t>Ukmergės miesto gatvių priežiūros, eismo reguliavimo ir saugaus eismo priemonių eksploatavimo, apšvietimo tinklų eksploatavimo, kapinių priežiūros 2009–2011 m. paslaugų pirkimas</t>
  </si>
  <si>
    <t>Ukmergės miesto nuotekų valyklos ir pagrindinės nuotekų siurblinės rekonstrukcija</t>
  </si>
  <si>
    <t>UAB"Pireka" ir UAB "Panevėžio melioracija"</t>
  </si>
  <si>
    <t>Ukmergės miesto bendrojo plano rengimo paslaugų pirkimas</t>
  </si>
  <si>
    <t>Ukmergės miesto teritorijų želdinių ir kitų komunalinio ūkio objektų priežiūros 2009-2012 m. paslaugų pirkimas</t>
  </si>
  <si>
    <t>UAB "Izobara" ir UAB "Ukmergės paslauga"</t>
  </si>
  <si>
    <t>Norvegijos finansinio mechanizmo projekto "Neformalusis vaikų ir jaunimo švietimas organizuojant popamokinę veiklą Vepriuose, Ukmergės rajone" rekonstravimo darbai su projektavimo ir statinio projekto vykdymo priežiūros paslaugų pirkimu, atliekant Veprių stovyklavietės pastatų rekonstravimą Veprių gyvenvietėje, Ukmergės rajone</t>
  </si>
  <si>
    <t>Veprių ežero išvalymo ir gamtosauginio sutvarkymo techninio projekto paruošimo paslaugų pirkimas</t>
  </si>
  <si>
    <t>Neries baseino investicinės programos I etapas. Ukmergės miesto vandens gręžinių ir vandens ruošimo įrenginių rekonstrukcija</t>
  </si>
  <si>
    <t>Vilniaus regionų projektų VP3-3.4-ŪM-04-R priemonei "Viešosios paskirties pastatų renovavimas regioniniu lygiu" Ukmergės rajono vaikų lopšelio-darželio  "Žiogelis", vaikų-lopšelio "Šilelis" ir vaikų lopšelio-darželio "Buratinas" rekonstravimo darbai</t>
  </si>
  <si>
    <t>UAB "Baltukmės statyba" ir UAB "Statybos montavimo darbai"</t>
  </si>
  <si>
    <t>Ukmergės rajono Taujėnų seniūnijos Varnalaukio upelio baseino griovių ir drenažo rinktuvų rekonstrukcjos galimybių studijos parengimo paslaugų pirkimas</t>
  </si>
  <si>
    <t>Ukmergės miesto gatvių, šaligatvių ir pėsčiųjų–dviračių takų (Maironio g., Vienuolyno g. ir Kęstučio a.) rekonstrukcijos darbų techninė priežiūra</t>
  </si>
  <si>
    <t>Ukmergės miesto gatvių, šaligatvių, pėsčiųjų-dviračių takų (Maironio g., Vienuolyno g. ir Kęstučio a.)rekonstrukcija</t>
  </si>
  <si>
    <t>Ukmergės rajono vaikų lopšelių-darželių "Žiogelis", "Šilelis" ir "Buratinas", Veprių stovyklavietės ir Ukmergės "Šilo" vidurinės mokyklos rekonstravimo darbų techninė priežiūra</t>
  </si>
  <si>
    <t>Ukmergės "Šilo" vidurinės mokyklos ir plaukimo baseino rekonstravimo darbai</t>
  </si>
  <si>
    <t>PASTATO DELTUVOS G. 19, UKMERGĖJE, DALIES REKONSTRUKCIJOS RANGOS DARBŲ KARTU SU TECHNINIO PROJEKTO RENGIMU BEI STATINIO PROJEKTO VYKDYMO PRIEŽIŪRA NESTACIONARIŲ SOCIALINIŲ PASLAUGŲ CENTRO PLĖTRAI</t>
  </si>
  <si>
    <t>Ukmergės rajono Taujėnų seniūnijos Varnalaukio upelio baseino griovių ir drenažo rinktuvų rekonstrukcijos techninio projekto parengimo paslaugų pirkimas</t>
  </si>
  <si>
    <t>Sporto aikštynų prie Ukmergės rajono mokyklų įrengimo techninės dokumentacijos parengimas bei statinio projekto vykdymo priežiūra</t>
  </si>
  <si>
    <t>Ukmergės miesto gatvių priežiūros, eismo reguliavimo ir saugaus eismo priemonių eksploatavimo, apšvietimo tinklų eksploatavimo, kapinių priežiūros paslaugų pirkimas</t>
  </si>
  <si>
    <t>Pastato Deltuvos g. 19, Ukmergėje, dalies rekonstrukcijos pritaikant Nestacionarių socialinių paslaugų plėtrai techninio projekto ekspertizės ir techninės priežiūros paslaugos</t>
  </si>
  <si>
    <t>Teritorijos Deltuvos g.19, Ukmergėje, detaliojo plano parengimo paslaugos pirkimas</t>
  </si>
  <si>
    <t>Ukmergės muzikos mokyklos rekonstravimo darbai</t>
  </si>
  <si>
    <t>UAB "EIKOS STATYBA"</t>
  </si>
  <si>
    <t>Finansų valdymo ir apskaitos sistemos (FVAS) ir jos diegimo paslaugų pirkimas</t>
  </si>
  <si>
    <t>Ukmergės miesto gatvių, šaligatvių, pėsčiųjų – dviračių takų (Anykščių g., S.Daukanto g. ir Vaižganto g.) rekonstrukcijos darbų techninės priežiūros paslaugos</t>
  </si>
  <si>
    <t>Veprių ežero išvalymo ir gamtosauginio sutvarkymo techninio projekto ekspertizės paslaugos</t>
  </si>
  <si>
    <t>Sporto aikštynų prie Ukmergės rajono mokyklų įrengimo techninės dokumentacijos ekspertizės paslaugos pirkimas</t>
  </si>
  <si>
    <t>Projekto  „Elektroninės demokratijos plėtra Ukmergės rajone. Savivaldybės ir piliečių ryšių stiprinimas“ informacinių sistemų sukūrimo ir įdiegimo paslaugų pirkimas</t>
  </si>
  <si>
    <t>Rekonstrukcijos darbų techninė priežiūra</t>
  </si>
  <si>
    <t>Atliekų tvarkymo Ukmergės rajono savivaldybės teritorijoje 2010-2015 metais paslaugos</t>
  </si>
  <si>
    <t xml:space="preserve">Uždaroji akcinė bendrovė "UKMERGĖS VERSMĖS" LANGŲ CENTRAS, Uždaroji akcinė bendrovė "Ukmergės paslauga" </t>
  </si>
  <si>
    <t>Ukmergės rajono Taujėnų seniūnijos Varnalaukio upelio baseino griovių ir drenažo rinktuvų rekonstrukcijos techninio projekto ekspertizės paslaugos</t>
  </si>
  <si>
    <t>Ukmergės m. gatvių, šaligatvių ir pėsčiųjų-dviračių takų (Anykščių, S.Daukanto ir Vaižganto g.)rekonstrukcija</t>
  </si>
  <si>
    <t>Ukmergės stadiono pastato rekonstrukcijos rangos darbų, techninės dokumentacijos parengimo bei statinio projekto vykdymo priežiūros paslaugos</t>
  </si>
  <si>
    <t>UAB "Izobara", UAB "Izo turtas" (jungt.veikla)</t>
  </si>
  <si>
    <t>VIDIŠKIŲ MIESTELIO AIKŠTELIŲ IR TAKŲ REKONSTRAVIMAS, POILSIO ZONOS PRIE ŠVENTOSIOS UPĖS ĮRENGIMAS</t>
  </si>
  <si>
    <t>Sporto aikštynų prie Ukmergės rajono mokyklų įrengimo darbai ( įskaitant įrangos ir reikiamų medžiagų pirkimą)</t>
  </si>
  <si>
    <t>Projekto "Ukmergės rajono Taujėnų seniūnijos Varnalaukio upelio baseino griovių ir drenažo rinktuvų rekonstrukcija" techninės priežiūros paslaugos</t>
  </si>
  <si>
    <t>Ukmergės rajono Taujėnų seniūnijos Varnalaukio upelio baseino griovių ir drenažo rinktuvų rekonstrukcijos darbų pirkimo kartu su projekto viešinimo paslaugomis</t>
  </si>
  <si>
    <t>UKMERGĖS RAJONO VISUOMENINĖS PASKIRTIES PASTATŲ REKONSTRUKCIJOS IR NAUJOS STATYBOS TECHNINĖS DOKUMENTACIJOS EKSPERTIZĖS PASLAUGOS</t>
  </si>
  <si>
    <t>Ukmergės rajono savivaldybėje esančių seniūnijų ir kaimų gyvenamųjų vietovių ribų nustatymo specialaus plano parengimo paslaugos pirkimas</t>
  </si>
  <si>
    <t>Sporto aikštynų prie Ukmergės rajono mokyklų įrengimo darbų techninės priežiūros paslaugų pirkimas</t>
  </si>
  <si>
    <t>Ukmergės rajono savivaldybės objektų, finansuojamų iš Kelių priežiūros ir plėtros programos lėšų, rekonstrukcijos ir tiesimo darbų techninė priežiūra</t>
  </si>
  <si>
    <t>Investicinių ir techninių projektų daugiafunkcių centrų steigimui Ukmergės rajone rengimo paslaugų pirkimas</t>
  </si>
  <si>
    <t>SUSISIEKIMO KOMUNIKACIJŲ REKONSTRAVIMO TECHNINIŲ PROJEKTŲ  RENGIMO PASLAUGŲ  PIRKIMO SĄLYGOS</t>
  </si>
  <si>
    <t>Užterštų teritorijų Ukmergės kariniame miestelyje sutvarkymo darbų techninės priežiūros paslaugos</t>
  </si>
  <si>
    <t>Užugirio dvaro ir gretimų teritorijų detalaus plano parengimas</t>
  </si>
  <si>
    <t>UKMERGĖS RAJONO ŽEMAITKIEMIO GYVENVIETĖS VANDENTVARKOS MODERNIZAVIMAS. DARBŲ TECHNINĖ PRIEŽIŪRA.</t>
  </si>
  <si>
    <t>Projekto "Ukmergės rajono Taujėnų seniūnijos Lėno ežero polderinės sistemos ir drenažo rinktuvų rekonstrukcija" galimybių studijos paslaugos</t>
  </si>
  <si>
    <t>Ukmergės stadiono pastato rekonstrukcijos rangos darbų techninės priežiūros paslaugos pirkimas</t>
  </si>
  <si>
    <t>UKMERGĖS RAJONO ŽEMAITKIEMIO GYVENVIETĖS VANDENTVARKOS MODERNIZAVIMAS. VANDENTIEKIO TINKLŲ PLĖTROS, VANDENS GERINIMO ĮRENGINIŲ IR GRĘŽINIO STATYBOS DARBAI</t>
  </si>
  <si>
    <t>UKMERGĖS RAJONO DELTUVOS KULTŪROS NAMŲ REKONSTRUKCIJOS RANGOS DARBŲ PIRKIMAS</t>
  </si>
  <si>
    <t>Deltuvos miestelio gyvenamosios aplinkos viešosios infrastruktūros gerinimo techninio projekto rengimo paslaugos</t>
  </si>
  <si>
    <t>Dokumentų valdymo sistemos modernizavimo ir tobulinimo paslaugų pirkimas</t>
  </si>
  <si>
    <t>Ukmergės rajono bendrojo lavinimo mokyklų mokinių maitinimo paslaugos pirkimas</t>
  </si>
  <si>
    <t>Deltuvos kultūros namų rekonstrukcijos rangos darbų techninės priežiūros paslaugos pirkimas</t>
  </si>
  <si>
    <t>Kompiuterinės technikos nestacionarių socialinių paslaugų centro plėtrai pirkimas</t>
  </si>
  <si>
    <t>Ukmergės rajone esančių, visuomeniniams poreikiams naudojamų teritorijų-paplūdimių, specialiojo plano parengimo paslaugos pirkimas</t>
  </si>
  <si>
    <t>Užterštų teritorijų Ukmergės kariniame miestelyje sutvarkymo darbų pirkimas</t>
  </si>
  <si>
    <t>AB SEB lizingas ir UAB VEHO</t>
  </si>
  <si>
    <t>Projekto "Ukmergės rajono Taujėnų seniūnijos Taujėnų kadastrinės vietovės Usioginės upelio ir jame esančių hidrotechnikos statinių remontas ir rekonstrukcija" projektavimo paslaugų pirkimas</t>
  </si>
  <si>
    <t>Projekto "Ukmergės rajono Taujėnų seniūnijos Lėno ežero polderinės sistemos ir drenažo rinktuvų rekonstrukcija" projektavimo paslaugų pirkimas</t>
  </si>
  <si>
    <t>Ukmergės rajono savivaldybės administracijos kompiuterinės įrangos pirkimas</t>
  </si>
  <si>
    <t>Taujėnų mokyklos buvusios katilinės pastato rekonstravimo rangos darbų techninės priežiūros paslaugos pirkimas</t>
  </si>
  <si>
    <t>Taujėnų mokyklos buvusios katilinės pastato rekonstravimo rangos darbų pirkimas</t>
  </si>
  <si>
    <t>vaizdo stebėjimo kamerų sistemos vaizdo transliavimo paslaugos pirkimas</t>
  </si>
  <si>
    <t>UAB "Lidijos" technologijos</t>
  </si>
  <si>
    <t>techninių eismo reguliavimo priemonių priežiūra ir įrengimas Utenoje 2006 metais</t>
  </si>
  <si>
    <t>Utenos rajono Biliakiemio ir Jotaučių kadastrinių vietovių griovių, jų statinių ir Seterečiaus užtvankos rekonstravimas</t>
  </si>
  <si>
    <t>Utenos rajono savivaldybės teritorijos bendrojo plano ir savivaldybės teritorijos dalies (Utenos miesto) bendrojo plano rengimas</t>
  </si>
  <si>
    <t>Utenos rajono Biliakiemio ir Jotaučių kadastrinių vietovių griovių, jų statinių ir Seterečiaus užtvankos rekonstrukcijos projekto ekspertizės ir projekto (darbų) techninės priežiūros paslaugų vykdymas</t>
  </si>
  <si>
    <t>Utenos civilinių kapinių išplėtimas, II etapas</t>
  </si>
  <si>
    <t>Utenos rajono melioruotos žemės ir melioracijos statinių būklės įvertinimas</t>
  </si>
  <si>
    <t>Utenos „Saulės“ gimnazijos rekonstravimo ir renovacijos darbai</t>
  </si>
  <si>
    <t>J. Tumo-Vaižganto gatvės Utenoje rekonstrukcija</t>
  </si>
  <si>
    <t>1820–1860 metų autentiškai atkurtas ir funkcionalus diližanas</t>
  </si>
  <si>
    <t>UAB LIETUVOS KINO STUDIJA</t>
  </si>
  <si>
    <t>ilgalaikės paskolos iki 3500 tūkst. Lt suteikimas statybos objektams finansuoti</t>
  </si>
  <si>
    <t>leidybos ir spausdimo paslaugos</t>
  </si>
  <si>
    <t>Uždaroji akcinė bendrovė "Utenos Indra"</t>
  </si>
  <si>
    <t>detaliųjų planų rengimas Utenos mieste</t>
  </si>
  <si>
    <t>įgarsinimo įrangos ir lauko kino įrangos nuoma</t>
  </si>
  <si>
    <t>Uždaroji akcinė bendrovė "Midiaudio"</t>
  </si>
  <si>
    <t>Dauniškio parkas Utenoje. Vakarinės ir šiaurinės dalių įrengimas</t>
  </si>
  <si>
    <t>Utenos A. ir M. Miškinių viešosios bibliotekos pastato rekonstrukcija bei išplėtimas - vėdinimo ir lifto įrengimo darbai</t>
  </si>
  <si>
    <t>Uždaroji akcinė bendrovė "Duventa"</t>
  </si>
  <si>
    <t>pėsčiųjų ir dviračių takų, riedslidžių bei slidinėjimo trasų įrengimo Vyžuonos parke techninio projekto bendroji ekspertizė</t>
  </si>
  <si>
    <t>Papildomi fligelio J. Basanavičiaus g. 34, Utena vidaus patalpų restauracijos darbai</t>
  </si>
  <si>
    <t>Uždaroji akcinė bendrovė "Abuva"</t>
  </si>
  <si>
    <t>MEDICINOS ĮRANGA</t>
  </si>
  <si>
    <t>Uždaroji akcinė bendrovė "Stelsa"</t>
  </si>
  <si>
    <t>mokyklos rekonstrukcija į daugiabutį gyvenamąjį namą</t>
  </si>
  <si>
    <t>topografinių nuotraukų ir kadastrinių matavimų paslaugų bei planų parengimo paslaugų atlikimas</t>
  </si>
  <si>
    <t>apšvietimo įranga</t>
  </si>
  <si>
    <t>Uždaroji akcinė bendrovė "MUZIKOS EKSPRESAS"</t>
  </si>
  <si>
    <t>Utenos plaukimo baseino pastato rekonstrukcija</t>
  </si>
  <si>
    <t>avarinių medžių kirtimas Utenos rajono kaimo seniūnijų kapinėse</t>
  </si>
  <si>
    <t>Papildomas autorinės programinės įrangos kūrimas</t>
  </si>
  <si>
    <t>Ramūnas Žiukelis</t>
  </si>
  <si>
    <t>Papildomų telekomunikacijų paslaugų pirkimas</t>
  </si>
  <si>
    <t>Utenos miesto kelių ir gatvių geometrinių parametrų vizualiniai tyrimai</t>
  </si>
  <si>
    <t>duomenų konvertavimas Utenos rajono (miesto) bendrajam planui rengti</t>
  </si>
  <si>
    <t>degalai automobiliams</t>
  </si>
  <si>
    <t>akmens anglis ir medienos kuras</t>
  </si>
  <si>
    <t>gyvenamųjų namų įvažiavimo ir stovėjimo aikštelės projektavimas Utenos rajone</t>
  </si>
  <si>
    <t>Lauko vandentiekio ir nuotekų, reikalingų Utenos miesto daugiafunkciniosporto komplekso statybai, statybos darbų viešasis pirkimas</t>
  </si>
  <si>
    <t>techninių eismo reguliavimo priemonių (TERP) priežiūra ir įrengimas Utenoje</t>
  </si>
  <si>
    <t>Utenos miesto valstybinės miškų plotų schemos parengimas</t>
  </si>
  <si>
    <t>Lauko elektros tinklų, reikalingų Utenos miesto daugiafunkcinio sporto komplekso statybai, statybos darbų viešasis pirkimas</t>
  </si>
  <si>
    <t>GIS plėtojimui reikalinga programinė įranga</t>
  </si>
  <si>
    <t>Gyvūnų prieglaudos paslaugos Utenos miestui ir rajonui</t>
  </si>
  <si>
    <t>Visuomeninė organizacija Utenos rajono gyvūnų mylėtojų draugija</t>
  </si>
  <si>
    <t>Utenos A.ir M. Miškinių viešosios bibliotekos rekonstrukcija ir išpletimas. Vidaus elektros tinklai.</t>
  </si>
  <si>
    <t>Utenos miesto gatvių, aikščių, šaligatvių, želdinių ir kitų viešųjų plotų priežiūros, eksploatavimo bei kitų miesto komunalinio ūkio tvarkymo paslaugos</t>
  </si>
  <si>
    <t>Uždaroji akcinė bendrovė "Utenos komunalininkas"</t>
  </si>
  <si>
    <t>Knygos spausdinimas ,,Daugailių kraštas"</t>
  </si>
  <si>
    <t>Baldai Utenos rajono savivaldybės administracijai</t>
  </si>
  <si>
    <t>UAB "Asneka"</t>
  </si>
  <si>
    <t>Medienos kuras</t>
  </si>
  <si>
    <t>Valstybės įmonė Utenos miškų urėdija</t>
  </si>
  <si>
    <t>Utenos A. Šapokos gimnazijos rekonstrukcijos techninis projektas</t>
  </si>
  <si>
    <t>dviejų automobilių išperkamoji nuoma</t>
  </si>
  <si>
    <t>popierius</t>
  </si>
  <si>
    <t>eksploatacinės medžiagos (toneriai spausdintuvams, multifunkciniams įrenginiams bei kopijavimo aparatams)</t>
  </si>
  <si>
    <t>Uždaroji akcinė bendrovė "BIURO PASAULIS"</t>
  </si>
  <si>
    <t>valgyklos patalpų rekonstravimo į seniūnijos patalpas ir antstato statybos Leliūnų miestelyje techninis projektas</t>
  </si>
  <si>
    <t>Dokumentų skanavimo techninė ir programinė įranga</t>
  </si>
  <si>
    <t>žemės sklypų kadastrinių matavimų paslaugos</t>
  </si>
  <si>
    <t>R. Verbicko tyrinėjimų įmonė</t>
  </si>
  <si>
    <t>Utenos rajono Vyžuonų seniūnijos Naujasodžio, Tauragnų seniūnijos Tauragnų, Biliakiemio ir Jotaučių kadastro vietovių griovių ir juose esančių statinių remonto ir rekonstrukcijos tyrinėjimo-projektavimo paslaugos</t>
  </si>
  <si>
    <t>administracijos balanse esančių užtvankų priežiūros paslaugos</t>
  </si>
  <si>
    <t>Detaliųjų planų rengimas Utenos miesto ir rajono teritorijoje</t>
  </si>
  <si>
    <t>Medicininė įranga – kompiuterinis elektroencefalografas ir odontologinis įrenginys protezavimo kabinetui</t>
  </si>
  <si>
    <t>Ilgalaikės paskolos iki 7000000,00 Lt suteikimas statybos darbams finansuoti</t>
  </si>
  <si>
    <t>Nakvynės paslauga, neturintiems gyvenamosios vietos žmonėms, Utenos rajone</t>
  </si>
  <si>
    <t>VšĮ Krizių centras "Angelų pieva"</t>
  </si>
  <si>
    <t>Topografinės informacijos administravimo sistemos "GIS GEO MAP" programinės įrangos pirkimas</t>
  </si>
  <si>
    <t>Rinkos aikštės Utenoje rekonstrukcija</t>
  </si>
  <si>
    <t>V. Martinkėnienės firma "Džiuma"</t>
  </si>
  <si>
    <t>Užterštų teritorijų tvarkymas</t>
  </si>
  <si>
    <t>Telekomunikacijos paslaugos - mobilus internetas</t>
  </si>
  <si>
    <t>Utenos mokyklos-vaikų darželio "Šaltinėlis" remontas ir dalies langų keitimas</t>
  </si>
  <si>
    <t>Uždaroji akcinė bendrovė "Didlaukis"</t>
  </si>
  <si>
    <t>Detaliųjų planų rengimas Utenos miesto ir rajono teritorijoje (2)</t>
  </si>
  <si>
    <t>Dalies Aukštakalnio kvartalo gatvių apšvietimo tinklų Utenoje techninis projektas ir Smėlio kvartalo gatvių apšvietimo tinklų Utenoje rekonstrukcijos techninis projektas</t>
  </si>
  <si>
    <t>Vyžuonos parko įrengimo (nuo A. Baranausko iki Žaliosios gatvių) techninės dokumentacijos parengimas</t>
  </si>
  <si>
    <t>Viešojo tualeto su parko prižiūrėtojo patalpa Nr. 1 įrengimas Dauniškio parke, Utenos mieste</t>
  </si>
  <si>
    <t>Utenos rajono Seterečiaus tvenkinio priežiūros taisyklių projekto koregavimas</t>
  </si>
  <si>
    <t>Utenos A. ir M. Miškinių viešosios bibliotekos pastato rekonstrukcijos ir išplėtimo III etapo 3 dalies darbai</t>
  </si>
  <si>
    <t>Adolfo Šapokos gimnazijos (Paupio g. 1, Utena)rekonstravimo darbai</t>
  </si>
  <si>
    <t>Vaižganto gatvės dalies Utenoje, tarp Aušros gatvės ir Užpalių gatvės, dangos projektavimas ir rekonstrukcija</t>
  </si>
  <si>
    <t>Utenos rajono savivaldybės skenuotos melioracijos projektinės planinės medžiagos susiejimas su LKS-94 koordinačių sistema, sukuriant kadastro vietovės žemėlapį M 1:2000</t>
  </si>
  <si>
    <t>Upelių vagų ir pakrančių tvarkymo paslaugos</t>
  </si>
  <si>
    <t>Integruota knygų apsaugos ir skaitytojų aptarnavimo procesų automatizavimo sistema Utenos A. ir M. Miškinių viešajai bibliotekai</t>
  </si>
  <si>
    <t>Kompiuterinė įranga Utenos A. ir M. Miškinių viešajai bibliotekai ir Utenos rajono savivaldybės administracijai</t>
  </si>
  <si>
    <t>Chirurginiai instrumentai</t>
  </si>
  <si>
    <t>UAB "Chirurgijos technologijos"</t>
  </si>
  <si>
    <t>Uždaroji akcinė bendrovė 'Principalmed 1L'</t>
  </si>
  <si>
    <t>Metaliniai baldai Utenos A. ir M. Miškinių viešajai bibliotekai</t>
  </si>
  <si>
    <t>Baldai Utenos A. ir M. Miškinių viešajai bibliotekai</t>
  </si>
  <si>
    <t>Utenos rajono savivaldybės administracinio pastato vidaus patalpų remontas Utenio a. 4(II)</t>
  </si>
  <si>
    <t>Utenos miesto daugiafunkcinis sporto kompleksas</t>
  </si>
  <si>
    <t>Utenos miesto plaukimo baseino rekonstrukcijos papildomi darbai</t>
  </si>
  <si>
    <t>Dokumentų skenavimo techninė ir programinė įranga</t>
  </si>
  <si>
    <t>Utenos miesto ,,Utenio" stadiono tribūnos rekonstravimo ir buitinių patalpų įrengimo rekonstruojamoje tribūnoje projekto patikslinimo paslaugos ir rekonstravimo pagal patikslintą projektą darbai</t>
  </si>
  <si>
    <t>Utenos rajono Biliakiemio ir Jotaičių kadastrinių vietovių griovių, ju statinių ir Seterečiaus užtvankos priežiūros paslaugos</t>
  </si>
  <si>
    <t>Utenos A. Šapokos gimnazijos rekonstrukcijos darbų ir Utenos miesto daugiafunkcinio sporto komplekso statybos darbų techninė priežiūra.</t>
  </si>
  <si>
    <t>UAB "GGR statyba"</t>
  </si>
  <si>
    <t>Uždaroji akcinė bendrovė "Romas ir Virgis"</t>
  </si>
  <si>
    <t>Užpalių sen. Norvaišių kadastrinės vietovės griovių N-4 ir G-2 bei Užpalių kadastrinės vietovės Bradesos upelio, Ringo upelio ir griovių R-1, R-1-1, G-1-4, G-1-6, G-4 remonto darbų techninė priežiūra</t>
  </si>
  <si>
    <t>Techninių eismo reguliavimo priemonių eksploatacija Utenos mieste</t>
  </si>
  <si>
    <t>Geriamo vandens tiekimas ir nuoteku šalinimas Utenos rajono savivaldybes administracijai</t>
  </si>
  <si>
    <t>UAB 'Utenos vandenys'</t>
  </si>
  <si>
    <t>Sudeikių seniūnijos priašgaisrinės tarnybos darbo ir maitinimo patalpų baldai ir viengulės lovos Utenos seniūnijai</t>
  </si>
  <si>
    <t>Uždaroji akcinė bendrovė "Bikuvos" prekyba</t>
  </si>
  <si>
    <t>Šilumos energijos ištekliu teikimo paslaugos</t>
  </si>
  <si>
    <t>UAB "Utenos šilumos tinklai"</t>
  </si>
  <si>
    <t>Kompiuterinė įranga Utenos A. ir M. Miškinių viešajai bibliotekai ir Utenos rajono savivaldybės admunistracijai</t>
  </si>
  <si>
    <t>Baldai Utenos A. ir M. Miškinų viešajai bibliotekai</t>
  </si>
  <si>
    <t>Neries baseino investicinės programos I etapas. Utenos projektas. Utenos nuotekų valymo įrenginių rekonstrukcija</t>
  </si>
  <si>
    <t>Šviesoforinio reguliavimo įrengimas J. Basanavičiaus, Vaižganto ir Pušynėlio gatvių sankryžoje, Utenos mieste</t>
  </si>
  <si>
    <t>Šilinės gatvės Utenoje remontas</t>
  </si>
  <si>
    <t>Fizinių asmenų (lavonų) pervežimo paslaugos</t>
  </si>
  <si>
    <t>Balio Bareišio individuali įmonė</t>
  </si>
  <si>
    <t>Utenos A. Šapokos gimnazijos (Paupio g. 1, Utena) rekonstravimo darbų techninė priežiūra</t>
  </si>
  <si>
    <t>Adolfo Šapokos gimnazijos (Paupio g. 1, Utena) rekonstravimas</t>
  </si>
  <si>
    <t>Nuoteku ir atlieku šalinimo bei valymo paslaugos; sanitarines ir panašios paslaugos</t>
  </si>
  <si>
    <t>Utenos m. aplinkkelio tarp Švenčionių kelio ir Tauragnų kelio priežiūra</t>
  </si>
  <si>
    <t>Valstybės įmonė "Utenos regiono keliai"</t>
  </si>
  <si>
    <t>Sniego valymas Daugailių, Sudeikių, Utenos, Vyžuonų seniūnijose</t>
  </si>
  <si>
    <t>Utenos r., Užpalių sen., Lukno sausinimo sistemos griovių G-1, G-2, G-2-1 ir kitų remonto darbų objekto techninė priežiūra</t>
  </si>
  <si>
    <t>Popierius</t>
  </si>
  <si>
    <t>UŽDAROJI AKCINĖ BENDROVĖ "BUTERO PREKYBA"</t>
  </si>
  <si>
    <t>Utenos rajono Biliakiemio, Jotaučių, Tauragnų, Vyžuonų seniūnijų kadastro vietovių griovių ir juose esančių statinių remonto ir rekonstrukcijos projekto ekspertizės paslaugos bei Utenos rajono, Utenos ir Leliūnų seniūnijų pralaidų ir griovių renovacijos investicinio projekto ekspertizės paslaugos</t>
  </si>
  <si>
    <t>Kadastrinių vietovių griovių, jų statinių ir melioracijos įrenginių (užtvankų) priežiūros paslaugos</t>
  </si>
  <si>
    <t>Uždaroji akcinė bendrovė "Hidrotechninė statyba"</t>
  </si>
  <si>
    <t>Įvažiavimo į gyvenamųjų namų kvartalą iš Aukštakalnio g. darbų techninė priežiūra Utenoje</t>
  </si>
  <si>
    <t>Įvažiavimo į gyvenamųjų namų kvartalą iš Aukštakalnio gatvės Utenoje darbai</t>
  </si>
  <si>
    <t>Papildomos komunalinės paslaugos. Utenos miesto gatvių, aikščių, šaligatvių, elektros apšvietimo, želdinių ir kitų viešųjų plotų priežiūros, eksploatavimo bei kitos miesto komunalinio ūkio tvarkymo paslaugos</t>
  </si>
  <si>
    <t>Automobilių techninės priežiūros ir remonto paslaugos</t>
  </si>
  <si>
    <t>UAB "LIVS"</t>
  </si>
  <si>
    <t>UAB "ARRA servis"</t>
  </si>
  <si>
    <t>Utenos miesto daugiafunkcinio sporto komplekso statybos projekto vykdymo priežiūra</t>
  </si>
  <si>
    <t>Automobilių atsarginės dalys</t>
  </si>
  <si>
    <t>Uždaroji akcinė bendrovė "MARTONAS"</t>
  </si>
  <si>
    <t>Maironio g., Utenoje, rekonstrukcijos II etapas</t>
  </si>
  <si>
    <t>Operacinis stalas</t>
  </si>
  <si>
    <t>Maironio g., Utenoje, rekonstrukcijos II etapo darbų techninė priežiūra</t>
  </si>
  <si>
    <t>Utenos rajono seniūnijų melioracijos objektų remonto ir rekonstrukcijos tyrinėjimo - projektavimo paslaugos</t>
  </si>
  <si>
    <t>"Saulės" gimnazijos pastato (Ladygos g. 18, Utena) energinio naudingumo sertifikavimas ir statinio techninio-energetinio paso parengimas</t>
  </si>
  <si>
    <t>Programinės įrangos Office Professional plus euro lng lic/sa pack olv nl 1 yr ent arba lygiavertės nuoma</t>
  </si>
  <si>
    <t>Utenos kultūros centro modernizavimo ir renovacijos techninio projekto parengimas ir techninio projekto vykdymo priežiūra</t>
  </si>
  <si>
    <t>Vaikų mokyklos-darželio "Saulutė" (Vaižganto g. 54, Utena) ikimokyklinei grupei įrengti patalpų remonto darbai</t>
  </si>
  <si>
    <t>Vaikų mokyklos-darželio "Šaltinėlis" (Basanavičiaus g. 73, Utena) remonto darbai</t>
  </si>
  <si>
    <t>Nacionalinis mokinių pasiekimų tyrimas Utenos rajono savivaldybės mokyklose</t>
  </si>
  <si>
    <t>Švietimo plėtotės centras</t>
  </si>
  <si>
    <t>Utenos miesto daugiafunkcio sporto komplekso pastato (K. Donelaičio g. 38, Utena) energinio naudingumo sertifikavimas ir statinio techninio-energetinio paso parengimas</t>
  </si>
  <si>
    <t>Krašuonos parko Lietuvos valstybingumo tukstantnecio ažuolyno priežiura</t>
  </si>
  <si>
    <t>Detaliųjų planų rengimas Utenos miesto teritorijoje ir Utenos rajono teritorijoje</t>
  </si>
  <si>
    <t>A.Šapokos gimnazijos papildomi rekonstravimo darbai</t>
  </si>
  <si>
    <t>K. Donelaičio gatvės Utenoje rekonstrukcijos techninis projektas ir techninio projekto vykdymo priežiūra</t>
  </si>
  <si>
    <t>Akmens anglis seniūnijoms</t>
  </si>
  <si>
    <t>Vaizdo stebejimo kameru sistemos vaizdo translavomo paslaugos</t>
  </si>
  <si>
    <t>Vaikų lopšelio-darželio ,,Voveraitė" (J. Basanavičiaus g. 30, Utena) pastato rekonstravimo darbų techninis projektas ir techninio projekto vykdymo priežiūra</t>
  </si>
  <si>
    <t>Vyžuonos parko įrengimas Utenos mieste</t>
  </si>
  <si>
    <t>Kelio Butiškiai–Kaimynai Užpalių sen., Utenos r., rekonstravimas bei techninio projekto parengimas</t>
  </si>
  <si>
    <t>Neries baseino projektas, I etapas. Vandentiekio ir nuotekų tinklų plėtra Dauniškio ežero rajone</t>
  </si>
  <si>
    <t>Neries baseino projektas, I etapas. Utenos projektas. Vandentiekio ir nuotekų tinklų plėtra Vyžuonėlio ežero rajone</t>
  </si>
  <si>
    <t>Žalgirio ir Gedimino gatvių Utenoje rekonstrukcija</t>
  </si>
  <si>
    <t>Dauniškio parko Utenoje ir pontoninio liepto Dauniškio ežere, Utenoje, įrengimas</t>
  </si>
  <si>
    <t>Vaikų mokyklos - darželio ,,Saulutė" (Vaižganto g. 54, Utena) pastato dalies langų keitimas</t>
  </si>
  <si>
    <t>Utenos ,,Saulės" gimnazijos pastato renovacijos papildomi darbai</t>
  </si>
  <si>
    <t>Utenos r. Vyžuonų sen. Naujasodžio kadastrinės vietovės (mel. proj. Nr.7) griovio G-1 ir jame esančių statinių remonto ir rekonstrukcijos darbų techninė priežiūra</t>
  </si>
  <si>
    <t>Utenos kultūros centro modernizavimo ir renovacijos techninio projekto ekspertizė</t>
  </si>
  <si>
    <t>Utenos miesto daugiafunkcinio sporto komplekso varžybų salės parketinių grindų apsauginė danga</t>
  </si>
  <si>
    <t>Paskolos iki 11 milijonu litu (3 185 820 EURU)dešimties metu laikotarpiui suteikimas.</t>
  </si>
  <si>
    <t>Surenkamos-pristatomos kėdutės (komplektuojamos su vežimėliais), skirtos sėdimoms vietoms parteryje renginių metu Utenos miesto daugiafunkciniame sporto komplekse</t>
  </si>
  <si>
    <t>Uždaroji akcinė bendrovė "Virklund sport"</t>
  </si>
  <si>
    <t>Utenos Kultūros centro didžiosios salės, diskotekų salės ir teatro salės įranga</t>
  </si>
  <si>
    <t>Bendra Lietuvos ir Vokietijos įmonė uždaroji akcinė bendrovė "PROLINE NORDOSTAS"</t>
  </si>
  <si>
    <t>Vandens tiekimo ir nuotekų tvarkymo infrastruktūros plėtros plano ir topografinio plano parengimas</t>
  </si>
  <si>
    <t>Utenos miesto aplikkelio tarp Švenčionių kelio ir Tauragnų kelio priežiūra</t>
  </si>
  <si>
    <t>Utenos miesto sodo įrengimo projekto vykdymo priežiūra</t>
  </si>
  <si>
    <t>Uždaroji akcinė bendrovė "Želdynai"</t>
  </si>
  <si>
    <t>Ekploatacinės medžiagos spausdintuvams ir kopijavimo aparatams</t>
  </si>
  <si>
    <t>Pirties paslaugos Utenos rajono savivaldybės gyventojams</t>
  </si>
  <si>
    <t>Uždaroji akcinė bendrovė "Alavijas"</t>
  </si>
  <si>
    <t>Lopšelio-darželio „Voveraitė“ (J. Basanavičiaus g. 30, Utena) pastato rekonstravimo darbų techninio projekto bendroji ekspertizė</t>
  </si>
  <si>
    <t>Utenos miesto sodo sutvarkymas</t>
  </si>
  <si>
    <t>Sniego valymas nuo Daugailiu ir Vyžuonu seniuniju vietines reikšmes keliu</t>
  </si>
  <si>
    <t>UAB "STAREKA"</t>
  </si>
  <si>
    <t>A. Baranausko gatvės ir tilto per Vyžuonos upę Utenoje rekonstravimo techninis projektas ir projekto vykdymo priežiūra</t>
  </si>
  <si>
    <t>Žemės sklypų kadastrinių matavimų ir topografinių nuotraukų darymo paslaugos</t>
  </si>
  <si>
    <t>Elektros energija Utenos seniūnijos objektams</t>
  </si>
  <si>
    <t>Paskolos iki 6 000 000 litų/1 738 123 eurų trejiems metams suteikimas</t>
  </si>
  <si>
    <t>Utenos kultūros centro modernizavimas ir renovacija. I etapas. Pastato apšiltinimas. Langų ir lauko durų pakeitimas</t>
  </si>
  <si>
    <t>Adolfo Šapokos gimnazijos (Paupio g. 1, Utena) rekonstravimo darbų užbaigimas</t>
  </si>
  <si>
    <t>K. Donelaičio gatvės viešųjų erdvių kompleksinio sutvarkymo ir sporto aikštynų įrengimo K. Donelaičio g. 38 techninis projektas ir parengto projekto vykdymo priežiūra</t>
  </si>
  <si>
    <t>K. Donelaičio gatvės Utenoje rekonstravimas</t>
  </si>
  <si>
    <t>Griovio per Žemaitės gatvę į Utenėlės upelį išvalymo paslaugos</t>
  </si>
  <si>
    <t>Rekonstravimo darbų techninės priežiūros paslaugos</t>
  </si>
  <si>
    <t>Krašuonos pagrindinės mokyklos pastato rekonstrukcijos techninis projektas, techninio projekto vykdymo priežiūra ir darbai</t>
  </si>
  <si>
    <t>Asfaltbetonio dangos išdaužų taisymas Utenos miesto gatvėse.</t>
  </si>
  <si>
    <t>Krašuonos pagrindinės mokyklos pastato rekonstravimo darbų techninės priežiūros paslaugos</t>
  </si>
  <si>
    <t>"Vyžuonos parko Utenoje įrengimo papildomi darbai"</t>
  </si>
  <si>
    <t>25.06.2009</t>
  </si>
  <si>
    <t>A. Šapokos gimnazijos pastato rekonstravimo (Utenoje, Paupio g. 1) užbaigimo papildomi darbai</t>
  </si>
  <si>
    <t>Projekto "Krašuonos pagrindinės mokyklos rekonstravimas" rekonstruojamo objekto draudimo paslaugos</t>
  </si>
  <si>
    <t>Utenos raj. Vyžuonų sen. Naujasodžio k.v. (mel. proj. Nr. 2) griovių GR-Nr. 1, GR Nr. 2 ir G-1 ir juose esančių statinių remonto ir rekonstrukcijos darbų techninė priežiūra</t>
  </si>
  <si>
    <t>Techninių projektų rengimo ir jų vykdymo priežiūros paslaugos</t>
  </si>
  <si>
    <t>Vaizdo duodenoskopinė sistema</t>
  </si>
  <si>
    <t>UAB "Olympus Lietuva"</t>
  </si>
  <si>
    <t>Specialiųjų planų rengimas Utenos priemiesčio teritorijoje</t>
  </si>
  <si>
    <t>Vaikų žaidimo aikštelių Utenoje įrengimas</t>
  </si>
  <si>
    <t>UAB "Ksil Pasaulis"</t>
  </si>
  <si>
    <t>Paminklo Vytauto apygardos partizanams 1945-1953 aplinkos sutvarkymo papildomas projektavimas</t>
  </si>
  <si>
    <t>Vidmantas Gylikis</t>
  </si>
  <si>
    <t>Benamių gyvūnų gaudymo ir priežiūros paslaugos</t>
  </si>
  <si>
    <t>Jaunimo mokyklos laisvalaikio skyriaus pastato techninio projekto parengimas bei projekto vykdymo priežiūra, Lauko g. 19A, Utena</t>
  </si>
  <si>
    <t>Užterštų teritorijų, upelių vagų ir pakrančių tvarkymo paslaugos</t>
  </si>
  <si>
    <t>Savivaldybei nuosavybės teise priklausančio turto rinkos vertės nustatymas pagal Lietuvos Respublikos turto ir verslo vertinimo pagrindų įstatymą</t>
  </si>
  <si>
    <t>MASIS sistemos naudotojų konsultavimo paslaugos</t>
  </si>
  <si>
    <t>Karjerų tvarkymo, rekultivacijos paslaugos</t>
  </si>
  <si>
    <t>Sniego valymas nuo Leliūnų ir Saldutiškio seniūnijų vietinės reikšmės kelių</t>
  </si>
  <si>
    <t>R. Leipaus gamybinė komercinė įmonė</t>
  </si>
  <si>
    <t>Dokumentų valdymo sistemos „Kontora“ pogarantinis aptarnavimas</t>
  </si>
  <si>
    <t>Buhalterinės apskaitos programos „FINAS“ 2 papildomų darbo vietų įdiegimas ir konsultacinės paslaugos</t>
  </si>
  <si>
    <t>Utenos kultūros centro modernizavimas ir renovacija, papildomi darbai</t>
  </si>
  <si>
    <t>Originalių televizijos laidų, susijusių su Utenos rajono savivaldybės tarybos, Utenos rajono savivaldybės administracijos ir savivaldybės įstaigų bei įmonių veikla, rengimas ir transliavimas eteryje</t>
  </si>
  <si>
    <t>UAB "Aukštaitijos televizijos ir radijo studija"</t>
  </si>
  <si>
    <t>Vandens tiekimo ir nuotekų tvarkymo infrastruktūros plėtra Utenos rajone</t>
  </si>
  <si>
    <t>A. Baranausko gatvės Utenoje rekonstravimas</t>
  </si>
  <si>
    <t>Uždaroji akcinė bendrovė "Pakasas"</t>
  </si>
  <si>
    <t>Utenos rajono, Utenos ir Leliūnų seniūnijų melioruotuose plotuose tilto ant Talės upelio ir pralaidų keliuose Deguliai–Vosgėliai ir Antalgė–Šileikiai renovacijos darbų techninė priežiūra</t>
  </si>
  <si>
    <t>Utenos rajono savivaldybės aplinkos monitoringo 2009–2014 m. programos vykdymas su duomenų bazės kūrimu ir administravimu</t>
  </si>
  <si>
    <t>UAB "Darnaus vystymosi institutas"</t>
  </si>
  <si>
    <t>Konsultavimo paslaugos</t>
  </si>
  <si>
    <t>Trumpalaikės socialinės globos paslauga nakvynės namuose suaugusiems socialinės rizikos asmenims</t>
  </si>
  <si>
    <t>A. Baranausko gatvės ir tilto per Vyžuonos upę Utenoje rekonstravimo darbų techninė priežiūra atliekant ir laboratorinius tyrimus</t>
  </si>
  <si>
    <t>Utenos rajono Utenos ir Leliūnų seniūnijų melioruotuose plotuose tilto ant Talės upės ir pralaidų keliuose Deguliai–Vosgėliai ir Antalgė–Šileikiai renovacijos tyrinėjimo-projektavimo paslaugos ir darbai</t>
  </si>
  <si>
    <t>Sniego valymas nuo vietinės reikšmės vidaus kelių utenos r. seniūnijose</t>
  </si>
  <si>
    <t>Algimantas Vaškelis</t>
  </si>
  <si>
    <t>Zenonas Bivainis</t>
  </si>
  <si>
    <t>Arūnas Kudrevičius</t>
  </si>
  <si>
    <t>Daiva Čipkuvienė</t>
  </si>
  <si>
    <t>Saulius Stalnionis</t>
  </si>
  <si>
    <t>Vismantas Pošiūnas</t>
  </si>
  <si>
    <t>Petras Glinskys</t>
  </si>
  <si>
    <t>Krašuonos pagrindinės mokyklos pastato rekonstravimo papildomi darbai</t>
  </si>
  <si>
    <t>Geriamo vandens tiekimas ir nuoteku šalinimo paslaugos pastatui, esanciam Utenio a. 7, Utena.</t>
  </si>
  <si>
    <t>Viešojo sektoriaus apskaitos standartų praktiniai mokymai „Buhalterinių sąskaitų likučių perkėlimas"</t>
  </si>
  <si>
    <t>UAB kvalifikacijos kėlimo kursai VANANTA</t>
  </si>
  <si>
    <t>Utenos rajono plėtros strateginio plano 2011–2017 m. parengimo paslaugos</t>
  </si>
  <si>
    <t>Utenos rajono savivaldybės ir jos struktūrinių padalinių internetinio portalo su turinio valdymo sistema sukūrimas, siekiant plėsti interaktyvių E-demokratijos paslaugų gyventojams spektrą ir didinti savivaldybės veiklos skaidrumą bei atsakomybę, skatinant naujas politinės raiškos formas</t>
  </si>
  <si>
    <t>Utenos miesto teritorijos bendrojo plano (Didžiųjų prekybos centrų išdėstymo schemos) keitimas</t>
  </si>
  <si>
    <t>K. Donelaičio gatvės viešųjų erdvių kompleksinio sutvarkymo ir sporto aikštynų įrengimo K. Donelaičio g. 38 darbų techninė priežiūra</t>
  </si>
  <si>
    <t>Uždaroji akcinė bendrovė "Zarasų hidrotechninė statyba"</t>
  </si>
  <si>
    <t>Paskolos iki 1158480,00 eurų/4000000,00 litų penkerių metų laikotarpiui suteikimas</t>
  </si>
  <si>
    <t>Lopšelio-darželio „Voveraitė“ pastato rekonstravimo darbų techninė priežiūra</t>
  </si>
  <si>
    <t>K.Donelaičio gatvės Viešųjų erdvių kompleksinis sutvarkymas ir sporto aikštynų įrengimas K.Donelaičio g. 38</t>
  </si>
  <si>
    <t>Lopšelio daželio „Voveraitė“ pastato rekonstravimas, J. Basanavičiaus g. 30, Utena</t>
  </si>
  <si>
    <t>Detaliojo plano Utenos miesto teritorijoje rengimo paslaugos</t>
  </si>
  <si>
    <t>Utenos rajono savivaldybės darbuotojų gebėjimų stiprinimas teikiant atliekų tvarkymo ir vietinių rinkliavų administravimo paslaugas, mokymo paslaugos</t>
  </si>
  <si>
    <t>Techninio projekto „Viešosios infrastruktūros sutvarkymas Utenos rajono savivaldybės Vyžuonų miestelyje“ parengimo paslaugos</t>
  </si>
  <si>
    <t>Vaikų lopšelio darželio „Pasaka“,  mokyklos - vaikų darželio „Saulutė“, esančių Utenos mieste ir Rapolo Šaltenio pagrindinės mokyklos Antalgės skyriaus, Utenos rajone, stogų remontas</t>
  </si>
  <si>
    <t>Kokybės vadybos sistemos diegimas Utenos rajono savivaldybės administracijoje</t>
  </si>
  <si>
    <t>K. Donelaičio gatvės Utenoje rekonstravimo papildomi darbai</t>
  </si>
  <si>
    <t>Techninio projekto „Kaniūkų km. mokyklos pastato rekonstravimas į kultūros centro pastatą“ parengimo ir projekto vykdymo priežiūros paslaugos</t>
  </si>
  <si>
    <t>Krašuonos pagrindinės mokyklos pastato rekonstravimas – papildomi inžinerinių tinklų rekonstravimo darbai</t>
  </si>
  <si>
    <t>Krašuonos pagrindinės mokyklos pastato rekonstravimas – papildomi apdailos darbai</t>
  </si>
  <si>
    <t>Krašuonos pagrindinės mokyklos pastato rekonstravimas – papildomi darbi (šildymo sistemos magistralių izoliavimas)</t>
  </si>
  <si>
    <t>„Utenos rajono, Utenos ir Leliūnų seniūnijų melioruotuose plotuose tilto ant Talės upelio ir pralaidų keliuose Deguliai – Vosgėliai ir Antalgė – Šileikiai renovacijos projekto ekspertizė“</t>
  </si>
  <si>
    <t>Dviejų projektų priežiūros paslaugos</t>
  </si>
  <si>
    <t>Investicinių projektų ir preliminaraus projekto parengimo paslaugos</t>
  </si>
  <si>
    <t>Utenos miesto želdynų teritorijų kadastriniai matavimai ir topografiniai – inžineriniai planai ir Utenos miesto želdynų teritorijų, želdinių inventorizavimo ir želdinių apskaitos duomenų įtraukimas į duomenų bazę</t>
  </si>
  <si>
    <t>Krašuonos pagrindinės mokyklos pastato rekonstravimas – virtuvės remonto ir klasių apdailos darbai</t>
  </si>
  <si>
    <t>Vaikų žaidimo aikštelės ir jų įrengimas Utenos mieste</t>
  </si>
  <si>
    <t>Drenažo rekonstrukcijos ir rinktuvo rekonstrukcijos projektų ekspertizės paslaugos</t>
  </si>
  <si>
    <t>Gatvių ir automobilių stovėjimo aikštelės techninių projektų parengimo paslaugos</t>
  </si>
  <si>
    <t>Šv. Klaros palaikomojo gydymo ir slaugos ligoninės pastato, esančio S. Dariaus ir S. Girėno g. 14, Utenoje, denginio ir stogo rekonstrukcijos techninis projektas ir projekto vykdymo priežiūra</t>
  </si>
  <si>
    <t>Darbo užmokesčio apskaitos kompiuterinės programos priežiūra, aptarnavimas</t>
  </si>
  <si>
    <t>Uždaroji akcinė bendrovė "STEKAS"</t>
  </si>
  <si>
    <t>Sniego valymas nuo vietinės reikšmės vidaus kelių Utenos r. seniūnijose</t>
  </si>
  <si>
    <t>Sigutis Kasperavičius</t>
  </si>
  <si>
    <t>UAB "RAIMISTA"</t>
  </si>
  <si>
    <t>Detaliojo plano „Teritorijos tvarkymo ir naudojimo režimo nustatymas Sudeikių turistinio kempingo žemės sklype (kad. Nr. 8264/0001:251)" parengimas</t>
  </si>
  <si>
    <t>Utenio stadiono (Užpalių g. 100, Utenoje) rekonstravimo darbai</t>
  </si>
  <si>
    <t>„Techninių projektų „Aušros gatvės viešųjų erdvių sutvarkymas“, „Viešosios infrastruktūros sutvarkymas Utenos rajono savivaldybės Tauragnų miestelyje“  ir ,,Palangos gatvės dalies nuo K. Donelaičio g. iki Kupiškio g. Utenoje rekonstravimas“ parengimo paslaugos”</t>
  </si>
  <si>
    <t>„Paskolos iki 7 000 000,00  Lt (2 027 633,00 eurų) investiciniams projektams finansuoti suteikimas”</t>
  </si>
  <si>
    <t>Kadastrinių vietovių griovių, jų statinių ir užtvankų priežiūros paslaugos</t>
  </si>
  <si>
    <t>Vietinės reikšmės viešųjų kelių profiliavimas Utenos rajono seniūnijose</t>
  </si>
  <si>
    <t>Esamo fontano Dauniškio ežere projektavimas-modernizavimas ir įrengimas</t>
  </si>
  <si>
    <t>Posėdžių salės garso, vaizdo įranga ir posėdžių transliavimo internetu įranga bei posėdžių salės diskusijų - balsavimo įranga</t>
  </si>
  <si>
    <t>Kompleksinės draudimo paslaugos</t>
  </si>
  <si>
    <t>Utenos miesto pietinio aplinkkelio (tarp kelių Utena-Kaltanėnai-Švenčionys ir Utena-Tauragnai-Kirdeikiai) detaliojo plano parengimo paslaugos</t>
  </si>
  <si>
    <t>Pirkimas - "K. Donelaičio gatvės viešųjų erdvių kompleksinis sutvarkymas ir sporto aikštynų įrengimas K. Donelaičio g. 38, riedutininkų, riedlentininkų, BMX, dviratininkų aikštelės įrengimas</t>
  </si>
  <si>
    <t>"Vandens tiekimo ir nuotekų tvarkymo paslauga"</t>
  </si>
  <si>
    <t>,,PROGRAMINĖS ĮRANGOS ,,FINAS" APTARNAVIMO PASLAUGOS" IR ,,INTERNETINĖS PROGRAMOS ,,FINNET" (BIUDŽETAS) PRIEŽIŪRA"</t>
  </si>
  <si>
    <t>Viešosios informacijos spausdinimas dviejuose Utenos rajono savivaldybės laikraščiuose</t>
  </si>
  <si>
    <t>Jungtinė veikla (UAB "Utenos diena", Uždaroji akcinė bendrovė "Utenos Indra")</t>
  </si>
  <si>
    <t>Utenio stadiono rekonstravimo darbų techninės priežiūros paslaugos</t>
  </si>
  <si>
    <t>Utenos rajono Sudeikių mel. Obj. Nr. 8 sistemų Nr. 40, 42, 46 drenažo rekonstrukcijos darbai</t>
  </si>
  <si>
    <t>Dienos centro patalpų esančių Lauko g. 19 A, Utenoje rekonstravimas</t>
  </si>
  <si>
    <t>,,Lopšelio-darželio ,,Voveraitė" pastato rekonstravimo techninio projekto koregavimo paslaugos"</t>
  </si>
  <si>
    <t>Krašuonos pagrindinės mokyklos pastato rekonstravimo baigiamieji darbai</t>
  </si>
  <si>
    <t>Viešosios informacijos spausdinimas respublikiniame laikraštyje</t>
  </si>
  <si>
    <t>Techninio projekto „Viešosios infrastruktūros sutvarkymas Utenos rajono savivaldybės Daugailių miestelyje“ parengimo paslaugos</t>
  </si>
  <si>
    <t>Techninių projektų ,,Aušros gatvės viešųjų edvių sutvarkymas", ,,Utenos kino teatro ,,Taurapilis" pastato rekonstravimas" bendrosios ekspertizės paslaugos ir ,,Statinių ekspertizės paslaugos"</t>
  </si>
  <si>
    <t>"Fizinių asmenų  palaikų (lavonų) arba jų fragmentų pervežimo iš įvykio vietų paslaugos"</t>
  </si>
  <si>
    <t>VšĮ IRSIVITA</t>
  </si>
  <si>
    <t>,,Techninių eismo reguliavimo priemonių eksploatacijos paslaugos"</t>
  </si>
  <si>
    <t>Uždaroji akcinė bendrovė "Maniga"</t>
  </si>
  <si>
    <t>Specialiųjų planų rengimas Utenos miesto plėtros teritorijose</t>
  </si>
  <si>
    <t>Detaliųjų planų rengimas Utenos rajono ir miesto teritorijoje</t>
  </si>
  <si>
    <t>„Techninių projektų parengimo ir jų vykdymo priežiūros paslaugos"</t>
  </si>
  <si>
    <t>"Utenos kultūros centro modernizavimas ir renovacija“ II etapo ir III etapo darbai</t>
  </si>
  <si>
    <t>Dienos centro patalpų, esančių Lauko g. 19A Utenoje, rekonstravimo darbų techninės priežiūros paslaugos</t>
  </si>
  <si>
    <t>„Techninių projektų ,,Aušros gatvės viešųjų erdvių sutvarkymas“, ,,Viešosios infrastruktūros sutvarkymas Utenos rajono Tauragnų miestelyje“, ,,Viešosios infrastruktūros sutvarkymas Utenos rajono Saldutiškio miestelyje", ,,Viešosios infratsruktūros sutvarkymas Utenos rajono Užpalių mietselyje" parengimo paslaugos"</t>
  </si>
  <si>
    <t>„Techninių projektų ,,Vyžuonos parko ir prieigose esančių viešųjų  erdvių sutvarkymas“,  ,,Viešosios infrastruktūros sutvarkymas Utenos rajono savivaldybės Užpalių miestelyje“, ,,Viešosios infrastrukrūros sutvarkymas Utenos rajono savivaldybės Saldutiškio miestelyje" bendrosios ekspertizės paslaugos</t>
  </si>
  <si>
    <t>Utenos rajono Biliakiemio ir Jotaučių kadastrinių vietovių griovių, jų statinių ir Seteračiaus užtvankos priežiūros paslaugos</t>
  </si>
  <si>
    <t>Malkinė mediena ir akmens anglis Utenos rajono seniūnijoms</t>
  </si>
  <si>
    <t>Uždaroji akcinė bendrovė "Aukštaitijos kuras"</t>
  </si>
  <si>
    <t>Baldų projektams „Utenos lopšelio – darželio „Voveraitė“ atnaujinimas“ ir „Dienos centras socialinės rizikos šeimoms ir jų vaikams“ pirkimas</t>
  </si>
  <si>
    <t>Viešosios daugiafunkcinės universalios sporto aikštelės įrengimas Vyžuonos parko prieigose</t>
  </si>
  <si>
    <t>Jungtinė veikla (Uždaroji akcinė bendrovė "Alsuva", UAB "Dangų centras")</t>
  </si>
  <si>
    <t>Lopšelio – darželio „Voveraitė“ pastato rekonstravimo papildomi darbai</t>
  </si>
  <si>
    <t>Ežero gatvės atkarpos Pakalnių k., Utenos r. rekonstravimas</t>
  </si>
  <si>
    <t>Tilto A. Baranausko g. Utenoje rekonstravimo papildomi darbai</t>
  </si>
  <si>
    <t>Vieningos topografinės duomenų bazės kūrimo bei turimų duomenų integravimo paslaugos</t>
  </si>
  <si>
    <t>Originalių radijo laidų, susijusių su Utenos rajono savivaldybės tarybos, Utenos rajono savivaldybės administracijos ir savivaldybės įstaigų bei įmonių veikla, sukūrimas, rengimas ir transliavimas</t>
  </si>
  <si>
    <t>Viešoji įstaiga "Indros radijas"</t>
  </si>
  <si>
    <t>„Programinės įrangos ,,Stekas – apskaita“ modulių: didžioji knyga, pirkimų – mokėjimų knyga, pardavimų įplaukų knyga, atsargų apskaita, ilgalaikio turto, trumpalaikio turto apskaita, darbo užmokesčio apskaita priežiūra ir aptarnavimas“</t>
  </si>
  <si>
    <t>Utenos miesto aplinkkelio tarp Švenčionių kelio ir Tauragnų kelio priežiūra</t>
  </si>
  <si>
    <t>"Planavimo, personalo ir veiklos valdymo sistemos optimizavimo Uyenos rajono savivaldybėje paslaugos"</t>
  </si>
  <si>
    <t>Techninio projekto ,,Esamos valgyklos patalpų rekonstravimas į seniūnijos administracines patalpas, antstato ir priestato statyba“ keitimo ir projekto vykdymo priežiūros paslaugos</t>
  </si>
  <si>
    <t>degalų pirkimas automobiliams</t>
  </si>
  <si>
    <t>VĮ 'Alytaus regiono keliai'</t>
  </si>
  <si>
    <t>Uždaroji akcinė bendrovė "Varėnos melioracija"</t>
  </si>
  <si>
    <t>miesto ir kaimų gatvių apšvietimo tinklų eksploatacija, priežiūra ir remontas</t>
  </si>
  <si>
    <t>Uždaroji akcinė bendrovė "Varėnos aplinkotvarkos grupė"</t>
  </si>
  <si>
    <t>biuro baldai</t>
  </si>
  <si>
    <t>ilgalaikė 300 000 (trijų šimtų tūkstančių litų) paskola penkerių metų laikotarpiui</t>
  </si>
  <si>
    <t>ilgalaikė 4400,0 tūkst. litų paskola penkerių metų laikotarpiui</t>
  </si>
  <si>
    <t>AB SEB banko Alytaus filialas</t>
  </si>
  <si>
    <t>Vytauto g. Varėnos m. ir Senosios Varėnos kaime rekonstravimo darbai (I etapas III ruožas nuo kelio Vilnius–Druskininkai iki tilto per Merkio upę). Papildomi darbai</t>
  </si>
  <si>
    <t>Varėnos "Ryto" vidurinės mokyklos pirmo, antro mokomųjų korpusų, sporto salės, stogo remonto darbai</t>
  </si>
  <si>
    <t>Kastinio ežero valymo darbai ir rekreacinės infrastruktūros šalia ežero įrengimas</t>
  </si>
  <si>
    <t>Marcinkonių seiūnijos kelio nuo rajoninio kelio Nr. 5003 Varėna-Marcinkonys-Druskininkai į Zervynų kaimą techninio projekto parengimas ir rekonstravimo darbai</t>
  </si>
  <si>
    <t>Varėnos rajono savivaldybės bendrojo plano parengimo paslauga</t>
  </si>
  <si>
    <t>Varėnos kultūros centro pastato rekonstravimas</t>
  </si>
  <si>
    <t>pastato, esančio M. K. Čiurlionio g. 61, Varėnos m., rekonstrukcijos techninio projekto rengimo paslaugų ir statinio vykdymo priežiūros paslaugų rekonstrukcijos metu pirkimas</t>
  </si>
  <si>
    <t>Varėnos miesto tvarkymo, valymo paslaugos bei kitos sanitarinės paslaugos</t>
  </si>
  <si>
    <t>ilgalaikė 400,0 tūkst. litų paskola penkerių metų laikotarpiui</t>
  </si>
  <si>
    <t>Derežnyčios upės ir Varėnos I tvenkinio valymo ir tvarkymo techninio projekto parengimo ir projekto vykdymo priežiūros paslaugos</t>
  </si>
  <si>
    <t>"Varėnos miesto daugiafunkcio sporto, pramogų, konferencijų, parodų, turizmo ir aktyvaus poilsio centro statyba" techninio projekto parengimo paslauga</t>
  </si>
  <si>
    <t>Vietinių kelių su žvyro danga priežiūra ir remontas</t>
  </si>
  <si>
    <t>Ilgalaikė 1,0 mln.litų paskola penkerių metų laikotarpiui</t>
  </si>
  <si>
    <t>07.06.2007</t>
  </si>
  <si>
    <t>ilgalaikė 300,0 tūkst. litų paskola penkerių metų laikotarpiui</t>
  </si>
  <si>
    <t>Varėnos rajono savivaldybės Vydenių seniūnijos vandens nuvedamojo tinklo, jų hidrotechninių statinių rekonstravimo galimybių studijos/investicinio projekto ir paraiškos rengimo paslaugos</t>
  </si>
  <si>
    <t>Senosios Varėnos Andriaus Ryliškio vidurinės mokyklos remonto darbai</t>
  </si>
  <si>
    <t>Uždaroji akcinė bendrovė "Varbitas"</t>
  </si>
  <si>
    <t>Socialinių paslaugų centro pastato M. K. Čiurlionio g. 61A, Varėnos mieste, statybos ir rekonstrukcijos darbų pirkimas</t>
  </si>
  <si>
    <t>medicinos prietaisų, pagalbinių medicininių priemonių pirkimas</t>
  </si>
  <si>
    <t>UAB "Diagnostinės sistemos"</t>
  </si>
  <si>
    <t>UAB 'Genomas'</t>
  </si>
  <si>
    <t>Uždaroji akcinė bendrovė "Taneta"</t>
  </si>
  <si>
    <t>Valstybinės reikšmės krašto kelio Nr. 133 Merkinė–Leipalingis ruožo nuo 0,00 iki 2,50 km rekonstravimas</t>
  </si>
  <si>
    <t>VšĮ "Varėnos ligoninė" remonto darbai</t>
  </si>
  <si>
    <t>12.08.2007</t>
  </si>
  <si>
    <t>M.K. Čiurlionio g. Varėnos m. rekonstravimo techninio projekto parengimo paslauga</t>
  </si>
  <si>
    <t>Derežnyčios upelio ir Varėnos I tvenkinio valymo ir tvarkymo darbai</t>
  </si>
  <si>
    <t>32 butų gyvenamojo namo Marcinkonių g.22,  Varėnos mieste, techninio projekto parengimo paslauga</t>
  </si>
  <si>
    <t>Vandentiekio ir buitinės nuotekynės plėtra Varėnoje</t>
  </si>
  <si>
    <t>Projekto "Varėnos grybų parkas" investicinio projekto rengimo paslauga</t>
  </si>
  <si>
    <t>Ilgalaikės paskolos</t>
  </si>
  <si>
    <t>Ilgalaikė 1 (vieno) mln. litų paskola 5 (penkerių) metų laikotarpiui</t>
  </si>
  <si>
    <t>Trumpalaikė 1 (vieno) mln. litų paskola</t>
  </si>
  <si>
    <t>Ilgalaikės paskolos penkerių metų laikotarpiui</t>
  </si>
  <si>
    <t>VšĮ Varėnos ligoninės I vidaus ligų skyriaus remonto darbai ir projektavimo paslaugos</t>
  </si>
  <si>
    <t>M. K. Čiurlionio gatvės Varėnos mieste rekonstravimas</t>
  </si>
  <si>
    <t>32 butų gyvenamojo namo statybos darbai su inžineriniais tinklais</t>
  </si>
  <si>
    <t>Ilgalaikė 300,0 tūkst. litų paskola</t>
  </si>
  <si>
    <t>Universalių daugiafunkcių centrų (UDC) kaimo vietovėse steigimo ir plėtros Varėnos rajone galimybių studijos ir investicinio projekto parengimo paslaugos</t>
  </si>
  <si>
    <t>Vydenių seniūnijos vandens nuleidžiamojo tinklo, hidrotechninių statinių ir rinktuvų atnaujinimo statybos montavimo darbai ir techninio darbo projekto parengimas</t>
  </si>
  <si>
    <t>Daugiafunkcio sporto, pramogų, konferencijų, parodų, turizmo ir aktyvaus poilsio centro J. Basanavičiaus g. 2A, Varėnoje, darbo projekto parengimo paslaugų ir statybos darbų atlikimas</t>
  </si>
  <si>
    <t>33–44 vietų autobuso pirkimas</t>
  </si>
  <si>
    <t>UAB "MALVIGA"</t>
  </si>
  <si>
    <t>Varėnos miesto daugiafunkcinio sporto, pramogų, konferencijų, parodų, turizmo ir aktyvaus poilsio centro statybos darbų techninės priežiūros paslaugos</t>
  </si>
  <si>
    <t>Varėnos r. Matuizų vidurinės mokyklos pastatų renovacijos techninio – darbo projekto parengimo ir statinio projekto vykdymo priežiūros paslaugos</t>
  </si>
  <si>
    <t>Trumpalaikė 1500 tūkst. litų paskola</t>
  </si>
  <si>
    <t>Judriojo (mobilaus) ryšio ir duomenų perdavimo paslaugos</t>
  </si>
  <si>
    <t>Varėnos miesto ir Senosios Varėnos kaimo tvarkymo ir valymo paslaugos</t>
  </si>
  <si>
    <t>Vytauto gatvės rekonstravimo Varėnos mieste ir Senosios Varėnos kaime II etapo I ruožo nuo Marcinkonių gatvės iki J. Basanavičiaus gatvės darbai</t>
  </si>
  <si>
    <t xml:space="preserve">Varėnos r. Matuizų vidurinės mokyklos pastatų, esančių Dzūkų g. 2 ir Kalno g. 6, Matuizų k., Varėnos r., rekonstrukcijos darbų techninės priežiūros paslaugos
</t>
  </si>
  <si>
    <t>Varėnos miesto ir Varėnos rajono miestelių bei kaimų gatvių apšvietimo tinklų eksploatacijos ir priežiūros paslaugos</t>
  </si>
  <si>
    <t>Uždaroji akcinė bendrovė "Eltecha"</t>
  </si>
  <si>
    <t>Varėnos r. Matuizų vidurinės mokyklos pastatų rekonstrukcijos darbai</t>
  </si>
  <si>
    <t>Varėnos miesto bendrojo plano parengimo paslaugos pirkimas</t>
  </si>
  <si>
    <t>Trumpalaikė 1 500 000 litų paskola</t>
  </si>
  <si>
    <t>Vytauto g. rekonstravimo Varėnos mieste ir Senosios Varėnos kaime II etapo I ruožo nuo Marcinkonių g. iki Basanavičiaus g. darbų techninės priežiūros paslaugų pirkimas</t>
  </si>
  <si>
    <t>07.03.2010</t>
  </si>
  <si>
    <t>Varėnos rajono savivaldybės tarybos ir jos komitetų posėdžių audio/video transliacijų internetu gyventojams realizavimo paslaugų pirkimas</t>
  </si>
  <si>
    <t>Veiklos planavimo ir priežiūros sistemos sukūrimo ir įdiegimo Varėnos rajono savivaldybėje paslaugos</t>
  </si>
  <si>
    <t>UAB "Webmedia", UAB "S2P"</t>
  </si>
  <si>
    <t>Projekto "Poilsio ir turizmo infratsruktūros plėtra prie Varėnos I-ojo tvenkinio" statinio techninio darbo projekto ir statinio projekto vykdymo priežiūra</t>
  </si>
  <si>
    <t>Varėnos rajono savivaldybės Varėnos seniūnijos vandens nuleidžiamojo tinklo, hidrotechninių statinių ir rinktuvų atnaujinimo statybos montavimo darbų su techninio darbo projekto parengimu darbų pirkimas</t>
  </si>
  <si>
    <t>Valkininkų viešosios infrastruktūros plėtros techninių projektų rengimo paslaugos</t>
  </si>
  <si>
    <t>Merkinės miestelio viešosios infrastruktūros plėtros techninių projektų rengimo ir statinio projekto vykdymo priežiūros paslaugos</t>
  </si>
  <si>
    <t>Matuizų kaimo viešosios infrastruktūros plėtros techninių projektų rengimo paslaugos</t>
  </si>
  <si>
    <t>Ilgalaikė 1 mln.464 tūkst. litų paskola investiciniams projektams finansuoti</t>
  </si>
  <si>
    <t>Ilgalaikė 300,0 tūkst. (trijų šimtų tūkstančių) litų paskola investicijų projektui finansuoti</t>
  </si>
  <si>
    <t>Senosios Varėnos kaimo viešosios infrastruktūros plėtros techninių projektų ir dokumentų, apibūdinančių patalpų remonto darbus, rengimo paslaugos</t>
  </si>
  <si>
    <t>Varėnos seniūnijos vandens nuleidžiamojo tinklo, hidrotechninių statinių ir rinktuvų atnaujinimo techninės priežiūros paslaugos</t>
  </si>
  <si>
    <t>Gudžių mokyklos pastato rekonstravimo techninio projekto rengimo ir statinio projekto vykdymo priežiūros paslaugos</t>
  </si>
  <si>
    <t>Sporto aikštelių Panočių, Sarapiniškių, Žilinų, Gudžių ir Tolkūnų kaimuose rekonstravimo supaprastintų projektų rengimo paslaugos</t>
  </si>
  <si>
    <t>Vytauto g. rekonstravimo Varėnos mieste ir Senosios Varėnos kaime(III etapas I ruožas nuo J. Basanavičiaus g. iki Savanorių g. ir IV etapas I ruožas nuo Alytaus g. iki Marcinkonių g.) darbai</t>
  </si>
  <si>
    <t>Žiežulio ežero rytinės dalies išvalymo darbai</t>
  </si>
  <si>
    <t>Universalių daugiafunkcių centrų Kabelių ir Sarapiniškių kaimuose projektavimo (specifikacijos, aiškinamieji raštai, brėžiniai (planai), skaičiuojamosios kainos pagrindimai) paslaugų pirkimas</t>
  </si>
  <si>
    <t>Varėnos rajono savivaldybės vietinių kelių, gatvių taisymo, tiesimo ir  remonto darbų  techninės priežiūros ir medžiagų kontrolinių bandymų paslaugos</t>
  </si>
  <si>
    <t>Trumpalaikė 1 500 000 (vieno milijono penkių šimtų tūkstančių) litų paskola</t>
  </si>
  <si>
    <t>Vytauto gatvės rekonstravimo III etapo I ruožo ir IV etapo I ruožo darbų techninės priežiūros ir kontrolinių medžiagų bandymų paslaugos</t>
  </si>
  <si>
    <t>Aplinkos oro kokybės valdymo Varėnos r. programos ir jos įgyvendinimo priemonių plano 2011-2015 m. parengimo paslaugos</t>
  </si>
  <si>
    <t>Viešoji įstaiga APLINKOS APSAUGOS POLITIKOS CENTRAS</t>
  </si>
  <si>
    <t>Dubičių mokyklos pastato Dubičių k., Varėnos r. kapitalinio remonto techninio  projekto parengimo ir statinio projekto vykdymo priežiūros paslaugos</t>
  </si>
  <si>
    <t>Pažintinio dviračių ir pėsčiųjų tako aplink pirmąjį Varėnos tvenkinį įrengimo darbai (įskaitant įrangos įsigijimą)</t>
  </si>
  <si>
    <t>Varėnos miesto ir Varėnos r. miestelių ir kaimų gatvių apšvietimo tinklų priežiūra ir remontas</t>
  </si>
  <si>
    <t>Varėnos seniūnijos Merkio upės baseino griovių remonto ir rekonstrukcijos projektavimo paslaugos</t>
  </si>
  <si>
    <t>Statinio techninių darbo projektų parengimo ir statinio projekto vykdymo priežiūros paslaugos</t>
  </si>
  <si>
    <t>UAB "Merkevičius ir partneriai"</t>
  </si>
  <si>
    <t>Merkinės vaikų lopšelio-darželio pastato rekonstravimo į specializuotus socialinės globos ir slaugos namus seniems ir neįgaliems žmonėms (socialinių paslaugų centro)techninio projekto rengimo ir statinio projekto vykdymo priežiūros paslaugos</t>
  </si>
  <si>
    <t>Sporto aikštelių Gudžių, Sarapiniškių, Panočių ir Tolkūnų k., Varėnos r., rekonstravimo darbai, įskaitant įrangos įsigijimą ir jos montavimą</t>
  </si>
  <si>
    <t>Viešosios infrastruktūros plėtros projektų darbų techninės priežiūros paslaugos</t>
  </si>
  <si>
    <t>Vandentiekio ir nuotekų tinklų plėtros Varėnoje (indvidualių namų kvartalo Marcinkonių gatvės rajone Varėnos mieste) statybos darbai.</t>
  </si>
  <si>
    <t>Projektų "Gudžių laisvalaikio ir pramogų centro rekonstravimas" ir "Sporto aikštelių Panočių, Sarapiniškių, Žilinų, Gudžių ir Tolkūnų k., rekonstravimas" statybos darbų techninės priežiūros paslaugos</t>
  </si>
  <si>
    <t>Techninės priežiūros paslaugos, įgyvendinant projektą "Vandentiekio ir nuotekų tinklų plėtra Varėnoje"</t>
  </si>
  <si>
    <t>Matuizų kaimo infrastruktūros darbų pirkimas</t>
  </si>
  <si>
    <t>Senosios Varėnos kaimo infrastruktūros plėtros darbų pirkimas</t>
  </si>
  <si>
    <t>Ilgalaikė 2 491 000 paskola investicijų projektams finansuoti</t>
  </si>
  <si>
    <t>Valkininkų mstl.infrastruktūros darbų pirkimas</t>
  </si>
  <si>
    <t>Sporto aikštelės Žilinų k. rekonstravimo darbai (įskaitant įrangos įsigijimą)</t>
  </si>
  <si>
    <t>Statinio techninių projektų parengimo paslaugos</t>
  </si>
  <si>
    <t>Projekto „Merkinės miestelio viešosios infrastruktūros plėtra“ statybos darbai</t>
  </si>
  <si>
    <t>Gudžių mokyklos pastato dalies, Gudžių k., Varėnos r.kapitalinio remonto darbai</t>
  </si>
  <si>
    <t>Varėnos kultūros centro Vilkiautinio filialo kapitalinio remonto techninio projekto parengimo ir statinio projekto vykdymo priežiūros paslaugos</t>
  </si>
  <si>
    <t>Projekto „Varėnos rajono savivaldybės Gudžių kadastro vietovės dalies melioracijos statinių rekonstrukcija“ rangos darbai</t>
  </si>
  <si>
    <t>Ilgalaikės 2 744 900 (dviejų milijonų septynių šimtų keturiasdešimt keturių tūkstančių devynių šimtų) litų paskolos ėmimo paslaugos</t>
  </si>
  <si>
    <t>Mokyklos pastato Dargužių kaime, Valkininkų sen., Varėnos r. sav., kapitalinio remonto, įrengiant amatų centrą techninio projekto parengimo ir statinio projekto vykdymo priežiūros paslaugos</t>
  </si>
  <si>
    <t>Futbolo stadiono J. Basanavičiaus g. 2A, Varėnos mieste, Varėnos rajono savivaldybėje rekonstravimo techninio darbo projekto parengimo ir projekto vykdymo priežiūros paslaugos</t>
  </si>
  <si>
    <t>Detaliųjų planų rengimo paslaugų pirkimas</t>
  </si>
  <si>
    <t>Vilkaviškio miesto gatvių, šaligatvių, aikščių, želdinių, kapinių ir kitų viešųjų plotų priežiūros, eksploatavimo bei tvarkymo paslaugų pirkimas</t>
  </si>
  <si>
    <t>Uždaroji akcinė bendrovė "Vilkaviškio komunalinis ūkis"</t>
  </si>
  <si>
    <t>Vilkaviškio rajono melioruotos žemės ir melioracijos statinių būklės įvertinimo paslaugų pirkimas</t>
  </si>
  <si>
    <t>Gražiškių vidurinės mokyklos rekonstravimo (II etapo) darbų pirkimas</t>
  </si>
  <si>
    <t>Uždaroji akcinė bendrovė "Interjerų sistemos"</t>
  </si>
  <si>
    <t>1 900 000 Lt ilgalaikė paskola</t>
  </si>
  <si>
    <t>Virbalio vidurinės mokyklos rekonstravimo darbų pirkimas</t>
  </si>
  <si>
    <t xml:space="preserve">detaliųjų planų dokumentų pirkimas:
1. teritorijos tarp S. Nėries g. ir Vienybės g., Vilkaviškyje, detalųjį planą. 
2. Teritorijos tarp J. Basanavičiaus g. ir Darvino g. Kybartuose detalųjį planą. 
3. Žemės sklypo Vytauto g. 28, Vilkaviškyje detalųjį planą. 
4. Žemės sklypų suformavimo švietimo objektams Vienybės g., Vilkaviškyje detalųjį  planą.
</t>
  </si>
  <si>
    <t>Vilmanto Šlekio įmonė</t>
  </si>
  <si>
    <t>Vilkaviškio rajono savivaldybės teritorijos bendrojo plano parengimo paslaugos pirkimas</t>
  </si>
  <si>
    <t>Vilkaviškio sporto mokyklos salės kapitalinio remonto darbų pirkimas</t>
  </si>
  <si>
    <t>viešosios įstaigos Vilkaviškio ligoninės kapitalinio remonto darbų pirkimas</t>
  </si>
  <si>
    <t>sporto salės, esančios Vilkaviškyje, Vienybės g. 63A, rekonstravimo techninis projektas</t>
  </si>
  <si>
    <t>techninis projektas „Nuotekų sistemų statyba Karalių, Kisiniškių ir Vokiškėlių kaimuose“</t>
  </si>
  <si>
    <t>žemės sklypų ribų planų (kadastrinių matavimų) rengimo paslaugų pirkimas</t>
  </si>
  <si>
    <t>Detaliųjų planų dokumentų rengimo paslaugų pirkimas</t>
  </si>
  <si>
    <t>3 000 000 Lt ilgalaikė paskola (kreditinė linija)</t>
  </si>
  <si>
    <t>Vilkaviškio rajono Pajevonio vidurinės mokyklos pastato Pajevonio kaime rekonstravimo darbų pirkimas</t>
  </si>
  <si>
    <t>Įrangos viešosios įstaigos Vilkaviškio ligoninės Akušerijos skyriui pirkimas</t>
  </si>
  <si>
    <t>Viešosios įstaigos Vilkaviškio ligoninės Vilkaviškyje, Maironio g. 25, kapitalinio remonto darbai</t>
  </si>
  <si>
    <t>Uždaroji akcinė bendrovė "RAVSTA"</t>
  </si>
  <si>
    <t>VšĮ Kybartų kultūros centro rekonstrukcija</t>
  </si>
  <si>
    <t>Traktoriaus žolei ir vejai pjauti pirkimas</t>
  </si>
  <si>
    <t>UAB "DOJUS agro"</t>
  </si>
  <si>
    <t>Šalpos išmokų pristatymo paslaugų pirkimas</t>
  </si>
  <si>
    <t>Uždaroji akcinė bendrovė "Šilutės modemas"</t>
  </si>
  <si>
    <t>V. Dambravos privati firma 'Adneda'</t>
  </si>
  <si>
    <t>Viešosios įstaigos Vilkaviškio kultūros centro pastato Vilkaviškyje, Vytauto g. 28, rekonstrukcijos techninio projekto parengimo ir rekonstrukcijos darbų pirkimas</t>
  </si>
  <si>
    <t>Vilkaviškio sporto mokyklos sporto salės Vilkaviškyje, Vienybės g. 63A kapitalinio remonto darbai</t>
  </si>
  <si>
    <t>Artūras Žemaitaitis</t>
  </si>
  <si>
    <t>Vilkaviškio miesto Statybininkų gatvės, kuri jungiasi su krašto keliu Nr. 138 Vilkaviškis–Kudirkos Naumiestis–Šakiai, rekonstrukcijos techninio projekto parengimo ir rekonstrukcijos darbų pirkimas</t>
  </si>
  <si>
    <t>Uždaroji akcinė bendrovė "MEVILSTA"</t>
  </si>
  <si>
    <t>Automobiliu pirkimas</t>
  </si>
  <si>
    <t>Kybartų nuotekų valyklos statyba</t>
  </si>
  <si>
    <t>Vilkaviškio miesto Gedimino g. ir J. Basanavičiaus a. esančių gyvenamųjų namų ir kiemų paviršinių nuotekų bei drenažo tinklų rekonstrukcijos darbai</t>
  </si>
  <si>
    <t>4 500 000 Lt ilgalaikės banko paskolos pirkimas</t>
  </si>
  <si>
    <t>GK252K2, GK252K3 Paežerių dvaro sodybos oficinos ir bokšto remonto ir restauravimo darbų pirkimas</t>
  </si>
  <si>
    <t>Vilkaviškio rajono Pilviškių sen. (buv. „Černiachovskio“ kol. mel. proj. Nr. 4) valstybei priklausančių melioracijos statinių rekonstrukcija</t>
  </si>
  <si>
    <t>Vilkaviškio rajono savivaldybės bendrojo lavinimo mokyklų mokinių maitinimo paslaugų pirkimas</t>
  </si>
  <si>
    <t>Vilkaviškio viešosios įstaigos Vilkaviškio ligoninės Maironio g. 25, Vilkaviškyje, kapitalinio remonto darbai</t>
  </si>
  <si>
    <t>Vilkaviškio rajono savivaldybės administracijos statinių techninių projektų, požeminių inžinerinių tinklų ir komunikacijų geodezinių nuotraukų rengimo, vietinės reikšmės kelių (gatvių) kadastrinių matavimų paslaugų pirkimas</t>
  </si>
  <si>
    <t>Kybartų vaikų globos namų valgyklos ir virtuvės patalpų remonto darbai</t>
  </si>
  <si>
    <t>Viešosios įstaigos Vilkaviškio kultūros centro pastato Vilkaviškyje, Vytauto g. 28, rekonstravimo pirmojo etapo baigiamieji darbai</t>
  </si>
  <si>
    <t>Nuotekų surinkimo sistemų statybos darbai Karalių, Kisiniškių ir Vokiškėlių kaimuose</t>
  </si>
  <si>
    <t>Viešosios istaigos Vilkaviškio ligonines Vilkaviškyje, Maironio g. 25, kapitalinio remonto darbai</t>
  </si>
  <si>
    <t>Viešosios istaigos Vilkaviškio kulturos centro pastato Vilkaviškyje, Vytauto g. 28, rekonstrukcijos techninio projekto parengimo ir rekonstrukcijos nenumatyti papildomi darbai</t>
  </si>
  <si>
    <t>Vilkaviškio rajono savivaldybės administracijos statinių techninių projektų ir specialiojo plano rengimo paslaugų pirkimas</t>
  </si>
  <si>
    <t>13.02.2009</t>
  </si>
  <si>
    <t>Statinių projektų ir melioracijos statinių projektų ekspertizės paslaugų pirkimas</t>
  </si>
  <si>
    <t>Paežerių dvaro ledainės (sandėlio) pastato pritaikymo turizmo reikmėms investicinio projekto ir techninio projekto parengimo paslaugos</t>
  </si>
  <si>
    <t>Vilkaviškio rajono savivaldybės vandens tiekimo ir nuotekų tvarkymo infrastruktūros plėtros specialiojo plano rengimo paslaugos</t>
  </si>
  <si>
    <t>Detaliojo plano rengimo paslaugas</t>
  </si>
  <si>
    <t>Viešosios įstaigos Vilkaviškio kultūros centro pastato Vilkaviškyje, Vytauto g.28, kapitalinio remonto darbai.</t>
  </si>
  <si>
    <t>Projekto „Kybartų Kristijono Donelaičio gimnazijos pastatų rekonstravimas“ rekonstravimo darbų projektavimas, statinio projekto vykdymo priežiūra ir rekonstrukcijos darbai</t>
  </si>
  <si>
    <t>Ūkinės veiklos grupė Nr. 2 (Akcinė bendrovė "Miestprojektas", Uždaroji akcinė bendrovė "Didma", Uždaroji akcinė bendrovė "Alvarsas")</t>
  </si>
  <si>
    <t>Detaliojo plano rengimo paslaugos</t>
  </si>
  <si>
    <t>Žemės sklypų kadastrinių matavimų ir žemės sklypų ribų planų parengimo paslaugos</t>
  </si>
  <si>
    <t>Vilkaujos ir Šeimenos upių vagų valymo darbai</t>
  </si>
  <si>
    <t>Jungtinės veiklos grupė (UAB "KRS", UAB "GINTRĖJA", UAB "Hidrum")</t>
  </si>
  <si>
    <t>Projekto „Vilkaviškio rajono Kybartų vaikų globos namų pastatų rekonstrukcija ir energetikos sistemų modernizavimas“ rekonstravimo darbų projektavimas, statinio projekto vykdymo priežiūra ir rekonstrukcijos darbai</t>
  </si>
  <si>
    <t>Ūkinės veiklos grupė (Uždaroji akcinė bendrovė "Vilkasta", Uždaroji akcinė bendrovė "EGISTENA" IR KO)</t>
  </si>
  <si>
    <t>Projekto „Vilkaviškio rajono Pilviškių seniūnijos melioracijos griovių A-11, A-1-2, Nr. 1, Nr.1-2, Nr.3 ir juose esančių statinių remontas ir rekonstravimas“ darbų su viešinimo paslauga pirkimas</t>
  </si>
  <si>
    <t>Vilkaviškio rajono melioracijos statinių rekonstrukcijos projektavimo paslaugų pirkimas</t>
  </si>
  <si>
    <t>Sūdavos vidurinės mokyklos Alksnėnų skyriaus pastato šildymo sistemos ir katilinės statybos darbai</t>
  </si>
  <si>
    <t>Ūkio subjektų grupė (UAB "EGISTENA" IR KO", UAB "Vilkasta")</t>
  </si>
  <si>
    <t>Vilkaviškio miesto bendrojo plano parengimas</t>
  </si>
  <si>
    <t>1 grupė (Kauno savivaldybės įmonė 'Kauno planas', UAB "Kelprojektas", Kauno technologijos universiteto Architektūros ir statybos institutas)</t>
  </si>
  <si>
    <t>Statinio statybos techninės priežiūros paslaugos</t>
  </si>
  <si>
    <t>Projekto „Vilkaviškio miesto pagrindinės mokyklos renovacija“ rekonstravimo darbų projektavimas, statinio projekto vykdymo priežiūra ir rekonstrukcijos darbai</t>
  </si>
  <si>
    <t>2 grupė (Uždaroji akcinė bendrovė "Vilkasta", Uždaroji akcinė bendrovė "EGISTENA" IR KO, Uždaroji akcinė bendrovė "Remonto ir statybos projektas")</t>
  </si>
  <si>
    <t>Projekto „Vilkaviškio rajono vietinės reikšmės kelių ir gatvių rekonstravimas (pirmasis darbų etapas)“ rekonstrukcijos darbų pirkimas</t>
  </si>
  <si>
    <t>Vilkaviškio nuotekų valyklos rekonstrukcija ir išplėtimas</t>
  </si>
  <si>
    <t>1 grupė (Akcinė bendrovė "Ekra", Uždaroji akcinė bendrovė "Kortas")</t>
  </si>
  <si>
    <t>Projekto „Vilkaviškio vaikų lopšelio-darželio ,,Buratinas pastatų rekonstrukcija ir energetikos sistemų modernizavimas“ rekonstravimo darbų projektavimo, statinio projekto vykdymo priežiūros ir rekonstrukcijos darbų pirkimo</t>
  </si>
  <si>
    <t>Projektų „Vilkaviškio vaikų lopšelio-darželio „Eglutė“ pastatų rekonstrukcija ir energetikos sistemų modernizavimas“ rekonstravimo darbų projektavimo, statinio projekto vykdymo priežiūros ir rekonstrukcijos darbų pirkimo paslaugos</t>
  </si>
  <si>
    <t>Visuomeninės paskirties teritorijos Klausučių kaime, Klausučių seniūnijoje detaliojo plano rengimas</t>
  </si>
  <si>
    <t>Žemės sklypo Vilniaus g. 3, Virbalyje detaliojo plano rengimas</t>
  </si>
  <si>
    <t>Žemės sklypų ribų planų rengimas</t>
  </si>
  <si>
    <t>Techninės dokumentacijos, reikalingos daugiafunkcių centrų steigimui Vilkaviškio rajone, rengimo paslaugos</t>
  </si>
  <si>
    <t>Šalpos išmokų pristatymas į namus išmokų gavėjams</t>
  </si>
  <si>
    <t>Šeimenos ir Vilkaujos upių vagų Vilkaviškio mieste valymo darbų pirkimas</t>
  </si>
  <si>
    <t>1 grupė (UAB "KRS", UAB "GINTRĖJA", UAB "Hidrum")</t>
  </si>
  <si>
    <t>Projekto „Elektroninės demokratijos plėtra Vilkaviškio rajono savivaldybėje“ informacinių sistemų sukūrimo ir įdiegimo paslaugų pirkimas</t>
  </si>
  <si>
    <t>Grupė (UAB "IDAMAS", Uždaroji akcinė bendrovė "LEKSINOVA", daroji akcinė bendrovė "AUDIOTONAS")</t>
  </si>
  <si>
    <t>Vandentiekio ir nuotekų tinklų plėtra Vilkaviškyje ir Kybartuose</t>
  </si>
  <si>
    <t>Administracinio pastato (J. Basanavičiaus g. 3, Vilkaviškis, unikalus Nr. 3992-0000-2013) rekonstravimo techninės dokumentacijos rengimo paslaugos</t>
  </si>
  <si>
    <t>VĮ Alvito šv. Kazimiero namų pastato, lopšelio - darželio pastato Gražiškių miestelyje, darželio pastato Pajevonio kaime rekonstravimo techninių projektų parengimo ir vykdymo priežiūros paslaugos</t>
  </si>
  <si>
    <t>UAB "A3D"</t>
  </si>
  <si>
    <t>Projekto „Vilkaviškio socialinės pagalbos centro pastato rekonstrukcija“ rekonstravimo ir statybos darbai</t>
  </si>
  <si>
    <t>1 grupė (UAB "Lyderio grupė", Uždaroji akcinė bendrovė "VIREMIDA")</t>
  </si>
  <si>
    <t>Vietinės reikšmės gatvių rekonstravimo techninių projektų parengimo paslaugos</t>
  </si>
  <si>
    <t>Žemės sklypų ribų planų parengimas</t>
  </si>
  <si>
    <t>Projekto „Vilkaviškio vaikų lopšelio-darželio „Pasaka“ modernizavimas“ remonto darbai</t>
  </si>
  <si>
    <t>PROJEKTO „VILKAVIŠKIO RAJONO PAEŽERIŲ DVARO LEDAINĖS (SANDĖLIO) PASTATO REKONSTRUKCIJA IR PRITAIKYMAS TURIZMUI” REKONSTRAVIMO DARBAI</t>
  </si>
  <si>
    <t>Kybartų ir Virbalio miestų bendrųjų planų rengimo paslaugos</t>
  </si>
  <si>
    <t>Techninio projekto parengimas ir vandentiekio bei nuotekų tinklų statybos darbai</t>
  </si>
  <si>
    <t>Ūkinės veiklos grupė (UAB "Lyderio grupė", UAB "Statybų techniniai sprendimai")</t>
  </si>
  <si>
    <t>Statinių projektų rengimo paslaugos</t>
  </si>
  <si>
    <t>UAB "T Projektas"</t>
  </si>
  <si>
    <t>Gudkaimio globos namų pastato rekonstravimo darbų pirkimas</t>
  </si>
  <si>
    <t>Žemės sklypų, prilyginamų detaliojo planavimo dokumentui rengimas</t>
  </si>
  <si>
    <t>Žemės sklypo detaliojo plano parengimo paslaugų pirkimas</t>
  </si>
  <si>
    <t>1 Ūkinės veiklos grupė (UAB "Medinis akmuo", Uždaroji akcinė bendrovė "Geodeziniai projektai")</t>
  </si>
  <si>
    <t>Ilgalaikės paskolos investiciniams projektams finansuoti paslaugos pirkimas</t>
  </si>
  <si>
    <t>Spausdintuvų, kopijavimo aparatų bei kitos kompiuterinės įrangos eksploatacinių medžiagų pirkimas</t>
  </si>
  <si>
    <t>UAB Neksija</t>
  </si>
  <si>
    <t>Projekto „Vilkaviškio vaikų lopšelio-darželio „Buratinas“ modernizavimas“ remonto darbų pirkimas</t>
  </si>
  <si>
    <t>Vilkaviškio rajono Karklinių, Pajevonio, Virbalio, Paežerių ir Matlaukio užtvankų remonto paslaugos, įskaitant projektavimą pirkimas</t>
  </si>
  <si>
    <t>UAB "Hidrozona"</t>
  </si>
  <si>
    <t>Vilkaviškio rajono savivaldybės kelių ir gatvių su asfaltbetonio danga priežiūros ir remonto darbai</t>
  </si>
  <si>
    <t>Vilkaviškio rajono savivaldybės kelių ir gatvių su žvyro danga priežiūros ir remonto darbai</t>
  </si>
  <si>
    <t>Projekto „Vilkaviškio vaikų lopšelio-darželio „Eglutė“ modernizavimas“ remonto darbai</t>
  </si>
  <si>
    <t>Bendrabučio (patalpų) S. Nėries g. 42, Vilkaviškio m. paskirties keitimo projekto rengimo paslaugos</t>
  </si>
  <si>
    <t>Virbalio kultūros namų pastato remonto darbų pirkimas</t>
  </si>
  <si>
    <t>Vilkaviškio rajono savivaldybės vietinės reikšmės kelių ir gatvių priežiūros, remonto ir rekonstrukcijos darbų techninė priežiūra</t>
  </si>
  <si>
    <t>Ūkinės veiklos grupė (UAB "Hidrozona", UAB "Vilkmonta")</t>
  </si>
  <si>
    <t>Klausučių tvenkinio ir Šeimenos upės vagos valymo techninio projekto parengimo ir valymo darbų pirkimas</t>
  </si>
  <si>
    <t>Ūkinės veiklos grupė (UAB "KRS", UAB "Hidrum", UAB "APLINKOS INŽINIERIŲ GRUPĖ", UAB "GINTRĖJA")</t>
  </si>
  <si>
    <t>Vilkaviškio vaikų lopšelio-darželio „Pasaka“, Vilkaviškio vaikų lopšelio-darželio „Eglutė“, Vilkaviškio vaikų lopšelio-darželio „Buratinas“ ir Vilkaviškio socialinės pagalbos centro baldų pirkima</t>
  </si>
  <si>
    <t>Vilkaviškio rajono Matlaukio kaimo viešosios paskirties pastato statybos ir viešųjų erdvių sutvarkymo darbų, projektavimo paslaugų ir statinio projekto vykdymo priežiūros paslaugų pirkimas</t>
  </si>
  <si>
    <t>VILKAVIŠKIO RAJONO BARTNINKŲ MIESTELIO VIEŠOSIOS PASKIRTIES PASTATO STATYBOS IR VIEŠŲJŲ ERDVIŲ SUTVARKYMO DARBŲ, PROJEKTAVIMO PASLAUGŲ IR STATINIO PROJEKTO VYKDYMO PRIEŽIŪROS PASLAUGŲ PIRKIMAS</t>
  </si>
  <si>
    <t>Vilkaviškio vaikų lopšelio-darželio „Pasaka“, Vilkaviškio vaikų lopšelio-darželio „Eglutė“ ir Vilkaviškio vaikų lopšelio-darželio „Buratinas“ buitinės įrangos prekių pirkimas</t>
  </si>
  <si>
    <t>Vilniaus miesto švietimo įstaigų rekonstrukcijos ir tolesnės priežiūros projekto konsultanto paslaugų pirkimas</t>
  </si>
  <si>
    <t>Ūkio subjektų grupė 5 (RSM Robson Rhodes LLP, UAB "SAVVIN", UAB "Vilnius consult")</t>
  </si>
  <si>
    <t>Šnipiškių kultūrinio draustinio organizacinio teisinio-finansinio modelio parengimo galimybių studija</t>
  </si>
  <si>
    <t>pasirengimo MIPIM 2006 parodai Kanuose koordinatoriaus paslaugų pirkimas</t>
  </si>
  <si>
    <t>Uždaroji akcinė bendrovė "LUKRECIJOS REKLAMA"</t>
  </si>
  <si>
    <t>maudymosi paslaugų socialiai remtiniems asmenims Vilniaus mieste pirkimas</t>
  </si>
  <si>
    <t>Zenon Stupenko firma</t>
  </si>
  <si>
    <t>06.01.2006</t>
  </si>
  <si>
    <t>ES lėšomis iš dalies finansuojamo projekto "Elektroninio bilieto viešajame transporte ir keleivių informavimo sistemos sukūrimas" administravimo konsultacinės paslaugos</t>
  </si>
  <si>
    <t>Jungtinės veiklos pagrindu susivienijusi tiekėjų grupė nr. 1 (UAB "BDA Lietuva", UAB "S4ID", UAB "VERSLO KONSULTACIJŲ SPEKTRAS")</t>
  </si>
  <si>
    <t>ES lėšomis iš dalies finansuojamo projekto "Elektroninio bilieto viešajame transporte ir keleivių informavimo sistemos sukūrimas" auditas</t>
  </si>
  <si>
    <t>autotransporto priemonių draudimo paslaugoms pirkti</t>
  </si>
  <si>
    <t>Vilniaus miesto unikalių medinių pastatų detalūs apmatavimai ir fotofiksacija</t>
  </si>
  <si>
    <t>Mokslinė-gamybinė-komercinė uždaroji akcinė bendrovė "CAD ir F ProjektServisas"</t>
  </si>
  <si>
    <t>Lietuvos Respublikos ir ES lėšomis finansuojamo projekto "Elektroninio bilieto viešajame transporte ir keleivių informavimo sistemos sukūrimas" techninė priežiūra ir programinės bei techninės įrangos ekspertizė</t>
  </si>
  <si>
    <t>Jungtinės veiklos pagrindu susivienijusi tiekėjų grupė nr. 1 (UAB "S4ID", UAB "Technologijų parkas")</t>
  </si>
  <si>
    <t>Lietuvos Respublikos ir ES struktūrinių fondų lėšomis finansuojamo projekto "Elektroninio bilieto ir keleivių informavimo sistemos viešajame transporte sukūrimas" viešinimas ir informavimas</t>
  </si>
  <si>
    <t>UAB "BDA Lietuva"</t>
  </si>
  <si>
    <t>Vilniaus miesto saugotinų želdinių, augančių ne miško žemėje, priežiūra</t>
  </si>
  <si>
    <t>UAB "Stebulė"</t>
  </si>
  <si>
    <t>UAB "IRENTA"</t>
  </si>
  <si>
    <t>Vilniaus miesto miško parkų apsauga, tvarkymas ir priežiūra</t>
  </si>
  <si>
    <t>trumpalaikės vaikų globos centro paslaugos</t>
  </si>
  <si>
    <t>Vilniaus vaikų socialinės globos namai "Gilė"</t>
  </si>
  <si>
    <t>deratizacijos paslaugų pirkimas</t>
  </si>
  <si>
    <t>Uždaroji akcinė bendrovė Vilniaus profilaktinės dezinfekcijos stotis</t>
  </si>
  <si>
    <t>maudymosi ir gyventojų poilsio prie vandens organizavimas Vilniaus miesto paplūdimiuose</t>
  </si>
  <si>
    <t>Uždaroji akcinė bendrovė "Akvalangas"</t>
  </si>
  <si>
    <t>Vilniaus greitosios pagalbos universitetinės ligoninės medicininės įrangos pirkimas</t>
  </si>
  <si>
    <t>17.05.2006</t>
  </si>
  <si>
    <t>vaikų žaidimo aikštelių įrenginių pirkimas Vilniaus mieste</t>
  </si>
  <si>
    <t>Vilniaus plėtros informacinio centro (PIC) įranga</t>
  </si>
  <si>
    <t>turizmo informacijos paslaugų teikimo Vilniaus mieste pirkimas</t>
  </si>
  <si>
    <t>Viešoji įstaiga Vilniaus turizmo informacijos centras ir konferencijų biuras</t>
  </si>
  <si>
    <t>Vasario 16-osios renginio organizavimas</t>
  </si>
  <si>
    <t>UAB "SEVEN Live"</t>
  </si>
  <si>
    <t>Papildomas šilumos Vilniaus švietimo įstaigoms tiekimas</t>
  </si>
  <si>
    <t>07.02.2006</t>
  </si>
  <si>
    <t>Liepkalnio gatvės nuo Stadiono gatvės iki pastato Nr. 24 rekonstrukcija</t>
  </si>
  <si>
    <t>Vilniaus miesto fontanų priežiūra</t>
  </si>
  <si>
    <t xml:space="preserve">ilgalaikė (10 metų) ne daugiau kaip 60 546,9 tūkst. Lt paskola (eurais)
</t>
  </si>
  <si>
    <t>teritorijos tarp Ozo, Kalvarijų, Šiaurinės ir Geležinio Vilko gatvių transporto infrastruktūros I etapo statyba</t>
  </si>
  <si>
    <t>Jungtinės veiklos pagrindu susivienijusi tiekėjų grupė: AB 'Eurovia Lietuva'  ir Uždaroji akcinė bendrovė 'GATVIŲ STATYBA'</t>
  </si>
  <si>
    <t>autotransporto priemonių techninės priežiūros paslaugoms ir remontui pirkti</t>
  </si>
  <si>
    <t>Uždaroji akcinė bendrovė "TANAGRA"</t>
  </si>
  <si>
    <t>elektroninio pašto sistemos priežiūros paslaugos</t>
  </si>
  <si>
    <t>SIA "Datorprogrammu Apgads"</t>
  </si>
  <si>
    <t>bevariklio transporto trasų plėtros galimybių studijos projektų parengimo paslaugos</t>
  </si>
  <si>
    <t>reklamos paslaugų renginiui "Lenkijos miestų dienos Vilniuje" pirkimas</t>
  </si>
  <si>
    <t>UAB "ID4"</t>
  </si>
  <si>
    <t>šiluma ir karštas vanduo</t>
  </si>
  <si>
    <t>UAB "Vilniaus energija"</t>
  </si>
  <si>
    <t>maisto produktų Vilniaus ikimokyklinėms ugdymo įstaigoms pirkimas</t>
  </si>
  <si>
    <t>projekto Nr.2004/LT/16/C/PT/008 "IX B Transporto koridoriaus trūkstamos grandies statyba - Vilniaus pietinis aplinkkelis" statybos darbų techninė priežiūra</t>
  </si>
  <si>
    <t>Ūkio subjektų grupė (AB 'Problematika', UAB Tiltų ekspertų centras, Scott Wilson Kirkpatrisk&amp;Co Ltd atstovas LR )</t>
  </si>
  <si>
    <t>programinės įrangos licencijų nuoma darbo vietoms ir tarnybinėms stotims</t>
  </si>
  <si>
    <t>žemės, esamų pastatų ar kitų nekilnojamųjų daiktų bei savivaldybei pagal nuosavybės teises priklausančių akcijų paketo vertintojo paslaugoms pirkti</t>
  </si>
  <si>
    <t>UAB "Lituka" ir Ko</t>
  </si>
  <si>
    <t>2006 metų Vilniaus miesto lankytojų apklausos vykdymo paslaugos pirkimas</t>
  </si>
  <si>
    <t>audito paslaugų ir valdymo sistemos atitikimo ISO 9001:2001 reikalavimams sertifikavimo paslaugos pirkimas</t>
  </si>
  <si>
    <t>Viešoji įstaiga "LST Sert"</t>
  </si>
  <si>
    <t>Vilniaus miesto savivaldybės finansų valdymo ir apskaitos sistemos (FVAS) ir jos diegimo paslaugų pirkimas</t>
  </si>
  <si>
    <t>Vilniaus miesto kapinių Grigiškių ir Liudvinavo apylinkėse priežiūra</t>
  </si>
  <si>
    <t>Uždaroji akcinė bendrovė "LENTVARIO KOMUNALINIS ŪKIS"</t>
  </si>
  <si>
    <t>universalių pašto paslaugų, taip pat siuntų pristatymo ar paėmimo iš Vilniaus miesto savivaldybės pašto siuntų dėžės paslaugų pirkimas</t>
  </si>
  <si>
    <t>nekilnojamojo turto objektų kadastrinių matavimų paslaugos pirkimas</t>
  </si>
  <si>
    <t>Vilniaus miesto inžinerinių statinių keliuose eksploatavimas ir priežiūra</t>
  </si>
  <si>
    <t>Uždaroji akcinė bendrovė "TILTUVA"</t>
  </si>
  <si>
    <t>internetinio ryšio tiekimo Vilniaus miesto darželiams, darželiams-lopšeliams ir neformalaus ugdymo įstaigoms paslauga</t>
  </si>
  <si>
    <t>Vilniaus miesto savivaldybės administracijos Teisės departamento Civilinės metrikacijos skyriaus pastato K. Kalinausko g. 21, Vilniuje, aliuminio vitrinų keitimo darbai</t>
  </si>
  <si>
    <t>Uždaroji akcinė bendrovė "ASF"</t>
  </si>
  <si>
    <t>projekto Nr. BPD04-ERPF-1.1.0-01-04/0093 „Vilniaus senamiesčio pietinis apvažiavimas nuo P. Višinskio g. iki Aušros Vartų g.“ audito paslaugos</t>
  </si>
  <si>
    <t>projekto Nr. BPD04-ERPF-1.1.0-01-04/0093 „Vilniaus senamiesčio pietinis apvažiavimas nuo P. Višinskio g. iki Aušros Vartų g.“ viešinimo paslaugos</t>
  </si>
  <si>
    <t>UAB "Idea prima"</t>
  </si>
  <si>
    <t>Vilniaus miesto pastatų fasadų, paminklų, skulptūrų, tiltų ir kitų objektų grafitų valymo paslaugų pirkimas</t>
  </si>
  <si>
    <t>Uždaroji akcinė bendrovė "Saugrafa"</t>
  </si>
  <si>
    <t>leidinių "Vilnius iš viršaus" ir "Vilniaus miesto savivaldybės administracijos Miesto plėtros departamento struktūra ir funkcijos" parengimas ir leidyba</t>
  </si>
  <si>
    <t>Uždaroji akcinė bendrovė "POLIFAX DIZAINAS"</t>
  </si>
  <si>
    <t>Vilniaus miesto biotualetų priežiūra</t>
  </si>
  <si>
    <t>bendruomeninių (viešųjų - vietinių) želdynų miesto seniūnijose įrengimo projektiniai pasiūlymai</t>
  </si>
  <si>
    <t>Trakų Vokės buvusios dvaro sodybos ansamblio pritaikymo ir administravimo modelio galimybių studijos parengimas</t>
  </si>
  <si>
    <t>nuotolinių rezervinių duomenų kopijų užtikrinimo paslaugos</t>
  </si>
  <si>
    <t>AB 'Lietuvos energija'</t>
  </si>
  <si>
    <t>Eišiškių plento nuo Mechanikų gatvės iki Salininkų gatvės asfaltbetonio dangos remontas</t>
  </si>
  <si>
    <t>Vilniaus miesto viešojo transporto priemonių darbo efektyvumo didinimo ir žalingo poveikio aplinkai mažinimo programos parengimas</t>
  </si>
  <si>
    <t>Ūkio subjektų grupė Nr. 1 (Uždaroji akcinė bendrovė "Unimodus", Bionova Ltd)</t>
  </si>
  <si>
    <t>savivaldybės publikuojamų dokumentų aktualizavimo paslaugos</t>
  </si>
  <si>
    <t>Projekto „Vilniaus miesto savivaldybės administracijos ir jai priklausančių įstaigų (išskyrus švietimo) darbuotojų ir Savivaldybei pavaldžių švietimo įstaigų administracinio personalo kvalifikacijos kėlimas ir administracinių gebėjimų tobulinimas“ (projekto kodas – BPD2004-ESF-2.2.0-02-05/0037) mokymo paslaugos</t>
  </si>
  <si>
    <t>UAB Ekonomikos mokymo centras</t>
  </si>
  <si>
    <t>Bendruomenės ekologinio ugdymo priemonių komplekso įgyvendinimas</t>
  </si>
  <si>
    <t>Vilniaus universiteto Ekologijos institutas</t>
  </si>
  <si>
    <t>Viešoji įstaiga "Energijos taupymo priemonės"</t>
  </si>
  <si>
    <t>Akcijos "Apsaugok mane" organizavimo ir klipo apie fejerverkų naudojimą kūrimo ir transliavimo paslaugos pirkimas</t>
  </si>
  <si>
    <t>Archyvo pastato V.A.Graičiūno g. 20 eksploatavimo paslaugų pirkimas</t>
  </si>
  <si>
    <t>UAB 'CORPUS A'</t>
  </si>
  <si>
    <t>orgtechnikos pogarantinio remonto paslaugos</t>
  </si>
  <si>
    <t>Gulbinėlių gatvės nuo Žaliųjų ežerų gatvės iki Raudonės gatvės kapitalinis remontas</t>
  </si>
  <si>
    <t>ES šalių mugės Vilniuje organizavimas</t>
  </si>
  <si>
    <t>greičio matavimo, autobusų juostos arba raudonos šviesos kontrolės sistemos paslaugos</t>
  </si>
  <si>
    <t>Ūkio subjektų grupė 2 (UAB "Eismas", LIETUVOS IR LATVIJOS UŽDAROJI AKCINĖ BENDROVĖ "VILDOMA")</t>
  </si>
  <si>
    <t>lieto metalo surenkamų konstrukcijų stoginių ir kioskų pirkimas</t>
  </si>
  <si>
    <t>projekto Nr. 2004/LT/16/C/PT/008 „IXB transporto koridoriaus trūkstamos grandies statyba - Vilniaus pietinis aplinkelis“ statybos darbai</t>
  </si>
  <si>
    <t xml:space="preserve">Konsorciumas: Uždaroji akcinė bendrovė "Fegda", Akcinė bendrovė 'Kauno tiltai' </t>
  </si>
  <si>
    <t>2006 metams savaitraščio "Žaliasis pasaulis" prenumeratos pirkimas</t>
  </si>
  <si>
    <t>Eišiškių plento nuo Dariaus ir Girėno gatvės iki Metalo gatvės rekonstrukcija-remontas</t>
  </si>
  <si>
    <t>Vilniaus miesto turizmo strategijos 2006–2009 m. parengimo paslaugos</t>
  </si>
  <si>
    <t>Ukmergės gatvės, Laisvės prospekto ir Ateities gatvės sankryžos rekonstrukcija</t>
  </si>
  <si>
    <t>projekto Nr. 2004/LT/16/C/PT/008 „IXB transporto koridoriaus trūkstamos grandies statyba – Vilniaus pietinis aplinkkelis” viešinimo paslaugos</t>
  </si>
  <si>
    <t>duomenų perdavimo ir vietos identifikavimo sistemos paslaugos pirkimas</t>
  </si>
  <si>
    <t>Uždaroji akcinė bendrovė "DEKBERA"</t>
  </si>
  <si>
    <t>Valakampių tilto per Nerį vertikalių poslinkių stabilizavimas</t>
  </si>
  <si>
    <t>Ūkio subjektų grupė: UAB'Tilsta" ir AB 'Ukmergės keliai'</t>
  </si>
  <si>
    <t>Biudžetinių įstaigų finansų valdymo sistema (FVS) ir FVS diegimo paslaugos</t>
  </si>
  <si>
    <t>SIA "Microlink Latvia"</t>
  </si>
  <si>
    <t>elektroninės biuro aprūpinimo sistemos prekių krepšelio papildymas</t>
  </si>
  <si>
    <t>smėlio ir druskų, skirtų Vilniaus miesto gatvių barstymui žiemą, pirkimas</t>
  </si>
  <si>
    <t>UAB "Žvyro karjerai"</t>
  </si>
  <si>
    <t>Vilniaus miesto Naujosios Vilnios ir Karoliniškių poliklinikų koncesijų suteikimo konkurso medžiagos pristatymo konkurso dalyviams organizavimo paslaugos</t>
  </si>
  <si>
    <t>Koncorciumas (UAB Žabolis ir partneriai, VIEŠOJI ĮSTAIGA "SVEIKATOS PRIEŽIŪROS VERTINIMO NEPRIKLAUSOMA AGENTŪRA", Advokatų kontora Lideika, Petrauskas, Valiūnas ir partneriai LAWIN )</t>
  </si>
  <si>
    <t>projekto Nr. BPD2004-ERPF-1.1.0-03-05/0046 „Dariaus ir Girėno gatvės viaduko per geležinkelį su prieigomis rekonstrukcija“</t>
  </si>
  <si>
    <t>jungtinės veiklos sutarties pagrindu susivienijusi tiekėjų grupė (Akcinė bendrovė "PANEVĖŽIO KELIAI", TILTŲ STATYBOS UŽDAROJI AKCINĖ BENDROVĖ "TILSTA")</t>
  </si>
  <si>
    <t>kompiuterinė įranga ir orgtechnika</t>
  </si>
  <si>
    <t>mokymų saugos darbe ir sveikatos klausimais smulkaus ir vidutinio verslo atstovams organizavimo paslaugos</t>
  </si>
  <si>
    <t>UAB "Tik faktai"</t>
  </si>
  <si>
    <t>2006-2007 m. spaudos paslaugos Lietuvoje lenkų kalba leidžiamame dienraštyje</t>
  </si>
  <si>
    <t>Viešoji įstaiga "KURIER WILENSKI"</t>
  </si>
  <si>
    <t>Vilniaus miesto kultūros paveldo objektų specialiųjų paveldosauginių planų rengimas</t>
  </si>
  <si>
    <t>ūkio subjektų grupė (Vilniaus miesto savivaldybės įmonė "Vilniaus planas", Uždaroji akcinė bendrovė "SENOJO MIESTO ARCHITEKTAI", UAB PROJEKTAVIMO IR RESTAURAVIMO INSTITUTAS, Viešoji įstaiga "KULTŪROS PAVELDO IŠSAUGOJIMO PAJĖGOS")</t>
  </si>
  <si>
    <t>Administracinio pastato (Konstitucijos pr. 3, Vilniuje) eksploatavimo paslaugu pirkimas</t>
  </si>
  <si>
    <t>UAB "Constructus"</t>
  </si>
  <si>
    <t>Spaudos paslaugų Lietuvoje rusų kalba leidžiamame laikraštyje pirkimas</t>
  </si>
  <si>
    <t>Uždaroji akcinė bendrovė "FLOBIS"</t>
  </si>
  <si>
    <t>Duomenų perdavimo tinklas (nuoma)</t>
  </si>
  <si>
    <t xml:space="preserve">Neries slėnio parko projektinių pasiūlymų konkurso techninių sąlygų parengimas  
</t>
  </si>
  <si>
    <t>Silikatinių plytų mūro cokolio atstatymo bei pakabinamų lubų remonto darbai</t>
  </si>
  <si>
    <t>Vilniaus miesto savivaldybes administracijos informaciniu sistemu palaikymo technines irangos pirkimas</t>
  </si>
  <si>
    <t>ūkio subjektų grupė (UAB  "Alna Intelligence", UAB 'Sintagma')</t>
  </si>
  <si>
    <t>Vilniaus miesto nefrologinių ligonių nuvežimo į ir iš gydymo įstaigų paslaugos</t>
  </si>
  <si>
    <t>Viešoji įstaiga "MENAVA"</t>
  </si>
  <si>
    <t>Statinio projekto Nr. BPD2004-1.1.0-03-05/0046 "Dariaus ir Girėno gatvės viaduko per geležinkelį su prieigomis rekonstrukcija" vykdymo priežiūros paslaugos</t>
  </si>
  <si>
    <t>ūkio subjektų grupė (Uždaroji akcinė bendrovė "Urbanistika", UAB "Kelprojektas")</t>
  </si>
  <si>
    <t>pėsčiųjų viaduko per Laisvės prospektą tarp Lazdynų ir Karoliniškių gyvenamųjų rajonų statyba</t>
  </si>
  <si>
    <t>Jungtinės veiklos pagrindu susivienijusi tiekėjų grupė Nr. 1 (UAB 'Sonex technologies' , EMAX S.A., EMTEST a.s.)</t>
  </si>
  <si>
    <t>leidinių "Vilniaus miesto savivaldybės veikla 2005–2006 metais“, "Vilniaus miesto savivaldybės paslaugos miestiečiams“ ir „Vilnius skaičiais“ parengimo ir leidybos paslaugų sutartis</t>
  </si>
  <si>
    <t>baldų pirkimas Vilniaus miesto savivaldybės administracijos pastatui ir nutolusiems objektams (seniūnijos, archyvas, Civilinės metrikacijos skyrius)</t>
  </si>
  <si>
    <t>Vilniaus miesto nekilnojamojo kultūros paveldo objektų apskaitos dokumentų rengimas</t>
  </si>
  <si>
    <t>13.02.2007</t>
  </si>
  <si>
    <t>Reformatų skvero rekonstrukcijos galimybių studijos parengimas</t>
  </si>
  <si>
    <t>telekomunikacijų Vilniaus miesto savivaldybės administracijai paslaugos</t>
  </si>
  <si>
    <t>trumpalaikės vaikų globos paslaugų pirkimas</t>
  </si>
  <si>
    <t>Vasario 16-osios renginio organizavimo paslaugų pirkimas</t>
  </si>
  <si>
    <t>Uždaroji akcinė bendrovė "TIGRIS"</t>
  </si>
  <si>
    <t>ilgalaikės socialinės globos paslaugų pirkimas senyvo amžiaus asmenims ir suaugusiems asmenims su negalia</t>
  </si>
  <si>
    <t>Viešoji įstaiga Eišiškių pirminės sveikatos priežiūros centras</t>
  </si>
  <si>
    <t>Vilniaus miesto gatvių dangos pagrindo bei šalčiui atsparaus sluoksnio įrengimo normatyvinių parametrų nustatymas ir tipinių dangų konstrukcijų parinkimas</t>
  </si>
  <si>
    <t>Projekto Nr.BPD2004-ERPF-1.1.0-03-05/0047 „Geležinio Vilko gatvės nuo Mokyklos g. iki Molėtų pl. statyba“</t>
  </si>
  <si>
    <t>automobilių ir jų techninio aptarnavimo paslaugų pirkimas</t>
  </si>
  <si>
    <t>autotransporto priemonių degalų pirkimas</t>
  </si>
  <si>
    <t>kompiuterinė įranga ir organizacinė technika</t>
  </si>
  <si>
    <t>ilgalaikė (10 metų) ne daugiau kaip 95290,5 tūkst. Lt paskola eurais</t>
  </si>
  <si>
    <t>Jungtinės veiklos pagrindu susivienijusi ūkio subjektų grupė (AB SEB Vilniaus bankas, AB bankas "Hansabankas", AB DnB NORD bankas, Nordea Bank Finland Plc Lietuvos skyrius, AB Sampo bankas)</t>
  </si>
  <si>
    <t>Gyvenamojo namo Šiaulių g. 8, Vilnius, griūties tyrimo paslaugų pirkimas</t>
  </si>
  <si>
    <t>Uždaroji akcinė bendrovė "STATYBINIŲ KONSTRUKCIJŲ LABORATORIJA"</t>
  </si>
  <si>
    <t>atviras konkursas programinės įrangos licencijoms nuomoti</t>
  </si>
  <si>
    <t>SIA "DPA"</t>
  </si>
  <si>
    <t>buvusių sovietinių karinių zonų raidos ir galimos plėtros tyrimų analizė INTEREG III B prioriteto Nr.1.3. projektui Nr. 86 "REMIDO“ - "Darnus buvusių sovietinių karinių gyvenamųjų zonų atkūrimas - iššūkis ir galimybė regioninei plėtrai“</t>
  </si>
  <si>
    <t>elektroninės biuro aprūpinimo sistemos įdiegimo ir aprūpinimo paslaugų, kanceliarinių prekių, įstaigos įrangos, eksploatacinių medžiagų pirkimas</t>
  </si>
  <si>
    <t>Šiukšliu dežiu priežiuros paslaugos Centrines Vilniaus miesto dalies sanitarinio valymo ir želdiniu priežiuros objekte</t>
  </si>
  <si>
    <t>Uždaroji akcinė bendrovė "Naujamiesčio būstas"</t>
  </si>
  <si>
    <t>Šiukšliu dežiu priežiuros paslaugos Vakarines-II Vilniaus miesto dalies sanitarinio valymo ir želdiniu priežiuros objekte</t>
  </si>
  <si>
    <t>Šiukšliu dežiu priežiuros paslaugos Pietines - Rytines Vilniaus miesto dalies sanitarinio valymo ir želdiniu priežiuros objekte</t>
  </si>
  <si>
    <t>Uždaroji akcinė bendrovė "RASŲ VALDA"</t>
  </si>
  <si>
    <t>Šiukšliu dežiu priežiuros paslaugos Šiaurines Vilniaus miesto dalies sanitarinio valymo ir želdiniu priežiuros objekte</t>
  </si>
  <si>
    <t>Šiukšliu dežiu priežiuros paslaugos Vakarines-I Vilniaus miesto dalies sanitarinio valymo ir želdiniu priežiuros objekte</t>
  </si>
  <si>
    <t>Uždaroji akcinė bendrovė "SITIS"</t>
  </si>
  <si>
    <t>rinkos tyrimo ir viešosios nuomonės apklausos paslauga</t>
  </si>
  <si>
    <t>UAB LAIMUTĖS ŽILINSKIENĖS TYRIMŲ INSTITUTAS</t>
  </si>
  <si>
    <t>Vilniaus miesto savivaldybės administracijos Teisės departamento Civilinės metrikacijos skyriaus pastato K. Kalinausko g. 21/1 eksploatavimo paslaugos</t>
  </si>
  <si>
    <t>UAB "Inreal pastatų priežiūra"</t>
  </si>
  <si>
    <t>vietinio duomenu perdavimo tinklo kompiuterinems darbo vietoms irengimo medžiagos ir darbai</t>
  </si>
  <si>
    <t>K.Žoromskio vardo menų sodo komunikacinio modelio parengimas, galimybių nustatymas ir pritaikymas visuomenės poreikiams</t>
  </si>
  <si>
    <t>Projekto "Vaizdingo automaršruto Vilniaus mieste ir apylinkėse sukūrimas" audito paslaugų pirkimas</t>
  </si>
  <si>
    <t>projektų dokumentacijos, reikalingos pretenduojant Europos Sąjungos paramai gauti, parengimo paslaugos</t>
  </si>
  <si>
    <t>Virtualaus privataus tinklo (VPN) ryšio tiekimo savivaldybės nutolusiems objektams paslaugos pirkimas</t>
  </si>
  <si>
    <t>ilgalaikės socialinės globos paslaugų pirkimas asmenims, sergantiems demencija</t>
  </si>
  <si>
    <t>Uždaroji akcinė bendrovė "SENEVITA"</t>
  </si>
  <si>
    <t>mokymo ir konsultacijų teikimo smulkaus ir vidutinio verslo atstovams organizavimo paslaugos</t>
  </si>
  <si>
    <t>Bendruomeninių želdynų miesto seniūnijose įrengimo projektiniai pasiūlymai</t>
  </si>
  <si>
    <t>Antakalnio vidurinės mokyklos ir J. I. Lelevelio vidurinės mokyklos sporto aikštynų rekonstravimo darbai</t>
  </si>
  <si>
    <t>internetinio ryšio teikimo Vilniaus miesto mokykloms paslaugos pirkimas</t>
  </si>
  <si>
    <t>Uždaroji akcinė bendrovė "LEMA"</t>
  </si>
  <si>
    <t>2007 metų Vilniaus miesto lankytojų apklausos vykdymo paslaugos pirkimas</t>
  </si>
  <si>
    <t>Projekto Nr. BPD2004-ERPF-3.4.2-04-06/0028 „Turistinis vandens kelias Neries upe Vilniaus mieste” finansuojamo įgyvendinant Bendrojo programavimo dokumento priemones, išlaidų, tinkamų finansuoti pagal paramos sutartį, audito paslaugų pirkimas</t>
  </si>
  <si>
    <t>Vilniaus miesto savivaldybės administracijos seniūnijų patalpų apsauga</t>
  </si>
  <si>
    <t>Vilniaus Sausio 13-osios vidurinės mokyklos pastato rekonstravimo darbai</t>
  </si>
  <si>
    <t>Uždaroji akcinė bendrovė "REMO"</t>
  </si>
  <si>
    <t>bendruomenės ekologinio ugdymo priemonių komplekso įgyvendinimas</t>
  </si>
  <si>
    <t>Lietuvos hidrobiologų draugija</t>
  </si>
  <si>
    <t>APLINKOSAUGOS INFORMACIJOS CENTRAS</t>
  </si>
  <si>
    <t>Informacijos valdymo sistemos @vilys papildomo programavimo paslaugos</t>
  </si>
  <si>
    <t>Vilniaus miesto savivaldybės požeminio vandens ir uždarytų sąvartynų aplinkos monitoringo (stebėsenos) programų įgyvendinimas</t>
  </si>
  <si>
    <t>Meistrų gatvės nuo Motorų gatvės iki Metalo gatvės asfaltbetonio dangos atnaujinimas</t>
  </si>
  <si>
    <t>Bendruomeninių želdynų Laisvės ir Savanorių prospektuose įrengimo projektiniai pasiūlymai</t>
  </si>
  <si>
    <t>Projekto Nr. BPD2004-1.1.0-03-05/0047 „Geležinio Vilko gatvės nuo Mokyklos g. iki Molėtų pl. statyba“ ir projekto Nr. BPD2004-1.1.0-03-05/0046 „Dariaus ir Girėno gatvės viaduko per geležinkelį su prieigomis rekonstrukcija“ audito paslaugos</t>
  </si>
  <si>
    <t>Šiaurines Vilniaus miesto dalies sanitarinio valymo ir želdiniu papildomos priežiuros paslaugos</t>
  </si>
  <si>
    <t>leidinių "Vilniaus įvaizdžio leidinys", "Vilnius Tourism Manual 2008", "Vilniaus kultūrinio turizmo leidinys", "Vilniaus stebuklai" parengimas ir leidyba</t>
  </si>
  <si>
    <t>Lietuvos Respublikos Nepriklausomybės Akto signatarų laidojimo kvartalo-memorialo statyba</t>
  </si>
  <si>
    <t>Viaduko per geležinkelį Kirtimų gatvėje avarinės būklės likvidavimo darbai</t>
  </si>
  <si>
    <t>TILTŲ STATYBOS UŽDAROJI AKCINĖ BENDROVĖ "TILSTA"</t>
  </si>
  <si>
    <t>Ilgalaikės (trumpalaikės) socialinės globos paslaugų vaikams, likusiems be tėvų globos, pirkimas</t>
  </si>
  <si>
    <t>Viešoji įstaiga NEVALSTYBINIAI VAIKŲ GLOBOS NAMAI "VILNIAUS SOS VAIKŲ KAIMAS"</t>
  </si>
  <si>
    <t>Viešoji įstaiga Vilniaus Visų Šventųjų parapijos vaikų laikinos globos namai</t>
  </si>
  <si>
    <t>Viešoji įstaiga Vaikų laikinosios globos namai "Atsigręžk į vaikus"</t>
  </si>
  <si>
    <t>Geležinio Vilko ir Ukmergės gatvių sankryžos asfaltbetonio dangos atnaujinimas</t>
  </si>
  <si>
    <t>Laikraščių ir žurnalų prenumerata</t>
  </si>
  <si>
    <t>Projekto Nr. BPD2004-ERPF-3.4.2-04-06/0038 „Tarptautinės dviračių turizmo trasos „Eurovelo 11“ įrengimas Vilniaus mieste“ viešinimo paslaugos</t>
  </si>
  <si>
    <t>UAB "Gravitas Partners"</t>
  </si>
  <si>
    <t>Projekto Nr. BPD2004-ERPF-3.4.4-06/0019 „Vaizdingo automaršruto Vilniaus mieste ir apylinkėse sukūrimas“ leidinių, audiogido parengimo ir leidybos, telegido parengimo, interneto tinklalapio sukūrimo paslaugų pirkimas</t>
  </si>
  <si>
    <t>ES struktūrinių fondų finansuojamo projekto ,,Turistinis vandens kelias Neries upe Vilniaus mieste“ poveikio aplinkai vertinimas</t>
  </si>
  <si>
    <t>Viešoji įstaiga "VILTIES AKIMIRKA"</t>
  </si>
  <si>
    <t>Projekto Nr. BPD2004-ERPF-3.4.2-04-06/0038 „Tarptautinės dviračių turizmo trasos „Eurovelo 11“ įrengimas Vilniaus mieste I etapo rangos darbai</t>
  </si>
  <si>
    <t>Uždaroji akcinė bendrovė "GATVIŲ STATYBA"</t>
  </si>
  <si>
    <t>Projekto Nr. BPD2004-ERPF-3.4.4-04-06/0019 "Vaizdingo automaršruto Vilniaus mieste ir apylinkėse sukūrimas" informacinių kelio ženklų ir informacinių stendų įrengimo darbai</t>
  </si>
  <si>
    <t>Spaudos paslaugų vietinėje spaudoje pirkimas</t>
  </si>
  <si>
    <t>Projekto Nr. BPD2004-ERPF-3.4.2-04-06/0038 „Tarptautinės dviračių turizmo trasos „Eurovelo 11“ įrengimas Vilniaus mieste“ dviračio turizmo maršrutų ir informacinio ženklinimo sistemos diegimo paslaugos</t>
  </si>
  <si>
    <t>Ilgalaikes (trumpalaikes) socialines globos paslaugu vaikams, likusiems be tevu globos, pirkimas</t>
  </si>
  <si>
    <t>Viešoji įstaiga VISOS LIETUVOS VAIKAI</t>
  </si>
  <si>
    <t>Socialines paramos apskaitos sistemos „Parama“ priežiuros ir aptarnavimo paslaugu pirkimas</t>
  </si>
  <si>
    <t>Maitinimo paslaugos socialiai remtiniems asmenims Vilniaus mieste</t>
  </si>
  <si>
    <t>Uždaroji akcinė bendrovė "DZŪKIJA"</t>
  </si>
  <si>
    <t>Geoinformacinės sistemos programinės įrangos, programinės įrangos naujumo garantijų ir duomenų perkėlimo paslaugų pirkimas</t>
  </si>
  <si>
    <t>Elektros energijos pirkimas Vilniaus miesto savivaldybes administracijos pastatui, nutolusiems objektams bei Palangos poilsio namams "Juros vilnis"</t>
  </si>
  <si>
    <t>„Elektroninio bilieto viešajame transporte ir keleivių informavimo sistemos sukūrimas“ viešinimo ir informavimo paslaugos</t>
  </si>
  <si>
    <t>„Elektroninio bilieto viešajame transporte ir keleivių informavimo sisitemos sukūrimas“ audito paslaugos</t>
  </si>
  <si>
    <t>„Elektroninio bilieto viešajame transporte ir keleivių informavimo sisitemos sukūrimas“ techninės priežiūros ir programinės bei techninės įrangos ekspertizės paslaugos</t>
  </si>
  <si>
    <t>„Elektroninio bilieto viešajame transporte ir keleivių informavimo sistemos sukūrimas“ administravimo konsultacinės paslaugos</t>
  </si>
  <si>
    <t>Papildomos finansų valdymo ir apskaitos sistemos diegimo ekspertinės priežiūros paslaugos</t>
  </si>
  <si>
    <t>Romas Venčkauskas</t>
  </si>
  <si>
    <t>Ilgalaikes (trumpalaikes) socialines globos paslaugu 17 vaiku, likusiu be tyevu globos pirkimas</t>
  </si>
  <si>
    <t>Viešoji įstaiga Lietuvos katalikių moterų sąjungos vaikų ir jaunimo paramos centras</t>
  </si>
  <si>
    <t>ES struktūrinių fondų finansuojamo projekto „Turistinis vandens kelias Neries upe ilniaus  mieste“ išsamios Neries upės dugno (vilniaus mieste) galimybių studijos ir techninio projekto parengimo paslaugos</t>
  </si>
  <si>
    <t>Ūkio subjektų grupė (Uždaroji akcinė bendrovė "HIDROPROJEKTAS", Viešoji įstaiga Socialinės ir ekonominės plėtros centras)</t>
  </si>
  <si>
    <t>Ilgalaikes (trumpalaikes) socialines globos paslaugas vaikams, likusiems be tevu globos</t>
  </si>
  <si>
    <t>Biudžetinė įstaiga Vilniaus Žolyno vaikų socialinės globos namai</t>
  </si>
  <si>
    <t>Spausdinimo, kopijavimo, skenavimo ir kitos susijusios paslaugos</t>
  </si>
  <si>
    <t>Uždaroji akcinė bendrovė "CIKLONAS"</t>
  </si>
  <si>
    <t>Ilgalaikes (trumpalaikes) socialines globos paslaugos vaikams likusiems be tevu globos</t>
  </si>
  <si>
    <t>Trakų rajono Lentvario vaikų globos namai</t>
  </si>
  <si>
    <t>Ilgalaikes (trumpalaikes) socialines globos paslaugu 10 vaiku, likusiu be tevu globos, pirkimas</t>
  </si>
  <si>
    <t>Švenčionėlių vaikų globos namai</t>
  </si>
  <si>
    <t>Ilgalaikes (trumpalaikesa)socialines globos paslaugu 25 vaikams, likusiems be tevu globos, pirkimas</t>
  </si>
  <si>
    <t>Biudžetinė įstaiga Vilniaus Antakalnio vaikų socialinės globos namai</t>
  </si>
  <si>
    <t>Ilgalaikes (trumpalaikes) socialines globos paslaugu 27 vaikams, likusiems be tevu globos, pirkimas</t>
  </si>
  <si>
    <t>Ilgalaikes (trumpalaikes) socialines globos paslaugu 19 vaiku, likusiu be tevu globos, pirkimas</t>
  </si>
  <si>
    <t>Biudžetinė įstaiga Vilniaus Minties vaikų socialinės globos namai</t>
  </si>
  <si>
    <t>Papildomas finansų valdymo ir apskaitos sistemos diegimo koordinavimo bei priežiūros paslaugoms pirkti</t>
  </si>
  <si>
    <t>Ilgalaikes (trumpalaikes) socialines globos paslaugu 11 vaiku, likusiu be tevu globos, pirkimas</t>
  </si>
  <si>
    <t>Pabradės vaikų globos namai</t>
  </si>
  <si>
    <t>Antakalnio vidurinės mokyklos ir J. Lelevelio vidurinės mokyklos sporto aikštynų rekonstravimo darbai</t>
  </si>
  <si>
    <t>Vilniaus sausio 13-osios vidurinės mokyklos pastato rekonstravimo darbai</t>
  </si>
  <si>
    <t>Finansų valdymo ir apskaitos sistemos papildomo funkcionalumo diegimo paslaugoms pirkti</t>
  </si>
  <si>
    <t>Spaudos prenumeratos pirkimas</t>
  </si>
  <si>
    <t>Ilgalaikes (trumpalaikes) socialines globos paslaugu vaikams su negalia, likusiems be tevu globos pirkimas</t>
  </si>
  <si>
    <t>Pabradės socialinės globos namai</t>
  </si>
  <si>
    <t>Spausdinimo, kopijavimo, skenavimo ir kitų susijusių paslaugų pirkimas</t>
  </si>
  <si>
    <t>Nacionalinio stadiono Šeškinėje valdymo operatoriaus parinkimo galimybių studijos rengimo paslaugų pirkimas</t>
  </si>
  <si>
    <t>UAB "DELOITTE LIETUVA"</t>
  </si>
  <si>
    <t>UAB "METROPOLIO VERTIMAI"</t>
  </si>
  <si>
    <t>UAB "MONAKO PRODUKCIJA"</t>
  </si>
  <si>
    <t>Inžinerinių tinklų, įrengimų ir įrenginių, pastatų, patalpų ir kitų nekilnojamojo turto daiktų vertinimas</t>
  </si>
  <si>
    <t>Vilniaus miesto savivaldybės administracinio pastato (Konstitucijos pr. 3, Vilniuje) eksploatavimo paslaugos</t>
  </si>
  <si>
    <t>Ūkio subjektų grupė (Uždaroji akcinė bendrovė "TERMOMATIKA", Uždaroji akcinė bendrovė "P. Dussmann UAB" )</t>
  </si>
  <si>
    <t>Pasirengimo MIPIM 2008 parodai Kanuose koordinatoriaus paslaugų pirkimas</t>
  </si>
  <si>
    <t>Uždaroji akcinė bendrovė "VILNIAUS EKSPOLINIJA SERVISAS"</t>
  </si>
  <si>
    <t>Prekybos paviljonų Pilies gatvėje ties K. Sirvydo skveru pastatymo vietų įrengimas</t>
  </si>
  <si>
    <t>Vilniaus miesto interaktyvios mokyklos informacinė sistema (IMIS,SISTEMA) ir IMIS diegimo paslaugos</t>
  </si>
  <si>
    <t>Gyventojų perspėjimo ir informavimo sistemos eksploatavimo ir techninės priežiūros paslaugos pirkimas</t>
  </si>
  <si>
    <t>Viešoji įstaiga "TELERADIJO KOMPANIJA HANSA"</t>
  </si>
  <si>
    <t>Vilniaus lopšelio-darželio „Boružėlė“ remonto darbai</t>
  </si>
  <si>
    <t>Valgio benamiams pagaminimas ir tiekimas Vilniaus mieste</t>
  </si>
  <si>
    <t>UAB "Dussmann Service"</t>
  </si>
  <si>
    <t>Spaudos paslaugos Lietuvoje rusų kalba leidžiamame laikraštyje</t>
  </si>
  <si>
    <t>Iki 136,86 mln. Lt (su galimybe padidinti iki 150 mln. Lt) ilgalaikė paskola eurais Vilniaus miesto savivaldybės 2008 metų investicijų programai iš dalies finansuoti</t>
  </si>
  <si>
    <t>Ūkio subjektų grupė: AB SEB bankas ir Nordea Bank Finland Plc Lietuvos skyrius (atstovaujantis partneris AB SEB bankas</t>
  </si>
  <si>
    <t>„Pasirengimo MIPIM 2008 parodai Kanuose koordinatoriaus papildomų paslaugų pirkimas“</t>
  </si>
  <si>
    <t>Ūkio Subjektų grupė (Uždaroji akcinė bendrovė "VILNIAUS EKSPOLINIJA SERVISAS", UAB "Idea prima")</t>
  </si>
  <si>
    <t>Vilniaus miesto savivaldybės teritorijoje esančių miškų urėdijų plotų sanitarinio valymo paslaugos</t>
  </si>
  <si>
    <t>Valstybės įmonė Nemenčinės miškų urėdija</t>
  </si>
  <si>
    <t>VĮ Vilniaus miškų urėdija</t>
  </si>
  <si>
    <t>Asfaltbetonio dangos įrengimui naudojamų medžiagų ir įrengtos dangos laboratorinių tyrimų bei specialiųjų tyrimų paslaugos</t>
  </si>
  <si>
    <t>2008 metų Vilniaus miesto lankytojų apklausos vykdymo paslaugos</t>
  </si>
  <si>
    <t>Maisto produktu Vilniaus miesto ikimokyklinems ugdymo istaigoms pirkimas</t>
  </si>
  <si>
    <t>Buitinių nuotekų tinklų Ūmedžių gatvėje įrengimas</t>
  </si>
  <si>
    <t>Kelionių organizatoriaus paslaugų pirkimas</t>
  </si>
  <si>
    <t>Uždaroji akcinė bendrovė "VESTEKSPRESS"</t>
  </si>
  <si>
    <t>09.08.2008</t>
  </si>
  <si>
    <t>Tyrimo apie Vilniaus mieste elgetaujančius, verčiamus elgetauti ar gatvėje prekiaujančius vaikus paslaugų pirkimas</t>
  </si>
  <si>
    <t>Papildomų projekto "Vaizdingo automaršruto Vilniaus mieste ir apylinkėse sukūrimas" leidinių, lankstukų ir audiogido kompaktinių plokštelių (CD) leidybos paslaugų pirkimas</t>
  </si>
  <si>
    <t>Statinio projektavimo ir statinio projekto vykdymo priežiūros paslaugos</t>
  </si>
  <si>
    <t>Žemės, esamų pastatų ar kitų nekilnojamųjų daiktų vertintojo paslaugų pirkimas</t>
  </si>
  <si>
    <t>Projekto „Transeuropinio tinklo jungtis – Vilniaus miesto vakarinio aplinkkelio I etapas (nuo Oslo g. iki L. Asanavičiūtės g.)“ statybos darbai</t>
  </si>
  <si>
    <t>Ūkio subjektų grupė (Akcinė bendrovė 'Kauno tiltai' , Akcinė bendrovė "PANEVĖŽIO KELIAI")</t>
  </si>
  <si>
    <t>Vilniaus miesto savivaldybės administracinio pastato paprastojo remonto architektūrinės dalies techninio ir darbo projekto parengimo paslaugos</t>
  </si>
  <si>
    <t>Uždaroji akcinė bendrovė Jungtinės architektų dirbtuvės</t>
  </si>
  <si>
    <t>Pėsčiųjų tilto per Laisvės prospektą vantinės sistemos ir metalinių sijų bei ryšių stiprinimas statinio dinaminiam pastovumui užtikrinti</t>
  </si>
  <si>
    <t>Papildomų Finansų valdymo ir apskaitos sistemos (toliau - FVAS) diegimo paslaugų ekspertinės priežiūros paslaugos</t>
  </si>
  <si>
    <t>Topografinių planų ir inžinerinių tinklų geodezinių nuotraukų sudarymo paslaugos</t>
  </si>
  <si>
    <t>Uždaroji akcinė bendrovė "Geodeziniai tyrinėjimai"</t>
  </si>
  <si>
    <t>Gėlių, gėlių puokščių, gedulingų vainikų (kompozicijų) pirkimas</t>
  </si>
  <si>
    <t>J. Veršovskienės individuali įmonė "VERSILIJA"</t>
  </si>
  <si>
    <t>Vilniaus miesto savivaldybės administracinio pastato varstomų langų įrengimo darbai</t>
  </si>
  <si>
    <t>Projekto Nr. 2004/LT/16/C/PT/008 „IXB transporto koridoriaus trūkstamos grandies statyba – Vilniaus pietinis aplinkkelis“ estakados virš Savanorių pr. transporto žiedo bandymo paslaugos</t>
  </si>
  <si>
    <t>Valstybės lėšomis finansuojamų statinių statybos projektų valdymo paslaugos</t>
  </si>
  <si>
    <t>Ūkio subjektų grupė: UAB 'Statybos strategija' ir UAB Projektų centras</t>
  </si>
  <si>
    <t>Vilniaus verbų etnokultūros kraštovaizdžio draustinio specialiojo plano parengimas</t>
  </si>
  <si>
    <t>Vilniaus miesto nekilnojamojo kultūros paveldo vietų ir vietovių istorinių bei fizinių tyrimų, apskaitos dokumentų rengimas</t>
  </si>
  <si>
    <t>BENDRUOMENĖS EKOLOGINIO UGDYMO PRIEMONIŲ KOMPLEKSO ĮGYVENDINIMAS</t>
  </si>
  <si>
    <t>Renginių „Kalėdos Sostinėje“ organizavimo paslaugų pirkimas</t>
  </si>
  <si>
    <t>VILNIAUS MIESTO NUOTEKŲ TVARKYMO, KAI NĖRA CENTRALIZUOTŲ TINKLŲ, NORMINIŲ DOKUMENTŲ PARENGIMAS, DUOMENŲ KAUPIMO BANKO SUKŪRIMAS</t>
  </si>
  <si>
    <t>UAB "AV CONSULTING"</t>
  </si>
  <si>
    <t>Finansų valdymo ir apskaitos sistemos papildomos diegimo paslaugos</t>
  </si>
  <si>
    <t>Projekto "Elektroninio bilieto viešajame transporte ir keleivių informavimo sistemos sukūrimas" keleivių informavimo sistemos keitiklių ir diegimo paslaugos</t>
  </si>
  <si>
    <t>Uždaroji akcinė bendrovė "TECHNOGAMA"</t>
  </si>
  <si>
    <t>Teritorijos prie Vingio parko estrados sutvarkymas</t>
  </si>
  <si>
    <t>Vilniaus miesto pastatų fasadų grafiti valymo paslaugos</t>
  </si>
  <si>
    <t>UAB "VIPP Sprendimai"</t>
  </si>
  <si>
    <t>Maudymosi paslaugų socialiai remtiniems asmenims pirkimas</t>
  </si>
  <si>
    <t>Laidojimo paslaugų pirkimas</t>
  </si>
  <si>
    <t>Uždaroji akcinė bendrovė "LAKRIMA"</t>
  </si>
  <si>
    <t>Miesto problemų informacinės sistemos funkcionalumo plėtinys</t>
  </si>
  <si>
    <t>Pasirengimo MIPIM 2009 parodai Kanuose koordinatoriaus paslaugoms pirkti</t>
  </si>
  <si>
    <t>Ūkio subjektų grupė (UAB "Idea prima", Uždaroji akcinė bendrovė "VILNIAUS EKSPOLINIJA SERVISAS")</t>
  </si>
  <si>
    <t>Vilniaus lopšelio-darželio „Boružėlė“ dujinės katilinės rekonstrukcijos darbai</t>
  </si>
  <si>
    <t>UAB "Ekostata"</t>
  </si>
  <si>
    <t>Vilniaus miesto savivaldybės finansų valdymo ir apskaitos sistemos (FVAS) diegimo ir koordinavimo bei priežiūros papildomos paslaugos</t>
  </si>
  <si>
    <t>Multimedijos projektoriu pogarantinio laikotarpio remonto paslaugu pirkimas</t>
  </si>
  <si>
    <t>UAB "Konferencijų ir audiovizualinės sistemos"</t>
  </si>
  <si>
    <t>Vakarinės -I Vilniaus miesto dalyje sanitarinio valymo ir želdinių papildomos priežiūros paslaugos</t>
  </si>
  <si>
    <t>Ūkio subjektų grupė (Uždaroji akcinė bendrovė "SITIS", Uždaroji akcinė bendrovė "VILNIAUS ZUNDA", B "Stebulė")</t>
  </si>
  <si>
    <t>Projekto "Elektroninio bilieto viešajame transporte ir keleivių informavimo sistemos sukūrimas" papildomos techninės įrangos pirkimas</t>
  </si>
  <si>
    <t>Sygnity SA</t>
  </si>
  <si>
    <t>Projekto "Transeuropinio tinklo jungtis - Vilniaus miesto aplinkkelio I A etapas (Lazdynu tilto rekonstrukcija)" statybos darbai</t>
  </si>
  <si>
    <t>Ūkio subjektų grupė (Akcinė bendrovė "PANEVĖŽIO KELIAI", Akcinė bendrovė 'Kauno tiltai' )</t>
  </si>
  <si>
    <t>Mokesčių administravimo sistemos (Masis) programos atnaujinimo versijos paslaugos apklausos būdu pirkimas</t>
  </si>
  <si>
    <t>Mirusiuju palaiku laikino laikymo (saugojimo) paslaugos apklausos budu pirkimas</t>
  </si>
  <si>
    <t>VšĮ "Duatas"</t>
  </si>
  <si>
    <t>Mokymo seminaro „Planavimas ir lyderystė“ paslaugos apklausos būdu pirkimas</t>
  </si>
  <si>
    <t>Dokumentų naikiklio remontas</t>
  </si>
  <si>
    <t>2009 m. Vasario 16 renginio (šventinio koncerto) organizavimo paslaugos apklausos būdu pirkimas</t>
  </si>
  <si>
    <t>Suvenyrinių ženkliukų "Vilnius- Europos kultūros sostinė" pirkimas</t>
  </si>
  <si>
    <t>Uždaroji akcinė bendrovė "Ūlos juvelyrų studija"</t>
  </si>
  <si>
    <t>Trišale faktoringo sutartis iki 30,0 mln. Lt, tarp Vilniaus miesto savivaldybes administracijos Miesto ukio departamento , akcines bendroves "Panevežio keliai" ir banko testiniam Vilniaus miesto savivaldybes investiciju projektui "Ukmerges g., Ateities g. ir Laisves pr. rekonstrukcija" finansuoti</t>
  </si>
  <si>
    <t>Lokalinės sąmatos parengimas Daukšos g. 3/2</t>
  </si>
  <si>
    <t>Uždaroji akcinė bendrovė "ABC"</t>
  </si>
  <si>
    <t>Mokymo paslaugų - seminaro "Praktinis darbo kodekso taikymas", "Neteisėtos statybos", „Aktualios sutarčių teisės problemos“ ir "Statybų teisė" pirkimas apklausos būdu</t>
  </si>
  <si>
    <t>Uždaroji akcinė bendrovė "Mokesčių srautas"</t>
  </si>
  <si>
    <t>Mokymo seminaro „Biuro administratorės, sekretorės darbo organizavimas“ paslaugos apklausos būdu pirkimas</t>
  </si>
  <si>
    <t>Mokymo seminaro „Sėkminga Viešųjų pirkimų praktika. Pirkimų vykdymo naujovės ir problematika" paslaugos apklausos būdu pirkimas</t>
  </si>
  <si>
    <t>UAB "OPIC BALTIJA"</t>
  </si>
  <si>
    <t>Mokymo paslaugų - seminaro „Valstybinė komunikacija Lietuvoje: iššūkiai, problemos, rekomendacijos“ pirkimas apklausos būdu</t>
  </si>
  <si>
    <t>VšĮ "EUROPOS INOVACIJŲ PROJEKTAI"</t>
  </si>
  <si>
    <t>Mokymo paslaugų - seminaro „Finansinių ir biudžeto vykdymo ataskaitų rinkiniai ir jų rengimas pagal VSAFAS“ pirkimas apklausos būdu</t>
  </si>
  <si>
    <t>UAB "AUDITORIŲ ALJANSAS"</t>
  </si>
  <si>
    <t>Mokymo seminaro „Finansų kontrolės organizavimas“ paslaugos apklausos būdu pirkimas</t>
  </si>
  <si>
    <t>Mokymo seminaro „Biuro administratorės darbo organizavimas“ paslaugos apklausos būdu pirkimas</t>
  </si>
  <si>
    <t>Maitinimo paslaugų renginiui (atviros durys 2008 Briuselis) apklausos būdu pirkimas</t>
  </si>
  <si>
    <t>POIVRE &amp; SEL</t>
  </si>
  <si>
    <t>Kalėdinės eglutės pastatymo  Žirmūnų seniūnijoje paslaugos apklausos būdu pirkimas</t>
  </si>
  <si>
    <t>Informaciniu technologiju infrastrukturos priežiuros, administravimo paslaugos ir priemones</t>
  </si>
  <si>
    <t>Ūkio subjektų grupė (UAB "DPA programinė įranga", SIA "DPA")</t>
  </si>
  <si>
    <t>Kalėdinės eglutės pastatymo Verkių seniūnijoje paslaugos apklausos būdu pirkimas</t>
  </si>
  <si>
    <t>Kalėdinės eglutės pastatymo  Pilaitės seniūnijoje paslaugos apklausos būdu pirkimas</t>
  </si>
  <si>
    <t>Uždaroji akcinė bendrovė "Vingės statyba"</t>
  </si>
  <si>
    <t>Kalėdinės eglutės pastatymo  Žvėryno seniūnijoje paslaugos apklausos būdu pirkimas</t>
  </si>
  <si>
    <t>Vilniaus scenos menų kūrybinio žemėlapio duomenų bazės INTERREG IVC projektui "Kūrybinės metropolijos" parengimas</t>
  </si>
  <si>
    <t>Kultūros paramos fondas "Rūta"</t>
  </si>
  <si>
    <t>Tvoros Mindaugo g. 12/14, Vilniuje, avarinės būklės vertinimas</t>
  </si>
  <si>
    <t>Vytautas Bronislavas Elenbergas</t>
  </si>
  <si>
    <t>Kalėdinės eglutės pastatymo  Karoliniškių seniūnijoje paslaugos apklausos būdu pirkimas</t>
  </si>
  <si>
    <t>Kalėdinės eglutės pastatymo  Grigiškių seniūnijoje paslaugos apklausos būdu pirkimas</t>
  </si>
  <si>
    <t>Universaliu pašto siuntu, taip pat siuntu pristatymo ar paemimo iš pirkeju pašto siuntu dežes pirkimas</t>
  </si>
  <si>
    <t>Kalėdinės eglutės pastatymo  Naujamiesčio seniūnijoje paslaugos apklausos būdu pirkimas</t>
  </si>
  <si>
    <t>Kalėdinės eglutės pastatymo  Fabijoniškių seniūnijoje paslaugos apklausos būdu pirkimas</t>
  </si>
  <si>
    <t>Kalėdinės eglutės pastatymo  Šeškinės seniūnijoje paslaugos apklausos būdu pirkimas</t>
  </si>
  <si>
    <t>Elektros instaliacijos grandinių ir įžeminimo varžų paslaugų pirkimas</t>
  </si>
  <si>
    <t>Lietuvos ir Vokietijos uždaroji akcinė bendrovė "Tuvlita"</t>
  </si>
  <si>
    <t>Kalėdinės eglutės pastatymo Panerių seniūnijoje paslaugos apklausos būdu pirkimas</t>
  </si>
  <si>
    <t>Kalėdinės eglutės pastatymo  Pašilaičių seniūnijoje paslaugos apklausos būdu pirkimas</t>
  </si>
  <si>
    <t>Kalėdinės eglutės pastatymo Justiniškių seniūnijoje paslaugos apklausos būdu pirkimas</t>
  </si>
  <si>
    <t>Uždaroji akcinė bendrovė "AD VIVUM"</t>
  </si>
  <si>
    <t>Kalėdinės eglutės pastatymo  Rasų seniūnijoje paslaugos apklausos būdu pirkimas</t>
  </si>
  <si>
    <t>Kalėdinės eglutės pastatymo  Lazdynų seniūnijoje paslaugos apklausos būdu pirkimas</t>
  </si>
  <si>
    <t>UAB "SRĖDĖ" IR KO</t>
  </si>
  <si>
    <t>Kalėdinės eglutės pastatymo  Vilkpėdės seniūnijoje paslaugos apklausos būdu pirkimas</t>
  </si>
  <si>
    <t>Kultūros veiklos pristatymo užsienyje projekto parengimo paslaugos pirkimas</t>
  </si>
  <si>
    <t>Lukas Mikelionis</t>
  </si>
  <si>
    <t>Mokymo seminaro „Žinokite, kad pataikėte į taikinį“ paslaugos apklausos būdu pirkimas</t>
  </si>
  <si>
    <t>Kalėdinės eglutės pastatymo Viršuliškių seniūnijoje paslaugos apklausos būdu pirkimas</t>
  </si>
  <si>
    <t>Mokymo seminaro „Kokybiškas klientų aptarnavimas“ paslaugos apklausos būdu pirkimas</t>
  </si>
  <si>
    <t>UAB "Patikima praktika"</t>
  </si>
  <si>
    <t>Kalėdinės eglutės pastatymo Naujininkų seniūnijoje paslaugos apklausos būdu pirkimas</t>
  </si>
  <si>
    <t>Uždaroji akcinė bendrovė "Naujininkų ūkis"</t>
  </si>
  <si>
    <t>Svečių maitinimo AB paslaugų pirkimas</t>
  </si>
  <si>
    <t>UAB "RCD ROOM CONCEPT DESIGN"</t>
  </si>
  <si>
    <t>Mokymo seminaro „Antikorupcinis teisės aktų vertinimas“ paslaugos apklausos būdu pirkimas</t>
  </si>
  <si>
    <t>Vytautas Vitkevičius</t>
  </si>
  <si>
    <t>Kalėdinės eglutės pastatymo  Naujosios Vilnios seniūnijoje paslaugos apklausos būdu pirkimas</t>
  </si>
  <si>
    <t>UŽDAROJI AKCINĖ BENDROVĖ "PRIEMIESTIS"</t>
  </si>
  <si>
    <t>Skelbimų spausdinimo spaudoje paslaugos apklausos būdu pirkimas</t>
  </si>
  <si>
    <t>Suvenyrinių reljefinės grafikos darbų apklausos būdu pirkimas</t>
  </si>
  <si>
    <t>UAB "METALO FORMA"</t>
  </si>
  <si>
    <t>Stambiagabaričių atliekų tvarkymo aikštelių priežiūra ir eksploatavimas</t>
  </si>
  <si>
    <t>UAB "Ecoservice"</t>
  </si>
  <si>
    <t>Komunalinių atliekų iš romų gyvenamosios teritorijos S. Dariaus ir S. Girėno gatvėje išvežimas</t>
  </si>
  <si>
    <t>Uždaroji akcinė bendrovė "Atliekų tvarkymo tarnyba"</t>
  </si>
  <si>
    <t>Transporto priemonių draudimo paslaugos</t>
  </si>
  <si>
    <t>01.03.2009</t>
  </si>
  <si>
    <t>Vilniaus senamiesčio tvarkybos taisyklių parengimas</t>
  </si>
  <si>
    <t>Palėpių ir stoglangių įrengimo Vilniaus senamiesčio pastatuose taisyklių parengimas</t>
  </si>
  <si>
    <t>Vakarinės - I Vilniaus miesto dalies sanitarinio valymo ir želdinių priežiūros papildomos paslaugos</t>
  </si>
  <si>
    <t>Projekto ,,Architektūros parkas“ erdvinės plėtros koncepcijos bei bazinių kokybės rodyklių aprašo parengimas</t>
  </si>
  <si>
    <t>Apžvalginės 2007-2008 m. Vilniaus architektūros parodos organizavimas</t>
  </si>
  <si>
    <t>Lietuvos architektų sąjunga</t>
  </si>
  <si>
    <t>Projekto „Transeuropinio tinklo jungtis – Vilniaus vakarinio aplinkkelio I etapas“  statybos darbų techninės priežiūros paslaugos</t>
  </si>
  <si>
    <t>Ūkio subjektų grupė n( UAB "IKODA", UAB "Darbasta")</t>
  </si>
  <si>
    <t>Vilniaus investicinių objektų pristatymo sukūrimas tarptautinei nekilnojamojo turto parodai MIPIM</t>
  </si>
  <si>
    <t>Komunaliniu atlieku išvežimo apklausos budu paslaugos pirkimas</t>
  </si>
  <si>
    <t>Transeuropinio tinklo jungties - Vilniaus vakarinio aplinkkelio teritorijoje (nuo Ozo g. iki Ukmergės g.) esančios žemės paėmimo visuomenės poreikiams projekto rengimas</t>
  </si>
  <si>
    <t>Buitinių atliekų išvežimas iš atliekų surinkimo aikštelės K. Kalinausko g. 21/1 Vilniuje pirkimas apklausos būdu</t>
  </si>
  <si>
    <t>Mokymo seminaro "Apskaitos politika viešojo sektoriaus ūkio subjektams pagal apskaitos standartų reikalavimus" paslaugos apklausos būdu pirkimas</t>
  </si>
  <si>
    <t>Vitalija Bagdžiūnienė</t>
  </si>
  <si>
    <t>Seminaro "Statinių projektavimas ir detalusis teritorijų planavimas:trečiųjų asmenų teisių apsauga ir teisiniai ginčai" paslaugos apklausos būdu pirkimas</t>
  </si>
  <si>
    <t>UAB "Infoklodai"</t>
  </si>
  <si>
    <t>Mokymo seminaro „Viešieji pirkimai - aktualijos“ paslaugos apklausos būdu pirkimas</t>
  </si>
  <si>
    <t>UAB "Ekspertų mugė"</t>
  </si>
  <si>
    <t>Archyvo pastato V. A. Graičiūno g. 20 eksploatavimo paslaugų pirkimas</t>
  </si>
  <si>
    <t>Ūkio subjektų grupė (atsakingas partneris UAB Corpus A)</t>
  </si>
  <si>
    <t>Užgavėnių šventės vaišių (blynų, košės, arbatos vienkartiniuose induose) pirkimas</t>
  </si>
  <si>
    <t>G. Zinkevičienės personalinė įmonė</t>
  </si>
  <si>
    <t>Žiniatinklio (www.vilnius.lt) adreso atvaizdavimo stendo elektronines sistemos remontinio aptarnavimo paslaugos apklausos budu pirkimas</t>
  </si>
  <si>
    <t>Uždaroji akcinė bendrovė "DOVERTA"</t>
  </si>
  <si>
    <t>Statinio projektų vadovų kvalifikacijos kėlimas</t>
  </si>
  <si>
    <t>Viešoji įstaiga Vilniaus Gedimino technikos universiteto Kokybės vadybos centras</t>
  </si>
  <si>
    <t>"Darbdavio, jam atstovaujančio asmens, valstybinis kodas 260086210" ir "Įmonės darbuotojų saugos ir sveikatos tarnybos specialisto, valstybinis kodas 560086211" mokymas</t>
  </si>
  <si>
    <t>Projekto išlaidu teisetumo ir teisingumo tikrinimo atlikimas</t>
  </si>
  <si>
    <t>Uždaroji akcinė bendrovė "BALTIJOS AUDITAS"</t>
  </si>
  <si>
    <t>Pietinio aplinkelio, esančio Pietinės-rytinės Vilniaus miesto dalies teritorijoje, sanitarinis valymas ir želdinių priežiūra</t>
  </si>
  <si>
    <t>Projekto Nr. 2004/LT/16/C/PT/008 „IXB transporto koridoriaus trūkstamos grandies statyba – Vilniaus pietinis aplinkkelis“ galutinės ataskaitos parengimo paslaugos</t>
  </si>
  <si>
    <t>Mokymo seminaro "Viešųjų pirkimų aktualijos" paslaugos apklausos būdu pirkimas</t>
  </si>
  <si>
    <t>Projekto paraiškų vertinimo paslaugų pirkimas</t>
  </si>
  <si>
    <t>Diana Lesutytė</t>
  </si>
  <si>
    <t>Leonardas Kuzminskas</t>
  </si>
  <si>
    <t>Rimantas Pečiulis</t>
  </si>
  <si>
    <t>Kokybės vadybos sistema. Standarto LST EN ISO 9001:2008 reikalavimai ir jų taikymas</t>
  </si>
  <si>
    <t>Mokymo paslaugų "Šilumos teikimo ir vartojimo reglamentavimo naujovės" apklausos būdu pirkimas</t>
  </si>
  <si>
    <t>UAB "EKSPOZONA"</t>
  </si>
  <si>
    <t>Konkurso "Vilniaus svetingumas 2009" organizavimo paslaugų pirkimas</t>
  </si>
  <si>
    <t>Kultūros rėmimo programų projektų konkursui pateiktų paraiškų vertinimas</t>
  </si>
  <si>
    <t>Darius Bražiūnas</t>
  </si>
  <si>
    <t>Danielius Mušinskas</t>
  </si>
  <si>
    <t>Mindaugas Urbaitis</t>
  </si>
  <si>
    <t>INTERREG IV C projekto „Kūrybinės metropolijos“ eksperto pirkimas</t>
  </si>
  <si>
    <t>Pastato Šeškinės g. 28, Vilniuje, griūties tyrimas</t>
  </si>
  <si>
    <t>Vytautas Elenbergas</t>
  </si>
  <si>
    <t xml:space="preserve">Darbuotojų mokymo seminaro „Lietuvos Respublikos Valstybės ir savivaldybių turto apskaita, valdymas, naudojimas ir disponavimas juo" paslaugos apklausos būdū pirkimas
</t>
  </si>
  <si>
    <t>Pasirengimas VSAFAS taikymui</t>
  </si>
  <si>
    <t>Projekto "Elektroninio bilieto viešajame transporte ir keleivių informavimo sistemos sukūrimas" audio sistemos modulio troleibusuose apklausos būdu pirkimas</t>
  </si>
  <si>
    <t>UAB "VILNIAUS ALTAS"</t>
  </si>
  <si>
    <t>Projekto "Elektroninio bilieto viešajame transporte ir keleivių  informavimo sistemos sukūrimas" transporto priemonių techninių projektų rengimo paslaugų apklausos būdu pirkimas</t>
  </si>
  <si>
    <t>Elektros maitinimo grandinės perjungimo UAB "Vilniaus autobusai" priklausančiose transporto priemonėse paslaugų teikimo apklausos būdu pirkimas</t>
  </si>
  <si>
    <t xml:space="preserve">Darbuotojų mokymo seminaro „(Ne)teiktinos svetymybės ir naujadara“ paslaugos apklausos būdu pirkimas
</t>
  </si>
  <si>
    <t xml:space="preserve">Darbuotojų mokymo seminaro „Statinio projekto dalies ir statinio projekto vykdymo priežiūros dalies vadovo“ paslaugos apklausos būdu pirkimas
</t>
  </si>
  <si>
    <t>Asociacija "Lietuvos keliai"</t>
  </si>
  <si>
    <t>Vilniaus miesto kapinių priežiūra</t>
  </si>
  <si>
    <t>Darbuotojų mokymo kursų "Praktiniai teisės ir administracinės lietuvių kalbos redagavimo kursai" apklausos būdu pirkimas</t>
  </si>
  <si>
    <t>UAB "Lingua Lituanica"</t>
  </si>
  <si>
    <t>Žveryno seniunijos pastato S. Moniuškos g. 27 komunaliniu- buitiniu atlieku tvarkymo paslaugos apklausos budu pirkimas.</t>
  </si>
  <si>
    <t>Transporto priemonių techninės priežiūros ir remonto paslaugos</t>
  </si>
  <si>
    <t>Projekto "Mūsų namai" - laikino gyvenimo namų vaikus auginančioms moterims, neturinčioms gyvenamosios vietos paslaugos apklausos būdu pirkimas</t>
  </si>
  <si>
    <t>Rūta Kastanauskienė</t>
  </si>
  <si>
    <t>Šiaurines Vilniaus miesto teritorijos sanitarinio valymo ir želdiniu priežiuros papildomu paslaugu neskelbiamu derybu budu pirkimas</t>
  </si>
  <si>
    <t>Ūkio subjektų grupė (Uždaroji akcinė bendrovė "VILNIAUS ZUNDA", Uždaroji akcinė bendrovė "SITIS", UAB "Stebulė")</t>
  </si>
  <si>
    <t>Kelio ženklų Vilniaus mieste priežiūros paslaugos</t>
  </si>
  <si>
    <t>Vilniaus miesto savivaldybės administracinio pastato (Konstitucijos pr. 3, Vilnius) eksploatavimo paslaugos</t>
  </si>
  <si>
    <t>Ūkio subjektų grupė (UAB "P. Dussmann", Uždaroji akcinė bendrovė "TERMOMATIKA")</t>
  </si>
  <si>
    <t xml:space="preserve">Tapelių ir Baldžio ežerų paplūdimių vandens kokybės tyrimo paslaugos apklausos būdu pirkimas
</t>
  </si>
  <si>
    <t xml:space="preserve">Darbuotojų mokymo seminaro „Atestavimas su priešatestaciniais kursais ir profesinių bei teisinių žinių patikrinimas“ paslaugos apklausos būdu pirkimas
</t>
  </si>
  <si>
    <t>Vilniaus miesto savivaldybės Civilinės metrikacijos pastato (Kalinausko g. 21/1, Vilniuje)valymo paslaugos</t>
  </si>
  <si>
    <t>UAB "Švaros alėja"</t>
  </si>
  <si>
    <t>Vilniaus miesto savivaldybės Civilinės metrikacijos pastato (Kalinausko g. 21/1, Vilniuje)eksploatavimo paslaugos</t>
  </si>
  <si>
    <t xml:space="preserve">Grigiškių seniūnijos bendruomenės šventės "Skambėk, daina, draugų rate" koncertinės programos sukūrimo režisieriaus paslaugos apklausos būdu pirkimas
</t>
  </si>
  <si>
    <t>Kristina Zenkevič</t>
  </si>
  <si>
    <t>Vilniaus miesto fontanų priežiūros paslaugos</t>
  </si>
  <si>
    <t xml:space="preserve">Darbuotojų mokymo seminaro „Kokybės vadybos sistema. Vidaus auditorių kursai“ paslaugos apklausos būdu pirkimas
</t>
  </si>
  <si>
    <t xml:space="preserve">Vaikų socializacijos programų rėmimo konkursų projektų vertinimo paslaugos apklausos būdu pirkimas 
</t>
  </si>
  <si>
    <t>Rasa Kuodytė - Kazielienė a/k 48102251469</t>
  </si>
  <si>
    <t>Ignas Dzemyda a/k 38307311150</t>
  </si>
  <si>
    <t>Raminta Aleniūnaitė a/k 48104210051</t>
  </si>
  <si>
    <t>Asta Šidlauskienė a/k 46912220257</t>
  </si>
  <si>
    <t xml:space="preserve">Taksi vežimo paslaugos 2009 metų brandos egzaminų organizavimui Vilniuje apklausos būdu pirkimas
</t>
  </si>
  <si>
    <t>STANDART TAKSI, UAB</t>
  </si>
  <si>
    <t>Suvenyrai ir dovanos Grigiškių seniūnijos bendruomenės šventės renginiui apklausos būdu pirkimas</t>
  </si>
  <si>
    <t>L. Šurpickajos įmonė "Baltoji orchidėja"</t>
  </si>
  <si>
    <t xml:space="preserve">Adreso srities "vilniusautomobiliu.lt" ir "vilniustoute.lt" naudojimosi paslaugos apklausos būdu pirkimas
</t>
  </si>
  <si>
    <t>Uždaroji akcinė bendrovė "MEBARTA"</t>
  </si>
  <si>
    <t>Vilniaus miesto želdinių inventorizavimas ir apskaitos proceso organizavimas</t>
  </si>
  <si>
    <t>Informacinio leidinio ,,Vilniaus miesto savivaldybės teritorijos bendrasis planas iki 2015 metų“ leidybos paslaugos</t>
  </si>
  <si>
    <t>Mokymo seminaro "Biudžetinių įstaigų sąskaitų planas. Finansavimo sumų, kitų pajamų, sąnaudų apskaita" apklausos būdu pirkimas</t>
  </si>
  <si>
    <t xml:space="preserve">Reljefinės grafikos meno darbų apklausos būdu pirkimas
</t>
  </si>
  <si>
    <t xml:space="preserve">Suvenyro „World heritage from LT“ apklausos būdu pirkimas
</t>
  </si>
  <si>
    <t>Viešoji įstaiga "Lietuvos institutas"</t>
  </si>
  <si>
    <t>Skelbimo paskelbimo leidinyje "Informaciniai pranešimai" apklausos būdu pirkimas</t>
  </si>
  <si>
    <t>VĮ Seimo leidykla 'Valstybės žinios'</t>
  </si>
  <si>
    <t xml:space="preserve">Suvenyrinių stiklo angelų apklausos būdu pirkimas.
</t>
  </si>
  <si>
    <t>Uždaroji akcinė bendrovė "Stiklo paslaptis"</t>
  </si>
  <si>
    <t xml:space="preserve">A. Vingro, R. Stuko mokomosios knygos „Ikimokyklinio amžiaus vaikų maitinimas“ apklausos būdu pirkimas
</t>
  </si>
  <si>
    <t>UAB 'NUTRICIA BALTICS'</t>
  </si>
  <si>
    <t xml:space="preserve">LES Rencontres mokymo konferencijos apklausos būdu paslaugos pirkimas
</t>
  </si>
  <si>
    <t>Artūras Skrinska, a/k 38504091331</t>
  </si>
  <si>
    <t xml:space="preserve">A3 langeliais ir linijomis rašomojo popieriaus apklausos būdu pirkimas
</t>
  </si>
  <si>
    <t>UAB "SMILTAINIS IR KO"</t>
  </si>
  <si>
    <t>Vilniaus autotransporto tunelio Geležinio Vilko gatvėje lietaus nuotekų įrenginių priežiūra</t>
  </si>
  <si>
    <t>Konferencijos: "Viešieji pirkimai taupant: rizikos ir galimybės" apklausos būdu pirkimas</t>
  </si>
  <si>
    <t xml:space="preserve">Turimos MASIS sistemos atnaujinimo ir konsultavimo  paslaugos apklausos būdu pirkimas
</t>
  </si>
  <si>
    <t>Informacinės medžiagos apie ieškinio pareiškimus ir teismo posėdžius spausdinimo respublikinėje spaudoje paslaugų apklausos būdu pirkimas</t>
  </si>
  <si>
    <t xml:space="preserve">Skelbimų, susijusiu su nagrinėjamomis teisminėmis bylomis, paskelbimo respublikinėje spaudoje apklausos būdu paslaugos pirkimas
</t>
  </si>
  <si>
    <t>Daugiafunkciniam įrenginiui Konica-MINOLTA "BizHUB 252" detalių ir remonto paslaugų apklausos būdu pirkimas</t>
  </si>
  <si>
    <t>Vilniaus miesto 2010-2020 metų strateginio plano parengimas</t>
  </si>
  <si>
    <t>ūkio subjektų grupė (VIEŠOJI ĮSTAIGA LIETUVOS SAVIVALDYBIŲ ASOCIACIJOS MOKYMO IR KONSULTAVIMO CENTRAS, Uždaroji akcinė bendrovė "SAVVIN", UAB "EKONOMINĖS KONSULTACIJOS IR TYRIMAI")</t>
  </si>
  <si>
    <t xml:space="preserve">Atminimo ženklų už nuopelnus Vilniaus savivaldai apklausos būdu pirkimas
</t>
  </si>
  <si>
    <t>Ilgalaikės (trumpalaikės) socialinės globos paslaugų likusiems be tėvų globos vaikams pirkimas</t>
  </si>
  <si>
    <t>Angelo skulptūros sukūrimas ir pagaminimas</t>
  </si>
  <si>
    <t>Vaidas Ramoška</t>
  </si>
  <si>
    <t>Vilniaus miesto inžinerinių statinių keliuose eksploatavimo ir priežiūros paslaugos</t>
  </si>
  <si>
    <t>Vilniaus miesto nekilnojamojo kultūros paveldo apsaugos specialiųjų planų rengimas</t>
  </si>
  <si>
    <t>Atlieku vežimo paslaugos Lazdynu seniunijoje apklausos budu pirkimas</t>
  </si>
  <si>
    <t>UAB "Tvar.com"</t>
  </si>
  <si>
    <t xml:space="preserve">Joninių šventės- vakaronės vaišių apklausos būdu pirkimas
</t>
  </si>
  <si>
    <t>UAB LUKRE</t>
  </si>
  <si>
    <t>Seminaro "Turto apskaita pagal VSAFAS" apklausos būdu pirkimas</t>
  </si>
  <si>
    <t>Seminaro "Valstybės tarnautojų atleidimas iš pareigų" apklausos būdu pirkimas</t>
  </si>
  <si>
    <t xml:space="preserve">Komunalinių atliekų sutvarkymo ir atsiskaitymo Vilniaus mieste naujos tvarkos parengimo paslaugos pirkimas neskelbiamų derybų būdu
</t>
  </si>
  <si>
    <t>Ūkio subjektų grupė (atsakingas partneris UAB Ekonominės konsultacijos ir tyrimai)</t>
  </si>
  <si>
    <t xml:space="preserve">Autorių ir atskirų menininkų paslaugų apklausos būdu pirkimas
</t>
  </si>
  <si>
    <t>Agneška Šablovskaja a/k 49201221328</t>
  </si>
  <si>
    <t>Vandens tiekimo ir nuotekų tvarkymo infrastruktūros plėtros plano rengimo paslaugos</t>
  </si>
  <si>
    <t xml:space="preserve">"Vilniaus įvaizdžio leidinio" ir "Vilniaus turizmo produkto sąvadas 2010" dizaino ir maketavimo paslaugų apklausos būdu pirkimas
</t>
  </si>
  <si>
    <t>Gintarė Stokonytė</t>
  </si>
  <si>
    <t>Specialiųjų poreikių moksleivių pavėžėjimo į Vilniaus miesto ugdymo įstaigas pirkimo atviro konkurso būdu sąlygos</t>
  </si>
  <si>
    <t>Vilniaus miesto gyvūnų (šunų ir kačių) registracijos/identifikacijos ir duomenų bazės sukūrimo bei administravimo paslaugos pirkimas</t>
  </si>
  <si>
    <t>Žirnių gatvės nuo Dariaus ir Girėno gatvės iki Tyzenhauzų gatvės rekonstrukcija</t>
  </si>
  <si>
    <t>Apgyvendinimo savarankiško gyvenimo namuose psichikos negalią turintiems žmonėms paslaugų pirkimas</t>
  </si>
  <si>
    <t>Lietuvos psichikos negalios žmonių bendrija "Giedra"</t>
  </si>
  <si>
    <t>Seminaro "Sėkminga viešųjų pirkimų praktika. Pirkimų vykdymo naujovės ir problematika" apklausos būdu pirkimas</t>
  </si>
  <si>
    <t>Žemės, esamų pastatų ar kitų nekilnojamųjų daiktų vertintojo paslaugos</t>
  </si>
  <si>
    <t>Spaudos paslaugu Lietuvoje rusu kalba leidžiamame laikraštyje pirkimas</t>
  </si>
  <si>
    <t>Vilniaus miesto savivaldybes finansu valdymo ir apskaitos sistemos diegimo ekspertines priežiuros paslaugu pirkimas</t>
  </si>
  <si>
    <t>Verkių seniūnijos bendruomenės kultūrinių renginių programos autorinio projekto sukūrimas ir įgyvendinimas</t>
  </si>
  <si>
    <t>Nijolė Kutkienė</t>
  </si>
  <si>
    <t xml:space="preserve">Mobilaus kasos aparato Lazdynų seniūnijos turgavietei apklausos būdu pirkimas
</t>
  </si>
  <si>
    <t>Uždaroji akcinė bendrovė "ASPA"</t>
  </si>
  <si>
    <t>Radijo programų kūrimo ir transliavimo Lietuvos Respublikos teritorijoje paslaugų pirkimas</t>
  </si>
  <si>
    <t>UAB "ŽINIŲ RADIJAS"</t>
  </si>
  <si>
    <t>Gatviu dangos nelygumo tyrimai (normatyviniai  kokybes vertinimai)</t>
  </si>
  <si>
    <t>Dviejų Vilniaus m. žemėlapių pirkimas leidiniui "Vilniaus turizmo produkto sąvadas 2010"</t>
  </si>
  <si>
    <t>K. Mickevičiaus leidykla "BRIEDIS"</t>
  </si>
  <si>
    <t>Komunaliniu atlieku vežimas iš Lazdynu seniunijos turgavietes (Architektu g. 19)</t>
  </si>
  <si>
    <t>Medicininės įrangos draudimas VšĮ Vilniaus greitosios pagalbos universitetinėje ligoninėje (B korpuso 8 a., A korpuso 7 a.)</t>
  </si>
  <si>
    <t>UAB "PZU LIETUVA GYVYBĖS DRAUDIMAS"</t>
  </si>
  <si>
    <t>Medicininės įrangos draudimas VšĮ Vilniaus greitosios pagalbos universitetinėje ligoninėje (B korpuso 1 ir 2 aukšt.)</t>
  </si>
  <si>
    <t>Gyventojų perspėjimo ir informavimo sistemos eksploatavimo bei techninės priežiūros  pirkimas</t>
  </si>
  <si>
    <t>Spaudos paslaugų prkimas</t>
  </si>
  <si>
    <t>Vilniaus miesto mokyklu statybos ir ukio priežiuros vykdymo viešos ir privacios partnerystes budu konsultaciniu paslaugu pirkimas</t>
  </si>
  <si>
    <t>Advokatų kontora "Bernotas ir Dominas Glimstedt"</t>
  </si>
  <si>
    <t>Įvairių maisto prekių pirkimas</t>
  </si>
  <si>
    <t>Deratizacijos paslaugu pirkimas Vilniaus mieste</t>
  </si>
  <si>
    <t>MASIS seminaras dėl Žemės nuomos mokesčio apskaičiavimo pagal pasiskeitusią mokestinę bazę</t>
  </si>
  <si>
    <t>Finansu valdymo ir apskaitos sistemos (FVAS) diegimo paslaugu pirkimas</t>
  </si>
  <si>
    <t>Finansu valdymo ir apskaitos sistemos (FVAS) diegimo konsultaciniu paslaugu pirkimas</t>
  </si>
  <si>
    <t>Elektros instaliacijos izoliacijos ir įžeminimo varžų matavimas Civilinės saugos skyriuje Gedimino pr. 34 ir Valstybės rezervo sandėliuose Nemenčinės kaime 2</t>
  </si>
  <si>
    <t>Informacinės medžiagos apie ieškinio pareiškimus ir teismo posėdžius spausdinimo respublikinėje spaudoje paslaugų pirkimas</t>
  </si>
  <si>
    <t>Uždaroji akcinė bendrovė "NAUJASIS AITVARAS"</t>
  </si>
  <si>
    <t>Muzikos albumai „Tu ne viena, Lietuva“</t>
  </si>
  <si>
    <t>Uždaroji akcinė bendrovė "Naujoji melodija"</t>
  </si>
  <si>
    <t>Civilinės bylos iškėlimo probleminiai klausimai</t>
  </si>
  <si>
    <t>Viešoji įstaiga "Profesijos tobulinimo centras"</t>
  </si>
  <si>
    <t>Mindaugo vidurines mokyklos užterštos teritorijos sutvarkymo projekto parengimas</t>
  </si>
  <si>
    <t>Ūkio subjektų grupė (Mindaugo Čegio įmonė, Uždaroji akcinė bendrovė "EKOPROJEKTAS")</t>
  </si>
  <si>
    <t>Viešojo ir privataus sektoriaus partnerystė: valstybės politika ir teisinė aplinka</t>
  </si>
  <si>
    <t>Reklaminiu plakatu pagaminimui (Vilniaus miesto savivaldybes kiekvieno menesio privatizuojamu objektu sarašui paskelbti Vilniaus miesto administracinese plokštumose, esanciose Gedimino pr. prie Savivaldybes a. ir Vilniaus miesto savivaldybeje)</t>
  </si>
  <si>
    <t>Savivaldybei nuosavybes teise priklausanciu akciju paketo vertintojo paslaugu pirkimas</t>
  </si>
  <si>
    <t>UAB "EURISTIKA"</t>
  </si>
  <si>
    <t>Daugiabučių namų L. Asanavičiūtės g. 8, Laisvės pr. 68, S. Nėries g. 25 siūlių remonto kokybės, technologijos ir kainos vertinimas</t>
  </si>
  <si>
    <t>Seniūnijos veiklos planavimas</t>
  </si>
  <si>
    <t>Muzikos albumai "Tu ne viena, Lietuva!"</t>
  </si>
  <si>
    <t xml:space="preserve">VSAFAS nuostatų taikymas perkeliant viešojo sektoriaus subjektų buhalterinių sąskaitų likučius
</t>
  </si>
  <si>
    <t>Kalėdinės dovanėlės, saldainiai</t>
  </si>
  <si>
    <t>Janinos Babkinos įmonė</t>
  </si>
  <si>
    <t>Verkių seniūnijos kalėdinio renginio muzikinės - meninės programos sukūrimas ir įgyvendinimas</t>
  </si>
  <si>
    <t>N. Kutkienė</t>
  </si>
  <si>
    <t xml:space="preserve">Kalėdų eglės  pastatymas ir papuošimas Pašilaičių seniūnijoje
</t>
  </si>
  <si>
    <t>Uždaroji akcinė bendrovė "JŪSŲ SODUI"</t>
  </si>
  <si>
    <t>Verkių seniūnijos kalėdinės eglės papuošimo paslaugų pirkimas</t>
  </si>
  <si>
    <t>Uždaroji akcinė bendrovė "ALVORA"</t>
  </si>
  <si>
    <t>Saldainiai, konditerijos gaminiai</t>
  </si>
  <si>
    <t>UAB "Ignasta"</t>
  </si>
  <si>
    <t>Kalėdinės eglutės prie Pergalės g. 8/1 papuošimas, aptvėrimas, nupuošimas (Naujosios Vilnois seniūnija)</t>
  </si>
  <si>
    <t>Naujosios Vilnios kultūros centras</t>
  </si>
  <si>
    <t>Žvėryno seniūnijos kalėdinės eglutės atvežimas, papuošimas</t>
  </si>
  <si>
    <t>Antakalnio seniūnijos kalėdinės eglutės papuošimo paslaugų pirkimas</t>
  </si>
  <si>
    <t>UAB "Antakalnio būstas"</t>
  </si>
  <si>
    <t>Karoliniškių seniūnijos kalėdinių eglučių papuošimas</t>
  </si>
  <si>
    <t>Grigiškių seniūnijos kalėdų eglutės pastatymas ir papuošimas</t>
  </si>
  <si>
    <t>Kalėdinės eglutės pastatymas ir papuošimas prie Lazdynų seniūnijos  (Erfurto g. 29)</t>
  </si>
  <si>
    <t>Pilaitės seniūnijos kalėdinės eglutės pirkimas, atvežimas,  papuošimas</t>
  </si>
  <si>
    <t>UŽDAROJI AKCINĖ BENDROVĖ "NAUJOJI PILAITĖ"</t>
  </si>
  <si>
    <t>Kalėdinės eglės pirkimas, atvežimas, papuošimas Fabijoniškių seniūnijoje</t>
  </si>
  <si>
    <t>Vilniaus įvaizdžio kompaktinio disko „Vilnius- the capital of Lithuania“ parengimo ir gamybos pirkimas</t>
  </si>
  <si>
    <t>UAB MultimediaMark</t>
  </si>
  <si>
    <t>Maisto produktų pirkimas Vilniaus miesto ikimokyklinio ugdymo įstaigoms.</t>
  </si>
  <si>
    <t>Vilniaus miesto saugotinų medžių ir krūmų, augančių ne miško žemėje, priežiūra</t>
  </si>
  <si>
    <t>Skaitmeninių inžinerinių–topografinių planų ir kadastrinių matavimų konkrečioms teritorijoms parengimas</t>
  </si>
  <si>
    <t>UAB "INŽINERINIAI TYRINĖJIMAI" FILIALAS "INŽINERINĖ GEODEZIJA"</t>
  </si>
  <si>
    <t>Vilniaus miesto švietimo įstaigų rekonstrukcijos ir tolesnės priežiūros projekto atnaujinimo konsultantų paslaugų pirkimas</t>
  </si>
  <si>
    <t>ūkio subjektų grupė (UAB "Esika", Uždaroji akcinė bendrovė "Nacionalinių projektų rengimas", Advokatų kontora Sorainen ir partneriai)</t>
  </si>
  <si>
    <t>Skelbiamos derybos dėl Vilniaus miesto Balsių mokyklos statybos ir ūkio priežiūros vykdymo paslaugų</t>
  </si>
  <si>
    <t>Skelbiamos derybos</t>
  </si>
  <si>
    <t>Ūkio subjektų grupė 1 (UAB Merko statyba, E.L.L. Kinnisvara AS)</t>
  </si>
  <si>
    <t>Maudymosi paslaugų socialiai remtiniems asmenims Vilniaus mieste</t>
  </si>
  <si>
    <t>Galimybių studijos "Vilniaus kūrybinių industrijų žemėlapis"</t>
  </si>
  <si>
    <t>Seminaro "Saugesnis eismas automobilų keliuse ir gatvėse" paslaugos (1)</t>
  </si>
  <si>
    <t>Pasirengimo MIPIM 2010 parodai Kanuose koordinatoriaus paslaugos</t>
  </si>
  <si>
    <t>Ūkio subjektų grupė (Uždaroji akcinė bendrovė "EKSPOBALTA", Uždaroji akcinė bendrovė "LUKRECIJOS REKLAMA")</t>
  </si>
  <si>
    <t>Keltuvu neigaliesiems prežiuros paslaugos pirkimas</t>
  </si>
  <si>
    <t>Smėlis ir druskos Vilniaus miesto gatvių barstymui žiemą</t>
  </si>
  <si>
    <t>Uždaroji akcinė bendrovė "BALTKALIS"</t>
  </si>
  <si>
    <t>Interneto ryšio Vilniaus miesto darželiams, darželiams-lopšeliams ir neformalaus ugdymo įstaigoms paslaugos teikimo pirkimas</t>
  </si>
  <si>
    <t>Inžinerinių tinklų, įrengimų ir įrenginių, pastatų, patalpų ir kitų nekilnojamojo turto daiktų vertinimo paslaugos</t>
  </si>
  <si>
    <t>Gamtiniu duju pirkimas</t>
  </si>
  <si>
    <t>AB 'Lietuvos dujos'</t>
  </si>
  <si>
    <t>Verkių seniūnijos Užgavėnių šventės programos sukūrimas ir įgyvendinimas (10)</t>
  </si>
  <si>
    <t>Arvydas Jaronskis</t>
  </si>
  <si>
    <t>Buitinių atliekų rinkimo paslaugos.</t>
  </si>
  <si>
    <t>Interneto ryšio tiekimo Vilniaus miesto savivaldybei ir virtualaus privataus tinklo (VPN) ryšio tiekimo savivaldybės nutolusiems objektams paslaugos pirkimas</t>
  </si>
  <si>
    <t>Buitiniu atlieku surinkimas ir išvežimas iš atlieku surinkimo aikšteles K. Kalinausko g. 21/1 (4)</t>
  </si>
  <si>
    <t xml:space="preserve">Užgavėnių šventės vaišių (blynai, košė, sultinys, bandelės, arbata) pirkimas (9)
</t>
  </si>
  <si>
    <t>Vilniaus miesto pastatų fasadų grafitų valymo paslaugos</t>
  </si>
  <si>
    <t>UAB "Clean experts"</t>
  </si>
  <si>
    <t>Vienos darbo vietos informacinio programinio komplekso SĄMATA programinės įrangos įsigijimas ir priežiūra</t>
  </si>
  <si>
    <t>Vilniaus miesto savivaldybės valdomų valstybinės reikšmės miško parkų priežiūros ir tvarkymo paslaugos</t>
  </si>
  <si>
    <t>Ukio subjektų grupė (Uždaroji akcinė bendrovė "AINAVA", AB "Tukompa")</t>
  </si>
  <si>
    <t>Informacines medžiagos apie ieškinio pareiškimus ir teismo posedžius spausdinimo respublikineje spaudoje paslaugu pirkimas (12)</t>
  </si>
  <si>
    <t>Internetinio ryšio tiekimo Vilniaus miesto darželiams paslaugos (2)</t>
  </si>
  <si>
    <t>Seminaras "Civilinio proceso kodekso taikymo teismu praktikoje aktualijos" (24)</t>
  </si>
  <si>
    <t>Vilniaus prekybos, pramonės ir amatų rūmai</t>
  </si>
  <si>
    <t>Judriojo ir fiksuoto telefono ryšio bei duomenų perdavimo paslaugos</t>
  </si>
  <si>
    <t>Druska Vilniaus miesto gatviu barstymui žiema</t>
  </si>
  <si>
    <t>Magnetiniu korteliu pirkimas (16)</t>
  </si>
  <si>
    <t>UAB "Konferenta"</t>
  </si>
  <si>
    <t>Transporto priemoniu draudimo paslaugos (13)</t>
  </si>
  <si>
    <t>Tarnybinės uniformos pirkimas</t>
  </si>
  <si>
    <t>UAB "VIKVERA"</t>
  </si>
  <si>
    <t>Kompiuterinio raštingumo mokymo paslaugų pirkimas</t>
  </si>
  <si>
    <t>Ūkio subjektų grupė (VšĮ Vilniaus kooperacijos kolegija, Viešoji įstaiga Informacijos technologijų mokymo centras)</t>
  </si>
  <si>
    <t>Administracinių gebėjimų ugdymo mokymų paslaugų pirkimas</t>
  </si>
  <si>
    <t>UAB "OVC mokymai"</t>
  </si>
  <si>
    <t>Europos Sąjungos kalbų (anglų ir prancūzų) mokymo paslaugų pirkimas</t>
  </si>
  <si>
    <t>Vilniaus miesto teritorijų sanitarinio valymo ir želdinių priežiūros paslaugų pirkimas</t>
  </si>
  <si>
    <t>Ūkio subjektų grupė (UAB "Aketonas", Uždaroji akcinė bendrovė "GAMTOVAIZDIS")</t>
  </si>
  <si>
    <t>UAB "Naujamiesčio būstas"; AB "Cityservice"</t>
  </si>
  <si>
    <t>Nacionalinio stadiono statybos ir valdymo projekto galimybių studijos parengimo ir konsultavimo paslaugų pirkimas</t>
  </si>
  <si>
    <t>Ūkio subjektų grupė 1 (UAB "EIKOS STATYBA", UAB "Esika", Advokatų kontora Varul Vilgerts Smaliukas)</t>
  </si>
  <si>
    <t>Europos Sąjungos finansuojamų projektų įgyvendinimui reikalingos techninės dokumentacijos pagal Įgyvendinančios institucijos reikalavimus parengimo paslaugų pirkimas</t>
  </si>
  <si>
    <t>Telekomunikacijų Vilniaus miesto savivaldybės administracijai paslaugų pirkimas</t>
  </si>
  <si>
    <t>Šalpos išmokų, išmokų vaikams, socialinių pašalpų, būsto šildymo išlaidų kompensacijų ir kitų socialinių išmokų išmokėjimo ir pristatymo į namus Vilniaus miesto gyventojams paslaugų pirkimas</t>
  </si>
  <si>
    <t>Ūkio subjektų grupė 1 (Uždaroji akcinė bendrovė 'Greitasis kurjeris', R. Jonaičio IĮ  "Argus" saugos tarnyba)</t>
  </si>
  <si>
    <t>2010 metų Vilniaus miesto lankytojų apklausos vykdymo paslaugų pirkimas</t>
  </si>
  <si>
    <t>Pastato K. Kalinausko g. 21/1, Vilniuje, eksploatavimo ir valymo paslaugų pirkimas</t>
  </si>
  <si>
    <t>Savivaldybei pagal nuosavybės teises priklausančių įmonių akcijų paketo vertintojo  paslaugos</t>
  </si>
  <si>
    <t>Ūkio subjektų grupė (UAB "CONFIDENTUS", Uždaroji akcinė bendrovė "Rezultatas", UAB "Inreal")</t>
  </si>
  <si>
    <t>Vilniaus miesto gatvių ženklinimo darbų pirkimas</t>
  </si>
  <si>
    <t>Vilniaus Žirmūnų gimnazijos pastato Vilniuje, Žirmūnų g. 37, rekonstrukcijos projektavimo ir statinio projekto vykdymo priežiūros paslaugos bei rekonstrukcijos darbai</t>
  </si>
  <si>
    <t>Vakarinės II Vilniaus miesto dalies teritorijų sanitarinio valymo ir želdinių priežiūros paslaugos</t>
  </si>
  <si>
    <t>Centrinės Vilniaus miesto dalies teritorijų sanitarinio valymo ir želdinių priežiūros paslaugos</t>
  </si>
  <si>
    <t>Šiaurinės Vilniaus miesto dalies teritorijų sanitarinio valymo ir želdinių priežiūros paslaugų pirkimas</t>
  </si>
  <si>
    <t>Vilniaus miesto ikimokyklinio ugdymo įstaigų (darželių) bei mokyklų pastatų priežiūros bei higienos normas atitinkančios temperatūros palaikymo centralizuoto šildymo sezono metu, karšto vandens paruošimo ir temperatūros palaikymo paslaugų pirkimas</t>
  </si>
  <si>
    <t>Pietinės-Rytinės Vilniaus miesto dalies teritorijų sanitarinio valymo ir želdinių priežiūros paslaugos</t>
  </si>
  <si>
    <t>Interneto ryšio teikimo Vilniaus miesto mokykloms paslaugos</t>
  </si>
  <si>
    <t>Vilniaus miesto nekilnojamojo  kultūros  paveldo  objektų  istorinių  bei fizinių tyrimų, apskaitos dokumentų,  projektų  rengimo  paslaugos</t>
  </si>
  <si>
    <t>Nekilnojamojo turto objektų kadastrinių matavimų, apskaitos ir įkainojimo paslaugų pirkimas</t>
  </si>
  <si>
    <t>Eismo saugumo priemonių  (kalnelių ir saugumo salelių, geltonų mirksinčių signalų pėsčiųjų perėjose, signalinių stulpelių) įrengimas</t>
  </si>
  <si>
    <t>Uždaroji akcinė bendrovė "Bipa"</t>
  </si>
  <si>
    <t>Automobilių kelių apsauginių atitvarų įrengimas</t>
  </si>
  <si>
    <t>Uždaroji akcinė bendrovė "BISERIS"</t>
  </si>
  <si>
    <t>Elektroninės biuro aprūpinimo sistemos įdiegimo ir aprūpinimo paslaugų, kanceliarinių prekių, įstaigos įrangos, eksploatacinių medžiagų pirkimas</t>
  </si>
  <si>
    <t>ūkio subjektų grupė (UAB 'Officeday', SIA "Officeday Latvia" )</t>
  </si>
  <si>
    <t>Bešeimininkių padangų išvežimo utilizavimui paslaugos</t>
  </si>
  <si>
    <t>Uždaroji akcinė bendrovė "EIKLA"</t>
  </si>
  <si>
    <t>Vilniaus miesto savivaldybės tarnybinių stočių skirtų finansų valdymo ir apskaitos sistemai atnaujinti pirkimas</t>
  </si>
  <si>
    <t>Judriojo telefono ryšio ir judriojo duomenų perdavimo paslaugų teikimo sutartis</t>
  </si>
  <si>
    <t>VMSA duomenų saugyklos EVA5000 negarantinio aptarnavimo paslaugos pirkimas</t>
  </si>
  <si>
    <t>Kelionių organizatoriaus paslaugos</t>
  </si>
  <si>
    <t>Uždaroji akcinė bendrovė "AAA WRISLIT"</t>
  </si>
  <si>
    <t>Naujų transporto rūšių diegimo Vilniaus mieste specialiojo plano rengimo paslaugos</t>
  </si>
  <si>
    <t>Ūkio subjektų grupė (Vilniaus Gedimino technikos universitetas, Vilniaus miesto savivaldybės įmonė "Vilniaus planas", Uždaroji akcinė bendrovė "Urbanistika", UAB "ASL", SYSTRA SA)</t>
  </si>
  <si>
    <t>Vilniaus miesto savivaldybės administracijos tipinių veiklos procesų ir procedūrų visapusiško tyrimo ir optimizavimo paslaugų teikimo bei programinės įrangos pirkimas</t>
  </si>
  <si>
    <t>Ukio subjektų grupė su UAB "Ernst &amp; Young Baltic"</t>
  </si>
  <si>
    <t>Žirnių gatvės rekonstrukcija nuo Tyzenhauzų gatvės iki Liepkalnio gatvės</t>
  </si>
  <si>
    <t>Ūkio subjektų grupė (Uždaroji akcinė bendrovė "KERISTA", Uždaroji akcinė bendrovė "LEMMINKAINEN LIETUVA")</t>
  </si>
  <si>
    <t>Dienos socialinės globos paslaugos sunkią negalią turintiems žmonėms pirkimas</t>
  </si>
  <si>
    <t>VšĮ Valakupių  reabilitacijos centras</t>
  </si>
  <si>
    <t>Projekto „Kompleksinio paslaugų teikimo „Vieno langelio“ principu tobulinimas“ įgyvendinimui būtinos analizės, diegimo, mokymų ir projekto administravimo paslaugos</t>
  </si>
  <si>
    <t>ūkio subjektų grupė (UAB 'Sintagma', UAB "IDAMAS", UAB Investment Development Agency)</t>
  </si>
  <si>
    <t>Spaudos paslaugų lenkų-lietuvių kalbomis leidžiamame leidinyje pirkimas</t>
  </si>
  <si>
    <t>Uždaroji akcinė bendrovė "REJSPA"</t>
  </si>
  <si>
    <t>Elektroninių priemonių, skirtų įtraukti gyventojus į E. demokratijos procesus, kūrimo ir diegimo paslaugų pirkimas</t>
  </si>
  <si>
    <t>Ūkio subjektų grupė (UAB "IDAMAS", Uždaroji akcinė bendrovė "LEKSINOVA", UAB "Konferenta")</t>
  </si>
  <si>
    <t>Transeuropinio tinklo jungtis – Vilniaus miesto Vakarinio aplinkkelio II etapas</t>
  </si>
  <si>
    <t>Ūkio subjektų grupė (Akcinė bendrovė 'Kauno tiltai' , Uždaroji akcinė bendrovė "Fegda", Uždaroji akcinė bendrovė "ALVORA")</t>
  </si>
  <si>
    <t>Vilniaus miesto savivaldybės administracijos darbuotojų gebėjimų tobulinimo, diegiant ir plėtojant informacines technologijas, paslaugų pirkimas</t>
  </si>
  <si>
    <t>Ūkio subjektų grupė (UAB 'HNIT-BALTIC', UAB "Protraining Academy", UAB "A sprendimai")</t>
  </si>
  <si>
    <t>Europos Sąjungos fondų finansuojamų projektų Nr. VP1-4.1-VRM-04-R-01-008 ir Nr. VP2-3.1-IVPK-05-R-01-004 administravimo ir viešinimo paslaugų pirkimas</t>
  </si>
  <si>
    <t>UAB Investment Development Agency</t>
  </si>
  <si>
    <t>Centrinėje miesto dalyje po rekonstrukcijos pasodintų medžių ir krūmų (kartu su laistymo kolonėlėmis) priežiūra</t>
  </si>
  <si>
    <t>39.794.449 Lt paskola (ekvivalentas eurais) Vilniaus miesto savivaldybės administracijos skoloms grąžinti septynerių metų laikotarpiui</t>
  </si>
  <si>
    <t>Vilniaus miesto gatvių ir kiemų dangos remonto bei priežiūros darbai</t>
  </si>
  <si>
    <t>Nešiojamųjų ir stacionariųjų „mažų gabaritų“ kompiuterių su monitoriais pirkimas</t>
  </si>
  <si>
    <t>Vilniaus miesto viešųjų kanalizuotų tualetų priežiūros paslaugų pirkimas</t>
  </si>
  <si>
    <t>Valstybinės žemės nuomos mokesčio administravimo sistemos diegimo paslaugų pirkimas</t>
  </si>
  <si>
    <t>Operacinių sistemų ir biuro programinės įrangos licencijų nuoma Vilniaus miesto savivaldybės administracijai</t>
  </si>
  <si>
    <t>40 000 000 Lt paskola (ekvivalentas eurais) Vilniaus miesto savivaldybės administracijos skoloms grąžinti septynerių metų laikotarpiui</t>
  </si>
  <si>
    <t>AS "UniCredit Bank" Lietuvos skyrius</t>
  </si>
  <si>
    <t>47.267.285 Lt paskola (ekvivalentas eurais) Vilniaus miesto savivaldybės administracijos skoloms grąžinti septynerių metų laikotarpiui</t>
  </si>
  <si>
    <t>Maudymosi ir gyventojų poilsio prie vandens organizavimo Vilniaus miesto paplūdimiuose paslaugos</t>
  </si>
  <si>
    <t>2011 metų Vilniaus miesto lankytojų apklausos vykdymo paslaugos</t>
  </si>
  <si>
    <t>Signalinių stulpelių, įspėjamųjų priemonių saugumo salelėse ir greičio rodymo ženklų įrengimo darbų pirkimas</t>
  </si>
  <si>
    <t>Užteršto grunto tvarkymo paslaugų pirkimas</t>
  </si>
  <si>
    <t>ūkio subjektų grupė (Viešoji įstaiga "Grunto valymo technologijos", Uždaroji akcinė bendrovė "HIDROSTATYBA")</t>
  </si>
  <si>
    <t>Fiksuoto telefono ryšio paslaugos</t>
  </si>
  <si>
    <t>Vilniaus miesto savivaldybės teritorijoje esančių Nemenčinės miškų urėdijos ir Vilniaus miškų urėdijos plotų sanitarinio valymo paslaugos</t>
  </si>
  <si>
    <t>UAB "Atsakingi sprendimai"</t>
  </si>
  <si>
    <t>Gariūnų tilto rekonstravimo darbai</t>
  </si>
  <si>
    <t>ūkio subjektų grupė (Akcinė bendrovė 'Kauno tiltai' , Akcinė bendrovė "PANEVĖŽIO KELIAI")</t>
  </si>
  <si>
    <t>ūkio subjektų grupė (AB "Tukompa", UAB 'CORPUS A' )</t>
  </si>
  <si>
    <t>Socialinės paramos apskaitos sistemos priežiūros paslaugų pirkimas</t>
  </si>
  <si>
    <t>Kairėnų gatvės remonto darbai</t>
  </si>
  <si>
    <t>Šalpos išmokų, išmokų vaikams, socialinių pašalpų, būsto šildymo išlaidų kompensacijų ir kitų socialinių išmokų išmokėjimo ir pristatymo į namus Vilniaus miesto gyventojams</t>
  </si>
  <si>
    <t>Vilniaus miesto savivaldybės tarnybinių stočių infrastruktūros atnaujinimo pirkimas</t>
  </si>
  <si>
    <t>Savanorių prospekto remonto darbai</t>
  </si>
  <si>
    <t>Uždaroji akcinė bendrovė "SOSTINĖS GATVĖS"</t>
  </si>
  <si>
    <t>Gariūnų gatvės rekonstravimo darbai</t>
  </si>
  <si>
    <t>Ūkio subjektų grupė (Akcinė bendrovė "PANEVĖŽIO KELIAI", Uždaroji akcinė bendrovė "Fegda")</t>
  </si>
  <si>
    <t>Lietuvos aukštesnės instancijos teismų praktikos paieškos, integruotos teisės aktų duomenų baze, paslaugos pirkimas</t>
  </si>
  <si>
    <t>Šalpos išmokų, išmokų vaikams, socialinių pašalpų, būsto šildymo išlaidų kompensacijų ir kitų socialinių išmokų, kurias Lietuvos Respublikos teisės aktais nustatyta tvarka mokėti ir pristatyti gavėjams privalo Vilniaus miesto savivaldybės administracija (toliau – išmokos), išmokėjimo ir pristatymo į namus Vilniaus miesto gyventojams paslaugos pirkimas</t>
  </si>
  <si>
    <t>Pastato socialiniam būstui Linksmojoje gatvėje (sklype Nr. 121), Vilniuje, statybos darbai</t>
  </si>
  <si>
    <t>Spausdinimo paslaugos</t>
  </si>
  <si>
    <t>Uždaroji akcinė bendrovė-dienraštis "RESPUBLIKA"</t>
  </si>
  <si>
    <t>Aplinkosaugos mokymo paslaugų pirkimas</t>
  </si>
  <si>
    <t>VšĮ "DVI Darnaus vystymo iniciatyvos"</t>
  </si>
  <si>
    <t>UAB "Training Expert Group"</t>
  </si>
  <si>
    <t>Vilniaus miesto savivaldybės valdomų valstybinės reikšmės miškų vidinės miškotvarkos projekto ir kartografinės medžiagos parengimo paslaugų pirkimas</t>
  </si>
  <si>
    <t>Mokslo tiriamasis darbas „Vilniaus miesto gatvių asfalto dangų, atsparių plastinių deformacijų (provėžų) susidarymui, modeliavimas, projektavimas ir tyrimai“</t>
  </si>
  <si>
    <t>Automobilių ir jų garantinio techninio aptarnavimo paslaugos pirkimas</t>
  </si>
  <si>
    <t>Bendra Lietuvos - Čekijos įmonė uždaroji akcinė bendrovė 'ARX'</t>
  </si>
  <si>
    <t>Vilniaus rajono Eitminiškių kadastrinės vietovės melioracijos statinių rekonstrukcija</t>
  </si>
  <si>
    <t>Vilniaus rajono savivaldybės teritorojoje esančių melioracijos įrenginių remonto-rekonstrukcijos darbai</t>
  </si>
  <si>
    <t>Uždaroji akcinė bendrovė "ŠIRVINTŲ MELIORACIJA"</t>
  </si>
  <si>
    <t>Vilniaus rajono melioruotos žemės ir melioracijos statinių būklės įvertinimo paslaugos</t>
  </si>
  <si>
    <t>Vilniaus rajono savivaldybės seniūnijų vietinių kelių, gatvių rekonstrukcijos ir remonto darbai</t>
  </si>
  <si>
    <t>Vilniaus rajono Rudaminos mokyklos (Mokyklos g. 11) rekonstrukcijos į vaikų darželio ir meno mokyklos patalpas darbai</t>
  </si>
  <si>
    <t>Vilniaus rajono Paberžės senelių globos namų rekonstrukcijos darbai</t>
  </si>
  <si>
    <t>Vilniaus rajono savivaldybės teritorijoje esančių melioracijos įrenginių remonto-rekonstrukcijos darbai</t>
  </si>
  <si>
    <t>Vilniaus rajono Rudaminos mokyklos (Mokyklos g. 11) rekonstrukcijos į vaikų darželio ir meno mokyklos patalpas papildomi darbai</t>
  </si>
  <si>
    <t>Asmeniniai kompiuteriai, kompiuterių periferiniai įrenginiai ir programinė įranga</t>
  </si>
  <si>
    <t>UAB "RALINGA" IR KO</t>
  </si>
  <si>
    <t>UAB "APM KOMPIUTERIAI"</t>
  </si>
  <si>
    <t>Vilniaus rajono Egliškių vidurinės mokyklos baldai ir sporto salės įrenginiai bei jų montavimo darbai</t>
  </si>
  <si>
    <t>Vilniaus rajono savivaldybės vietinės reikšmės kelių rekonstrukcijos darbai</t>
  </si>
  <si>
    <t>Nemenčios upelio bei Verusavos patvankos valymo darbai</t>
  </si>
  <si>
    <t>Vilniaus rajono savivaldybės seniūnijų vietinės reikšmės kelių ir gatvių inventorizacijos paslaugos</t>
  </si>
  <si>
    <t>keleivinių lengvųjų automobilių ir mikroautobusų pirkimas lizingo būdu</t>
  </si>
  <si>
    <t>Vilniaus rajono Marijampolio pradinės mokyklos priestato statybos darbai</t>
  </si>
  <si>
    <t>Uždaroji akcinė bendrovė "AUKŠTINĖ"</t>
  </si>
  <si>
    <t>Vilniaus rajono  savivaldybės teritorijoje esančių melioracijos įrenginių remonto-rekonstrukcijos darbai</t>
  </si>
  <si>
    <t>Uždaroji akcinė bendrovė "MAGRISTA"</t>
  </si>
  <si>
    <t>Vilniaus rajono Egliškių pagrindinės mokyklos praplėtimo statybos papildomi darbai</t>
  </si>
  <si>
    <t>Spaudiniai Vilniaus rajono centrinei bibliotekai</t>
  </si>
  <si>
    <t>UAB "MAGAZYN WILENSKI"</t>
  </si>
  <si>
    <t>UAB "Homo sapiens"</t>
  </si>
  <si>
    <t>Maišiagalos LDK Algirdo vidurinės mokyklos statybos darbai</t>
  </si>
  <si>
    <t>Uždaroji akcinė bendrovė "Nalšia"</t>
  </si>
  <si>
    <t>Nemenčinės slaugos ir palaikomojo gydymo ligoninės statybos darbai</t>
  </si>
  <si>
    <t>UAB "MELINGOS STATYBA"</t>
  </si>
  <si>
    <t>Spaudinių Vilniaus rajono centrinei bibliotekai pirkimas</t>
  </si>
  <si>
    <t>Uždaroji akcinė bendrovė "ROTAS"</t>
  </si>
  <si>
    <t>Vilniaus rajono savivaldybės vietinės reikšmės kelių ir gatvių tiesimo, taisymo (remonto) darbai ir priežiūros paslaugos</t>
  </si>
  <si>
    <t>UAB "AGASO"</t>
  </si>
  <si>
    <t>Vilniaus rajono savivaldybės vietinės reikšmės kelių rekonstrukcijos 1 pirkimo dalyje „Kelio nuo Vilniaus miesto ribos iki krašto kelio Nr. 108 Vievis-Maišiagala-Nemenčinė rekonstravimas (kelio atkarpos rekonstravimas nuo PK-3 iki nuvažiavimo į Europos parką)papildomi darbai</t>
  </si>
  <si>
    <t>Skaidiškių vaikų lopšelio-darželio bei Rudaminos Ferdinando Ruščico gimnazijos Skaidiškių pradinio ugdymo skyriaus patalpų remonto darbai</t>
  </si>
  <si>
    <t>Transporto priemonė, pritaikyta vežti negalią turinčius asmenis</t>
  </si>
  <si>
    <t>Administracinio pastato (Rinktinės g. 50) priestato statybos darbai</t>
  </si>
  <si>
    <t>Uždaroji akcinė bendrovė "RUMSTA"</t>
  </si>
  <si>
    <t>Šumsko pagrindinės mokyklos rekonstrukcijos darbai</t>
  </si>
  <si>
    <t>Marijampolio pradinės mokyklos priestato statybos darbų užbaigimas pagal techninio projekto korektūrą</t>
  </si>
  <si>
    <t>Transporo priemonė, skirta mokinių pavežėjimui</t>
  </si>
  <si>
    <t>Teritorijų planavimo dokumentų rengimo ir projektavimo paslaugos</t>
  </si>
  <si>
    <t>Vilniaus rajono savivaldybės vietinės reikšmės kelių rekonstrukcijos papildomų darbų 2 pirkimo dalyje „Dūkštų seniūnijos vietinės reikšmės kelio į Brinkiškių kaimą rekonstravimas (rekonstrukcijos darbų tęsimas)“ pirkimas</t>
  </si>
  <si>
    <t>Vilniaus rajono savivaldybės vietinės reikšmės kelių rekonstrukcijos papildomų darbų 3 pirkimo dalyje “Kalvelių seniūnijos Kalvelių kaimo Sodų g.–Žaliašilio g., kuri jungiasi su krašto keliu Nr.101 Vilnius–Šumskas rekonstravimas“ pirkimas</t>
  </si>
  <si>
    <t>Skaidiškių vaikų lopšelio-darželio bei Rudaminos Ferdinando Ruščico gimnazijos Skaidiškių pradinio ugdymo skyriaus patalpų statybos-remonto papildomų darbų pirkimas</t>
  </si>
  <si>
    <t>Vilniaus rajono Lavoriškių seniūnijos melioracijos statinių rekonstrukcijos projekto rangos darbai ir tyrinėjimo-projektavimo paslaugos</t>
  </si>
  <si>
    <t>Vilniaus rajono vietinės reikšmės kelių rekonstravimo techninių projektų rengimo ir projekto vykdymo priežiūros paslaugų pirkimas</t>
  </si>
  <si>
    <t>Vilniaus rajono savivaldybės vietinės reikšmės kelių ir gatvių tiesimo, taisymo (remonto), priežiūros ir saugaus eismo sąlygų užtikrinimo darbai</t>
  </si>
  <si>
    <t>Neries upės baseino projektas, I investicijų paketas, Vilniaus rajonas: Sudervės gyvenvietės vandentiekio ir nuotekų tinklų plėtra bei rekonstrukcija</t>
  </si>
  <si>
    <t>Vilniaus rajono Rudaminos "Ryto" gimnazijos renovacijos darbai</t>
  </si>
  <si>
    <t>Uždaroji akcinė bendrovė "NEMENČINĖS STATYBA"</t>
  </si>
  <si>
    <t>Neries upės baseino projektas, I investicijų paketas. Vilniaus rajonas: Maišiagalos gyvenvietės vandentiekio ir nuotekų tinklų plėtra bei rekonstrukcija</t>
  </si>
  <si>
    <t>Neries upės baseino projektas, I investicijų paketas. Vilniaus rajonas: Sudervės, Maišiagalos nuotekų valyklų statyba</t>
  </si>
  <si>
    <t>Vilniaus rajono Sužionių vidurinės mokyklos pastato renovacijos darbai</t>
  </si>
  <si>
    <t>Vilniaus rajono centrinės bibliotekos baldai</t>
  </si>
  <si>
    <t>UAB "EUGENITAS"</t>
  </si>
  <si>
    <t>Vilniaus rajono vandens tiekimo ir nuotekų tvarkymo infrastruktūros plėtros specialiojo plano parengimas</t>
  </si>
  <si>
    <t>Vilniaus rajono vietinės reikšmės kelių rekonstravimo techninių projektų rengimo ir projektų vykdymo priežiūros paslaugos</t>
  </si>
  <si>
    <t>Vilniaus r. Sužionių vidurinės mokyklos ir Rudaminos "Ryto" gimnazijos pastatų renovacijos darbų techninės priežiūros paslaugos</t>
  </si>
  <si>
    <t>Dėl Juodšilių palaikomojo gydymo ir slaugos ligoninės bei ambulatorijos pastato rekonstrukcijos(renovacijos) rangos darbų atlikimo</t>
  </si>
  <si>
    <t>Jokūbausko įmonė "JONAS"</t>
  </si>
  <si>
    <t>Vilniaus rajono Kalvelių šeimos ir vaiko krizių centro rekonstrukcijos darbai</t>
  </si>
  <si>
    <t>Uždaroji akcinė bendrovė "MŪRAS"</t>
  </si>
  <si>
    <t>Vilniaus rajono Nemenčinės m. Konstanto Parčevskio gimnazijos pastatų rekonstrukcijos ir renovacijos darbai</t>
  </si>
  <si>
    <t>Vilniaus rajono savivaldybės teritorijos kraštovaizdžio specialiojo plano parengimas</t>
  </si>
  <si>
    <t>Vilniaus rajono savivaldybės teritorijos inžinerinės infrastruktūros ir susisiekimo komunikacijų specialiojo plano parengimas</t>
  </si>
  <si>
    <t>Vilniaus rajone esančių pastatų renovavimo (rekonstrukcijos) statinių projekto vykdymo priežiūros paslaugų pirkimas</t>
  </si>
  <si>
    <t>Sauliaus Leinarto privati firma "Barbakanas"</t>
  </si>
  <si>
    <t>Turizmo ir informacijos centro įrengimo Bareikiškių kaime, Rukainių sen. techninio projekto ir statinio projekto vykdymo priežiūros paslaugų pirkimas</t>
  </si>
  <si>
    <t>Vilniaus rajono Sužionių vidurinės mokyklos pastatų remonto darbai</t>
  </si>
  <si>
    <t>Vilniaus r. Nemenčinės Konstanto Parčevskio gimnazijos ir VšĮ VRCP Juodšilių palaikomojo gydymo ir slaugos ligoninės ir ambulatorijos pastatų renovacijos darbų techninės priežiūros paslaugos</t>
  </si>
  <si>
    <t>Vilniaus rajono Rudaminos „Ryto“ gimnazijos pastatų remonto darbai</t>
  </si>
  <si>
    <t>Administracinio pastato (Rinktinės g.50) priestato statybos papildomų darbų pirkimas</t>
  </si>
  <si>
    <t>Biuro baldu pirkimas</t>
  </si>
  <si>
    <t>Vilniaus rajono Maišiagalos LDK Algirdo vidurinės mokyklos statybos papildomi darbai</t>
  </si>
  <si>
    <t>Vilniaus rajono Rudaminos "Ryto" gimnazijos renovacijos papildomi darbai</t>
  </si>
  <si>
    <t>Vilniaus rajono Sužionių vidurinės mokyklos renovacijos papildomi darbai</t>
  </si>
  <si>
    <t>Vilniaus rajono Rudaminos "Ryto" gimnazijos pastatų remonto papildomi darbai</t>
  </si>
  <si>
    <t>Vilniaus rajono Sužonių vidurinės mokyklos pastatų remonto papildomi darbai</t>
  </si>
  <si>
    <t>Galimybių studijų ir investicinių projektų rengimo paslaugų pirkimas</t>
  </si>
  <si>
    <t>Vilniaus rajono savivaldybes strateginio veiklos 2010-2012 metu plano rengimas</t>
  </si>
  <si>
    <t>Vilniaus rajono viešojo keleivinio transporto vystymo galimybiu studijos rengimo paslugu pirkimas</t>
  </si>
  <si>
    <t>Kokybės vadybos sistemos diegimo ir apmokymo paslaugos</t>
  </si>
  <si>
    <t>Neries upės baseino projektas, I investicijų paketas. Vilniaus rajonas: Sudervės vandens ruošimo įrenginių ir gręžinių statyba bei gręžinių rekonstrukcija</t>
  </si>
  <si>
    <t>Uždaroji akcinė bendrovė "SANTEKA"</t>
  </si>
  <si>
    <t>Neries upės baseino projektas, I investicijų paketas. Vilniaus rajonas: Maišiagalos vandens ruošimo įrenginių ir gręžinių statyba</t>
  </si>
  <si>
    <t>Vilniaus rajono Rukainių k. ambulatorijos pastato statybos darbai</t>
  </si>
  <si>
    <t>UAB "Masyvo statyba"</t>
  </si>
  <si>
    <t>Vilniaus rajono Mickūnų mstl. vaikų lopšelio-darželio pastato statybos darbai</t>
  </si>
  <si>
    <t>Spaudos paslaugų lenkų kalba valstybiniu lygiu leidžiamame dienraštyje pirkimas</t>
  </si>
  <si>
    <t>Vilniaus rajono savivaldybes administracijos darbuotoju kvalifikacijos tobulinimo (mokymo) paslaugos.</t>
  </si>
  <si>
    <t>UAB "TMD partneriai"</t>
  </si>
  <si>
    <t>Vilniaus rajono pastatų techninio projekto parengimo, statinio projekto vykdymo priežiūros ir rekonstrukcijos darbų pirkimas</t>
  </si>
  <si>
    <t>Spaudos paslaugų lietuvių ir lenkų kalba vietiniu lygiu leidžiamame savaitraštyje pirkimas</t>
  </si>
  <si>
    <t>Maišiagalos ir Sudervės vandens gerinimo įrenginių techninė priežiūra</t>
  </si>
  <si>
    <t>Juodšilių palaikomojo gydymo ir slaugos ligoninės bei ambulatorijos pastato rekonstrukcijos (renovacijos) papildomų rangos darbų pirkimas</t>
  </si>
  <si>
    <t>Techninės specifikacijos parengimo ir techninės priežiūros paslaugų pirkimas pagal projektą Elektroninės demokratijos sprendimų diegimas Vilniaus rajono savivaldybėje</t>
  </si>
  <si>
    <t>Turizmo ir informacijos centro įrengimo Bareikiškių kaime tvarkomųjų paveldosaugos ir tvarkomųjų statybos darbų ir darbo projekto pirkimas</t>
  </si>
  <si>
    <t>Vilniaus rajono Nemenčinės m. Konstano Parčevskio gimnazijos pastatų rekonstrukcijos ir renovacijos papildomų darbų pirkimas</t>
  </si>
  <si>
    <t>Finansų valdymo, dokumentų valdymo bei veiklos valdymo sistemų ir jų diegimo paslaugos</t>
  </si>
  <si>
    <t>BLUE BRIDGE CODE, UAB</t>
  </si>
  <si>
    <t>Vilniaus rajono Visalaukės ir Kalvelių gyvenvietėse esančių objektų techninių projektų rengimo, statinio projekto vykdymo priežiūros ir techninių projektų ekspertizės paslaugos</t>
  </si>
  <si>
    <t>Vilniaus rajono savivaldybės vietinės reikšmės kelių ir gatvių tiesimo, taisymo (remonto), priežiūros ir saugaus eismo sąlygų užtikrinimo darbų techninės priežiūros paslaugų pirkimas.</t>
  </si>
  <si>
    <t>Lauko vandentiekio tinklų įrengimo darbai Gudelių k., Maišiagalos sen.</t>
  </si>
  <si>
    <t>Buivydžių k. bendrabučio pastato rekonstrukcijos darbai pritaikant bendruomenės centro kultūros veiklai</t>
  </si>
  <si>
    <t>Uždaroji akcinė bendrovė "ALRASTA"</t>
  </si>
  <si>
    <t>Nenaudojamo Visalaukės k. pagrindinės mokyklos pastato rekonstrukcijos ir aplinkos sutvarkymo darbai</t>
  </si>
  <si>
    <t>Vilniaus rajono Mickūnų vaikų lopšelio- darželio bei Rukainių ambulatorijos  pastatų projektų vykdymo priežiūros paslaugų pirkimas</t>
  </si>
  <si>
    <t>Specialioji programinė įranga, skirta vietinės rinkliavos apskaitai bei surinkimui iš atliekų turėtojų administruoti ir jos įdiegimo paslaugos</t>
  </si>
  <si>
    <t>Rudaminos seniūnijos administracinio pastato statybos darbų pirkimas</t>
  </si>
  <si>
    <t>Vandentvarkos infrastruktūros Vilniaus rajono Gudelių gyvenvietėje sukūrimo projekto vykdymo priežiūros paslaugų pirkimas.</t>
  </si>
  <si>
    <t>Vietinės reikšmės kelio nuo Vilniaus miesto ribos iki krašto kelio Nr. 108 Vievis-Maišiagala-Nemenčinė rekonstrukcijos darbai</t>
  </si>
  <si>
    <t>Baigiamo rekonstruoti Vilniaus r. Kalvelių šeimos ir vaiko krizių centro pastato papildomi darbai</t>
  </si>
  <si>
    <t>Vilniaus rajono šeimos ir vaiko krizių centro baldų pirkimas</t>
  </si>
  <si>
    <t>Vilniaus rajono Avižienių k. vaikų lopšelio-darželio techninio projekto parengimo, projekto vykdymo priežiūros ir techninio projekto ekspertizės paslaugų pirkimas</t>
  </si>
  <si>
    <t>Vandentvarkos infrastruktūros Vilniaus rajono Gudelių gyvenvietėje sukūrimo techninės priežiūros paslaugų pirkimas</t>
  </si>
  <si>
    <t>Nemenčinės neįgaliųjų dienos užimtumo centro modernizavimo techninio projekto parengimo paslaugų pirkimas</t>
  </si>
  <si>
    <t>Strateginio plėtros plano atnaujinimo bei galimybių studijų parengimo paslaugos pagal projektą „Vilniaus rajono savivaldybės 2008-2015 metų strateginio plėtros plano atnaujinimas“</t>
  </si>
  <si>
    <t>Maišiagalos LDK Algirdo vidurinės mokyklos statybos papildomų darbų pirkimas</t>
  </si>
  <si>
    <t>Vilniaus rajono Mickūnų mstl. vaikų lopšelio-darželio pastato statybos papildomų darbų pirkimas</t>
  </si>
  <si>
    <t>Kalvelių Stanislavo Moniuškos ir Kalvelių antrosios vidurinių mokyklų sporto aikštyno rangos darbai</t>
  </si>
  <si>
    <t>Vilniaus rajono savivaldybės vietinės reikšmės kelių ir gatvių rekonstravimo darbų pirkimas</t>
  </si>
  <si>
    <t>Projekto "Vilniaus rajono savivaldybės bendros finansų ir duomenų valdymo sistemos sukūrimas" techninės priežiūros paslaugų pirkimas</t>
  </si>
  <si>
    <t>Elektros energijos pirkimas administraciniam pastatui, esančiam Rinktinės g. 50, Vilniuje</t>
  </si>
  <si>
    <t>Administracinio pastato baldų pirkimas</t>
  </si>
  <si>
    <t>Vilniaus rajono vietinės reikšmes kelių ir gatvių techninių projektų parengimo ir vykdymo priežiūros paslaugų pirkimas</t>
  </si>
  <si>
    <t>Interneto svetainės atnaujinimo ir teisės aktų tvarkymo paslaugų pirkimas</t>
  </si>
  <si>
    <t>Turizmo ir informacijos centro įrengimo Bareikiškių kaime tvarkomųjų paveldosaugos ir tvarkomųjų statybos papildomų darbų pirkimas</t>
  </si>
  <si>
    <t>Vilniaus r. Kalvelių S. Moniuškos ir Kalvelių II vid. mokyklos sporto aikštyno rekonstrukcijos projekto vykdymo priežiūros paslaugų pirkimas</t>
  </si>
  <si>
    <t>Buityje susidarančių didelio gabarito ir pavojingų atliekų surinkimo iš Vilniaus rajono gyventojų apvažiavimo būdu paslaugos</t>
  </si>
  <si>
    <t>Projektų ekspertizės paslaugų pirkimas</t>
  </si>
  <si>
    <t>Vilniaus rajono savivaldybės vietinės reikšmės kelių ir gatvių tiesimo, taisymo (remonto), priežiūros ir saugaus eismo sąlygų užtikrinimo darbų techninės priežiūros paslaugų pirkimas</t>
  </si>
  <si>
    <t>Vilniaus rajono Mickūnų sen., Galgių k., Centrinės gatvės rekonstravimo darbų pirkimas</t>
  </si>
  <si>
    <t>Bešeimininkių ir gyventojų padangų atliekų surinkimo ir transportavimo iki atliekas utilizuojančios įmonės paslaugų pirkimas</t>
  </si>
  <si>
    <t>UAB "VSA Vilnius"</t>
  </si>
  <si>
    <t>Vilniaus rajono Nemėžio sen. gatvių rekonstravimo darbų pirkimas</t>
  </si>
  <si>
    <t>Vilniaus r., Dūkštų sen., Genių k. melioracijos statinių remonto-rekonstrukcijos darbai</t>
  </si>
  <si>
    <t>Vilniaus rajono melioracijos statinių rekonstrukcijos darbų techninės priežiūros paslaugų pirkimas</t>
  </si>
  <si>
    <t>Vilniaus rajono melioracijos techninių darbo projektų parengimo paslaugos</t>
  </si>
  <si>
    <t>Baldų Bareikiškių turizmo ir informacijos centrui pirkimas</t>
  </si>
  <si>
    <t>Vilniaus rajono Danilavos, Glitiškių, Kenos, Maišiagalos, Migūnų, Riešės ir Šumsko kadastrinių vietovių melioracijos statinių rekonstrukcijos techninio-darbo projekto parengimo paslaugų pirkimas</t>
  </si>
  <si>
    <t>Maišiagalos LDK Algirdo vidurinės mokyklos B korpuso bei likusių statybos darbų pirkimas</t>
  </si>
  <si>
    <t>UAB Caterva/UAB Chanita/UAB Forteco</t>
  </si>
  <si>
    <t>Baldų Vilniaus r. Buivydžių kultūros centrui pirkimas</t>
  </si>
  <si>
    <t>Nemenčinės Konstanto Parčevskio gimnazijos pastatų remonto darbų pirkimas</t>
  </si>
  <si>
    <t>UAB Aukštinė/UAB Elmonta</t>
  </si>
  <si>
    <t>Maišiagalos kunigo Juzefo Obrembskio vidurinės mokyklos pastato remonto darbų pirkimas</t>
  </si>
  <si>
    <t>Baldų Vilniaus rajono savivaldybės administracijos Švietimo skyriaus Pedagoginei psichologinei tarnybai pirkimas</t>
  </si>
  <si>
    <t>Spaudos paslaugų lenkų kalba leidžiamame leidinyje pirkimas</t>
  </si>
  <si>
    <t>Spaudos paslaugų lietuvių kalba vietiniu lygiu leidžiamame savaitraštyje pirkimas</t>
  </si>
  <si>
    <t>Rudaminos Ferdinando Ruščico vidurinės mokyklos sporto aikštelės rekonstrukcijos ir stadiono įrengimo darbai</t>
  </si>
  <si>
    <t>Baldų Visalaukės universaliam daugiafunkciniam centrui pirkimas</t>
  </si>
  <si>
    <t>Pakartotinos knygų leidybos paslaugų pirkimas</t>
  </si>
  <si>
    <t>Avižienių vaikų lopšelio-darželio statybos darbų pirkimas</t>
  </si>
  <si>
    <t>Mokyklinių baldų pirkimas</t>
  </si>
  <si>
    <t>UAB "Adoria IT"</t>
  </si>
  <si>
    <t>Projekto „Stadiono įrengimas Rudaminoje pritaikant kaimo bendruomenės poreikiams“ vykdymo priežiūros paslaugų pirkimas</t>
  </si>
  <si>
    <t>statybinių mašinų, mechanizmų ir specialių automobilių nuoma</t>
  </si>
  <si>
    <t>Uždaroji akcinė bendrovė "Visagino būstas"</t>
  </si>
  <si>
    <t>VšĮ Visagino ligoninės pagrindinio korpuso rekonstrukcijos techninio projekto ekspertizės atlikimo paslaugų pirkimas</t>
  </si>
  <si>
    <t>Visagino savivaldybės vietinės reikšmės kelio individualių gyvenamųjų namų kvartale įrengimo projekto parengimo paslaugų pirkimas</t>
  </si>
  <si>
    <t>Visagino miesto automobilių stovėjimo aikštelės prie daugiabučio gyvenamojo namo Sedulinos al. 3 statybos projekto parengimo paslaugų pirkimas</t>
  </si>
  <si>
    <t>rekreacijos ir pramogų parko prie Visagino ežero sukūrimo galimybių studijos parengimo paslaugų pirkimas</t>
  </si>
  <si>
    <t>06.05.2006</t>
  </si>
  <si>
    <t>Energetikų gatvės Visagine dangos remonto darbų pirkimas</t>
  </si>
  <si>
    <t>Visagino miesto vaikų žaidimų aikštelių įrenginių pirkimas</t>
  </si>
  <si>
    <t>UAB "CGS"</t>
  </si>
  <si>
    <t>daugiafunkcinis traktorius su priekaba ir priedais komunalinio ūkio darbams</t>
  </si>
  <si>
    <t>UAB "Kurt Koenig statybinės mašinos"</t>
  </si>
  <si>
    <t>naujo krovininio automobilio su dviguba kabina pirkimas</t>
  </si>
  <si>
    <t>Uždaroji akcinė bendrovė "Visagino specialus autotransportas"</t>
  </si>
  <si>
    <t>Akcinė bendrovė "Visagino mechanizacija"</t>
  </si>
  <si>
    <t>Visagino miesto apšvietimo tinklų modernizavimo darbų pirkimas</t>
  </si>
  <si>
    <t>UAB "GANDRAS ENERGOEFEKTAS"</t>
  </si>
  <si>
    <t>Visagino kultūros centro „Draugystė“ rekonstrukcijos projekto bei paraiškos ES struktūrinių fondų paramai gauti</t>
  </si>
  <si>
    <t>Visagino savivaldybės kelio Nr. 50 rekonstrukcijos techninio projekto bei paraiškos ES struktūriniams fondams gauti parengimo paslaugų pirkimas</t>
  </si>
  <si>
    <t>Visagino miesto pėsčiųjų alėjos tarp Visagino ir Veteranų gatvių įrengimo įgyvendinimui būtinų dokumentų parengimas</t>
  </si>
  <si>
    <t>Visagino socialinių paslaugų centro pastato II–III aukšto rekonstrukcijos darbų pirkimas</t>
  </si>
  <si>
    <t>Visagino savivaldybės kelio Nr. 53 rekonstrukcijos darbų pirkimas</t>
  </si>
  <si>
    <t>Visagino miesto apšvietimo tinklų priežiūros ir remonto paslaugų pirkimas</t>
  </si>
  <si>
    <t>Valstybės įmonė "VISAGINO ENERGIJA"</t>
  </si>
  <si>
    <t>Jaunystės gatvės, Visagine, kelio dangos remonto darbai</t>
  </si>
  <si>
    <t>Santarvės gatvės, Visagine, kelio dangos remonto darbai</t>
  </si>
  <si>
    <t>Visagino miesto teritorijos bendrojo plano parengimas</t>
  </si>
  <si>
    <t>Visagino savivaldybės patalpų, esančių Vilties g. 1, Visagine, VšĮ Visagino tautinių kultūrų centro naudojamų panaudos pagrindais, remonto darbų pirkimas</t>
  </si>
  <si>
    <t>Uždaroji akcinė bendrovė "Vilstata"</t>
  </si>
  <si>
    <t>Visagino savivaldybės kelio nuo UAB „Visagino linija“ žemės sklypo iki savivaldybės kelio Nr. 53 rekonstrukcijos techninio projekto parengimas</t>
  </si>
  <si>
    <t>Statybinių mašinų, mechanizmų ir specialiųjų automobilių nuoma</t>
  </si>
  <si>
    <t>Septynių vietų lengvojo automobilio pirkimas</t>
  </si>
  <si>
    <t>Aštuonių vietų lengvojo automobilio pirkimas</t>
  </si>
  <si>
    <t>Nuotekų valyklos rekonstrukcija ir vandentiekio bei nuotekų surinkimo sistemų renovacija Visagine</t>
  </si>
  <si>
    <t>Visagino savivaldybės administracijos patalpų, esančių Vilties g. 1, Visagine, VšĮ Visagino tautinių kultūrų centro naudojamų panaudos pagrindais, remonto darbų pirkimas</t>
  </si>
  <si>
    <t>Statybininkų gatvės Visagine kelio dangos remonto darbų pirkimas</t>
  </si>
  <si>
    <t>Visagino miesto gatvės į gyvenamųjų namų kvartalą nuo Energetikų gatvės, kuri yra rajoninio kelio Nr. 5348 Visaginas–Užupis tęsinys, statybos darbų pirkimas</t>
  </si>
  <si>
    <t>Visagino lopšelio-darželio "Auksinis raktelis" renovacijos techninio projekto parengimo paslaugų pirkimas</t>
  </si>
  <si>
    <t>Žemės sklypų prie pastatų (nekilnojamojo turto objektų) kadastro matavimų ir duomenų surinkimo parengimo paslaugų pirkimas</t>
  </si>
  <si>
    <t>Teritorijos, užterštos pavojingomis atliekomis, sutvarkymo paslaugų pirkimas</t>
  </si>
  <si>
    <t>Automobilių stovėjimo aikštelių Visagino mieste įrengimo (išplėtimo) techninių projektų parengimo paslaugų pirkimas</t>
  </si>
  <si>
    <t>Draugystės gatvės Visagine kelio dangos remonto darbų pirkimas</t>
  </si>
  <si>
    <t>Visagino miesto pagalbinės gatvės daugiabučių gyvenamųjų namų Parko g., Visagino g. bei Sedulinos al. kvartale rekonstrukcijos techninio projekto parengimo paslaugų pirkimas</t>
  </si>
  <si>
    <t>Autobusų stoties paviljono statybos (įrengimo) Parko g. teritorijoje, Visagine, techninio projekto parengimo paslaugų pirkimas</t>
  </si>
  <si>
    <t>Statybinių mašinų, mechanizmų ir specialių automobilių nuoma</t>
  </si>
  <si>
    <t>UAB "DALIOS TRANSPORTAS"</t>
  </si>
  <si>
    <t>šešiolikos vietų keleivinio mikroautobuso pirkimas</t>
  </si>
  <si>
    <t>Anestezijos aparatų su paciento gyvybinių funkcijų sekimo monitoriais pirkimas</t>
  </si>
  <si>
    <t>Visagino "Verdenės" vidurinės mokyklos (pagrindinio pastato), esančios Visagine, Taikos pr. 21, rekonstrukcijos darbų techninio projekto parengimo paslaugų pirkimas</t>
  </si>
  <si>
    <t>Visagino akrobatikos sporto mokyklos rekonstrukcijos techninio projekto parengimo pirkimas</t>
  </si>
  <si>
    <t>Esamų dviračių takų rekonstrukcijos ir naujai numatomų įrengti Visagino miesto teritorijoje techninio projekto parengimo paslaugų pirkimas</t>
  </si>
  <si>
    <t>Viešojo fiksuotojo telefono ryšio, skaitmeninės telefonų stoties pirkimo (19 vnt. telefonų aparatų) bei telefonų stoties įrengimo paslaugų pirkimas</t>
  </si>
  <si>
    <t>Projekto „Kelio nuo UAB „Visagino linija“ žemės sklypo iki Visagino savivaldybės kelio Nr. 53 ir Vilties gatvės rekonstrukcija“ galimybių studijos, techninio projekto ir paraiškos projektui ES struktūrinių fondų paramai gauti parengimo paslaugų pirkimas</t>
  </si>
  <si>
    <t>Visagine gyvenančių įvairių tautų bendruomeninių tautiškumo puoselėjimo, tautinio identiteto išsaugojimo ir tolerancijos ugdymo programos paslaugų pirkimas</t>
  </si>
  <si>
    <t>Viešoji įstaiga Visagino tautinių kultūrų centras</t>
  </si>
  <si>
    <t>Kelio nuo UAB "Visagino linijos" žemės sklypo iki Visagino savivaldybės kelio Nr. 53 rekonstrukcijos darbų pirkimas</t>
  </si>
  <si>
    <t>Kelio nuo UAB "Visagino linija" žemės sklypo iki Visagino savivaldybės kelio Nr. 53 rekonstrukcijos darbų techninės priežiūros paslaugų pirkimas</t>
  </si>
  <si>
    <t>Visagino miesto apšvietimo tinklų modernizavimo įrangos ir apšvietimo tinklų modernizavimo darbų pirkimas</t>
  </si>
  <si>
    <t>Visagino miesto gatvių ir vietinių kelių duobių remonto darbų pirkimas</t>
  </si>
  <si>
    <t>Visagino "Atgimimo" gimnazijos pastato stogo ir išorinių sienų rekonstrukcijos (apšiltinimo) darbų pirkimas</t>
  </si>
  <si>
    <t>Vaikų žaidimų aikštelių įrenginių pirkimas bei montavimas Visagino miesto teritorijoje.</t>
  </si>
  <si>
    <t>Visagino "Atgimimo" gimnazijos pastato stogo ir išorinių sienų rekonstrukcijos (apšiltinimo) darbų techninės priežiūros paslaugų pirkimas</t>
  </si>
  <si>
    <t xml:space="preserve">Sporto ir aktyvaus poilsio zonos sukūrimo Visagino ežero pakrantėje techninio projekto parengimo paslaugų pirkimas.
</t>
  </si>
  <si>
    <t xml:space="preserve">Visagino miesto stadiono ir atsarginio lauko techninio projekto parengimo
paslaugų pirkimas
</t>
  </si>
  <si>
    <t>Visagino ežero valymo galimybių studijos, poveikio  aplinkai vertinimo procedūros atlikimo, ežero valymo techninio projekto ir paraškos finansavimui rengimo paslaugų pirkimas</t>
  </si>
  <si>
    <t>Jungtinės veiklos partneriai (UAB "DAUGĖLA", V. Žulio firma "KUMPONAS")</t>
  </si>
  <si>
    <t>Visagino „Verdenės“ vidurinės mokyklos (pagrindinio pastato), esančio Taikos pr. 21, Visagine, rekonstrukcijos darbų techninio projekto ekspertizės paslaugų pirkimas</t>
  </si>
  <si>
    <t>Visagino akrobatikos sporto mokyklos rekonstrukcijos darbų techninio projekto ekspertizės paslaugų pirkimas</t>
  </si>
  <si>
    <t>Automobilių stovėjimo aikštelių įrengimo Visagino mieste darbų pirkimas</t>
  </si>
  <si>
    <t>Visagino savivaldybės 2010–2015 m. strateginio plėtros plano ir jo stebėsenos metodikos parengimo paslaugų pirkimas.</t>
  </si>
  <si>
    <t>Jungtinės veiklos partneriai_1 (Uždaroji akcinė bendrovė "Nacionalinių projektų rengimas", Viešoji įstaiga 'NPR', UAB "BIUDŽETO VALDYMO SISTEMOS")</t>
  </si>
  <si>
    <t>Kooperatinė bendrovė "Lietuviškų degalinių tinklas"</t>
  </si>
  <si>
    <t>Visagino kultūros centro "Draugystė" pastato rekonstrukcijos ir teritorijos sutvarkymo darbų pirkimas</t>
  </si>
  <si>
    <t xml:space="preserve">VšĮ Visagino ligoninės pagrindinio pastato korpuso (Taikos pr. 15A, Visaginas) rekonstrukcijos (renovacijos) apšiltinimo darbų techninės priežiūros paslaugų pirkimas
</t>
  </si>
  <si>
    <t>Mokinių pavėžėjimo į Visagino savivaldybės švietimo įstaigas ir atgal 2009-2010 mokslo metais paslaugų pirkimas</t>
  </si>
  <si>
    <t>Uždaroji akcinė bendrovė Visagino transporto centras</t>
  </si>
  <si>
    <t>UAB "Eksortus"</t>
  </si>
  <si>
    <t>UAB "Energetikos montažas"</t>
  </si>
  <si>
    <t>Baltos techninės druskos su priedais nuo susigulėjimo (apie 300 t) pirkimas</t>
  </si>
  <si>
    <t>Daugiafunkcių lazerinių aparatų nuoma</t>
  </si>
  <si>
    <t>Esamų dviračių takų rekonstrukcijos ir naujai numatomų įrengti Visagino miesto teritorijoje  techninio projekto ekspertizės paslaugų pirkimas</t>
  </si>
  <si>
    <t>Žemės sklypų kadastrinių matavimų ir bylų formavimo paslaugų pirkimas</t>
  </si>
  <si>
    <t>Visagino kultūros centro pastato, esančio Parko g. 7, Visagine, rekonstrukcijos darbų techninės priežiūros paslaugų pirkimas</t>
  </si>
  <si>
    <t>Visagino miesto pėsčiųjų alėjos tarp Visagino ir Veteranų gatvių rekonstrukcijos darbų pirkimas</t>
  </si>
  <si>
    <t>Techninio projekto „Visagino miesto centralizuotos šildymo sistemos modernizavimas ir atnaujinimas“ ekspertizės paslaugų pirkimas</t>
  </si>
  <si>
    <t>Nekilnojamojo turto kadastrinių bylų suformavimo ir nekilnojamo turto kadastrinių matavimų pakeitimo paslaugų pirkimas</t>
  </si>
  <si>
    <t>Topografinių nuotraukų sudarymo paslaugų pirkimas</t>
  </si>
  <si>
    <t>Sporto ir aktyvaus poilsio zonos sukūrimo Visagino ežero pakrantėje techninio projekto ekspertizės paslaugų pirkimas</t>
  </si>
  <si>
    <t>Visagino miesto stadiono ir atsarginio lauko rekonstrukcijos techninio projekto ekspertizės paslaugų pirkimas</t>
  </si>
  <si>
    <t>Visagino miesto pėsčiųjų perėjų ir kelių ženklinimo darbų pirkimas</t>
  </si>
  <si>
    <t>Visagino savivaldybės mišrių komunalinių atliekų ir antrinių žaliavų surinkimo konteinerinių aikštelių išdėstymo galimybių studijos parengimas</t>
  </si>
  <si>
    <t>Visagino miesto Veteranų, Statybininkų ir Kosmoso gatvių su aplinkine teritorija rekonstrukcijos techninių projektų parengimo paslaugų pirkimas</t>
  </si>
  <si>
    <t>Visagino miesto Taikos prospekto žiedo (Taikos pr. ir Energetikų g. sankryžos) rekonstrukcijos techninio projekto parengimo paslaugų pirkimas</t>
  </si>
  <si>
    <t>Techninio eismo reguliavimo priemonių priežiūros ir įrengimo Visagino mieste paslaugų pirkimas</t>
  </si>
  <si>
    <t>Saugaus eismo užtikrinimo Visagino savivaldybėje galimybių studijos parengimo paslaugų pirkimas</t>
  </si>
  <si>
    <t>Visagino miesto apšvietimo tinklų remonto ir priežiūros paslaugų pirkimas</t>
  </si>
  <si>
    <t>Uždaroji akcinė bendrovė "ELDERMONTA"</t>
  </si>
  <si>
    <t>Paviršinių nuotekų nuotakyno įrenginių remonto ir priežiūros darbai</t>
  </si>
  <si>
    <t>Visagino vaikų lopšelio-darželio „Kūlverstukas“ pastato apšiltinimo darbų ir darbų techninės priežiūros paslaugų pirkimas</t>
  </si>
  <si>
    <t>"Vieningos finansų apskaitos ir valdymo" bei "Strateginio planavimo ir programinio biudžeto bei priežiūros" sistemų (su kompiuterine įranga) ir jų įdiegimo paslaugų pirkimas</t>
  </si>
  <si>
    <t>Žemės sklypų prie pastatų ir (ar) statinių (nekilnojamojo turto objektų) kadastrinių matavimų, duomenų surinkimo ir planų parengimo paslaugos</t>
  </si>
  <si>
    <t>Uždaroji akcinė bendrovė "AUKŠTAITIJOS MATININKŲ BIURAS"</t>
  </si>
  <si>
    <t>Visagino ežero paplūdimio maudyklos dugno valymo ir Visagino ežero maudyklos dugno valymo, šalinant nendres paslaugų pirkimas</t>
  </si>
  <si>
    <t>Metalinių drausminančių kelio atitvarų gamybos ir įrengimo Visagino mieste darbų pirkimas</t>
  </si>
  <si>
    <t>Visagino ežero valymo darbų ir Visagino ežero valymo darbų techninės priežiūros paslaugų pirkimas</t>
  </si>
  <si>
    <t>Visagino lopšelio-darželio „Auksinis raktelis“ pastato vidaus remonto darbų pirkimas</t>
  </si>
  <si>
    <t>Kelio Visaginas-Magūnai remonto darbų pirkimas</t>
  </si>
  <si>
    <t>Specialiojo plano ir detaliųjų planų parengimo paslaugos</t>
  </si>
  <si>
    <t>Projekto „Skryto ežero valymas“ dokumentacijos rengimo paslaugos</t>
  </si>
  <si>
    <t>Visagino savivaldybei priklausančio nekilnojamojo turto kadastrinių matavimų atlikimo, topografinių  nuotraukų, kadastro bylų parengimo ir koregavimo paslaugų pirkimas</t>
  </si>
  <si>
    <t>Valstybės įmonės Registrų centro Utenos filialas</t>
  </si>
  <si>
    <t>Nenaudojamų padangų pakrovimo ir transportavimo paslaugų pirkimas</t>
  </si>
  <si>
    <t>Patalpų, esančių Sedulinos g. 18-50, Visagine, turto vertinimo paslaugų pirkimas</t>
  </si>
  <si>
    <t>Papildomų darbų vykdant sutartį Nr. VEE.01.01.0001 "Visagino ligoninės pastato darbo projekto parengimas ir renovacija" pirkimas</t>
  </si>
  <si>
    <t>Vieningos finansų apskaitos ir valdymo bei Strateginio planavimo ir programavimo biudžeto bei priežiūros sistemų vartotojų mokymo paslaugų pirkimas</t>
  </si>
  <si>
    <t>Šiukšlių išvežimo paslaugų pirkimas</t>
  </si>
  <si>
    <t>Visagino savivaldybei priklausančio nekilnojamojo turto kadastrinių matavimų atlikimo, topografinių nuotraukų, kadastro bylų parengimo ir koregavimo paslaugų pirkimas</t>
  </si>
  <si>
    <t>Visagino miesto vaizdo stebėjimo sistemos ir jos įrengimo darbų pirkimas</t>
  </si>
  <si>
    <t>Kitos paskirties žemės sklypo detaliojo plano parengimo paslaugų pirkimas</t>
  </si>
  <si>
    <t>Automobilų remonto ir techninio aptarnavimo paslaugos</t>
  </si>
  <si>
    <t>UAB "BAVLAS"</t>
  </si>
  <si>
    <t>Kolumbariumo techninio projekto parengimas</t>
  </si>
  <si>
    <t>Visagino savivaldybei priklausančio nekilnojamojo turto (pastatų ir (ar) statinių) kadastrinių matavimų atlikimo, kadastrinių bylų parengimo ir koregavimo paslaugų pirkimas</t>
  </si>
  <si>
    <t>Visagino miesto Vilties g. ir jos aplinkinės teritorijos rekonstrukcijos darbų pirkimas</t>
  </si>
  <si>
    <t>Visagino kultūros centro pastato, esančio Visagine, Parko g. 7, rekonstrukcijos darbai</t>
  </si>
  <si>
    <t>Visagino miesto pesčiųjų alėjos rekonstrukcijos papildomi darbai</t>
  </si>
  <si>
    <t>Visagino savivaldybės administracijos pastato, Parko g. 14, apsaugos paslaugų pirkimas</t>
  </si>
  <si>
    <t>UAB "MOBETA"</t>
  </si>
  <si>
    <t>Visagino vaikų lopšelio-darželio "Auksinis raktelis", Taikos pr. 20, Visaginas, pastato vidaus remonto darbų, vykdomų pagal 2010-08-23 sutartį Nr. 5-308, papildomi darbai</t>
  </si>
  <si>
    <t>Gatvių ir kiemų apšvietimo tinklų, priklausančių Visagino savivaldybei, remonto ir aptarnavimo paslaugų pirkimas</t>
  </si>
  <si>
    <t>Projekto „Karlų kaimo viešosios infrastruktūros sutvarkymas“ investicinio projekto, galimybių studijos, paraiškos ES struktūrinių fondų finansavimui gauti ir Karlų kaimo privažiuojamojo kelio rekonstravimo techninio projekto parengimo paslaugų pirkimas</t>
  </si>
  <si>
    <t>Įstaigos ir jos padalinių vidinių dokumentų srautų ir procesų analizės ir optimizavimo paslaugų bei dokumentų valdymo sistemos tobulinimo, naujų modulių sukūrimo ir diegimo, ir darbuotojų mokymo paslaugų pirkimas.</t>
  </si>
  <si>
    <t>Techninės druskos su priedais nuo susigulėjimo (~200 tonų) pirkimas</t>
  </si>
  <si>
    <t>Techninio projekto "Pažintinis vietovės apgyvendinimo ir Visagino miesto kūrimosi istorijos pėsčiųjų takas" parengimo paslaugos</t>
  </si>
  <si>
    <t>Mišrių komunalinių atliekų ir antrinių žaliavų surinkimo konteinerių aikštelių įrengimas Visagino savivaldybėje techninio projekto parengimas</t>
  </si>
  <si>
    <t>Pastatų, esančių Visagine, Vilties g. 3 ir Taikos pr. 20A, bei juose esančių materialinių vertybių apsaugos patruliavimo ir greito reagavimo būdu pirkimas</t>
  </si>
  <si>
    <t>Projekto VP-3-1.1-VRM-01-R-91-004 „Visagino kultūros centro „Draugystė“ pastato rekonstravimo ir jo aplinkos kompleksiškas sutvakymas“ papildomų darbų pirkimas (II Etapas)</t>
  </si>
  <si>
    <t>Netinkamų eksploatuoti lauko apšvietimo kabelinių linijų keitimo darbai</t>
  </si>
  <si>
    <t>Specialiųjų ir detaliųjų planų parengimo paslaugų pirkimas</t>
  </si>
  <si>
    <t>Techninės druskos su priedais nuo susigulėjimo (~400 t) pirkimas</t>
  </si>
  <si>
    <t>Keturių techninių ir dviejų techninių darbo projektų parengimo bei jų vykdymo priežiūros pirkimas</t>
  </si>
  <si>
    <t>Visagino miesto pėsčiųjų alėjos tarp Visagino ir Veteranų gatvių rekonstrukcijos  papildomų darbų pirkimas (II Etapas)</t>
  </si>
  <si>
    <t>Skryto ežero valymo paslaugų pirkimas</t>
  </si>
  <si>
    <t>Vietinės reikšmės Karlų kaimo privažiuojamojo kelio rekonstravimo bei jo aplinkinės teritorijos sutvarkymo techninio projekto ekspertizės atlikimas</t>
  </si>
  <si>
    <t>Statybininkų gatvės šaligatvių ir dviračių tako rekonstrukcijos darbai</t>
  </si>
  <si>
    <t>Statybininkų gatvės dalies rekonstravimo galimybių studijos ir paraiškos finansavimui gauti parengimo paslaugų pirkimas</t>
  </si>
  <si>
    <t>Projekto VP-3-1.1-VRM-01-R-91-004 „Visagino kultūros centro „Draugystė“ pastato rekonstravimo ir jo aplinkos kompleksiškas sutvakymas“ papildomų darbų pirkimas (III Etapas)</t>
  </si>
  <si>
    <t>Nenaudojamų padangų atliekų, kai nežinomas atliekų tvarkytojas, tvarkymo paslaugos pirkimas</t>
  </si>
  <si>
    <t>Visagino vaikų lopšelio-darželio "Kūlverstukas" rekonstrukcijos (apšiltinimo darbai) vykdomos pagal 2010-07-01 statybos rangos sutartį Nr. 5-244, papildomų darbų pirkimas</t>
  </si>
  <si>
    <t>Specialiųjų planų parengimo paslaugų pirkimas</t>
  </si>
  <si>
    <t>Statybinių ir griovimo atliekų priėmimo paslaugų pirkimas</t>
  </si>
  <si>
    <t>Supaprastintas pirkimas, vykdomas apklausos būdu</t>
  </si>
  <si>
    <t>Valstybės įmonė "Visagino statybininkai"</t>
  </si>
  <si>
    <t>Aptvertos teritorijos, pastatų, esančių Visagine, Taikos pr. 17, apsaugos paslaugų pirkimas</t>
  </si>
  <si>
    <t>Visagino miesto vaizdo stebėjimo sistemos ir jos įrengimo papildomų darbų pirkimas (elektros kontrolinio skaitiklio įrengimas)</t>
  </si>
  <si>
    <t>Vaizdo kamerų transliuojamo vaizdo stebėjimo paslauga</t>
  </si>
  <si>
    <t>supaprastintas pirkimas, vykdomas apklausos būdu</t>
  </si>
  <si>
    <t>Visagino kultūros centro pastato, esančio Visagine, Parko g. 7 rekonstrukcijos papildomų darbų pirkimas (vėdinimo sistemos įrengimas)</t>
  </si>
  <si>
    <t>benzino ir dyzelino pirkimas</t>
  </si>
  <si>
    <t>statomos Zarasų ligoninės priestato požeminių tinklų ir komunikacijų geodezinių nuotraukų atlikimas</t>
  </si>
  <si>
    <t>A. Bivainio tyrinėjimų įmonė</t>
  </si>
  <si>
    <t>KASKO ir autotransporto priemonių vairuotojo atsakomybės draudimas</t>
  </si>
  <si>
    <t>Akcinės bendrovės "LIETUVOS DRAUDIMAS" Utenos filialas</t>
  </si>
  <si>
    <t>automobilių techninė priežiūra ir remontas</t>
  </si>
  <si>
    <t>Uždaroji akcinė bendrovė "Zarasų agroservisas"</t>
  </si>
  <si>
    <t>Muzikanto paslaugos santukų registravimo ceremonijos metų rajono Savivaldybės Civilinės metrikacijos skyriuje</t>
  </si>
  <si>
    <t>Dangira Zavackienė</t>
  </si>
  <si>
    <t>nekilnojamųjų daiktų (išskyrus žemės sklypus) kadastro paslaugos</t>
  </si>
  <si>
    <t>žemės sklypo prie Dusetų Kazimiero Būgos gimnazijos pastatų Vytauto g. 56, Dusetose, detalusis planas, pastato rekonstravimo techninis darbo projektas ir pastato rekonstravimo darbai</t>
  </si>
  <si>
    <t>Uždaroji akcinė bendrovė "DALSTA"</t>
  </si>
  <si>
    <t>valstybei nuosavybės teise priklausančių melioracijos statinių remonto, rekonstrukcijos darbų projekto ekspertizė</t>
  </si>
  <si>
    <t>valstybei nuosavybės teise priklausančių melioracijos statinių remonto, rekonstrukcijos darbų projektavimas-projektų rengimas</t>
  </si>
  <si>
    <t>viešosios infrastruktūros sukūrimo rekreacinėje teritorijoje (Aušros gatvėje, Zarasų mieste) galimybių studijos ir paraiškos parengimo paslaugos</t>
  </si>
  <si>
    <t>UŽDAROJI AKCINĖ BENDROVĖ "ELDRA"</t>
  </si>
  <si>
    <t>Zarasų rajono centrinės ligoninės išplėtimo objekto įvairūs baldai ir įranga</t>
  </si>
  <si>
    <t>nestandartiniai baldai</t>
  </si>
  <si>
    <t>žemės sklypo prie Dusetų kultūros namų pastato Dusetose, Vytauto g. 54, detaliojo plano ir pastato rekonstravimo techninio darbo projekto parengimas</t>
  </si>
  <si>
    <t>ilgalaikė paskola (iki 2 800,0 tūkst. Lt) Zarasų rajono savivaldybės administracijos vykdomiems penkiems investiciniams projektams finansuoti</t>
  </si>
  <si>
    <t>buitinių atliekų pašalinimas iš Zarasų rajono poilsiaviečių</t>
  </si>
  <si>
    <t>Uždaroji akcinė bendrovė "Zarasų komunalininkas"</t>
  </si>
  <si>
    <t>kaimo šiukšlynų (sąvartų) tvarkymas Zarasų rajone</t>
  </si>
  <si>
    <t>UAB "KELJERAS"</t>
  </si>
  <si>
    <t>Sėlių aikštės Zarasų mieste remontas</t>
  </si>
  <si>
    <t>valstybei nuosavybės teise priklausančių melioracijos statinių remonto, rekonstrukcijos darbų techninė priežiūra</t>
  </si>
  <si>
    <t>Zarasų miesto viešųjų teritorijų priežiūros paslaugos</t>
  </si>
  <si>
    <t>daugiabučio gyvenamojo namo Vienažindžio g. 19B, Dusetose, elektrifikavimo (lauko elektros tinklų) ir elektrinio šildymo sistemos projektų parengimas</t>
  </si>
  <si>
    <t>UAB "VIKAUMA"</t>
  </si>
  <si>
    <t>Rekonstruojamo Zarasų rajono viešosios bibliotekos pastato elektrifikavimo (lauko elektros tinklų) techninio projekto parengimas</t>
  </si>
  <si>
    <t>26.02.2006</t>
  </si>
  <si>
    <t>Papildomi Zarasų rajono centrinės ligoninės išplėtimo darbai</t>
  </si>
  <si>
    <t>Išmokų mokėjimo paštu paslauga</t>
  </si>
  <si>
    <t>Akcinės bendrovės Lietuvos pašto filialas Utenos apskrities centrinis paštas</t>
  </si>
  <si>
    <t>Magistralinio kelio A6 Kaunas - Zarasai - Daugpilis atkarpos per Zarasų miestą (Kauno, D.Bukonto, Vytauto gatvių) rekonstravimo techninio darbo projekto parengimas, įgyvendinant Europos bendrijų iniciatyvos Interreg IIIA programos projektą Nr. SIII-059 „Eismo sąlygų gerinimas ir saugumo užtikrinimas Lietuvos, Latvijos, Baltarusijos pasienio teritorijose. I etapas. Techninės dokumentacijos tranzitinėms Zarasų, LT ir Kraslavos, LV gatvėms parengimas"</t>
  </si>
  <si>
    <t>Buvusios Antalieptės valgyklos parduotuvės pastato rekonstrukcijos į administracinį pastatą techninio darbo projekto parengimas</t>
  </si>
  <si>
    <t>mokykliniai baldai Dusetų Kazimiero Būgos gimnazijai</t>
  </si>
  <si>
    <t>UAB "DOMI grupė"</t>
  </si>
  <si>
    <t>Zarasų krašto muziejaus ekspozicijos įrengimo su įranga ir baldais paslaugos pirkimas</t>
  </si>
  <si>
    <t>V. Zarankos projektavimo studija</t>
  </si>
  <si>
    <t>Zarasų rajono centrinės ligoninės išplėtimo objekto nestandartiniai baldai</t>
  </si>
  <si>
    <t>Zarasų rajono ekonominės, socialinių paslaugų ir sveikatos apsaugos, švietimo, ugdymo ir sporto, kultūros, viešojo saugumo analizių parengimas</t>
  </si>
  <si>
    <t>Darbo ir socialinių tyrimų institutas</t>
  </si>
  <si>
    <t>Zarasų rajono savivaldybės viešosios bibliotekos priestato požeminės dalies statybos darbai</t>
  </si>
  <si>
    <t>Dalies Šiaulių, S. Dariaus ir Girėno ir Sinagogos gatvių Zarasų mieste apšvietimo tinklų įrengimo rekonstrukcijos techninio darbo projekto parengimas</t>
  </si>
  <si>
    <t>Uždaroji akcinė bendrovė Energetikos tinklų institutas</t>
  </si>
  <si>
    <t>Sėlių aikštės Zarasų mieste rekonstrukcija - lietaus nuotekynės įrengimo darbų I etapas</t>
  </si>
  <si>
    <t>26-34 vietų autobusas, pagamintas ne vėliau kaip 1993 metais</t>
  </si>
  <si>
    <t>UAB "Baltijos tiekimas"</t>
  </si>
  <si>
    <t>Choreografinė kompozicija</t>
  </si>
  <si>
    <t>Kauno šokio teatras "Aura"</t>
  </si>
  <si>
    <t>Pusiasalio Kauno g., Zarasų mieste detaliojo plano strateginio pasekmių aplinkai vertinimo paslaugos</t>
  </si>
  <si>
    <t>Koncertinės paslaugos</t>
  </si>
  <si>
    <t>VšĮ 'Šou imperija'</t>
  </si>
  <si>
    <t>teatrinės paslaugos</t>
  </si>
  <si>
    <t>Jaunimo teatro studija Aglija</t>
  </si>
  <si>
    <t>Zarasu rajono viešosios bibliotekos priestato statybos statinio projekto vykdymo priežiura ir statinio statybos bendroji technine priežiura</t>
  </si>
  <si>
    <t>Dusetų Kazimiero Būgos gimnazijos rekonstravimo papildomi darbai</t>
  </si>
  <si>
    <t>Sėlių aikštės Zarasų mieste rekonstrukcijos papildomi darbai</t>
  </si>
  <si>
    <t>Būsto šildymo išlaidų ir išlaidų karštam vandeniui kompensacijų skaičiavimo paslauga</t>
  </si>
  <si>
    <t>AB "Panevėžio energija"</t>
  </si>
  <si>
    <t>Išlaidų  šaltam vandieniui kompensacijų skaičiavimo paslauga</t>
  </si>
  <si>
    <t>Uždaroji akcinė bendrovė "Zarasų vandenys"</t>
  </si>
  <si>
    <t>draudimo paslaugos (KASKO ir autotransporto priemonių vairuotojo atsakomybės draudimas</t>
  </si>
  <si>
    <t>rajono savivaldybės administracijai priklausančių automobilių techninė priežiūra ir remontas</t>
  </si>
  <si>
    <t>UAB "MELPRASERVIS"</t>
  </si>
  <si>
    <t>Zarasų miesto lietaus kanalizacijos priežiūros paslaugos</t>
  </si>
  <si>
    <t>želdynų, esančių Zarasų miesto viešosiose teritorijose, priežiūros paslaugos</t>
  </si>
  <si>
    <t>statinių projektų ekspertizės</t>
  </si>
  <si>
    <t>valstybei nuosavybės teise priklausančių melioracijos statinių remonto, rekonstrukcijos darbų trijų projektų ekspertizė</t>
  </si>
  <si>
    <t>INTERREG IIIA programos projektui Nr. SII-37 „Dviračių takais per Baltijos ežerų kraštą" įgyvendinti skirta dviračių trasos informacinė infrastruktūra</t>
  </si>
  <si>
    <t>echoskopas ir endoskopas su optine sistema</t>
  </si>
  <si>
    <t>Zarasų rajono savivaldybės vietinės reikšmės kelių ir gatvių inventorizavimas</t>
  </si>
  <si>
    <t>Elektros energijos tiekimas per prijungta elektros tinkla</t>
  </si>
  <si>
    <t>avarinių medžių Zarasų savivaldybėje kirtimo paslauga</t>
  </si>
  <si>
    <t>Zarasų miesto apšvietimo tinklų priežiūros ir remonto paslaugos</t>
  </si>
  <si>
    <t>ilgalaikės paskolos, skirtos Zarasų rajono savivaldybės administracijos vykdomiems investiciniams projektams įgyvendinti ir nesunaudojamiems kilnojamiems ir nekilnojamiems daiktams įsigyti, suteikimo paslauga</t>
  </si>
  <si>
    <t>Zarasų rajono savivaldybės viešosios bibliotekos priestato darbo projekto parengimas ir statyba</t>
  </si>
  <si>
    <t>Magistralinio kelio A-6 Kaunas-Zarasai-Daugpilis atkarpos per Zarasu miesta (Kauno, D.Bukonto, Vytauto gatviu) rekonstravimo techninio darbo projekto parengimo, igyvendinant Europos Bendriju iniciatyvos Interreg IIIA programos projekta Nr. SIII-059 „Eismo salygu gerinimas ir saugumo užtikrinimas Lietuvos, Latvijos, Baltarusijos pasienio teritorijose. I etapas. Technines dokumentacijos tranzitinems Zarasu, LT ir Kraslavos, LV gatvems parengimas" papildomos paslaugos</t>
  </si>
  <si>
    <t>Magistralinio kelio A6 Kaunas-Zarasai-Daugpilis ir krašto kelio Nr. 117 Zarasai-Bradesiai-Obeliai sankryžos Zarasų mieste rekonstravimas</t>
  </si>
  <si>
    <t>Akcinės bendrovės Panevėžio statybos trestas filialas "Gerbusta"</t>
  </si>
  <si>
    <t>Medicinos įranga Zarasų rajono centrinei ligoninei</t>
  </si>
  <si>
    <t>Zarasų miesto kapinių priežiūros paslaugos</t>
  </si>
  <si>
    <t>trijų žemės sklypų formavimo Dusetų mieste detaliojo plano, kadastrinių matavimų ir žemės sklypų planų rengimas</t>
  </si>
  <si>
    <t>T. Lesauskienės individuali įmonė</t>
  </si>
  <si>
    <t>Zarasu krašto muziejaus padalinio kalbininko K. Bugos memorialinio muziejaus pastatu Zarasu rajone, Pažieges kaime, rekonstravimo projekto vykdymo priežiura ir statinio statybos technine priežiura</t>
  </si>
  <si>
    <t>dalies S.Dariaus ir S.Gireno, Šiauliu, ir Palaukes gatviu bei Šaltupes skersgatvio (I etapas) ir dalies Vilniaus, J. Gruodžio, Žaliosios, Maluno, Birutes, Smelynes, S. Neries, K. Donelaicio ir Žemaites gatviu (II etapas) Zarasu mieste apšvietimo tinklu rekonstrukcijos techniniu darbo projektu parengimas</t>
  </si>
  <si>
    <t>Dusetų kultūros namų pastato Dusetose, Vytauto g. 54, rekonstravimo darbų projekto vykdymo priežiūra ir statinio statybos techninė priežiūra</t>
  </si>
  <si>
    <t>Bajorų gatvės Zarasų mieste rekonstravimo techninio darbo projekto parengimas</t>
  </si>
  <si>
    <t>Zarasų kultūros centro pastato rekonstravimo techninio darbo projekto parengimas, įgyvendinant INTERREG IIIA programos projektą Nr. SIII-061 "Bendruomenės įtraukimas vystant energijos taupymo projektus Latvijos, Lietuvos ir Baltarusijos pasienyje"</t>
  </si>
  <si>
    <t>Žemės sklypo prie Salako pagrindinės mokyklos pastato kadastrinių matavimų atlikimas ir plano parengimas, pastato rekonstravimo techninio darbo projekto parengimas</t>
  </si>
  <si>
    <t>Personaliniai kompiuteriai. Biuro programos teksto apdorojimui.
Spausdintuvai. Nepertraukiamo maitinimo šaltinis. Geografinė informacinė sistema</t>
  </si>
  <si>
    <t>Trys nauji tarnybiniai lengvieji automobiliai</t>
  </si>
  <si>
    <t>Zaraso ežero pakrantės pritaikymo rekreacijai techninio darbo projekto parengimas įgyvendinant INTERREG IIIA programos projektą Nr. SII-038 "Regiono renesansas per regeneraciją"</t>
  </si>
  <si>
    <t>Zarasų miesto turizmo ir rekreacijos specialiojo plano rengimas</t>
  </si>
  <si>
    <t>Valstybei nuosavybės teise priklausančių melioracijos statinių remonto, rekonstrukcijos darbų techninė priežiūra</t>
  </si>
  <si>
    <t>Dusetu kulturos namu pastato Dusetose, Vytauto g. 54 rekonstravimo darbu atlikimas</t>
  </si>
  <si>
    <t>Draudimo paslaugos (KASKO ir autotransporto priemonių vairuotojo atsakomybės draudimas)</t>
  </si>
  <si>
    <t>magistralinio kelio A6 Kaunas-Zarasai-Daugpilis ir krašto kelio Nr. 117 Zarasai-Bradesiai-Obeliai sankryžos Zarasų mieste papildomi rekonstravimo darbai</t>
  </si>
  <si>
    <t>INTERREG IIIA programos projektui Nr. SII-37 „Dviraciu takais per Baltijos ežeru krašta" igyvendinti skirta dviraciu trasos informacine infrastruktura</t>
  </si>
  <si>
    <t>Zaraso ežero pakrantes pritaikymo rekreacijai techninio darbo projekto parengimo papildomos projektavimo paslaugos igyvendinant INTERREG IIIA programos projekta Nr. SII-038 „Regiono renesansas per regeneracija"</t>
  </si>
  <si>
    <t>Grąžinamų natūra žemės sklypų planų rengimas Zarasų rajone</t>
  </si>
  <si>
    <t>TRIJU SKVERU ZARASU MIESTE PRIE TARPTAUTINES AUTOMAGISTRALES A6 ŽEMES SKLYPU PLANU, TECHNINIU-DARBO PROJEKTU PARENGIMAS BEI VIENO SKVERO DARBO PROJEKTO PARENGIMAS IGYVENDINANT INTERREG IIIA PROGRAMOS PROJEKTA NR.SIII-059 „SAUGESNIS EISMAS IR GERESNES GATVES PASIENIO TERITORIJOJE. I-AS ETAPAS: KONKURSINES DOKUMENTACIJOS PAGRINDINIU GATVIU KRASLAVOJE, LATVIJOJE IR ZARASUOSE, LIETUVOJE PARENGIMAS REKONSTRUKCIJAI”</t>
  </si>
  <si>
    <t>Zarasų nuotekų valymo įrenginių rekonstrukcija</t>
  </si>
  <si>
    <t>jungtinės veiklos dalyviai (Uždaroji akcinė bendrovė "PIREKA", Uždaroji akcinė bendrovė "Dzūkijos statyba")</t>
  </si>
  <si>
    <t>Automobilių techninė priežiūra ir remontas</t>
  </si>
  <si>
    <t>Uždaroji akcinė bendrovė "Lagreta"</t>
  </si>
  <si>
    <t>Keturių žemės sklypų formavimo prie naudojamų pastatų Zarasų ir Dusetų miestuose detaliųjų planų ir žemės sklypų planų rengimas</t>
  </si>
  <si>
    <t>Zarasų rajono savivaldybės vietinės reikšmės kelių ir gatvių priežiūra žiemą</t>
  </si>
  <si>
    <t>Uždaroji akcinė bendrovė "Zarasų automobilių keliai"</t>
  </si>
  <si>
    <t>Nekilnojamųjų daiktų (išskyrus žemės sklypus) kadastro paslaugos</t>
  </si>
  <si>
    <t>Avarinių medžių kirtimas Zarasų savivaldybėje</t>
  </si>
  <si>
    <t>Valstybei nuosavybės teise priklausančių melioracijos statinių remonto, rekonstrukcijos darbų projektavimas - projektų rengimas</t>
  </si>
  <si>
    <t>Valstybei nuosavybės teise priklausančių melioracijos statinių remonto, rekonstrukcijos darbų techninė priežiūra objektuose:1. Zarasų rajone, Zarasų seniūnijoje, Šaulių kadastrinėje vietovėje (melioracijos projekte Nr.9). 2. Zarasų rajone, Dusetų seniūnijoje, Padustėlio kadastrinėje vietovėje (melioracijos projektuose Nr.5,7)ir Užtiltės kadastrinėje vietovėje (melioracijos projektuose Nr.7,8)</t>
  </si>
  <si>
    <t>Zarasų rajono Antazavės Juozo Gruodžio vidurinės mokyklos pastato  rekonstravimo techninio projekto parengimas</t>
  </si>
  <si>
    <t>Medicinos įranga, skirta investiciniam projektui „Zarasų rajono savivaldybės viešosios įstaigos Zarasų ligoninės teikiamos pagalbos prieinamumo ir kokybės užtikrinimas“ 2008 m. įgyvendinti</t>
  </si>
  <si>
    <t>Želdynų ir želdinių, esančių Zarasų mieste, priežiūros paslaugos</t>
  </si>
  <si>
    <t>Zarasų miesto lietaus kanalizacijos tinklų priežiūros paslaugos</t>
  </si>
  <si>
    <t>Salako miestelio Laisvosios aikštės ir Zarasų rajono, Degučių seniūnijos, Baibių kaimo gatvių ZR7013 ir ZR7015 rekonstrukcijos techninių darbo projektų parengimas</t>
  </si>
  <si>
    <t>Vandentiekio ir nuotekų tinklų plėtra Zarasuose</t>
  </si>
  <si>
    <t>Buitinių atliekų išvežimo bei fekalijų šalinimo paslaugos</t>
  </si>
  <si>
    <t>Geriamas vanduo</t>
  </si>
  <si>
    <t>Šilumos energija Zarasu miestui</t>
  </si>
  <si>
    <t>Zarasų ligoninės ambulatorinės reabilitacijos patalpų rekonstrukcijos techninio projekto parengimas, projekto vykdymo priežiūra ir patalpų rekonstrukcija</t>
  </si>
  <si>
    <t>Jungtinės veiklos grupė (Uždaroji akcinė bendrovė "Ignalinos statyba", Uždaroji akcinė bendrovė "VILNIAUS ARCHPROJEKTAS")</t>
  </si>
  <si>
    <t>Zarasų miesto Vytauto gatvės elektros apšvietimo rekonstravimas</t>
  </si>
  <si>
    <t>Jungtinė grupė 1 (Akcinė bendrovė "Utenos melioracija", UŽDAROJI AKCINĖ BENDROVĖ "LIGAJA")</t>
  </si>
  <si>
    <t>Dusetų vaikų lopšelio-darželio „Sartukas“ rekonstrukcijos techninio darbo projekto parengimas, projekto vykdymo priežiūra ir statinio rekonstrukcija</t>
  </si>
  <si>
    <t>UAB "Rusakalnis"</t>
  </si>
  <si>
    <t>Ilgalaikė paskola (iki 1100,0 tūkst. Lt)</t>
  </si>
  <si>
    <t>Želdynų ir želdinių, esančių Zarasų rajono savivaldybės teritorijoje, inventorizavimo ir apskaitos paslaugos</t>
  </si>
  <si>
    <t>medicinos įranga, skirta investiciniam projektui „Zarasų rajono savivaldybės viešosios įstaigos Zarasų ligoninės teikiamos pagalbos prieinamumo ir kokybės užtikrinimas“ 2008 m. įgyvendinti</t>
  </si>
  <si>
    <t>Sėlių aikštės rekonstrukcijos Zarasų mieste projekto vykdymo priežiūra</t>
  </si>
  <si>
    <t>papildomi magistralinio kelio A6 Kaunas-Zarasai-Daugpilis ir krašto kelio Nr. 117 Zarasai-Bradesiai-Obeliai sankryžos (Zarasų miesto Sėlių aikštės)rekonstrukcijos darbai</t>
  </si>
  <si>
    <t>Papildomi Zarasų miesto Vytauto gatvės elektros apšvietimo rekonstravimo darbai</t>
  </si>
  <si>
    <t>Papildomos Zarasų ligoninės ambulatorinės reabilitacijos patalpų rekonstravimo techninio projekto parengimo bei projekto vykdymo priežiūros paslaugos ir rekonstravimo darbai</t>
  </si>
  <si>
    <t>jungtinės veiklos sutarties partneriai UAB "Ignalinos statyba" ir UAB Vilniaus archprojektas"</t>
  </si>
  <si>
    <t>Benzino ir dyzelinio pirkimas</t>
  </si>
  <si>
    <t>Papildomi Dusetų vaikų lopšelio-darželio „Sartukas“ rekonstrukcijos darbai</t>
  </si>
  <si>
    <t>Kasko ir įprastos civilinės atsakomybės draudimas</t>
  </si>
  <si>
    <t>Išlaidų už šaltą vandenį ir nuotekas kompensacijų skaičiavimo paslauga</t>
  </si>
  <si>
    <t>Valstybei nuosavybės teise priklausančių melioracijos statinių remonto, rekonstrukcijos darbų trijų projektų ekspertizė</t>
  </si>
  <si>
    <t>Zarasų miesto K. Būgos gatvės rekonstrukcijos techninio projekto parengimas ir projekto vykdymo priežiūra</t>
  </si>
  <si>
    <t>Zarasų rajono Salako pagrindinės mokyklos rekonstrukcijos investiciniam projektui „Zarasų rajono Salako pagrindinės mokyklos rekonstrukcija“ įgyvendinti, projekto kodas Nr. VP3-3.4-ŪM-04-R-91-001, projekto vykdymo priežiūra ir statinio statybos techninė priežiūra</t>
  </si>
  <si>
    <t>Zarasų rajono Salako pagrindinės mokyklos rekonstrukcija investiciniam projektui „Zarasų rajono Salako pagrindinės mokyklos rekonstrukcija“ įgyvendinti, projekto kodas Nr. VP3-3.4-ŪM-04-R-91-001</t>
  </si>
  <si>
    <t>Zarasų miesto Bajorų gatvės rekonstrukcijos darbų techninė priežiūra ir projekto vykdymo priežiūra</t>
  </si>
  <si>
    <t>UAB"Urbanistikos forumas' ir UAB"Optimum projektai'</t>
  </si>
  <si>
    <t>Zarasų miesto Bajorų gatvės rekonstrukcijos darbai</t>
  </si>
  <si>
    <t>Ilgalaikės paskolos, skirtos investiciniams projektams įgyvendinti, suteikimo paslauga</t>
  </si>
  <si>
    <t>Zarasų miesto Smėlynės, S. Nėries, Savanorių, S. Dariaus ir S. Girėno gatvių rekonstrukcijos techninių projektų parengimas</t>
  </si>
  <si>
    <t>Dusetų nuotekų valymo įrenginių rekonstrukcija</t>
  </si>
  <si>
    <t>Dusetų miesto, Padustėlio ir Užtiltės kaimų vandentiekio ir nuotekų tinklų plėtra</t>
  </si>
  <si>
    <t>Zarasų miesto Vytauto gatvės dalies rekonstrukcijos darbai</t>
  </si>
  <si>
    <t>Zarasų miesto D.Bukonto gatvės dalies (nuo Sėlių a. iki sankryžos su K. Būgos g.) rekonstrukcijos darbai</t>
  </si>
  <si>
    <t>Aktyvaus poilsio infrastruktūros plėtra Zarasų miesto centrą juosiančioje Zaraso ežero pakrantėje</t>
  </si>
  <si>
    <t>Zarasų rajono savivaldybės žemės sklypų kadastrinių matavimų rengimo paslaugos</t>
  </si>
  <si>
    <t>Aktyvaus poilsio infrastruktūros plėtros Zarasų miesto centrą juosiančioje Zaraso ežero pakrantėje darbų techninės priežiūros  ir projekto vykdymo priežiūros paslaugos</t>
  </si>
  <si>
    <t>Avarinių medžių kirtimo paslaugos</t>
  </si>
  <si>
    <t>Specialiojo plano ir detaliųjų planų Zarasų rajone rengimo paslaugos</t>
  </si>
  <si>
    <t>Papildomi Zarasų miesto Vytauto gatvės dalies, kuri sutampa su magistraliniu keliu A6 Kaunas–Zarasai–Daugpilis, rekonstrukcijos darbai</t>
  </si>
  <si>
    <t>Elektros prekės</t>
  </si>
  <si>
    <t>Uždaroji akcinė bendrovė "VILTESA"</t>
  </si>
  <si>
    <t>Mokymo organizavimo paslaugos vykdant projekta „Zarasu rajono savivaldybes darbuotoju administraciniu gebejimu stiprinimas, siekiant teikti kokybiškas viešasias paslaugas"</t>
  </si>
  <si>
    <t>Skvero Nr. 1 rekonstrukcijos darbai</t>
  </si>
  <si>
    <t>Zarasų miesto Vilniaus gatvės ir Pakalnės gatvės dalies rekonstrukcijos techninių projektų parengimo paslauga</t>
  </si>
  <si>
    <t>Prekės ir paslaugos projekto „Elektroninės demokratijos priemonių diegimas ir plėtra Zarasų rajone“</t>
  </si>
  <si>
    <t>UAB "TVS projektai"</t>
  </si>
  <si>
    <t>Kasko ir įprastos civilinės atsakomybės draudimo paslaugos</t>
  </si>
  <si>
    <t>V. Žiliuko įmonė</t>
  </si>
  <si>
    <t>Skvero Nr. 1, Zarasuose, D. Bukonto g., ir Zarasų miesto D. Bukonto gatvės dalies rekonstrukcijos darbų techninės priežiūros paslaugos</t>
  </si>
  <si>
    <t>Zarasų miesto Savanorių gatvės dalies ir Dariaus ir Girėno gatvės dalies rekonstrukcijos darbų techninės priežiūros paslaugos</t>
  </si>
  <si>
    <t>Rinkliavos rinkimo paslaugos</t>
  </si>
  <si>
    <t>UAB "BILIETŲ PASAULIS"</t>
  </si>
  <si>
    <t>Felčerinio aptarnavimo punkto pastato Imbrado kaime, Zarasų rajone, rekonstravimo į Imbrado daugiafunkcį centrą techninio projekto parengimo ir projekto vykdymo priežiūros paslaugos</t>
  </si>
  <si>
    <t>Zarasų miesto Dariaus ir Girėno g. dalies nuo Vytauto g. iki II-ojo pasaulinio karo karių kapų rekonstrukcija ir Zarasų miesto Savanorių g. atkarpos nuo Sėlių a. iki Vilniaus g. rekonstrukcija</t>
  </si>
  <si>
    <t>Darbų techninės  ir projekto vykdymo priežiūros paslaugos Zarasų rajone</t>
  </si>
  <si>
    <t>SALAKO MIESTELIO LAISVOSIOS AIKŠTĖS REKONSTRUKCIJOS PROJEKTO VYKDYMO PRIEŽIŪROS PASLAUGOS</t>
  </si>
  <si>
    <t>Mokymo paslaugos, įgyvendinant paprojektį „Zarasų rajono savivaldybės darbuotojų kompetencijų tobulinimas – žingsnis link kokybiško viešojo administravimo regione“</t>
  </si>
  <si>
    <t>VšĮ ,,Audanta" ir VšĮ ,,Vilties žiedas"</t>
  </si>
  <si>
    <t>SALAKO MIESTELIO LAISVOSIOS AIKŠTĖS REKONSTRUKCIJA</t>
  </si>
  <si>
    <t>STATINIŲ TECHNINIŲ PROJEKTŲ EKSPERTIZĖS PASLAUGOS</t>
  </si>
  <si>
    <t>Antalieptės daugiafunkcinio centro įkūrimas</t>
  </si>
  <si>
    <t>ZARASŲ MIESTO DARIAUS IR GIRĖNO GATVĖS DALIES NUO VYTAUTO G. IKI II-OJO PASAULINIO KARO KARIŲ KAPŲ REKONSTRUKCIJOS PROJEKTO VYKDYMO PRIEŽIŪRA</t>
  </si>
  <si>
    <t>ZARASŲ MIESTO SAVANORIŲ GATVĖS ATKARPOS NUO SĖLIŲ A. IKI VILNIAUS G. REKONSTRUKCIJOS PROJEKTO VYKDYMO PRIEŽIŪROS PASLAUGOS</t>
  </si>
  <si>
    <t>SKVERO NR.1, ZARASUOSE, D.BUKONTO G. G. REKONSTRUKCIJOS DARBŲ PROJEKTO VYKDYMO PRIEŽIŪROS PASLAUGOS</t>
  </si>
  <si>
    <t>ZARASŲ MIESTO D.BUKONTO G. (NUO SĖLIŲ A. IKI VIADUKO, II IR III RUOŽAS PAGAL TECHNINĮ PROJEKTĄ) REKONSTRUKCIJOS DARBŲ PROJEKTO VYKDYMO PRIEŽIŪROS PASLAUGOS</t>
  </si>
  <si>
    <t>SMALVŲ KULTŪROS NAMŲ PASTATO SMALVŲ KAIME REKONSTRAVIMO, VAIKŲ DARŽELIO ŠTADVILIŲ KAIME REKONSTRAVIMO IR DARŽELIO-MOKYKLOS PASTATO ŠNIUKŠTŲ KAIME,  REKONSTRAVIMO TECHNINIŲ PROJEKTŲ PARENGIMAS</t>
  </si>
  <si>
    <t>Zarasų miesto D.Bukonto gatvės dalies (nuo sankryžos su K. Būgos g. iki viaduko) rekonstrukcijos darbai</t>
  </si>
  <si>
    <t>ZARASŲ MIESTO TURIZMO PLĖTROS 2010-2020 M. STRATEGIJOS PARENGIMO PASLAUGOS</t>
  </si>
  <si>
    <t>UAB ,,Eurosprendimai" ir IĮ ,,Atkulos projektai"</t>
  </si>
  <si>
    <t>ZARASŲ MIESTO LIETAUS NUOTEKŲ SISTEMOS PRIEŽIŪROS IR REMONTO PASLAUGOS</t>
  </si>
  <si>
    <t>ZARASŲ MIESTO ŽELDYNŲ IR ŽELDINIŲ  PRIEŽIŪROS PASLAUGOS</t>
  </si>
  <si>
    <t>ZARASŲ MIESTO K.DONELAIČIO G. IR PUŠYNO G. REKONSTRUKCIJOS TECHNINIŲ PROJEKTŲ PARENGIMAS</t>
  </si>
  <si>
    <t>ZARASŲ MIESTO D.BUKONTO GATVĖS DALIES (NUO SANKRYŽOS SU K.BŪGOS G. IKI VIADUKO) REKONSTRAVIMO DARBŲ TECHNINĖ PRIEŽIŪRA</t>
  </si>
  <si>
    <t>ZARASŲ MIESTO VYTAUTO GATVĖS DALIES (NUO K. DONELAIČIO G. IKI P. ŠIRVIO G.), KURI SUTAMPA SU MAGISTRALINIU KELIU A6 KAUNAS-ZARASAI-DAUGPILIS, REKONSTRUKCIJOS DARBAI</t>
  </si>
  <si>
    <t>ZARASŲ MIESTO ŠAULIŲ – ŠALTUPĖS GATVIŲ REKONSTRAVIMO TECHNINIO PROJEKTO PARENGIMO PASLAUGA</t>
  </si>
  <si>
    <t>IMBRADO DAUGIAFUNCINIO CENTRO ĮKŪRIMAS</t>
  </si>
  <si>
    <t>BUITINIŲ ATLIEKŲ IŠVEŽIMO BEI FEKALIJŲ ŠALINIMO PASLAUGA</t>
  </si>
  <si>
    <t>Zarasų mokyklos – darželio „Lakštingala“ pastato rekonstravimo techninio projekto parengimas</t>
  </si>
  <si>
    <t>AUTOMOBILIŲ STOVĖJIMO AIKŠTELĖS ZARASŲ MIESTO SAVANORIŲ IR ŽEMAITĖS GATVIŲ SANKRYŽOJE REKONSTRUKCIJOS TECHNINIO PROJEKTO PARENGIMAS</t>
  </si>
  <si>
    <t>ZARASŲ MIESTO KAUNO GATVĖS DALIES, KURI SUTAMPA SU MAGISTRALINIU KELIU A6 KAUNAS-ZARASAI-DAUGPILIS, REKONSTRUKCIJOS DARBAI</t>
  </si>
  <si>
    <t>AVARINIŲ MEDŽIŲ KIRTIMO PASLAUGA</t>
  </si>
  <si>
    <t>ILGALAIKĖS PASKOLOS, SKIRTOS INVESTICIJŲ PROJEKTAMS ĮGYVENDINTI, SUTEIKIMO PASLAUGOS</t>
  </si>
  <si>
    <t>ZARASŲ MIESTO D.BUKONTO GATVĖS DALIES (NUO SĖLIŲ A. IKI SANKRYŽOS SU K.BŪGOS G.) REKONSTRUKCIJOS PAPILDOMI DARBAI</t>
  </si>
  <si>
    <t>ZARASŲ RAJONO SAVIVALDYBĖS VISUOMENINIŲ PASTATŲ REKONSTRAVIMO TECHNINIŲ PROJEKTŲ PARENGIMO PASLAUGA</t>
  </si>
  <si>
    <t>ZARASŲ RAJONO SAVIVALDYBĖS ŽEMĖS SKLYPŲ KADASTRINIŲ MATAVIMŲ PASLAUGŲ PIRKIMAS</t>
  </si>
  <si>
    <t>ĮPRASTOS CIVILINĖS ATSAKOMYBĖS DRAUDIMAS</t>
  </si>
  <si>
    <t>ĮRANGA (FONTANAS IR MOBILI PRIEPLAUKA)</t>
  </si>
  <si>
    <t>UAB "BALTIC LIEPTAS"</t>
  </si>
  <si>
    <t>K.BŪGOS GATVĖS ZARASŲ MIESTE REKONSTRUKCIJOS DARBŲ TECHNINĖS PRIEŽIŪROS PASLAUGOS</t>
  </si>
  <si>
    <t>ZARASŲ RAJONO SAVIVALDYBĖS VIETINĖS REIKŠMĖS KELIŲ IR GATVIŲ PRIEŽIŪRA ŽIEMĄ</t>
  </si>
  <si>
    <t>K.BŪGOS GATVĖS ZARASŲ MIESTE REKONSTRUKCIJA</t>
  </si>
  <si>
    <t>ZARASŲ MIESTO KAUNO GATVĖS DALIES NUO PK 1790+10 IKI PK 1801+75, KURI SUTAMPA SU MAGISTRALINIU KELIU A6 KAUNAS-ZARASAI-DAUGPILIS, REKONSTRUKCIJOS DARBŲ TECHNINĖS PRIEŽIŪROS PASLAUGOS</t>
  </si>
  <si>
    <t>K.BŪGOS GATVĖS ZARASŲ MIESTE REKONSTRUKCIJOS DARBŲ PROJEKTO VYKDYMO PRIEŽIŪROS PASLAUGOS</t>
  </si>
  <si>
    <t>ZARASŲ MIESTO KAUNO GATVĖS DALIES NUO PK 1790+10 IKI PK 1801+75, KURI SUTAMPA SU MAGISTRALINIU KELIU A6 KAUNAS–ZARASAI–DAUGPILIS, REKONSTRUKCIJOS DARBŲ PROJEKTO VYKDYMO PRIEŽIŪROS PASLAUGOS</t>
  </si>
  <si>
    <t>Baldai Imbrado daugiafunkciam centrui</t>
  </si>
  <si>
    <t>ZARASŲ RAJONO SAVIVALDYBĖS MIESTŲ TERITORIJOSE ESANČIŲ ŽEMĖS SKLYPŲ PLANŲ PRILYGINTŲ TERITORIJŲ PLANAVIMO IR SKLYPŲ FORMAVIMAS KAIMO TERITORIJOSE DOKUMENTŲ RENGIMO PASLAUGOS</t>
  </si>
  <si>
    <t>R. Jogmino įmonė</t>
  </si>
  <si>
    <t>MOKYMŲ, MOKOMOSIOS KELIONĖS IR KONFERENCIJOS ORGANIZAVIMO PASLAUGOS</t>
  </si>
  <si>
    <t>UAB "Lietuvis"</t>
  </si>
  <si>
    <t>Zarasų miesto Dariaus ir Girėno gatvės dalies nuo Vytauto g. iki Pakalnės g. rekonstrukcijos darbų techninės priežiūros paslaugos</t>
  </si>
  <si>
    <t>Jungtinės veiklos partneriai (UAB 'Laboratorinių bandymų centras', Uždaroji akcinė bendrovė "SDG")</t>
  </si>
  <si>
    <t>ZARASŲ MIESTO S. DARIAUS IR S. GIRĖNO GATVĖS DALIES NUO VYTAUTO G. IKI PAKALNĖS G. REKONSTRUKCIJA</t>
  </si>
  <si>
    <t>SKVERO NR.1 REKONSTRUKCIJOS PAPILDOMI DARBAI</t>
  </si>
  <si>
    <t>ĮRANGA (BAIDARĖS, VALTYS, VANDENS DVIRAČIAI, KATAMARANAS, DVIRAČIAI, RIEDŽIAI)</t>
  </si>
  <si>
    <t>UAB Baidarių centras</t>
  </si>
  <si>
    <t>ZARASŲ RAJONO DEGUČIŲ SENIŪNIJOS BAIBIŲ KAIMO GATVIŲ ZR7013 IR ZR7015 REKONSTRUKCIJA</t>
  </si>
  <si>
    <t>STELMUŽĖS BAŽNYČIOS RESTAURAVIMO DARBŲ TECHNINĖS PRIEŽIŪROS PASLAUGOS</t>
  </si>
  <si>
    <t>ZARASŲ RAJ., IMBRADO SEN., AVILIŲ K. V. (BUV. AVILIŲ KOL.), MELIORACIJOS PROJEKTAS NR. 3 (1976 M.) GRIOVIO D-1 IR DRENAŽO SISTEMOS NR. 26 RINKTUVŲ REKONSTRAVIMO DARBŲ TECHNINIO DARBO PROJEKTO PARENGIMAS</t>
  </si>
  <si>
    <t>ILGALAIKĖS PASKOLOS IR KREDITINĖS LINIJOS, SKIRTOS INVESTICINIAMS PROJEKTAMS ĮGYVENDINTI, SUTEIKIMO PASLAUGOS</t>
  </si>
  <si>
    <t>ZARASŲ MIESTO E. PLIATERYTĖS G. ZR7458 IR ZARASŲ G. ZR7461 REKONSTRUKCIJOS TECHNINIŲ PROJEKTŲ PARENGIMAS</t>
  </si>
  <si>
    <t>ZARASŲ MIESTO DARIAUS IR GIRĖNO GATVĖS DALIES NUO VYTAUTO G. IKI PAKALNĖS G. REKONSTRUKCIJOS DARBŲ PROJEKTO VYKDYMO PRIEŽIŪROS PASLAUGOS</t>
  </si>
  <si>
    <t>ZARASŲ MIESTO BIRUTĖS GATVĖS ZR7421 IR DIMITRIŠKIŲ KAIMO GATVĖS ZR7323 REKONSTRUKCIJA</t>
  </si>
  <si>
    <t>ZARASŲ RAJONO ŠNIUKŠTŲ DARŽELIO-MOKYKLOS PASTATO REKONSTRAVIMAS Į ŠNIUKŠTŲ DAUGIAFUNKCINĮ CENTRĄ (I ETAPAS), ŠTADVILIŲ VAIKŲ DARŽELIO PASTATO REKONSTRAVIMAS Į ŠTADVILIŲ DAUGIAFUNKCINĮ CENTRĄ (I ETAPAS), SMALVŲ KULTŪROS NAMŲ REKONSTRAVIMAS Į SMALVŲ DAUGIAFUNKCINĮ CENTRĄ (I ETAPAS)</t>
  </si>
  <si>
    <t>BALDAI IR KITA ĮRANGA REKONSTRUOJAMAM DUSETŲ KULTŪROS NAMŲ PASTATUI DUSETOSE, VYTAUTO G. 54</t>
  </si>
  <si>
    <t>UAB "Organum"</t>
  </si>
  <si>
    <t>ZARASŲ RAJONO ŠNIUKŠTŲ DARŽELIO-MOKYKLOS PASTATO REKONSTRAVIMO Į ŠNIUKŠTŲ DAUGIAFUNKCINĮ CENTRĄ (I ETAPAS), ŠTADVILIŲ VAIKŲ DARŽELIO PASTATO REKONSTRAVIMO Į ŠTADVILIŲ DAUGIAFUNKCINĮ CENTRĄ (I ETAPAS), SMALVŲ KULTŪROS NAMŲ REKONSTRAVIMO Į SMALVŲ DAUGIAFUNKCINĮ CENTRĄ (I ETAPAS) DARBŲ TECHNINĖS PRIEŽIŪROS PASLAUGOS</t>
  </si>
  <si>
    <t>ANTALIEPTĖS DAUGIAFUNKCINIO CENTRO ĮKŪRIMO PAPILDOMI DARBAI</t>
  </si>
  <si>
    <t>STELMUŽĖS BAŽNYČIOS VARPINĖS IR ŠALIA ESANČIO PARKO SUTVARKYMO TECHNINIO PROJEKTO PARENGIMO IR STATINIO PROJEKTO VYKDYMO PRIEŽIŪROS PASLAUGŲ PIRKIMAS</t>
  </si>
  <si>
    <t>ZARASŲ MIESTO KAPINIŲ PRIEŽIŪROS PASLAUGOS</t>
  </si>
  <si>
    <t>STELMUŽĖS BAŽNYČIOS RESTAURAVIMO DARBŲ PROJEKTO VYKDYMO PRIEŽIŪROS PASLAUGOS</t>
  </si>
  <si>
    <t>DVIRAČIAI</t>
  </si>
  <si>
    <t>UAB "Baltic Bicycle Trade"</t>
  </si>
  <si>
    <t>ZARASŲ MIESTO CENTRINĖS DALIES KRAŠTOTVARKOS PLANO PARENGIMO PASLAUGOS</t>
  </si>
  <si>
    <t>R. Mažeikaitės individuali įmonė "Mažasis atriumas"</t>
  </si>
  <si>
    <t>PAPILDOMI DUSETŲ KULTŪROS NAMŲ PASTATO DUSETOSE, VYTAUTO G. 54, REKONSTRAVIMO DARBAI</t>
  </si>
  <si>
    <t>BALDAI ANTALIEPTĖS DAUGIAFUNKCINIAM CENTRUI</t>
  </si>
  <si>
    <t>Judriojo ryšio valdomos gyventojų perspėjimo sistemos aparatūros techninės priežiūros paslauga</t>
  </si>
  <si>
    <t>Projekto „Aktyvaus poilsio infrastruktūros plėtra Zarasų miesto centrą juosiančioje Zaraso ežero pakrantėje“ papildomi darbai</t>
  </si>
  <si>
    <t>ZARASŲ RAJONO ŠNIUKŠTŲ DARŽELIO-MOKYKLOS PASTATO REKONSTRAVIMAS Į ŠNIUKŠTŲ DAUGIAFUNKCINĮ CENTRĄ (I ETAPAS), ŠTADVILIŲ VAIKŲ DARŽELIO PASTATO REKONSTRAVIMAS Į ŠTADVILIŲ DAUGIAFUNKCINĮ CENTRĄ (I ETAPAS)</t>
  </si>
  <si>
    <t>ZARASŲ MIESTO APŠVIETIMO TINKLŲ REMONTO IR PRIEŽIŪROS PASLAUGOS</t>
  </si>
  <si>
    <t>KALBINIKO K. BŪGOS MEMORIALINIO MUZIEJAUS (G90K) PAŽIEGĖS K., DUSETŲ SEN., ZARASŲ RAJONE RESTAURAVIMO, REKONSTRAVIMO (II ETAPO) DARBAI</t>
  </si>
  <si>
    <t>VIEŠOSIOS TURIZMO INFRASTRUKTŪROS ZARASO EŽERO DIDŽIOJOJE SALOJE ĮRENGIMO PROJEKTINIŲ PASIŪLYMŲ, DETALAUS PLANO, TECHNINIO PROJEKTO PARENGIMAS IR PROJEKTO VYKDYMO PRIEŽIŪRA</t>
  </si>
  <si>
    <t>KALBININKO K.BŪGOS MEMORIALINIO MUZIEJAUS (G90K) PAŽIEGĖS K., DUSETŲ SEN., ZARASŲ RAJONE RESTAURAVIMO, REKONSTRAVIMO (II ETAPO) DARBŲ PROJEKTO VYKDYMO PRIEŽIŪROS PASLAUGOS</t>
  </si>
  <si>
    <t>IGNALINOS PROGRAMOS PROJEKTO NR. 2D.08/02/ZEE.02 ,,ZARASŲ KULTŪROS CENTRO PASTATO ENERGIJOS EFEKTYVUMO DIDINIMAS“ PAPILDOMI DARBAI</t>
  </si>
  <si>
    <t>Iš viso 2006 m.:</t>
  </si>
  <si>
    <t>Iš viso 2007 m.:</t>
  </si>
  <si>
    <t>Iš viso 2008 m.:</t>
  </si>
  <si>
    <t>Iš viso 2009 m.:</t>
  </si>
  <si>
    <t>Iš viso 2010 m.:</t>
  </si>
  <si>
    <t>Iš viso 2011 m.:</t>
  </si>
  <si>
    <t>Iš viso 2006-2011 m.:</t>
  </si>
  <si>
    <t>Iš viso 200610m.:</t>
  </si>
  <si>
    <t>Pirkimo Nr.</t>
  </si>
  <si>
    <t>Pavadinimas</t>
  </si>
  <si>
    <t>Sutarties sudarymo data</t>
  </si>
  <si>
    <t>Sudarytų sutarčių vertė, Lt</t>
  </si>
  <si>
    <t>Pirkimo objekto pavadinimas</t>
  </si>
  <si>
    <t>Pirkimo būdo pavadinimas</t>
  </si>
  <si>
    <t>Tiekėjas, su kuriuo sudaryta sutartis</t>
  </si>
  <si>
    <t>¹ be mažos vertės pirkimų</t>
  </si>
  <si>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Akmenės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</si>
  <si>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Alytaus miesto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</si>
  <si>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Alytaus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</si>
  <si>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Anykščių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</si>
  <si>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Birštono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</si>
  <si>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Biržų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</si>
  <si>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Druskininkų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</si>
  <si>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Elektrėnų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</si>
  <si>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Ignalinos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</si>
  <si>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Jonavos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</si>
  <si>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Joniškio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</si>
  <si>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Jurbarko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</si>
  <si>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Kaišiadorių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</si>
  <si>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Kalvarijos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</si>
  <si>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Kauno miesto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</si>
  <si>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Kauno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</si>
  <si>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Kazlų Rūdos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</si>
  <si>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Kėdainių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</si>
  <si>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Kelmės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</si>
  <si>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Klaipėdos miesto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</si>
  <si>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Klaipėdos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</si>
  <si>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Kretingos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</si>
  <si>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Kupiškio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</si>
  <si>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Lazdijų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</si>
  <si>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Marijampolės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</si>
  <si>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Mažeikių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</si>
  <si>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Molėtų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</si>
  <si>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Neringos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</si>
  <si>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Pagėgių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</si>
  <si>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Pakruojo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</si>
  <si>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Palangos miesto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</si>
  <si>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Panevėžio miesto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</si>
  <si>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Panevėžio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</si>
  <si>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Pasvalio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</si>
  <si>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Plungės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</si>
  <si>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Prienų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</si>
  <si>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Radviliškio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</si>
  <si>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Raseinių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</si>
  <si>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Rietavo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</si>
  <si>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Rokiškio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</si>
  <si>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Skuodo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</si>
  <si>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Šakių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</si>
  <si>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Šalčininkų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</si>
  <si>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Šiaulių miesto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</si>
  <si>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Šiaulių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</si>
  <si>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Šilalės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</si>
  <si>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Šilutės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</si>
  <si>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Širvintų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</si>
  <si>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Švenčionių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</si>
  <si>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Tauragės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</si>
  <si>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Telšių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</si>
  <si>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Trakų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</si>
  <si>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Ukmergės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</si>
  <si>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Utenos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</si>
  <si>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Varėnos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</si>
  <si>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Vilkaviškio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</si>
  <si>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Vilniaus miesto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</si>
  <si>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Vilniaus rajono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</si>
  <si>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Visagino savivaldybės administracija</t>
    </r>
  </si>
  <si>
    <r>
      <t>Informacija apie 2006-2011 m. vykusius viešuosius pirkimus</t>
    </r>
    <r>
      <rPr>
        <b/>
        <vertAlign val="superscript"/>
        <sz val="11"/>
        <color theme="1"/>
        <rFont val="Times New Roman"/>
        <family val="1"/>
        <charset val="186"/>
      </rPr>
      <t>1</t>
    </r>
    <r>
      <rPr>
        <b/>
        <sz val="11"/>
        <color theme="1"/>
        <rFont val="Times New Roman"/>
        <family val="1"/>
        <charset val="186"/>
      </rPr>
      <t>, kuriuos vykdė Zarasų rajono savivaldybės administracija</t>
    </r>
  </si>
</sst>
</file>

<file path=xl/styles.xml><?xml version="1.0" encoding="utf-8"?>
<styleSheet xmlns="http://schemas.openxmlformats.org/spreadsheetml/2006/main">
  <fonts count="7">
    <font>
      <sz val="11"/>
      <color theme="1"/>
      <name val="Calibri"/>
      <family val="2"/>
      <scheme val="minor"/>
    </font>
    <font>
      <b/>
      <sz val="11"/>
      <color theme="1"/>
      <name val="Times New Roman"/>
      <family val="1"/>
      <charset val="186"/>
    </font>
    <font>
      <sz val="11"/>
      <color theme="1"/>
      <name val="Times New Roman"/>
      <family val="1"/>
      <charset val="186"/>
    </font>
    <font>
      <b/>
      <sz val="9"/>
      <color theme="1"/>
      <name val="Times New Roman"/>
      <family val="1"/>
      <charset val="186"/>
    </font>
    <font>
      <sz val="9"/>
      <color theme="1"/>
      <name val="Times New Roman"/>
      <family val="1"/>
      <charset val="186"/>
    </font>
    <font>
      <sz val="9"/>
      <name val="Times New Roman"/>
      <family val="1"/>
      <charset val="186"/>
    </font>
    <font>
      <b/>
      <vertAlign val="superscript"/>
      <sz val="11"/>
      <color theme="1"/>
      <name val="Times New Roman"/>
      <family val="1"/>
      <charset val="186"/>
    </font>
  </fonts>
  <fills count="3">
    <fill>
      <patternFill patternType="none"/>
    </fill>
    <fill>
      <patternFill patternType="gray125"/>
    </fill>
    <fill>
      <patternFill patternType="solid">
        <fgColor theme="0"/>
        <bgColor indexed="64"/>
      </patternFill>
    </fill>
  </fills>
  <borders count="13">
    <border>
      <left/>
      <right/>
      <top/>
      <bottom/>
      <diagonal/>
    </border>
    <border>
      <left style="medium">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style="medium">
        <color theme="0" tint="-0.499984740745262"/>
      </right>
      <top style="medium">
        <color theme="0" tint="-0.499984740745262"/>
      </top>
      <bottom style="thin">
        <color theme="0" tint="-0.499984740745262"/>
      </bottom>
      <diagonal/>
    </border>
    <border>
      <left style="medium">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medium">
        <color theme="0" tint="-0.499984740745262"/>
      </right>
      <top style="thin">
        <color theme="0" tint="-0.499984740745262"/>
      </top>
      <bottom style="thin">
        <color theme="0" tint="-0.499984740745262"/>
      </bottom>
      <diagonal/>
    </border>
    <border>
      <left style="medium">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style="medium">
        <color theme="0" tint="-0.499984740745262"/>
      </right>
      <top style="thin">
        <color theme="0" tint="-0.499984740745262"/>
      </top>
      <bottom style="medium">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medium">
        <color theme="0" tint="-0.499984740745262"/>
      </right>
      <top/>
      <bottom style="thin">
        <color theme="0" tint="-0.499984740745262"/>
      </bottom>
      <diagonal/>
    </border>
    <border>
      <left style="medium">
        <color theme="0" tint="-0.499984740745262"/>
      </left>
      <right style="thin">
        <color theme="0" tint="-0.499984740745262"/>
      </right>
      <top/>
      <bottom style="thin">
        <color theme="0" tint="-0.499984740745262"/>
      </bottom>
      <diagonal/>
    </border>
  </borders>
  <cellStyleXfs count="1">
    <xf numFmtId="0" fontId="0" fillId="0" borderId="0"/>
  </cellStyleXfs>
  <cellXfs count="74">
    <xf numFmtId="0" fontId="0" fillId="0" borderId="0" xfId="0"/>
    <xf numFmtId="0" fontId="0" fillId="0" borderId="0" xfId="0" applyAlignment="1">
      <alignment horizontal="left" vertical="center"/>
    </xf>
    <xf numFmtId="0" fontId="0" fillId="0" borderId="0" xfId="0" applyAlignment="1">
      <alignment vertical="center"/>
    </xf>
    <xf numFmtId="4" fontId="0" fillId="0" borderId="0" xfId="0" applyNumberFormat="1"/>
    <xf numFmtId="0" fontId="0" fillId="0" borderId="0" xfId="0" applyAlignment="1">
      <alignment horizontal="left" vertical="center"/>
    </xf>
    <xf numFmtId="0" fontId="0" fillId="0" borderId="0" xfId="0" applyAlignment="1">
      <alignment horizontal="left" vertical="center"/>
    </xf>
    <xf numFmtId="0" fontId="1" fillId="0" borderId="0" xfId="0" applyFont="1"/>
    <xf numFmtId="4" fontId="1" fillId="0" borderId="0" xfId="0" applyNumberFormat="1" applyFont="1"/>
    <xf numFmtId="0" fontId="2" fillId="0" borderId="0" xfId="0" applyFont="1"/>
    <xf numFmtId="4" fontId="2" fillId="0" borderId="0" xfId="0" applyNumberFormat="1" applyFont="1"/>
    <xf numFmtId="0" fontId="4" fillId="0" borderId="5" xfId="0" applyFont="1" applyBorder="1" applyAlignment="1">
      <alignment wrapText="1"/>
    </xf>
    <xf numFmtId="4" fontId="4" fillId="0" borderId="5" xfId="0" applyNumberFormat="1" applyFont="1" applyBorder="1" applyAlignment="1">
      <alignment wrapText="1"/>
    </xf>
    <xf numFmtId="0" fontId="4" fillId="0" borderId="5" xfId="0" applyFont="1" applyBorder="1" applyAlignment="1">
      <alignment horizontal="center" vertical="center" wrapText="1"/>
    </xf>
    <xf numFmtId="0" fontId="4" fillId="0" borderId="5" xfId="0" applyFont="1" applyBorder="1" applyAlignment="1">
      <alignment horizontal="center" wrapText="1"/>
    </xf>
    <xf numFmtId="4" fontId="4" fillId="0" borderId="5" xfId="0" applyNumberFormat="1" applyFont="1" applyBorder="1" applyAlignment="1">
      <alignment horizontal="center" wrapText="1"/>
    </xf>
    <xf numFmtId="0" fontId="4" fillId="0" borderId="6" xfId="0" applyFont="1" applyBorder="1" applyAlignment="1">
      <alignment horizontal="center" vertical="center" wrapText="1"/>
    </xf>
    <xf numFmtId="0" fontId="4" fillId="0" borderId="6" xfId="0" applyFont="1" applyBorder="1" applyAlignment="1">
      <alignment horizontal="center" wrapText="1"/>
    </xf>
    <xf numFmtId="4" fontId="4" fillId="0" borderId="8" xfId="0" applyNumberFormat="1" applyFont="1" applyBorder="1" applyAlignment="1">
      <alignment horizontal="center" wrapText="1"/>
    </xf>
    <xf numFmtId="0" fontId="4" fillId="0" borderId="9" xfId="0" applyFont="1" applyBorder="1" applyAlignment="1">
      <alignment horizontal="center" wrapText="1"/>
    </xf>
    <xf numFmtId="0" fontId="3" fillId="0" borderId="5" xfId="0" applyFont="1" applyBorder="1" applyAlignment="1">
      <alignment horizontal="center" vertical="center" wrapText="1"/>
    </xf>
    <xf numFmtId="4" fontId="4" fillId="0" borderId="5" xfId="0" applyNumberFormat="1" applyFont="1" applyBorder="1" applyAlignment="1">
      <alignment horizontal="center" vertical="center" wrapText="1"/>
    </xf>
    <xf numFmtId="4" fontId="4" fillId="0" borderId="8" xfId="0" applyNumberFormat="1" applyFont="1" applyBorder="1" applyAlignment="1">
      <alignment horizontal="center" vertical="center" wrapText="1"/>
    </xf>
    <xf numFmtId="0" fontId="4" fillId="0" borderId="9" xfId="0" applyFont="1" applyBorder="1" applyAlignment="1">
      <alignment horizontal="center" vertical="center" wrapText="1"/>
    </xf>
    <xf numFmtId="0" fontId="0" fillId="0" borderId="0" xfId="0" applyAlignment="1">
      <alignment wrapText="1"/>
    </xf>
    <xf numFmtId="0" fontId="1" fillId="0" borderId="0" xfId="0" applyFont="1" applyAlignment="1">
      <alignment wrapText="1"/>
    </xf>
    <xf numFmtId="0" fontId="4" fillId="0" borderId="5" xfId="0" applyFont="1" applyBorder="1" applyAlignment="1">
      <alignment horizontal="center" vertical="center" wrapText="1"/>
    </xf>
    <xf numFmtId="0" fontId="4" fillId="0" borderId="5" xfId="0" applyFont="1" applyBorder="1" applyAlignment="1">
      <alignment horizontal="center" wrapText="1"/>
    </xf>
    <xf numFmtId="0" fontId="4" fillId="0" borderId="5" xfId="0" applyFont="1" applyBorder="1" applyAlignment="1">
      <alignment horizontal="left" vertical="center" wrapText="1"/>
    </xf>
    <xf numFmtId="0" fontId="4" fillId="0" borderId="4" xfId="0" applyFont="1" applyBorder="1" applyAlignment="1">
      <alignment horizontal="center" vertical="center" wrapText="1"/>
    </xf>
    <xf numFmtId="0" fontId="4" fillId="0" borderId="6" xfId="0" applyFont="1" applyBorder="1" applyAlignment="1">
      <alignment horizontal="center" vertical="center" wrapText="1"/>
    </xf>
    <xf numFmtId="0" fontId="4" fillId="0" borderId="8" xfId="0" applyFont="1" applyBorder="1" applyAlignment="1">
      <alignment horizontal="center" vertical="center" wrapText="1"/>
    </xf>
    <xf numFmtId="0" fontId="5" fillId="2" borderId="0" xfId="0" applyFont="1" applyFill="1" applyAlignment="1">
      <alignment horizontal="left"/>
    </xf>
    <xf numFmtId="0" fontId="1" fillId="0" borderId="0" xfId="0" applyFont="1" applyBorder="1"/>
    <xf numFmtId="4" fontId="1" fillId="0" borderId="0" xfId="0" applyNumberFormat="1" applyFont="1" applyBorder="1"/>
    <xf numFmtId="0" fontId="0" fillId="0" borderId="0" xfId="0" applyBorder="1" applyAlignment="1">
      <alignment horizontal="left" vertical="center"/>
    </xf>
    <xf numFmtId="0" fontId="0" fillId="0" borderId="0" xfId="0" applyBorder="1"/>
    <xf numFmtId="0" fontId="5" fillId="2" borderId="0" xfId="0" applyFont="1" applyFill="1" applyBorder="1" applyAlignment="1">
      <alignment horizontal="left"/>
    </xf>
    <xf numFmtId="4" fontId="0" fillId="0" borderId="0" xfId="0" applyNumberFormat="1" applyBorder="1"/>
    <xf numFmtId="0" fontId="4" fillId="0" borderId="10" xfId="0" applyFont="1" applyBorder="1" applyAlignment="1">
      <alignment horizontal="center" vertical="center" wrapText="1"/>
    </xf>
    <xf numFmtId="4" fontId="4" fillId="0" borderId="10" xfId="0" applyNumberFormat="1" applyFont="1" applyBorder="1" applyAlignment="1">
      <alignment horizontal="center" vertical="center" wrapText="1"/>
    </xf>
    <xf numFmtId="0" fontId="4" fillId="0" borderId="11" xfId="0" applyFont="1" applyBorder="1" applyAlignment="1">
      <alignment horizontal="center" vertical="center" wrapText="1"/>
    </xf>
    <xf numFmtId="0" fontId="4" fillId="0" borderId="6" xfId="0" applyFont="1" applyBorder="1" applyAlignment="1">
      <alignment horizontal="left" vertical="center" wrapText="1"/>
    </xf>
    <xf numFmtId="0" fontId="4" fillId="0" borderId="6" xfId="0" applyFont="1" applyBorder="1" applyAlignment="1">
      <alignment wrapText="1"/>
    </xf>
    <xf numFmtId="4" fontId="4" fillId="0" borderId="8" xfId="0" applyNumberFormat="1" applyFont="1" applyBorder="1" applyAlignment="1">
      <alignment wrapText="1"/>
    </xf>
    <xf numFmtId="0" fontId="4" fillId="0" borderId="9" xfId="0" applyFont="1" applyBorder="1" applyAlignment="1">
      <alignment wrapText="1"/>
    </xf>
    <xf numFmtId="0" fontId="1" fillId="0" borderId="0" xfId="0" applyFont="1" applyAlignment="1">
      <alignment horizontal="center" wrapText="1"/>
    </xf>
    <xf numFmtId="0" fontId="4"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5" xfId="0" applyFont="1" applyBorder="1" applyAlignment="1">
      <alignment horizontal="center" vertical="center" wrapText="1"/>
    </xf>
    <xf numFmtId="0" fontId="4" fillId="0" borderId="3"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1" fillId="0" borderId="0" xfId="0" applyFont="1" applyBorder="1" applyAlignment="1">
      <alignment horizontal="center"/>
    </xf>
    <xf numFmtId="0" fontId="1" fillId="0" borderId="0" xfId="0" applyFont="1" applyAlignment="1">
      <alignment horizontal="center"/>
    </xf>
    <xf numFmtId="0" fontId="0" fillId="0" borderId="0" xfId="0" applyAlignment="1">
      <alignment horizontal="left" vertical="center"/>
    </xf>
    <xf numFmtId="0" fontId="4" fillId="0" borderId="12" xfId="0" applyFont="1" applyBorder="1" applyAlignment="1">
      <alignment horizontal="center" vertical="center" wrapText="1"/>
    </xf>
    <xf numFmtId="0" fontId="4" fillId="0" borderId="1" xfId="0" applyFont="1" applyBorder="1" applyAlignment="1">
      <alignment horizontal="center" wrapText="1"/>
    </xf>
    <xf numFmtId="0" fontId="4" fillId="0" borderId="4" xfId="0" applyFont="1" applyBorder="1" applyAlignment="1">
      <alignment horizontal="center" wrapText="1"/>
    </xf>
    <xf numFmtId="0" fontId="4" fillId="0" borderId="2" xfId="0" applyFont="1" applyBorder="1" applyAlignment="1">
      <alignment horizontal="center" wrapText="1"/>
    </xf>
    <xf numFmtId="0" fontId="4" fillId="0" borderId="5" xfId="0" applyFont="1" applyBorder="1" applyAlignment="1">
      <alignment horizontal="center" wrapText="1"/>
    </xf>
    <xf numFmtId="0" fontId="4" fillId="0" borderId="3" xfId="0" applyFont="1" applyBorder="1" applyAlignment="1">
      <alignment horizontal="center" wrapText="1"/>
    </xf>
    <xf numFmtId="0" fontId="4" fillId="0" borderId="6" xfId="0" applyFont="1" applyBorder="1" applyAlignment="1">
      <alignment horizontal="center" wrapText="1"/>
    </xf>
    <xf numFmtId="0" fontId="4" fillId="0" borderId="7" xfId="0" applyFont="1" applyBorder="1" applyAlignment="1">
      <alignment horizontal="center" wrapText="1"/>
    </xf>
    <xf numFmtId="0" fontId="4" fillId="0" borderId="8" xfId="0" applyFont="1" applyBorder="1" applyAlignment="1">
      <alignment horizontal="center" wrapText="1"/>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3" fillId="0" borderId="1" xfId="0" applyFont="1" applyBorder="1" applyAlignment="1">
      <alignment horizontal="center" vertical="center" wrapText="1"/>
    </xf>
    <xf numFmtId="0" fontId="3" fillId="0" borderId="4" xfId="0" applyFont="1" applyBorder="1" applyAlignment="1">
      <alignment horizontal="center" vertical="center" wrapText="1"/>
    </xf>
    <xf numFmtId="0" fontId="3" fillId="0" borderId="2"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3" fillId="0" borderId="6" xfId="0" applyFont="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codeName="Sheet1"/>
  <dimension ref="A1:K306"/>
  <sheetViews>
    <sheetView tabSelected="1" zoomScaleNormal="100" workbookViewId="0">
      <pane ySplit="5" topLeftCell="A6" activePane="bottomLeft" state="frozen"/>
      <selection pane="bottomLeft" activeCell="C14" sqref="C14"/>
    </sheetView>
  </sheetViews>
  <sheetFormatPr defaultRowHeight="15"/>
  <cols>
    <col min="3" max="3" width="40.85546875" customWidth="1"/>
    <col min="4" max="4" width="21.140625" customWidth="1"/>
    <col min="5" max="5" width="13.140625" customWidth="1"/>
    <col min="6" max="6" width="34" customWidth="1"/>
    <col min="7" max="7" width="13" customWidth="1"/>
    <col min="8" max="8" width="15.5703125" style="3" customWidth="1"/>
  </cols>
  <sheetData>
    <row r="1" spans="1:11" s="6" customFormat="1" ht="14.25">
      <c r="A1" s="45" t="s">
        <v>15702</v>
      </c>
      <c r="B1" s="45"/>
      <c r="C1" s="45"/>
      <c r="D1" s="45"/>
      <c r="E1" s="45"/>
      <c r="F1" s="45"/>
      <c r="G1" s="45"/>
      <c r="H1" s="45"/>
      <c r="I1" s="45"/>
    </row>
    <row r="2" spans="1:11" s="6" customFormat="1" ht="14.25">
      <c r="H2" s="7"/>
    </row>
    <row r="3" spans="1:11" s="6" customFormat="1" thickBot="1">
      <c r="H3" s="7"/>
    </row>
    <row r="4" spans="1:11" s="6" customFormat="1" ht="15" customHeight="1">
      <c r="A4" s="46" t="s">
        <v>0</v>
      </c>
      <c r="B4" s="48" t="s">
        <v>15694</v>
      </c>
      <c r="C4" s="48" t="s">
        <v>15698</v>
      </c>
      <c r="D4" s="48" t="s">
        <v>15699</v>
      </c>
      <c r="E4" s="48" t="s">
        <v>15700</v>
      </c>
      <c r="F4" s="48"/>
      <c r="G4" s="48" t="s">
        <v>15696</v>
      </c>
      <c r="H4" s="48" t="s">
        <v>15697</v>
      </c>
      <c r="I4" s="50" t="s">
        <v>2</v>
      </c>
    </row>
    <row r="5" spans="1:11" s="6" customFormat="1" ht="22.5" customHeight="1">
      <c r="A5" s="47"/>
      <c r="B5" s="49"/>
      <c r="C5" s="49"/>
      <c r="D5" s="49"/>
      <c r="E5" s="25" t="s">
        <v>1</v>
      </c>
      <c r="F5" s="25" t="s">
        <v>15695</v>
      </c>
      <c r="G5" s="49"/>
      <c r="H5" s="49"/>
      <c r="I5" s="51"/>
    </row>
    <row r="6" spans="1:11" ht="24">
      <c r="A6" s="47" t="s">
        <v>3</v>
      </c>
      <c r="B6" s="25">
        <v>36603</v>
      </c>
      <c r="C6" s="25" t="s">
        <v>4</v>
      </c>
      <c r="D6" s="25" t="s">
        <v>5</v>
      </c>
      <c r="E6" s="25">
        <v>111950243</v>
      </c>
      <c r="F6" s="25" t="s">
        <v>6</v>
      </c>
      <c r="G6" s="25" t="s">
        <v>7</v>
      </c>
      <c r="H6" s="20">
        <v>799000</v>
      </c>
      <c r="I6" s="29"/>
      <c r="J6" s="5"/>
      <c r="K6" s="5"/>
    </row>
    <row r="7" spans="1:11" ht="24">
      <c r="A7" s="47"/>
      <c r="B7" s="25">
        <v>38488</v>
      </c>
      <c r="C7" s="25" t="s">
        <v>8</v>
      </c>
      <c r="D7" s="25" t="s">
        <v>5</v>
      </c>
      <c r="E7" s="25">
        <v>144084894</v>
      </c>
      <c r="F7" s="25" t="s">
        <v>9</v>
      </c>
      <c r="G7" s="25" t="s">
        <v>10</v>
      </c>
      <c r="H7" s="20">
        <v>157680</v>
      </c>
      <c r="I7" s="29"/>
      <c r="J7" s="5"/>
      <c r="K7" s="5"/>
    </row>
    <row r="8" spans="1:11">
      <c r="A8" s="47"/>
      <c r="B8" s="49">
        <v>38489</v>
      </c>
      <c r="C8" s="49" t="s">
        <v>11</v>
      </c>
      <c r="D8" s="49" t="s">
        <v>5</v>
      </c>
      <c r="E8" s="25">
        <v>124169974</v>
      </c>
      <c r="F8" s="25" t="s">
        <v>12</v>
      </c>
      <c r="G8" s="25" t="s">
        <v>10</v>
      </c>
      <c r="H8" s="20">
        <v>16000</v>
      </c>
      <c r="I8" s="51"/>
      <c r="J8" s="5"/>
      <c r="K8" s="5"/>
    </row>
    <row r="9" spans="1:11">
      <c r="A9" s="47"/>
      <c r="B9" s="49"/>
      <c r="C9" s="49"/>
      <c r="D9" s="49"/>
      <c r="E9" s="25">
        <v>120091161</v>
      </c>
      <c r="F9" s="25" t="s">
        <v>13</v>
      </c>
      <c r="G9" s="25" t="s">
        <v>14</v>
      </c>
      <c r="H9" s="20">
        <v>163000</v>
      </c>
      <c r="I9" s="51"/>
      <c r="J9" s="5"/>
      <c r="K9" s="5"/>
    </row>
    <row r="10" spans="1:11" ht="24">
      <c r="A10" s="47"/>
      <c r="B10" s="25">
        <v>39118</v>
      </c>
      <c r="C10" s="25" t="s">
        <v>15</v>
      </c>
      <c r="D10" s="25" t="s">
        <v>5</v>
      </c>
      <c r="E10" s="25">
        <v>111549859</v>
      </c>
      <c r="F10" s="25" t="s">
        <v>16</v>
      </c>
      <c r="G10" s="25" t="s">
        <v>17</v>
      </c>
      <c r="H10" s="20">
        <v>137567.78</v>
      </c>
      <c r="I10" s="29"/>
      <c r="J10" s="5"/>
      <c r="K10" s="5"/>
    </row>
    <row r="11" spans="1:11" ht="24">
      <c r="A11" s="47"/>
      <c r="B11" s="25">
        <v>39669</v>
      </c>
      <c r="C11" s="25" t="s">
        <v>18</v>
      </c>
      <c r="D11" s="25" t="s">
        <v>19</v>
      </c>
      <c r="E11" s="25">
        <v>121317948</v>
      </c>
      <c r="F11" s="25" t="s">
        <v>20</v>
      </c>
      <c r="G11" s="25" t="s">
        <v>21</v>
      </c>
      <c r="H11" s="20">
        <v>2162368</v>
      </c>
      <c r="I11" s="29"/>
      <c r="J11" s="5"/>
      <c r="K11" s="5"/>
    </row>
    <row r="12" spans="1:11" ht="24">
      <c r="A12" s="47"/>
      <c r="B12" s="25">
        <v>40031</v>
      </c>
      <c r="C12" s="25" t="s">
        <v>22</v>
      </c>
      <c r="D12" s="25" t="s">
        <v>5</v>
      </c>
      <c r="E12" s="25">
        <v>126163297</v>
      </c>
      <c r="F12" s="25" t="s">
        <v>23</v>
      </c>
      <c r="G12" s="25" t="s">
        <v>24</v>
      </c>
      <c r="H12" s="20">
        <v>156564</v>
      </c>
      <c r="I12" s="29"/>
      <c r="J12" s="5"/>
      <c r="K12" s="5"/>
    </row>
    <row r="13" spans="1:11" ht="36">
      <c r="A13" s="47"/>
      <c r="B13" s="25">
        <v>41423</v>
      </c>
      <c r="C13" s="25" t="s">
        <v>25</v>
      </c>
      <c r="D13" s="25" t="s">
        <v>5</v>
      </c>
      <c r="E13" s="25">
        <v>144084894</v>
      </c>
      <c r="F13" s="25" t="s">
        <v>9</v>
      </c>
      <c r="G13" s="25" t="s">
        <v>26</v>
      </c>
      <c r="H13" s="20">
        <v>18048</v>
      </c>
      <c r="I13" s="29"/>
      <c r="J13" s="5"/>
      <c r="K13" s="5"/>
    </row>
    <row r="14" spans="1:11" ht="36">
      <c r="A14" s="47"/>
      <c r="B14" s="25">
        <v>41537</v>
      </c>
      <c r="C14" s="25" t="s">
        <v>27</v>
      </c>
      <c r="D14" s="25" t="s">
        <v>19</v>
      </c>
      <c r="E14" s="25">
        <v>153035266</v>
      </c>
      <c r="F14" s="25" t="s">
        <v>28</v>
      </c>
      <c r="G14" s="25" t="s">
        <v>29</v>
      </c>
      <c r="H14" s="20">
        <v>380185</v>
      </c>
      <c r="I14" s="29"/>
      <c r="J14" s="5"/>
      <c r="K14" s="5"/>
    </row>
    <row r="15" spans="1:11" ht="36">
      <c r="A15" s="47"/>
      <c r="B15" s="25">
        <v>42504</v>
      </c>
      <c r="C15" s="25" t="s">
        <v>30</v>
      </c>
      <c r="D15" s="25" t="s">
        <v>5</v>
      </c>
      <c r="E15" s="25">
        <v>132970427</v>
      </c>
      <c r="F15" s="25" t="s">
        <v>31</v>
      </c>
      <c r="G15" s="25" t="s">
        <v>32</v>
      </c>
      <c r="H15" s="20">
        <v>14986</v>
      </c>
      <c r="I15" s="29"/>
      <c r="J15" s="5"/>
      <c r="K15" s="5"/>
    </row>
    <row r="16" spans="1:11" ht="24">
      <c r="A16" s="47"/>
      <c r="B16" s="25">
        <v>42569</v>
      </c>
      <c r="C16" s="25" t="s">
        <v>33</v>
      </c>
      <c r="D16" s="25" t="s">
        <v>19</v>
      </c>
      <c r="E16" s="25">
        <v>110688998</v>
      </c>
      <c r="F16" s="25" t="s">
        <v>34</v>
      </c>
      <c r="G16" s="25" t="s">
        <v>35</v>
      </c>
      <c r="H16" s="20">
        <v>49383</v>
      </c>
      <c r="I16" s="29"/>
      <c r="J16" s="5"/>
      <c r="K16" s="5"/>
    </row>
    <row r="17" spans="1:11" ht="24">
      <c r="A17" s="47"/>
      <c r="B17" s="25">
        <v>42792</v>
      </c>
      <c r="C17" s="25" t="s">
        <v>36</v>
      </c>
      <c r="D17" s="25" t="s">
        <v>19</v>
      </c>
      <c r="E17" s="25">
        <v>144644492</v>
      </c>
      <c r="F17" s="25" t="s">
        <v>37</v>
      </c>
      <c r="G17" s="25" t="s">
        <v>38</v>
      </c>
      <c r="H17" s="20">
        <v>29276.39</v>
      </c>
      <c r="I17" s="29"/>
      <c r="J17" s="5"/>
      <c r="K17" s="5"/>
    </row>
    <row r="18" spans="1:11" ht="24">
      <c r="A18" s="47"/>
      <c r="B18" s="25">
        <v>42827</v>
      </c>
      <c r="C18" s="25" t="s">
        <v>39</v>
      </c>
      <c r="D18" s="25" t="s">
        <v>19</v>
      </c>
      <c r="E18" s="25">
        <v>112029651</v>
      </c>
      <c r="F18" s="25" t="s">
        <v>40</v>
      </c>
      <c r="G18" s="25" t="s">
        <v>41</v>
      </c>
      <c r="H18" s="20">
        <v>288276</v>
      </c>
      <c r="I18" s="29"/>
      <c r="J18" s="5"/>
      <c r="K18" s="5"/>
    </row>
    <row r="19" spans="1:11" ht="24">
      <c r="A19" s="47"/>
      <c r="B19" s="25">
        <v>42846</v>
      </c>
      <c r="C19" s="25" t="s">
        <v>42</v>
      </c>
      <c r="D19" s="25" t="s">
        <v>19</v>
      </c>
      <c r="E19" s="25">
        <v>167229092</v>
      </c>
      <c r="F19" s="25" t="s">
        <v>43</v>
      </c>
      <c r="G19" s="25" t="s">
        <v>44</v>
      </c>
      <c r="H19" s="20">
        <v>2231734</v>
      </c>
      <c r="I19" s="29"/>
      <c r="J19" s="5"/>
      <c r="K19" s="5"/>
    </row>
    <row r="20" spans="1:11" ht="36">
      <c r="A20" s="47"/>
      <c r="B20" s="25">
        <v>42847</v>
      </c>
      <c r="C20" s="25" t="s">
        <v>45</v>
      </c>
      <c r="D20" s="25" t="s">
        <v>19</v>
      </c>
      <c r="E20" s="25">
        <v>144594438</v>
      </c>
      <c r="F20" s="25" t="s">
        <v>46</v>
      </c>
      <c r="G20" s="25" t="s">
        <v>47</v>
      </c>
      <c r="H20" s="20">
        <v>2362568</v>
      </c>
      <c r="I20" s="29"/>
      <c r="J20" s="5"/>
      <c r="K20" s="5"/>
    </row>
    <row r="21" spans="1:11" ht="36">
      <c r="A21" s="47"/>
      <c r="B21" s="25">
        <v>43472</v>
      </c>
      <c r="C21" s="25" t="s">
        <v>48</v>
      </c>
      <c r="D21" s="25" t="s">
        <v>19</v>
      </c>
      <c r="E21" s="25">
        <v>126284587</v>
      </c>
      <c r="F21" s="25" t="s">
        <v>49</v>
      </c>
      <c r="G21" s="25" t="s">
        <v>50</v>
      </c>
      <c r="H21" s="20">
        <v>70682</v>
      </c>
      <c r="I21" s="29"/>
      <c r="J21" s="5"/>
      <c r="K21" s="5"/>
    </row>
    <row r="22" spans="1:11" ht="60">
      <c r="A22" s="47"/>
      <c r="B22" s="25">
        <v>43474</v>
      </c>
      <c r="C22" s="25" t="s">
        <v>51</v>
      </c>
      <c r="D22" s="25" t="s">
        <v>19</v>
      </c>
      <c r="E22" s="25">
        <v>126284587</v>
      </c>
      <c r="F22" s="25" t="s">
        <v>49</v>
      </c>
      <c r="G22" s="25" t="s">
        <v>47</v>
      </c>
      <c r="H22" s="20">
        <v>63248</v>
      </c>
      <c r="I22" s="29"/>
      <c r="J22" s="5"/>
      <c r="K22" s="5"/>
    </row>
    <row r="23" spans="1:11" ht="48">
      <c r="A23" s="47"/>
      <c r="B23" s="25">
        <v>44715</v>
      </c>
      <c r="C23" s="25" t="s">
        <v>52</v>
      </c>
      <c r="D23" s="25" t="s">
        <v>5</v>
      </c>
      <c r="E23" s="25">
        <v>144084894</v>
      </c>
      <c r="F23" s="25" t="s">
        <v>9</v>
      </c>
      <c r="G23" s="25" t="s">
        <v>53</v>
      </c>
      <c r="H23" s="20">
        <v>322602</v>
      </c>
      <c r="I23" s="29"/>
      <c r="J23" s="5"/>
      <c r="K23" s="5"/>
    </row>
    <row r="24" spans="1:11" ht="48">
      <c r="A24" s="47"/>
      <c r="B24" s="25">
        <v>44780</v>
      </c>
      <c r="C24" s="25" t="s">
        <v>54</v>
      </c>
      <c r="D24" s="25" t="s">
        <v>19</v>
      </c>
      <c r="E24" s="25">
        <v>153035266</v>
      </c>
      <c r="F24" s="25" t="s">
        <v>28</v>
      </c>
      <c r="G24" s="25" t="s">
        <v>55</v>
      </c>
      <c r="H24" s="20">
        <v>1815042</v>
      </c>
      <c r="I24" s="29"/>
      <c r="J24" s="5"/>
      <c r="K24" s="5"/>
    </row>
    <row r="25" spans="1:11" ht="24">
      <c r="A25" s="47"/>
      <c r="B25" s="25">
        <v>44884</v>
      </c>
      <c r="C25" s="25" t="s">
        <v>56</v>
      </c>
      <c r="D25" s="25" t="s">
        <v>19</v>
      </c>
      <c r="E25" s="25">
        <v>122271489</v>
      </c>
      <c r="F25" s="25" t="s">
        <v>57</v>
      </c>
      <c r="G25" s="25" t="s">
        <v>50</v>
      </c>
      <c r="H25" s="20">
        <v>2756.48</v>
      </c>
      <c r="I25" s="29"/>
      <c r="J25" s="5"/>
      <c r="K25" s="5"/>
    </row>
    <row r="26" spans="1:11" ht="24">
      <c r="A26" s="47"/>
      <c r="B26" s="25">
        <v>44940</v>
      </c>
      <c r="C26" s="25" t="s">
        <v>58</v>
      </c>
      <c r="D26" s="25" t="s">
        <v>59</v>
      </c>
      <c r="E26" s="25">
        <v>300500987</v>
      </c>
      <c r="F26" s="25" t="s">
        <v>60</v>
      </c>
      <c r="G26" s="25" t="s">
        <v>61</v>
      </c>
      <c r="H26" s="20">
        <v>5000</v>
      </c>
      <c r="I26" s="29"/>
      <c r="J26" s="5"/>
      <c r="K26" s="5"/>
    </row>
    <row r="27" spans="1:11" ht="24">
      <c r="A27" s="47"/>
      <c r="B27" s="25">
        <v>45254</v>
      </c>
      <c r="C27" s="25" t="s">
        <v>62</v>
      </c>
      <c r="D27" s="25" t="s">
        <v>19</v>
      </c>
      <c r="E27" s="25">
        <v>153035266</v>
      </c>
      <c r="F27" s="25" t="s">
        <v>28</v>
      </c>
      <c r="G27" s="25" t="s">
        <v>63</v>
      </c>
      <c r="H27" s="20">
        <v>102600</v>
      </c>
      <c r="I27" s="29"/>
      <c r="J27" s="5"/>
      <c r="K27" s="5"/>
    </row>
    <row r="28" spans="1:11" ht="24">
      <c r="A28" s="47"/>
      <c r="B28" s="25">
        <v>45393</v>
      </c>
      <c r="C28" s="25" t="s">
        <v>64</v>
      </c>
      <c r="D28" s="25" t="s">
        <v>5</v>
      </c>
      <c r="E28" s="25">
        <v>135906643</v>
      </c>
      <c r="F28" s="25" t="s">
        <v>65</v>
      </c>
      <c r="G28" s="25" t="s">
        <v>66</v>
      </c>
      <c r="H28" s="20">
        <v>132160</v>
      </c>
      <c r="I28" s="29"/>
      <c r="J28" s="5"/>
      <c r="K28" s="5"/>
    </row>
    <row r="29" spans="1:11" ht="36">
      <c r="A29" s="47"/>
      <c r="B29" s="25">
        <v>45483</v>
      </c>
      <c r="C29" s="25" t="s">
        <v>67</v>
      </c>
      <c r="D29" s="25" t="s">
        <v>59</v>
      </c>
      <c r="E29" s="25">
        <v>132340880</v>
      </c>
      <c r="F29" s="25" t="s">
        <v>68</v>
      </c>
      <c r="G29" s="25" t="s">
        <v>69</v>
      </c>
      <c r="H29" s="20">
        <v>72000</v>
      </c>
      <c r="I29" s="29"/>
      <c r="J29" s="5"/>
      <c r="K29" s="5"/>
    </row>
    <row r="30" spans="1:11" ht="36">
      <c r="A30" s="47"/>
      <c r="B30" s="25">
        <v>45904</v>
      </c>
      <c r="C30" s="25" t="s">
        <v>70</v>
      </c>
      <c r="D30" s="25" t="s">
        <v>5</v>
      </c>
      <c r="E30" s="25">
        <v>144084894</v>
      </c>
      <c r="F30" s="25" t="s">
        <v>9</v>
      </c>
      <c r="G30" s="25" t="s">
        <v>66</v>
      </c>
      <c r="H30" s="20">
        <v>149400</v>
      </c>
      <c r="I30" s="29"/>
      <c r="J30" s="5"/>
      <c r="K30" s="5"/>
    </row>
    <row r="31" spans="1:11" ht="24">
      <c r="A31" s="47"/>
      <c r="B31" s="25">
        <v>45964</v>
      </c>
      <c r="C31" s="25" t="s">
        <v>71</v>
      </c>
      <c r="D31" s="25" t="s">
        <v>19</v>
      </c>
      <c r="E31" s="25">
        <v>166485886</v>
      </c>
      <c r="F31" s="25" t="s">
        <v>72</v>
      </c>
      <c r="G31" s="25" t="s">
        <v>73</v>
      </c>
      <c r="H31" s="20">
        <v>1234862</v>
      </c>
      <c r="I31" s="29"/>
      <c r="J31" s="5"/>
      <c r="K31" s="5"/>
    </row>
    <row r="32" spans="1:11" ht="36">
      <c r="A32" s="47"/>
      <c r="B32" s="25">
        <v>46768</v>
      </c>
      <c r="C32" s="25" t="s">
        <v>74</v>
      </c>
      <c r="D32" s="25" t="s">
        <v>19</v>
      </c>
      <c r="E32" s="25">
        <v>142122047</v>
      </c>
      <c r="F32" s="25" t="s">
        <v>75</v>
      </c>
      <c r="G32" s="25" t="s">
        <v>76</v>
      </c>
      <c r="H32" s="20">
        <v>94500</v>
      </c>
      <c r="I32" s="29"/>
      <c r="J32" s="5"/>
      <c r="K32" s="5"/>
    </row>
    <row r="33" spans="1:11">
      <c r="A33" s="47"/>
      <c r="B33" s="49">
        <v>46874</v>
      </c>
      <c r="C33" s="49" t="s">
        <v>77</v>
      </c>
      <c r="D33" s="49" t="s">
        <v>19</v>
      </c>
      <c r="E33" s="25">
        <v>166427573</v>
      </c>
      <c r="F33" s="25" t="s">
        <v>78</v>
      </c>
      <c r="G33" s="25" t="s">
        <v>76</v>
      </c>
      <c r="H33" s="20">
        <v>103496.22</v>
      </c>
      <c r="I33" s="51"/>
      <c r="J33" s="5"/>
      <c r="K33" s="5"/>
    </row>
    <row r="34" spans="1:11">
      <c r="A34" s="47"/>
      <c r="B34" s="49"/>
      <c r="C34" s="49"/>
      <c r="D34" s="49"/>
      <c r="E34" s="25">
        <v>166576122</v>
      </c>
      <c r="F34" s="25" t="s">
        <v>79</v>
      </c>
      <c r="G34" s="25" t="s">
        <v>76</v>
      </c>
      <c r="H34" s="20">
        <v>241511.42</v>
      </c>
      <c r="I34" s="51"/>
      <c r="J34" s="5"/>
      <c r="K34" s="5"/>
    </row>
    <row r="35" spans="1:11">
      <c r="A35" s="47"/>
      <c r="B35" s="49"/>
      <c r="C35" s="49"/>
      <c r="D35" s="49"/>
      <c r="E35" s="25">
        <v>180240752</v>
      </c>
      <c r="F35" s="25" t="s">
        <v>80</v>
      </c>
      <c r="G35" s="25" t="s">
        <v>76</v>
      </c>
      <c r="H35" s="20">
        <v>115537.29</v>
      </c>
      <c r="I35" s="51"/>
      <c r="J35" s="5"/>
      <c r="K35" s="5"/>
    </row>
    <row r="36" spans="1:11" ht="48">
      <c r="A36" s="47"/>
      <c r="B36" s="25">
        <v>47187</v>
      </c>
      <c r="C36" s="25" t="s">
        <v>81</v>
      </c>
      <c r="D36" s="25" t="s">
        <v>59</v>
      </c>
      <c r="E36" s="25">
        <v>144084894</v>
      </c>
      <c r="F36" s="25" t="s">
        <v>9</v>
      </c>
      <c r="G36" s="25" t="s">
        <v>82</v>
      </c>
      <c r="H36" s="20">
        <v>12990</v>
      </c>
      <c r="I36" s="29"/>
      <c r="J36" s="5"/>
      <c r="K36" s="5"/>
    </row>
    <row r="37" spans="1:11" ht="24">
      <c r="A37" s="47"/>
      <c r="B37" s="25">
        <v>47374</v>
      </c>
      <c r="C37" s="25" t="s">
        <v>83</v>
      </c>
      <c r="D37" s="25" t="s">
        <v>59</v>
      </c>
      <c r="E37" s="25">
        <v>300535575</v>
      </c>
      <c r="F37" s="25" t="s">
        <v>84</v>
      </c>
      <c r="G37" s="25" t="s">
        <v>41</v>
      </c>
      <c r="H37" s="20">
        <v>50386</v>
      </c>
      <c r="I37" s="29"/>
      <c r="J37" s="5"/>
      <c r="K37" s="5"/>
    </row>
    <row r="38" spans="1:11" ht="24">
      <c r="A38" s="47"/>
      <c r="B38" s="25">
        <v>47783</v>
      </c>
      <c r="C38" s="25" t="s">
        <v>85</v>
      </c>
      <c r="D38" s="25" t="s">
        <v>59</v>
      </c>
      <c r="E38" s="25">
        <v>234004210</v>
      </c>
      <c r="F38" s="25" t="s">
        <v>86</v>
      </c>
      <c r="G38" s="25" t="s">
        <v>87</v>
      </c>
      <c r="H38" s="20">
        <v>213934</v>
      </c>
      <c r="I38" s="29"/>
      <c r="J38" s="5"/>
      <c r="K38" s="5"/>
    </row>
    <row r="39" spans="1:11" ht="24">
      <c r="A39" s="47"/>
      <c r="B39" s="25">
        <v>50235</v>
      </c>
      <c r="C39" s="25" t="s">
        <v>88</v>
      </c>
      <c r="D39" s="25" t="s">
        <v>59</v>
      </c>
      <c r="E39" s="25">
        <v>144084894</v>
      </c>
      <c r="F39" s="25" t="s">
        <v>9</v>
      </c>
      <c r="G39" s="25" t="s">
        <v>89</v>
      </c>
      <c r="H39" s="20">
        <v>625000</v>
      </c>
      <c r="I39" s="29"/>
      <c r="J39" s="5"/>
      <c r="K39" s="5"/>
    </row>
    <row r="40" spans="1:11">
      <c r="A40" s="47" t="s">
        <v>15686</v>
      </c>
      <c r="B40" s="49"/>
      <c r="C40" s="49"/>
      <c r="D40" s="49"/>
      <c r="E40" s="49"/>
      <c r="F40" s="49"/>
      <c r="G40" s="49"/>
      <c r="H40" s="20">
        <f>SUM(H6:H39)</f>
        <v>14394343.58</v>
      </c>
      <c r="I40" s="29"/>
    </row>
    <row r="41" spans="1:11" ht="48">
      <c r="A41" s="47">
        <v>2007</v>
      </c>
      <c r="B41" s="25">
        <v>46559</v>
      </c>
      <c r="C41" s="25" t="s">
        <v>91</v>
      </c>
      <c r="D41" s="25" t="s">
        <v>5</v>
      </c>
      <c r="E41" s="25">
        <v>144084894</v>
      </c>
      <c r="F41" s="25" t="s">
        <v>9</v>
      </c>
      <c r="G41" s="25" t="s">
        <v>92</v>
      </c>
      <c r="H41" s="20">
        <v>198400</v>
      </c>
      <c r="I41" s="29"/>
      <c r="J41" s="5"/>
      <c r="K41" s="5"/>
    </row>
    <row r="42" spans="1:11" ht="24">
      <c r="A42" s="47"/>
      <c r="B42" s="25">
        <v>47411</v>
      </c>
      <c r="C42" s="25" t="s">
        <v>93</v>
      </c>
      <c r="D42" s="25" t="s">
        <v>19</v>
      </c>
      <c r="E42" s="25">
        <v>134296393</v>
      </c>
      <c r="F42" s="25" t="s">
        <v>94</v>
      </c>
      <c r="G42" s="25" t="s">
        <v>95</v>
      </c>
      <c r="H42" s="20">
        <v>11780</v>
      </c>
      <c r="I42" s="29"/>
      <c r="J42" s="5"/>
      <c r="K42" s="5"/>
    </row>
    <row r="43" spans="1:11">
      <c r="A43" s="47"/>
      <c r="B43" s="49">
        <v>47802</v>
      </c>
      <c r="C43" s="49" t="s">
        <v>96</v>
      </c>
      <c r="D43" s="49" t="s">
        <v>5</v>
      </c>
      <c r="E43" s="25">
        <v>124169974</v>
      </c>
      <c r="F43" s="25" t="s">
        <v>12</v>
      </c>
      <c r="G43" s="25" t="s">
        <v>97</v>
      </c>
      <c r="H43" s="20">
        <v>20000</v>
      </c>
      <c r="I43" s="51"/>
      <c r="J43" s="5"/>
      <c r="K43" s="5"/>
    </row>
    <row r="44" spans="1:11">
      <c r="A44" s="47"/>
      <c r="B44" s="49"/>
      <c r="C44" s="49"/>
      <c r="D44" s="49"/>
      <c r="E44" s="25">
        <v>123436424</v>
      </c>
      <c r="F44" s="25" t="s">
        <v>98</v>
      </c>
      <c r="G44" s="25" t="s">
        <v>99</v>
      </c>
      <c r="H44" s="20">
        <v>67000</v>
      </c>
      <c r="I44" s="51"/>
      <c r="J44" s="5"/>
      <c r="K44" s="5"/>
    </row>
    <row r="45" spans="1:11" ht="24">
      <c r="A45" s="47"/>
      <c r="B45" s="49"/>
      <c r="C45" s="49"/>
      <c r="D45" s="49"/>
      <c r="E45" s="25">
        <v>124850887</v>
      </c>
      <c r="F45" s="25" t="s">
        <v>100</v>
      </c>
      <c r="G45" s="25" t="s">
        <v>99</v>
      </c>
      <c r="H45" s="20">
        <v>200000</v>
      </c>
      <c r="I45" s="51"/>
      <c r="J45" s="5"/>
      <c r="K45" s="5"/>
    </row>
    <row r="46" spans="1:11" ht="24">
      <c r="A46" s="47"/>
      <c r="B46" s="25">
        <v>48055</v>
      </c>
      <c r="C46" s="25" t="s">
        <v>101</v>
      </c>
      <c r="D46" s="25" t="s">
        <v>19</v>
      </c>
      <c r="E46" s="25">
        <v>169192575</v>
      </c>
      <c r="F46" s="25" t="s">
        <v>102</v>
      </c>
      <c r="G46" s="25" t="s">
        <v>103</v>
      </c>
      <c r="H46" s="20">
        <v>3142688</v>
      </c>
      <c r="I46" s="29"/>
      <c r="J46" s="5"/>
      <c r="K46" s="5"/>
    </row>
    <row r="47" spans="1:11" ht="24">
      <c r="A47" s="47"/>
      <c r="B47" s="25">
        <v>48451</v>
      </c>
      <c r="C47" s="25" t="s">
        <v>104</v>
      </c>
      <c r="D47" s="25" t="s">
        <v>19</v>
      </c>
      <c r="E47" s="25">
        <v>144644492</v>
      </c>
      <c r="F47" s="25" t="s">
        <v>37</v>
      </c>
      <c r="G47" s="25" t="s">
        <v>105</v>
      </c>
      <c r="H47" s="20">
        <v>33669</v>
      </c>
      <c r="I47" s="29"/>
      <c r="J47" s="5"/>
      <c r="K47" s="5"/>
    </row>
    <row r="48" spans="1:11">
      <c r="A48" s="47"/>
      <c r="B48" s="49">
        <v>48529</v>
      </c>
      <c r="C48" s="49" t="s">
        <v>106</v>
      </c>
      <c r="D48" s="49" t="s">
        <v>5</v>
      </c>
      <c r="E48" s="25">
        <v>145624254</v>
      </c>
      <c r="F48" s="25" t="s">
        <v>107</v>
      </c>
      <c r="G48" s="25" t="s">
        <v>108</v>
      </c>
      <c r="H48" s="20">
        <v>16400</v>
      </c>
      <c r="I48" s="51"/>
      <c r="J48" s="5"/>
      <c r="K48" s="5"/>
    </row>
    <row r="49" spans="1:11">
      <c r="A49" s="47"/>
      <c r="B49" s="49"/>
      <c r="C49" s="49"/>
      <c r="D49" s="49"/>
      <c r="E49" s="25">
        <v>145624254</v>
      </c>
      <c r="F49" s="25" t="s">
        <v>107</v>
      </c>
      <c r="G49" s="25" t="s">
        <v>108</v>
      </c>
      <c r="H49" s="20">
        <v>28084</v>
      </c>
      <c r="I49" s="51"/>
      <c r="J49" s="5"/>
      <c r="K49" s="5"/>
    </row>
    <row r="50" spans="1:11" ht="24">
      <c r="A50" s="47"/>
      <c r="B50" s="25">
        <v>48998</v>
      </c>
      <c r="C50" s="25" t="s">
        <v>109</v>
      </c>
      <c r="D50" s="25" t="s">
        <v>5</v>
      </c>
      <c r="E50" s="25">
        <v>125591327</v>
      </c>
      <c r="F50" s="25" t="s">
        <v>110</v>
      </c>
      <c r="G50" s="25" t="s">
        <v>111</v>
      </c>
      <c r="H50" s="20">
        <v>194700</v>
      </c>
      <c r="I50" s="29"/>
      <c r="J50" s="5"/>
      <c r="K50" s="5"/>
    </row>
    <row r="51" spans="1:11" ht="24">
      <c r="A51" s="47"/>
      <c r="B51" s="25">
        <v>49046</v>
      </c>
      <c r="C51" s="25" t="s">
        <v>112</v>
      </c>
      <c r="D51" s="25" t="s">
        <v>19</v>
      </c>
      <c r="E51" s="25">
        <v>112020289</v>
      </c>
      <c r="F51" s="25" t="s">
        <v>113</v>
      </c>
      <c r="G51" s="25" t="s">
        <v>114</v>
      </c>
      <c r="H51" s="20">
        <v>598667</v>
      </c>
      <c r="I51" s="29"/>
      <c r="J51" s="5"/>
      <c r="K51" s="5"/>
    </row>
    <row r="52" spans="1:11">
      <c r="A52" s="47"/>
      <c r="B52" s="49">
        <v>49157</v>
      </c>
      <c r="C52" s="49" t="s">
        <v>115</v>
      </c>
      <c r="D52" s="49" t="s">
        <v>19</v>
      </c>
      <c r="E52" s="25">
        <v>153035266</v>
      </c>
      <c r="F52" s="25" t="s">
        <v>28</v>
      </c>
      <c r="G52" s="25" t="s">
        <v>116</v>
      </c>
      <c r="H52" s="20">
        <v>515315</v>
      </c>
      <c r="I52" s="51"/>
      <c r="J52" s="5"/>
      <c r="K52" s="5"/>
    </row>
    <row r="53" spans="1:11">
      <c r="A53" s="47"/>
      <c r="B53" s="49"/>
      <c r="C53" s="49"/>
      <c r="D53" s="49"/>
      <c r="E53" s="25">
        <v>153035266</v>
      </c>
      <c r="F53" s="25" t="s">
        <v>28</v>
      </c>
      <c r="G53" s="25" t="s">
        <v>116</v>
      </c>
      <c r="H53" s="20">
        <v>628586</v>
      </c>
      <c r="I53" s="51"/>
      <c r="J53" s="5"/>
      <c r="K53" s="5"/>
    </row>
    <row r="54" spans="1:11" ht="24">
      <c r="A54" s="47"/>
      <c r="B54" s="25">
        <v>49184</v>
      </c>
      <c r="C54" s="25" t="s">
        <v>117</v>
      </c>
      <c r="D54" s="25" t="s">
        <v>59</v>
      </c>
      <c r="E54" s="25">
        <v>220618020</v>
      </c>
      <c r="F54" s="25" t="s">
        <v>118</v>
      </c>
      <c r="G54" s="25" t="s">
        <v>119</v>
      </c>
      <c r="H54" s="20">
        <v>19000</v>
      </c>
      <c r="I54" s="29"/>
      <c r="J54" s="5"/>
      <c r="K54" s="5"/>
    </row>
    <row r="55" spans="1:11" ht="36">
      <c r="A55" s="47"/>
      <c r="B55" s="25">
        <v>49783</v>
      </c>
      <c r="C55" s="25" t="s">
        <v>120</v>
      </c>
      <c r="D55" s="25" t="s">
        <v>5</v>
      </c>
      <c r="E55" s="25">
        <v>144084894</v>
      </c>
      <c r="F55" s="25" t="s">
        <v>9</v>
      </c>
      <c r="G55" s="25" t="s">
        <v>121</v>
      </c>
      <c r="H55" s="20">
        <v>55679</v>
      </c>
      <c r="I55" s="29"/>
      <c r="J55" s="5"/>
      <c r="K55" s="5"/>
    </row>
    <row r="56" spans="1:11" ht="24">
      <c r="A56" s="47"/>
      <c r="B56" s="25">
        <v>50231</v>
      </c>
      <c r="C56" s="25" t="s">
        <v>122</v>
      </c>
      <c r="D56" s="25" t="s">
        <v>123</v>
      </c>
      <c r="E56" s="25">
        <v>121215434</v>
      </c>
      <c r="F56" s="25" t="s">
        <v>124</v>
      </c>
      <c r="G56" s="25" t="s">
        <v>125</v>
      </c>
      <c r="H56" s="20">
        <v>176787.6</v>
      </c>
      <c r="I56" s="29"/>
      <c r="J56" s="5"/>
      <c r="K56" s="5"/>
    </row>
    <row r="57" spans="1:11" ht="24">
      <c r="A57" s="47"/>
      <c r="B57" s="25">
        <v>50674</v>
      </c>
      <c r="C57" s="25" t="s">
        <v>126</v>
      </c>
      <c r="D57" s="25" t="s">
        <v>19</v>
      </c>
      <c r="E57" s="25">
        <v>144573262</v>
      </c>
      <c r="F57" s="25" t="s">
        <v>127</v>
      </c>
      <c r="G57" s="25" t="s">
        <v>128</v>
      </c>
      <c r="H57" s="20">
        <v>3700992</v>
      </c>
      <c r="I57" s="29"/>
      <c r="J57" s="5"/>
      <c r="K57" s="5"/>
    </row>
    <row r="58" spans="1:11" ht="24">
      <c r="A58" s="47"/>
      <c r="B58" s="25">
        <v>51565</v>
      </c>
      <c r="C58" s="25" t="s">
        <v>129</v>
      </c>
      <c r="D58" s="25" t="s">
        <v>19</v>
      </c>
      <c r="E58" s="25">
        <v>153035266</v>
      </c>
      <c r="F58" s="25" t="s">
        <v>28</v>
      </c>
      <c r="G58" s="25" t="s">
        <v>130</v>
      </c>
      <c r="H58" s="20">
        <v>3619902.64</v>
      </c>
      <c r="I58" s="29"/>
      <c r="J58" s="5"/>
      <c r="K58" s="5"/>
    </row>
    <row r="59" spans="1:11" ht="24">
      <c r="A59" s="47"/>
      <c r="B59" s="25">
        <v>51614</v>
      </c>
      <c r="C59" s="25" t="s">
        <v>131</v>
      </c>
      <c r="D59" s="25" t="s">
        <v>59</v>
      </c>
      <c r="E59" s="25">
        <v>220618020</v>
      </c>
      <c r="F59" s="25" t="s">
        <v>118</v>
      </c>
      <c r="G59" s="25" t="s">
        <v>132</v>
      </c>
      <c r="H59" s="20">
        <v>17500</v>
      </c>
      <c r="I59" s="29"/>
      <c r="J59" s="5"/>
      <c r="K59" s="5"/>
    </row>
    <row r="60" spans="1:11" ht="24">
      <c r="A60" s="47"/>
      <c r="B60" s="25">
        <v>51672</v>
      </c>
      <c r="C60" s="25" t="s">
        <v>133</v>
      </c>
      <c r="D60" s="25" t="s">
        <v>19</v>
      </c>
      <c r="E60" s="25">
        <v>144644492</v>
      </c>
      <c r="F60" s="25" t="s">
        <v>37</v>
      </c>
      <c r="G60" s="25" t="s">
        <v>134</v>
      </c>
      <c r="H60" s="20">
        <v>29996.5</v>
      </c>
      <c r="I60" s="29"/>
      <c r="J60" s="5"/>
      <c r="K60" s="5"/>
    </row>
    <row r="61" spans="1:11">
      <c r="A61" s="47"/>
      <c r="B61" s="49">
        <v>51700</v>
      </c>
      <c r="C61" s="49" t="s">
        <v>135</v>
      </c>
      <c r="D61" s="49" t="s">
        <v>19</v>
      </c>
      <c r="E61" s="25">
        <v>125515863</v>
      </c>
      <c r="F61" s="25" t="s">
        <v>136</v>
      </c>
      <c r="G61" s="25" t="s">
        <v>137</v>
      </c>
      <c r="H61" s="20">
        <v>5310</v>
      </c>
      <c r="I61" s="51"/>
      <c r="J61" s="5"/>
      <c r="K61" s="5"/>
    </row>
    <row r="62" spans="1:11">
      <c r="A62" s="47"/>
      <c r="B62" s="49"/>
      <c r="C62" s="49"/>
      <c r="D62" s="49"/>
      <c r="E62" s="25">
        <v>125515863</v>
      </c>
      <c r="F62" s="25" t="s">
        <v>136</v>
      </c>
      <c r="G62" s="25" t="s">
        <v>137</v>
      </c>
      <c r="H62" s="20">
        <v>5179</v>
      </c>
      <c r="I62" s="51"/>
      <c r="J62" s="5"/>
      <c r="K62" s="5"/>
    </row>
    <row r="63" spans="1:11" ht="24">
      <c r="A63" s="47"/>
      <c r="B63" s="25">
        <v>52034</v>
      </c>
      <c r="C63" s="25" t="s">
        <v>138</v>
      </c>
      <c r="D63" s="25" t="s">
        <v>19</v>
      </c>
      <c r="E63" s="25">
        <v>300562348</v>
      </c>
      <c r="F63" s="25" t="s">
        <v>139</v>
      </c>
      <c r="G63" s="25" t="s">
        <v>140</v>
      </c>
      <c r="H63" s="20">
        <v>263257.63</v>
      </c>
      <c r="I63" s="29"/>
      <c r="J63" s="5"/>
      <c r="K63" s="5"/>
    </row>
    <row r="64" spans="1:11">
      <c r="A64" s="47"/>
      <c r="B64" s="25">
        <v>53281</v>
      </c>
      <c r="C64" s="25" t="s">
        <v>141</v>
      </c>
      <c r="D64" s="25" t="s">
        <v>5</v>
      </c>
      <c r="E64" s="25">
        <v>300151329</v>
      </c>
      <c r="F64" s="25" t="s">
        <v>142</v>
      </c>
      <c r="G64" s="25" t="s">
        <v>143</v>
      </c>
      <c r="H64" s="20">
        <v>38577</v>
      </c>
      <c r="I64" s="29"/>
      <c r="J64" s="5"/>
      <c r="K64" s="5"/>
    </row>
    <row r="65" spans="1:11" ht="24">
      <c r="A65" s="47"/>
      <c r="B65" s="25">
        <v>53659</v>
      </c>
      <c r="C65" s="25" t="s">
        <v>144</v>
      </c>
      <c r="D65" s="25" t="s">
        <v>123</v>
      </c>
      <c r="E65" s="25">
        <v>167229092</v>
      </c>
      <c r="F65" s="25" t="s">
        <v>43</v>
      </c>
      <c r="G65" s="25" t="s">
        <v>145</v>
      </c>
      <c r="H65" s="20">
        <v>147373</v>
      </c>
      <c r="I65" s="29"/>
      <c r="J65" s="5"/>
      <c r="K65" s="5"/>
    </row>
    <row r="66" spans="1:11" ht="84">
      <c r="A66" s="47"/>
      <c r="B66" s="25">
        <v>53660</v>
      </c>
      <c r="C66" s="25" t="s">
        <v>146</v>
      </c>
      <c r="D66" s="25" t="s">
        <v>123</v>
      </c>
      <c r="E66" s="25">
        <v>153035266</v>
      </c>
      <c r="F66" s="25" t="s">
        <v>28</v>
      </c>
      <c r="G66" s="25" t="s">
        <v>147</v>
      </c>
      <c r="H66" s="20">
        <v>50000</v>
      </c>
      <c r="I66" s="29"/>
      <c r="J66" s="5"/>
      <c r="K66" s="5"/>
    </row>
    <row r="67" spans="1:11" ht="24">
      <c r="A67" s="47"/>
      <c r="B67" s="25">
        <v>53967</v>
      </c>
      <c r="C67" s="25" t="s">
        <v>148</v>
      </c>
      <c r="D67" s="25" t="s">
        <v>5</v>
      </c>
      <c r="E67" s="25">
        <v>123678580</v>
      </c>
      <c r="F67" s="25" t="s">
        <v>149</v>
      </c>
      <c r="G67" s="25" t="s">
        <v>150</v>
      </c>
      <c r="H67" s="20">
        <v>38000</v>
      </c>
      <c r="I67" s="29"/>
      <c r="J67" s="5"/>
      <c r="K67" s="5"/>
    </row>
    <row r="68" spans="1:11" ht="24">
      <c r="A68" s="47"/>
      <c r="B68" s="25">
        <v>54192</v>
      </c>
      <c r="C68" s="25" t="s">
        <v>151</v>
      </c>
      <c r="D68" s="25" t="s">
        <v>19</v>
      </c>
      <c r="E68" s="25">
        <v>110305282</v>
      </c>
      <c r="F68" s="25" t="s">
        <v>152</v>
      </c>
      <c r="G68" s="25" t="s">
        <v>153</v>
      </c>
      <c r="H68" s="20">
        <v>21836.880000000001</v>
      </c>
      <c r="I68" s="29"/>
      <c r="J68" s="5"/>
      <c r="K68" s="5"/>
    </row>
    <row r="69" spans="1:11" ht="24">
      <c r="A69" s="47"/>
      <c r="B69" s="25">
        <v>54232</v>
      </c>
      <c r="C69" s="25" t="s">
        <v>154</v>
      </c>
      <c r="D69" s="25" t="s">
        <v>19</v>
      </c>
      <c r="E69" s="25">
        <v>153035266</v>
      </c>
      <c r="F69" s="25" t="s">
        <v>28</v>
      </c>
      <c r="G69" s="25" t="s">
        <v>155</v>
      </c>
      <c r="H69" s="20">
        <v>1543927.34</v>
      </c>
      <c r="I69" s="29"/>
      <c r="J69" s="5"/>
      <c r="K69" s="5"/>
    </row>
    <row r="70" spans="1:11" ht="24">
      <c r="A70" s="47"/>
      <c r="B70" s="25">
        <v>55069</v>
      </c>
      <c r="C70" s="25" t="s">
        <v>156</v>
      </c>
      <c r="D70" s="25" t="s">
        <v>59</v>
      </c>
      <c r="E70" s="25">
        <v>111950243</v>
      </c>
      <c r="F70" s="25" t="s">
        <v>6</v>
      </c>
      <c r="G70" s="25" t="s">
        <v>157</v>
      </c>
      <c r="H70" s="20">
        <v>34500</v>
      </c>
      <c r="I70" s="29"/>
      <c r="J70" s="5"/>
      <c r="K70" s="5"/>
    </row>
    <row r="71" spans="1:11">
      <c r="A71" s="47"/>
      <c r="B71" s="25">
        <v>56090</v>
      </c>
      <c r="C71" s="25" t="s">
        <v>158</v>
      </c>
      <c r="D71" s="25" t="s">
        <v>59</v>
      </c>
      <c r="E71" s="25">
        <v>145375358</v>
      </c>
      <c r="F71" s="25" t="s">
        <v>159</v>
      </c>
      <c r="G71" s="25" t="s">
        <v>155</v>
      </c>
      <c r="H71" s="20">
        <v>9000</v>
      </c>
      <c r="I71" s="29"/>
      <c r="J71" s="5"/>
      <c r="K71" s="5"/>
    </row>
    <row r="72" spans="1:11" ht="36">
      <c r="A72" s="47"/>
      <c r="B72" s="25">
        <v>56091</v>
      </c>
      <c r="C72" s="25" t="s">
        <v>160</v>
      </c>
      <c r="D72" s="25" t="s">
        <v>59</v>
      </c>
      <c r="E72" s="25">
        <v>145375358</v>
      </c>
      <c r="F72" s="25" t="s">
        <v>159</v>
      </c>
      <c r="G72" s="25" t="s">
        <v>155</v>
      </c>
      <c r="H72" s="20">
        <v>9000</v>
      </c>
      <c r="I72" s="29"/>
      <c r="J72" s="5"/>
      <c r="K72" s="5"/>
    </row>
    <row r="73" spans="1:11" ht="36">
      <c r="A73" s="47"/>
      <c r="B73" s="25">
        <v>56201</v>
      </c>
      <c r="C73" s="25" t="s">
        <v>161</v>
      </c>
      <c r="D73" s="25" t="s">
        <v>19</v>
      </c>
      <c r="E73" s="25">
        <v>164697260</v>
      </c>
      <c r="F73" s="25" t="s">
        <v>162</v>
      </c>
      <c r="G73" s="25" t="s">
        <v>163</v>
      </c>
      <c r="H73" s="20">
        <v>6844</v>
      </c>
      <c r="I73" s="29"/>
      <c r="J73" s="5"/>
      <c r="K73" s="5"/>
    </row>
    <row r="74" spans="1:11">
      <c r="A74" s="47"/>
      <c r="B74" s="25">
        <v>56494</v>
      </c>
      <c r="C74" s="25" t="s">
        <v>164</v>
      </c>
      <c r="D74" s="25" t="s">
        <v>59</v>
      </c>
      <c r="E74" s="25">
        <v>120721845</v>
      </c>
      <c r="F74" s="25" t="s">
        <v>165</v>
      </c>
      <c r="G74" s="25" t="s">
        <v>166</v>
      </c>
      <c r="H74" s="20">
        <v>4054.72</v>
      </c>
      <c r="I74" s="29"/>
      <c r="J74" s="5"/>
      <c r="K74" s="5"/>
    </row>
    <row r="75" spans="1:11" ht="24">
      <c r="A75" s="47"/>
      <c r="B75" s="25">
        <v>56605</v>
      </c>
      <c r="C75" s="25" t="s">
        <v>167</v>
      </c>
      <c r="D75" s="25" t="s">
        <v>19</v>
      </c>
      <c r="E75" s="25">
        <v>133752253</v>
      </c>
      <c r="F75" s="25" t="s">
        <v>168</v>
      </c>
      <c r="G75" s="25" t="s">
        <v>169</v>
      </c>
      <c r="H75" s="20">
        <v>2809.58</v>
      </c>
      <c r="I75" s="29"/>
      <c r="J75" s="5"/>
      <c r="K75" s="5"/>
    </row>
    <row r="76" spans="1:11" ht="36">
      <c r="A76" s="47"/>
      <c r="B76" s="25">
        <v>56732</v>
      </c>
      <c r="C76" s="25" t="s">
        <v>170</v>
      </c>
      <c r="D76" s="25" t="s">
        <v>19</v>
      </c>
      <c r="E76" s="25">
        <v>160297055</v>
      </c>
      <c r="F76" s="25" t="s">
        <v>171</v>
      </c>
      <c r="G76" s="25" t="s">
        <v>172</v>
      </c>
      <c r="H76" s="20">
        <v>24886.2</v>
      </c>
      <c r="I76" s="29"/>
      <c r="J76" s="5"/>
      <c r="K76" s="5"/>
    </row>
    <row r="77" spans="1:11" ht="24">
      <c r="A77" s="47"/>
      <c r="B77" s="25">
        <v>56959</v>
      </c>
      <c r="C77" s="25" t="s">
        <v>173</v>
      </c>
      <c r="D77" s="25" t="s">
        <v>19</v>
      </c>
      <c r="E77" s="25">
        <v>125654457</v>
      </c>
      <c r="F77" s="25" t="s">
        <v>174</v>
      </c>
      <c r="G77" s="25" t="s">
        <v>175</v>
      </c>
      <c r="H77" s="20">
        <v>6200</v>
      </c>
      <c r="I77" s="29"/>
      <c r="J77" s="5"/>
      <c r="K77" s="5"/>
    </row>
    <row r="78" spans="1:11" ht="36">
      <c r="A78" s="47"/>
      <c r="B78" s="25">
        <v>57039</v>
      </c>
      <c r="C78" s="25" t="s">
        <v>176</v>
      </c>
      <c r="D78" s="25" t="s">
        <v>59</v>
      </c>
      <c r="E78" s="25">
        <v>126163297</v>
      </c>
      <c r="F78" s="25" t="s">
        <v>23</v>
      </c>
      <c r="G78" s="25" t="s">
        <v>177</v>
      </c>
      <c r="H78" s="20">
        <v>50000</v>
      </c>
      <c r="I78" s="29"/>
      <c r="J78" s="5"/>
      <c r="K78" s="5"/>
    </row>
    <row r="79" spans="1:11" ht="24">
      <c r="A79" s="47"/>
      <c r="B79" s="25">
        <v>57123</v>
      </c>
      <c r="C79" s="25" t="s">
        <v>178</v>
      </c>
      <c r="D79" s="25" t="s">
        <v>19</v>
      </c>
      <c r="E79" s="25">
        <v>144662024</v>
      </c>
      <c r="F79" s="25" t="s">
        <v>179</v>
      </c>
      <c r="G79" s="25" t="s">
        <v>180</v>
      </c>
      <c r="H79" s="20">
        <v>5998909.46</v>
      </c>
      <c r="I79" s="29"/>
      <c r="J79" s="5"/>
      <c r="K79" s="5"/>
    </row>
    <row r="80" spans="1:11" ht="24">
      <c r="A80" s="47"/>
      <c r="B80" s="25">
        <v>57131</v>
      </c>
      <c r="C80" s="25" t="s">
        <v>154</v>
      </c>
      <c r="D80" s="25" t="s">
        <v>19</v>
      </c>
      <c r="E80" s="25">
        <v>144573262</v>
      </c>
      <c r="F80" s="25" t="s">
        <v>127</v>
      </c>
      <c r="G80" s="25" t="s">
        <v>181</v>
      </c>
      <c r="H80" s="20">
        <v>579380</v>
      </c>
      <c r="I80" s="29"/>
      <c r="J80" s="5"/>
      <c r="K80" s="5"/>
    </row>
    <row r="81" spans="1:11">
      <c r="A81" s="47"/>
      <c r="B81" s="49">
        <v>57644</v>
      </c>
      <c r="C81" s="49" t="s">
        <v>182</v>
      </c>
      <c r="D81" s="49" t="s">
        <v>5</v>
      </c>
      <c r="E81" s="25">
        <v>166427573</v>
      </c>
      <c r="F81" s="25" t="s">
        <v>78</v>
      </c>
      <c r="G81" s="25" t="s">
        <v>183</v>
      </c>
      <c r="H81" s="20">
        <v>134863.6</v>
      </c>
      <c r="I81" s="51"/>
      <c r="J81" s="5"/>
      <c r="K81" s="5"/>
    </row>
    <row r="82" spans="1:11">
      <c r="A82" s="47"/>
      <c r="B82" s="49"/>
      <c r="C82" s="49"/>
      <c r="D82" s="49"/>
      <c r="E82" s="25">
        <v>166576122</v>
      </c>
      <c r="F82" s="25" t="s">
        <v>79</v>
      </c>
      <c r="G82" s="25" t="s">
        <v>180</v>
      </c>
      <c r="H82" s="20">
        <v>250038.9</v>
      </c>
      <c r="I82" s="51"/>
      <c r="J82" s="5"/>
      <c r="K82" s="5"/>
    </row>
    <row r="83" spans="1:11">
      <c r="A83" s="47"/>
      <c r="B83" s="49"/>
      <c r="C83" s="49"/>
      <c r="D83" s="49"/>
      <c r="E83" s="25">
        <v>180240752</v>
      </c>
      <c r="F83" s="25" t="s">
        <v>80</v>
      </c>
      <c r="G83" s="25" t="s">
        <v>180</v>
      </c>
      <c r="H83" s="20">
        <v>155383.51999999999</v>
      </c>
      <c r="I83" s="51"/>
      <c r="J83" s="5"/>
      <c r="K83" s="5"/>
    </row>
    <row r="84" spans="1:11" ht="24">
      <c r="A84" s="47"/>
      <c r="B84" s="25">
        <v>57976</v>
      </c>
      <c r="C84" s="25" t="s">
        <v>184</v>
      </c>
      <c r="D84" s="25" t="s">
        <v>19</v>
      </c>
      <c r="E84" s="25">
        <v>266916280</v>
      </c>
      <c r="F84" s="25" t="s">
        <v>185</v>
      </c>
      <c r="G84" s="25" t="s">
        <v>186</v>
      </c>
      <c r="H84" s="20">
        <v>394712.25</v>
      </c>
      <c r="I84" s="29"/>
      <c r="J84" s="5"/>
      <c r="K84" s="5"/>
    </row>
    <row r="85" spans="1:11">
      <c r="A85" s="47"/>
      <c r="B85" s="49">
        <v>58012</v>
      </c>
      <c r="C85" s="49" t="s">
        <v>187</v>
      </c>
      <c r="D85" s="49" t="s">
        <v>19</v>
      </c>
      <c r="E85" s="25">
        <v>122271489</v>
      </c>
      <c r="F85" s="25" t="s">
        <v>57</v>
      </c>
      <c r="G85" s="25" t="s">
        <v>188</v>
      </c>
      <c r="H85" s="20">
        <v>5813.86</v>
      </c>
      <c r="I85" s="51" t="s">
        <v>189</v>
      </c>
      <c r="J85" s="5"/>
      <c r="K85" s="5"/>
    </row>
    <row r="86" spans="1:11">
      <c r="A86" s="47"/>
      <c r="B86" s="49"/>
      <c r="C86" s="49"/>
      <c r="D86" s="49"/>
      <c r="E86" s="25">
        <v>145019038</v>
      </c>
      <c r="F86" s="25" t="s">
        <v>190</v>
      </c>
      <c r="G86" s="25" t="s">
        <v>188</v>
      </c>
      <c r="H86" s="20">
        <v>1441</v>
      </c>
      <c r="I86" s="51"/>
      <c r="J86" s="5"/>
      <c r="K86" s="5"/>
    </row>
    <row r="87" spans="1:11" ht="24">
      <c r="A87" s="47"/>
      <c r="B87" s="25">
        <v>58044</v>
      </c>
      <c r="C87" s="25" t="s">
        <v>191</v>
      </c>
      <c r="D87" s="25" t="s">
        <v>19</v>
      </c>
      <c r="E87" s="25">
        <v>112029651</v>
      </c>
      <c r="F87" s="25" t="s">
        <v>40</v>
      </c>
      <c r="G87" s="25" t="s">
        <v>192</v>
      </c>
      <c r="H87" s="20">
        <v>233800</v>
      </c>
      <c r="I87" s="29"/>
      <c r="J87" s="5"/>
      <c r="K87" s="5"/>
    </row>
    <row r="88" spans="1:11" ht="24">
      <c r="A88" s="47"/>
      <c r="B88" s="25">
        <v>58988</v>
      </c>
      <c r="C88" s="25" t="s">
        <v>193</v>
      </c>
      <c r="D88" s="25" t="s">
        <v>19</v>
      </c>
      <c r="E88" s="25">
        <v>121215587</v>
      </c>
      <c r="F88" s="25" t="s">
        <v>194</v>
      </c>
      <c r="G88" s="25" t="s">
        <v>183</v>
      </c>
      <c r="H88" s="20">
        <v>140000</v>
      </c>
      <c r="I88" s="29"/>
      <c r="J88" s="5"/>
      <c r="K88" s="5"/>
    </row>
    <row r="89" spans="1:11" ht="24">
      <c r="A89" s="47"/>
      <c r="B89" s="25">
        <v>59635</v>
      </c>
      <c r="C89" s="25" t="s">
        <v>195</v>
      </c>
      <c r="D89" s="25" t="s">
        <v>59</v>
      </c>
      <c r="E89" s="25">
        <v>144084894</v>
      </c>
      <c r="F89" s="25" t="s">
        <v>9</v>
      </c>
      <c r="G89" s="25" t="s">
        <v>196</v>
      </c>
      <c r="H89" s="20">
        <v>470000</v>
      </c>
      <c r="I89" s="29"/>
      <c r="J89" s="5"/>
      <c r="K89" s="5"/>
    </row>
    <row r="90" spans="1:11" ht="24">
      <c r="A90" s="47"/>
      <c r="B90" s="25">
        <v>59639</v>
      </c>
      <c r="C90" s="25" t="s">
        <v>197</v>
      </c>
      <c r="D90" s="25" t="s">
        <v>123</v>
      </c>
      <c r="E90" s="25">
        <v>166485886</v>
      </c>
      <c r="F90" s="25" t="s">
        <v>72</v>
      </c>
      <c r="G90" s="25" t="s">
        <v>198</v>
      </c>
      <c r="H90" s="20">
        <v>358636</v>
      </c>
      <c r="I90" s="29"/>
      <c r="J90" s="5"/>
      <c r="K90" s="5"/>
    </row>
    <row r="91" spans="1:11" ht="24">
      <c r="A91" s="47"/>
      <c r="B91" s="25">
        <v>59688</v>
      </c>
      <c r="C91" s="25" t="s">
        <v>199</v>
      </c>
      <c r="D91" s="25" t="s">
        <v>123</v>
      </c>
      <c r="E91" s="25">
        <v>153035266</v>
      </c>
      <c r="F91" s="25" t="s">
        <v>28</v>
      </c>
      <c r="G91" s="25" t="s">
        <v>200</v>
      </c>
      <c r="H91" s="20">
        <v>231495.94</v>
      </c>
      <c r="I91" s="29"/>
      <c r="J91" s="5"/>
      <c r="K91" s="5"/>
    </row>
    <row r="92" spans="1:11" ht="24">
      <c r="A92" s="47"/>
      <c r="B92" s="25">
        <v>60084</v>
      </c>
      <c r="C92" s="25" t="s">
        <v>201</v>
      </c>
      <c r="D92" s="25" t="s">
        <v>123</v>
      </c>
      <c r="E92" s="25">
        <v>144594438</v>
      </c>
      <c r="F92" s="25" t="s">
        <v>46</v>
      </c>
      <c r="G92" s="25" t="s">
        <v>202</v>
      </c>
      <c r="H92" s="20">
        <v>700000</v>
      </c>
      <c r="I92" s="29"/>
      <c r="J92" s="5"/>
      <c r="K92" s="5"/>
    </row>
    <row r="93" spans="1:11">
      <c r="A93" s="47" t="s">
        <v>15687</v>
      </c>
      <c r="B93" s="49"/>
      <c r="C93" s="49"/>
      <c r="D93" s="49"/>
      <c r="E93" s="49"/>
      <c r="F93" s="49"/>
      <c r="G93" s="49"/>
      <c r="H93" s="20">
        <f>SUM(H41:H92)</f>
        <v>25190376.620000001</v>
      </c>
      <c r="I93" s="29"/>
    </row>
    <row r="94" spans="1:11" ht="24">
      <c r="A94" s="47" t="s">
        <v>203</v>
      </c>
      <c r="B94" s="25">
        <v>58439</v>
      </c>
      <c r="C94" s="25" t="s">
        <v>204</v>
      </c>
      <c r="D94" s="25" t="s">
        <v>5</v>
      </c>
      <c r="E94" s="25">
        <v>125591327</v>
      </c>
      <c r="F94" s="25" t="s">
        <v>110</v>
      </c>
      <c r="G94" s="25" t="s">
        <v>205</v>
      </c>
      <c r="H94" s="20">
        <v>194700</v>
      </c>
      <c r="I94" s="29"/>
      <c r="J94" s="5"/>
      <c r="K94" s="5"/>
    </row>
    <row r="95" spans="1:11" ht="36">
      <c r="A95" s="47"/>
      <c r="B95" s="25">
        <v>58785</v>
      </c>
      <c r="C95" s="25" t="s">
        <v>206</v>
      </c>
      <c r="D95" s="25" t="s">
        <v>5</v>
      </c>
      <c r="E95" s="25">
        <v>111550441</v>
      </c>
      <c r="F95" s="25" t="s">
        <v>207</v>
      </c>
      <c r="G95" s="25" t="s">
        <v>208</v>
      </c>
      <c r="H95" s="20">
        <v>94400</v>
      </c>
      <c r="I95" s="29"/>
      <c r="J95" s="5"/>
      <c r="K95" s="5"/>
    </row>
    <row r="96" spans="1:11" ht="36">
      <c r="A96" s="47"/>
      <c r="B96" s="25">
        <v>59296</v>
      </c>
      <c r="C96" s="25" t="s">
        <v>209</v>
      </c>
      <c r="D96" s="25" t="s">
        <v>19</v>
      </c>
      <c r="E96" s="25">
        <v>122612823</v>
      </c>
      <c r="F96" s="25" t="s">
        <v>210</v>
      </c>
      <c r="G96" s="25" t="s">
        <v>211</v>
      </c>
      <c r="H96" s="20">
        <v>14000</v>
      </c>
      <c r="I96" s="29"/>
      <c r="J96" s="5"/>
      <c r="K96" s="5"/>
    </row>
    <row r="97" spans="1:11">
      <c r="A97" s="47"/>
      <c r="B97" s="25">
        <v>60089</v>
      </c>
      <c r="C97" s="25" t="s">
        <v>212</v>
      </c>
      <c r="D97" s="25" t="s">
        <v>5</v>
      </c>
      <c r="E97" s="25">
        <v>158102142</v>
      </c>
      <c r="F97" s="25" t="s">
        <v>213</v>
      </c>
      <c r="G97" s="25" t="s">
        <v>214</v>
      </c>
      <c r="H97" s="20">
        <v>41300</v>
      </c>
      <c r="I97" s="29"/>
      <c r="J97" s="5"/>
      <c r="K97" s="5"/>
    </row>
    <row r="98" spans="1:11" ht="36">
      <c r="A98" s="47"/>
      <c r="B98" s="25">
        <v>61143</v>
      </c>
      <c r="C98" s="25" t="s">
        <v>215</v>
      </c>
      <c r="D98" s="25" t="s">
        <v>19</v>
      </c>
      <c r="E98" s="25">
        <v>144662024</v>
      </c>
      <c r="F98" s="25" t="s">
        <v>179</v>
      </c>
      <c r="G98" s="25" t="s">
        <v>216</v>
      </c>
      <c r="H98" s="20">
        <v>1600024.21</v>
      </c>
      <c r="I98" s="29"/>
      <c r="J98" s="5"/>
      <c r="K98" s="5"/>
    </row>
    <row r="99" spans="1:11" ht="24">
      <c r="A99" s="47"/>
      <c r="B99" s="25">
        <v>61470</v>
      </c>
      <c r="C99" s="25" t="s">
        <v>217</v>
      </c>
      <c r="D99" s="25" t="s">
        <v>19</v>
      </c>
      <c r="E99" s="25">
        <v>112029270</v>
      </c>
      <c r="F99" s="25" t="s">
        <v>218</v>
      </c>
      <c r="G99" s="25" t="s">
        <v>219</v>
      </c>
      <c r="H99" s="20">
        <v>464382</v>
      </c>
      <c r="I99" s="29"/>
      <c r="J99" s="5"/>
      <c r="K99" s="5"/>
    </row>
    <row r="100" spans="1:11" ht="36">
      <c r="A100" s="47"/>
      <c r="B100" s="25">
        <v>61546</v>
      </c>
      <c r="C100" s="25" t="s">
        <v>220</v>
      </c>
      <c r="D100" s="25" t="s">
        <v>5</v>
      </c>
      <c r="E100" s="25">
        <v>125591327</v>
      </c>
      <c r="F100" s="25" t="s">
        <v>110</v>
      </c>
      <c r="G100" s="25" t="s">
        <v>221</v>
      </c>
      <c r="H100" s="20">
        <v>99710</v>
      </c>
      <c r="I100" s="29"/>
      <c r="J100" s="5"/>
      <c r="K100" s="5"/>
    </row>
    <row r="101" spans="1:11">
      <c r="A101" s="47"/>
      <c r="B101" s="49">
        <v>61547</v>
      </c>
      <c r="C101" s="49" t="s">
        <v>222</v>
      </c>
      <c r="D101" s="49" t="s">
        <v>5</v>
      </c>
      <c r="E101" s="25">
        <v>170550172</v>
      </c>
      <c r="F101" s="25" t="s">
        <v>223</v>
      </c>
      <c r="G101" s="25" t="s">
        <v>224</v>
      </c>
      <c r="H101" s="20">
        <v>25272</v>
      </c>
      <c r="I101" s="51"/>
      <c r="J101" s="5"/>
      <c r="K101" s="5"/>
    </row>
    <row r="102" spans="1:11">
      <c r="A102" s="47"/>
      <c r="B102" s="49"/>
      <c r="C102" s="49"/>
      <c r="D102" s="49"/>
      <c r="E102" s="25">
        <v>170550172</v>
      </c>
      <c r="F102" s="25" t="s">
        <v>223</v>
      </c>
      <c r="G102" s="25" t="s">
        <v>224</v>
      </c>
      <c r="H102" s="20">
        <v>11906</v>
      </c>
      <c r="I102" s="51"/>
      <c r="J102" s="5"/>
      <c r="K102" s="5"/>
    </row>
    <row r="103" spans="1:11">
      <c r="A103" s="47"/>
      <c r="B103" s="49">
        <v>61683</v>
      </c>
      <c r="C103" s="49" t="s">
        <v>225</v>
      </c>
      <c r="D103" s="49" t="s">
        <v>5</v>
      </c>
      <c r="E103" s="25">
        <v>144084894</v>
      </c>
      <c r="F103" s="25" t="s">
        <v>9</v>
      </c>
      <c r="G103" s="25" t="s">
        <v>226</v>
      </c>
      <c r="H103" s="20">
        <v>39800</v>
      </c>
      <c r="I103" s="51"/>
      <c r="J103" s="5"/>
      <c r="K103" s="5"/>
    </row>
    <row r="104" spans="1:11">
      <c r="A104" s="47"/>
      <c r="B104" s="49"/>
      <c r="C104" s="49"/>
      <c r="D104" s="49"/>
      <c r="E104" s="25">
        <v>145759483</v>
      </c>
      <c r="F104" s="25" t="s">
        <v>227</v>
      </c>
      <c r="G104" s="25" t="s">
        <v>226</v>
      </c>
      <c r="H104" s="20">
        <v>9000</v>
      </c>
      <c r="I104" s="51"/>
      <c r="J104" s="5"/>
      <c r="K104" s="5"/>
    </row>
    <row r="105" spans="1:11" ht="36">
      <c r="A105" s="47"/>
      <c r="B105" s="25">
        <v>61763</v>
      </c>
      <c r="C105" s="25" t="s">
        <v>228</v>
      </c>
      <c r="D105" s="25" t="s">
        <v>19</v>
      </c>
      <c r="E105" s="25">
        <v>153035266</v>
      </c>
      <c r="F105" s="25" t="s">
        <v>28</v>
      </c>
      <c r="G105" s="25" t="s">
        <v>229</v>
      </c>
      <c r="H105" s="20">
        <v>392331.12</v>
      </c>
      <c r="I105" s="29"/>
      <c r="J105" s="5"/>
      <c r="K105" s="5"/>
    </row>
    <row r="106" spans="1:11">
      <c r="A106" s="47"/>
      <c r="B106" s="25">
        <v>62952</v>
      </c>
      <c r="C106" s="25" t="s">
        <v>230</v>
      </c>
      <c r="D106" s="25" t="s">
        <v>5</v>
      </c>
      <c r="E106" s="25">
        <v>123678580</v>
      </c>
      <c r="F106" s="25" t="s">
        <v>149</v>
      </c>
      <c r="G106" s="25" t="s">
        <v>231</v>
      </c>
      <c r="H106" s="20">
        <v>43000</v>
      </c>
      <c r="I106" s="29"/>
      <c r="J106" s="5"/>
      <c r="K106" s="5"/>
    </row>
    <row r="107" spans="1:11">
      <c r="A107" s="47"/>
      <c r="B107" s="25">
        <v>63243</v>
      </c>
      <c r="C107" s="25" t="s">
        <v>232</v>
      </c>
      <c r="D107" s="25" t="s">
        <v>5</v>
      </c>
      <c r="E107" s="25">
        <v>133364425</v>
      </c>
      <c r="F107" s="25" t="s">
        <v>233</v>
      </c>
      <c r="G107" s="25" t="s">
        <v>234</v>
      </c>
      <c r="H107" s="20">
        <v>11800</v>
      </c>
      <c r="I107" s="29"/>
      <c r="J107" s="5"/>
      <c r="K107" s="5"/>
    </row>
    <row r="108" spans="1:11" ht="36">
      <c r="A108" s="47"/>
      <c r="B108" s="25">
        <v>63249</v>
      </c>
      <c r="C108" s="25" t="s">
        <v>235</v>
      </c>
      <c r="D108" s="25" t="s">
        <v>5</v>
      </c>
      <c r="E108" s="25">
        <v>300151329</v>
      </c>
      <c r="F108" s="25" t="s">
        <v>142</v>
      </c>
      <c r="G108" s="25" t="s">
        <v>236</v>
      </c>
      <c r="H108" s="20">
        <v>158000</v>
      </c>
      <c r="I108" s="29"/>
      <c r="J108" s="5"/>
      <c r="K108" s="5"/>
    </row>
    <row r="109" spans="1:11" ht="24">
      <c r="A109" s="47"/>
      <c r="B109" s="25">
        <v>63287</v>
      </c>
      <c r="C109" s="25" t="s">
        <v>237</v>
      </c>
      <c r="D109" s="25" t="s">
        <v>19</v>
      </c>
      <c r="E109" s="25">
        <v>144644492</v>
      </c>
      <c r="F109" s="25" t="s">
        <v>37</v>
      </c>
      <c r="G109" s="25" t="s">
        <v>238</v>
      </c>
      <c r="H109" s="20">
        <v>15312</v>
      </c>
      <c r="I109" s="29"/>
      <c r="J109" s="5"/>
      <c r="K109" s="5"/>
    </row>
    <row r="110" spans="1:11" ht="24">
      <c r="A110" s="47"/>
      <c r="B110" s="25">
        <v>63430</v>
      </c>
      <c r="C110" s="25" t="s">
        <v>239</v>
      </c>
      <c r="D110" s="25" t="s">
        <v>19</v>
      </c>
      <c r="E110" s="25">
        <v>125938272</v>
      </c>
      <c r="F110" s="25" t="s">
        <v>240</v>
      </c>
      <c r="G110" s="25" t="s">
        <v>238</v>
      </c>
      <c r="H110" s="20">
        <v>46217.04</v>
      </c>
      <c r="I110" s="29"/>
      <c r="J110" s="5"/>
      <c r="K110" s="5"/>
    </row>
    <row r="111" spans="1:11" ht="24">
      <c r="A111" s="47"/>
      <c r="B111" s="25">
        <v>63780</v>
      </c>
      <c r="C111" s="25" t="s">
        <v>241</v>
      </c>
      <c r="D111" s="25" t="s">
        <v>123</v>
      </c>
      <c r="E111" s="25">
        <v>126163297</v>
      </c>
      <c r="F111" s="25" t="s">
        <v>23</v>
      </c>
      <c r="G111" s="25" t="s">
        <v>242</v>
      </c>
      <c r="H111" s="20">
        <v>3000</v>
      </c>
      <c r="I111" s="29"/>
      <c r="J111" s="5"/>
      <c r="K111" s="5"/>
    </row>
    <row r="112" spans="1:11" ht="48">
      <c r="A112" s="47"/>
      <c r="B112" s="25">
        <v>64306</v>
      </c>
      <c r="C112" s="25" t="s">
        <v>243</v>
      </c>
      <c r="D112" s="25" t="s">
        <v>5</v>
      </c>
      <c r="E112" s="25">
        <v>144084894</v>
      </c>
      <c r="F112" s="25" t="s">
        <v>9</v>
      </c>
      <c r="G112" s="25" t="s">
        <v>244</v>
      </c>
      <c r="H112" s="20">
        <v>166646</v>
      </c>
      <c r="I112" s="29"/>
      <c r="J112" s="5"/>
      <c r="K112" s="5"/>
    </row>
    <row r="113" spans="1:11" ht="24">
      <c r="A113" s="47"/>
      <c r="B113" s="25">
        <v>64406</v>
      </c>
      <c r="C113" s="25" t="s">
        <v>245</v>
      </c>
      <c r="D113" s="25" t="s">
        <v>59</v>
      </c>
      <c r="E113" s="25">
        <v>140764658</v>
      </c>
      <c r="F113" s="25" t="s">
        <v>246</v>
      </c>
      <c r="G113" s="25" t="s">
        <v>247</v>
      </c>
      <c r="H113" s="20">
        <v>5770</v>
      </c>
      <c r="I113" s="29"/>
      <c r="J113" s="5"/>
      <c r="K113" s="5"/>
    </row>
    <row r="114" spans="1:11" ht="36">
      <c r="A114" s="47"/>
      <c r="B114" s="25">
        <v>65965</v>
      </c>
      <c r="C114" s="25" t="s">
        <v>248</v>
      </c>
      <c r="D114" s="25" t="s">
        <v>59</v>
      </c>
      <c r="E114" s="25">
        <v>120093212</v>
      </c>
      <c r="F114" s="25" t="s">
        <v>249</v>
      </c>
      <c r="G114" s="25" t="s">
        <v>224</v>
      </c>
      <c r="H114" s="20">
        <v>21240</v>
      </c>
      <c r="I114" s="29"/>
      <c r="J114" s="5"/>
      <c r="K114" s="5"/>
    </row>
    <row r="115" spans="1:11">
      <c r="A115" s="47"/>
      <c r="B115" s="25">
        <v>66793</v>
      </c>
      <c r="C115" s="25" t="s">
        <v>250</v>
      </c>
      <c r="D115" s="25" t="s">
        <v>5</v>
      </c>
      <c r="E115" s="25">
        <v>112029270</v>
      </c>
      <c r="F115" s="25" t="s">
        <v>218</v>
      </c>
      <c r="G115" s="25" t="s">
        <v>251</v>
      </c>
      <c r="H115" s="20">
        <v>459946</v>
      </c>
      <c r="I115" s="29"/>
      <c r="J115" s="5"/>
      <c r="K115" s="5"/>
    </row>
    <row r="116" spans="1:11" ht="36">
      <c r="A116" s="47"/>
      <c r="B116" s="25">
        <v>66957</v>
      </c>
      <c r="C116" s="25" t="s">
        <v>252</v>
      </c>
      <c r="D116" s="25" t="s">
        <v>19</v>
      </c>
      <c r="E116" s="25">
        <v>141484118</v>
      </c>
      <c r="F116" s="25" t="s">
        <v>253</v>
      </c>
      <c r="G116" s="25" t="s">
        <v>251</v>
      </c>
      <c r="H116" s="20">
        <v>4422375</v>
      </c>
      <c r="I116" s="29"/>
      <c r="J116" s="5"/>
      <c r="K116" s="5"/>
    </row>
    <row r="117" spans="1:11" ht="24">
      <c r="A117" s="47"/>
      <c r="B117" s="25">
        <v>67127</v>
      </c>
      <c r="C117" s="25" t="s">
        <v>254</v>
      </c>
      <c r="D117" s="25" t="s">
        <v>19</v>
      </c>
      <c r="E117" s="25">
        <v>125938272</v>
      </c>
      <c r="F117" s="25" t="s">
        <v>240</v>
      </c>
      <c r="G117" s="25" t="s">
        <v>255</v>
      </c>
      <c r="H117" s="20">
        <v>15322.3</v>
      </c>
      <c r="I117" s="29"/>
      <c r="J117" s="5"/>
      <c r="K117" s="5"/>
    </row>
    <row r="118" spans="1:11" ht="24">
      <c r="A118" s="47"/>
      <c r="B118" s="25">
        <v>67958</v>
      </c>
      <c r="C118" s="25" t="s">
        <v>256</v>
      </c>
      <c r="D118" s="25" t="s">
        <v>59</v>
      </c>
      <c r="E118" s="25">
        <v>170550172</v>
      </c>
      <c r="F118" s="25" t="s">
        <v>223</v>
      </c>
      <c r="G118" s="25" t="s">
        <v>257</v>
      </c>
      <c r="H118" s="20">
        <v>236000</v>
      </c>
      <c r="I118" s="29"/>
      <c r="J118" s="5"/>
      <c r="K118" s="5"/>
    </row>
    <row r="119" spans="1:11">
      <c r="A119" s="47"/>
      <c r="B119" s="49">
        <v>68291</v>
      </c>
      <c r="C119" s="49" t="s">
        <v>258</v>
      </c>
      <c r="D119" s="49" t="s">
        <v>5</v>
      </c>
      <c r="E119" s="25">
        <v>252971270</v>
      </c>
      <c r="F119" s="25" t="s">
        <v>259</v>
      </c>
      <c r="G119" s="25" t="s">
        <v>260</v>
      </c>
      <c r="H119" s="20">
        <v>73042</v>
      </c>
      <c r="I119" s="51"/>
      <c r="J119" s="5"/>
      <c r="K119" s="5"/>
    </row>
    <row r="120" spans="1:11">
      <c r="A120" s="47"/>
      <c r="B120" s="49"/>
      <c r="C120" s="49"/>
      <c r="D120" s="49"/>
      <c r="E120" s="25">
        <v>252971270</v>
      </c>
      <c r="F120" s="25" t="s">
        <v>259</v>
      </c>
      <c r="G120" s="25" t="s">
        <v>260</v>
      </c>
      <c r="H120" s="20">
        <v>8378</v>
      </c>
      <c r="I120" s="51"/>
      <c r="J120" s="5"/>
      <c r="K120" s="5"/>
    </row>
    <row r="121" spans="1:11" ht="24">
      <c r="A121" s="47"/>
      <c r="B121" s="25">
        <v>68530</v>
      </c>
      <c r="C121" s="25" t="s">
        <v>261</v>
      </c>
      <c r="D121" s="25" t="s">
        <v>19</v>
      </c>
      <c r="E121" s="25">
        <v>167229092</v>
      </c>
      <c r="F121" s="25" t="s">
        <v>43</v>
      </c>
      <c r="G121" s="25" t="s">
        <v>262</v>
      </c>
      <c r="H121" s="20">
        <v>1177972.71</v>
      </c>
      <c r="I121" s="29"/>
      <c r="J121" s="5"/>
      <c r="K121" s="5"/>
    </row>
    <row r="122" spans="1:11" ht="24">
      <c r="A122" s="47"/>
      <c r="B122" s="25">
        <v>68637</v>
      </c>
      <c r="C122" s="25" t="s">
        <v>263</v>
      </c>
      <c r="D122" s="25" t="s">
        <v>19</v>
      </c>
      <c r="E122" s="25">
        <v>144594438</v>
      </c>
      <c r="F122" s="25" t="s">
        <v>46</v>
      </c>
      <c r="G122" s="25" t="s">
        <v>264</v>
      </c>
      <c r="H122" s="20">
        <v>887312</v>
      </c>
      <c r="I122" s="29"/>
      <c r="J122" s="5"/>
      <c r="K122" s="5"/>
    </row>
    <row r="123" spans="1:11" ht="24">
      <c r="A123" s="47"/>
      <c r="B123" s="25">
        <v>68713</v>
      </c>
      <c r="C123" s="25" t="s">
        <v>265</v>
      </c>
      <c r="D123" s="25" t="s">
        <v>5</v>
      </c>
      <c r="E123" s="25">
        <v>147693352</v>
      </c>
      <c r="F123" s="25" t="s">
        <v>266</v>
      </c>
      <c r="G123" s="25" t="s">
        <v>267</v>
      </c>
      <c r="H123" s="20">
        <v>22420</v>
      </c>
      <c r="I123" s="29"/>
      <c r="J123" s="5"/>
      <c r="K123" s="5"/>
    </row>
    <row r="124" spans="1:11">
      <c r="A124" s="47"/>
      <c r="B124" s="49">
        <v>68983</v>
      </c>
      <c r="C124" s="49" t="s">
        <v>268</v>
      </c>
      <c r="D124" s="49" t="s">
        <v>123</v>
      </c>
      <c r="E124" s="25">
        <v>221412030</v>
      </c>
      <c r="F124" s="25" t="s">
        <v>269</v>
      </c>
      <c r="G124" s="25" t="s">
        <v>270</v>
      </c>
      <c r="H124" s="20">
        <v>91908</v>
      </c>
      <c r="I124" s="51"/>
      <c r="J124" s="5"/>
      <c r="K124" s="5"/>
    </row>
    <row r="125" spans="1:11">
      <c r="A125" s="47"/>
      <c r="B125" s="49"/>
      <c r="C125" s="49"/>
      <c r="D125" s="49"/>
      <c r="E125" s="25">
        <v>300148354</v>
      </c>
      <c r="F125" s="25" t="s">
        <v>271</v>
      </c>
      <c r="G125" s="25" t="s">
        <v>272</v>
      </c>
      <c r="H125" s="20">
        <v>100746</v>
      </c>
      <c r="I125" s="51"/>
      <c r="J125" s="5"/>
      <c r="K125" s="5"/>
    </row>
    <row r="126" spans="1:11">
      <c r="A126" s="47"/>
      <c r="B126" s="49"/>
      <c r="C126" s="49"/>
      <c r="D126" s="49"/>
      <c r="E126" s="25">
        <v>300521020</v>
      </c>
      <c r="F126" s="25" t="s">
        <v>273</v>
      </c>
      <c r="G126" s="25" t="s">
        <v>272</v>
      </c>
      <c r="H126" s="20">
        <v>108306</v>
      </c>
      <c r="I126" s="51"/>
      <c r="J126" s="5"/>
      <c r="K126" s="5"/>
    </row>
    <row r="127" spans="1:11" ht="24">
      <c r="A127" s="47"/>
      <c r="B127" s="25">
        <v>69084</v>
      </c>
      <c r="C127" s="25" t="s">
        <v>274</v>
      </c>
      <c r="D127" s="25" t="s">
        <v>19</v>
      </c>
      <c r="E127" s="25" t="s">
        <v>275</v>
      </c>
      <c r="F127" s="25" t="s">
        <v>276</v>
      </c>
      <c r="G127" s="25" t="s">
        <v>277</v>
      </c>
      <c r="H127" s="20">
        <v>3071634.97</v>
      </c>
      <c r="I127" s="29"/>
      <c r="J127" s="5"/>
      <c r="K127" s="5"/>
    </row>
    <row r="128" spans="1:11" ht="24">
      <c r="A128" s="47"/>
      <c r="B128" s="25">
        <v>69098</v>
      </c>
      <c r="C128" s="25" t="s">
        <v>278</v>
      </c>
      <c r="D128" s="25" t="s">
        <v>19</v>
      </c>
      <c r="E128" s="25">
        <v>169903725</v>
      </c>
      <c r="F128" s="25" t="s">
        <v>279</v>
      </c>
      <c r="G128" s="25" t="s">
        <v>280</v>
      </c>
      <c r="H128" s="20">
        <v>977514</v>
      </c>
      <c r="I128" s="29"/>
      <c r="J128" s="5"/>
      <c r="K128" s="5"/>
    </row>
    <row r="129" spans="1:11" ht="48">
      <c r="A129" s="47"/>
      <c r="B129" s="25">
        <v>69399</v>
      </c>
      <c r="C129" s="25" t="s">
        <v>281</v>
      </c>
      <c r="D129" s="25" t="s">
        <v>59</v>
      </c>
      <c r="E129" s="25">
        <v>125591327</v>
      </c>
      <c r="F129" s="25" t="s">
        <v>110</v>
      </c>
      <c r="G129" s="25" t="s">
        <v>282</v>
      </c>
      <c r="H129" s="20">
        <v>33040</v>
      </c>
      <c r="I129" s="29"/>
      <c r="J129" s="5"/>
      <c r="K129" s="5"/>
    </row>
    <row r="130" spans="1:11">
      <c r="A130" s="47"/>
      <c r="B130" s="25">
        <v>69437</v>
      </c>
      <c r="C130" s="25" t="s">
        <v>250</v>
      </c>
      <c r="D130" s="25" t="s">
        <v>5</v>
      </c>
      <c r="E130" s="25">
        <v>112021238</v>
      </c>
      <c r="F130" s="25" t="s">
        <v>283</v>
      </c>
      <c r="G130" s="25" t="s">
        <v>284</v>
      </c>
      <c r="H130" s="20">
        <v>522799.2</v>
      </c>
      <c r="I130" s="29"/>
      <c r="J130" s="5"/>
      <c r="K130" s="5"/>
    </row>
    <row r="131" spans="1:11" ht="24">
      <c r="A131" s="47"/>
      <c r="B131" s="25">
        <v>69520</v>
      </c>
      <c r="C131" s="25" t="s">
        <v>285</v>
      </c>
      <c r="D131" s="25" t="s">
        <v>5</v>
      </c>
      <c r="E131" s="25">
        <v>252971270</v>
      </c>
      <c r="F131" s="25" t="s">
        <v>259</v>
      </c>
      <c r="G131" s="25" t="s">
        <v>286</v>
      </c>
      <c r="H131" s="20">
        <v>16978</v>
      </c>
      <c r="I131" s="29"/>
      <c r="J131" s="5"/>
      <c r="K131" s="5"/>
    </row>
    <row r="132" spans="1:11" ht="24">
      <c r="A132" s="47"/>
      <c r="B132" s="25">
        <v>69947</v>
      </c>
      <c r="C132" s="25" t="s">
        <v>287</v>
      </c>
      <c r="D132" s="25" t="s">
        <v>5</v>
      </c>
      <c r="E132" s="25">
        <v>126163297</v>
      </c>
      <c r="F132" s="25" t="s">
        <v>23</v>
      </c>
      <c r="G132" s="25" t="s">
        <v>288</v>
      </c>
      <c r="H132" s="20">
        <v>29736</v>
      </c>
      <c r="I132" s="29"/>
      <c r="J132" s="5"/>
      <c r="K132" s="5"/>
    </row>
    <row r="133" spans="1:11" ht="36">
      <c r="A133" s="47"/>
      <c r="B133" s="25">
        <v>70025</v>
      </c>
      <c r="C133" s="25" t="s">
        <v>289</v>
      </c>
      <c r="D133" s="25" t="s">
        <v>59</v>
      </c>
      <c r="E133" s="25">
        <v>145759483</v>
      </c>
      <c r="F133" s="25" t="s">
        <v>227</v>
      </c>
      <c r="G133" s="25" t="s">
        <v>251</v>
      </c>
      <c r="H133" s="20">
        <v>4500</v>
      </c>
      <c r="I133" s="29"/>
      <c r="J133" s="5"/>
      <c r="K133" s="5"/>
    </row>
    <row r="134" spans="1:11" ht="24">
      <c r="A134" s="47"/>
      <c r="B134" s="25">
        <v>70508</v>
      </c>
      <c r="C134" s="25" t="s">
        <v>290</v>
      </c>
      <c r="D134" s="25" t="s">
        <v>59</v>
      </c>
      <c r="E134" s="25">
        <v>300151329</v>
      </c>
      <c r="F134" s="25" t="s">
        <v>142</v>
      </c>
      <c r="G134" s="25" t="s">
        <v>291</v>
      </c>
      <c r="H134" s="20">
        <v>40000</v>
      </c>
      <c r="I134" s="29"/>
      <c r="J134" s="5"/>
      <c r="K134" s="5"/>
    </row>
    <row r="135" spans="1:11" ht="24">
      <c r="A135" s="47"/>
      <c r="B135" s="25">
        <v>70617</v>
      </c>
      <c r="C135" s="25" t="s">
        <v>292</v>
      </c>
      <c r="D135" s="25" t="s">
        <v>19</v>
      </c>
      <c r="E135" s="25">
        <v>125938272</v>
      </c>
      <c r="F135" s="25" t="s">
        <v>240</v>
      </c>
      <c r="G135" s="25" t="s">
        <v>293</v>
      </c>
      <c r="H135" s="20">
        <v>23880.7</v>
      </c>
      <c r="I135" s="29"/>
      <c r="J135" s="5"/>
      <c r="K135" s="5"/>
    </row>
    <row r="136" spans="1:11" ht="48">
      <c r="A136" s="47"/>
      <c r="B136" s="25">
        <v>71659</v>
      </c>
      <c r="C136" s="25" t="s">
        <v>294</v>
      </c>
      <c r="D136" s="25" t="s">
        <v>59</v>
      </c>
      <c r="E136" s="25">
        <v>123678580</v>
      </c>
      <c r="F136" s="25" t="s">
        <v>149</v>
      </c>
      <c r="G136" s="25" t="s">
        <v>295</v>
      </c>
      <c r="H136" s="20">
        <v>9000</v>
      </c>
      <c r="I136" s="29"/>
      <c r="J136" s="5"/>
      <c r="K136" s="5"/>
    </row>
    <row r="137" spans="1:11">
      <c r="A137" s="47"/>
      <c r="B137" s="25">
        <v>72301</v>
      </c>
      <c r="C137" s="25" t="s">
        <v>296</v>
      </c>
      <c r="D137" s="25" t="s">
        <v>59</v>
      </c>
      <c r="E137" s="25">
        <v>170550172</v>
      </c>
      <c r="F137" s="25" t="s">
        <v>223</v>
      </c>
      <c r="G137" s="25" t="s">
        <v>297</v>
      </c>
      <c r="H137" s="20">
        <v>23761</v>
      </c>
      <c r="I137" s="29"/>
      <c r="J137" s="5"/>
      <c r="K137" s="5"/>
    </row>
    <row r="138" spans="1:11" ht="36">
      <c r="A138" s="47"/>
      <c r="B138" s="25">
        <v>72548</v>
      </c>
      <c r="C138" s="25" t="s">
        <v>298</v>
      </c>
      <c r="D138" s="25" t="s">
        <v>59</v>
      </c>
      <c r="E138" s="25">
        <v>145260345</v>
      </c>
      <c r="F138" s="25" t="s">
        <v>299</v>
      </c>
      <c r="G138" s="25" t="s">
        <v>300</v>
      </c>
      <c r="H138" s="20">
        <v>69738</v>
      </c>
      <c r="I138" s="29"/>
      <c r="J138" s="5"/>
      <c r="K138" s="5"/>
    </row>
    <row r="139" spans="1:11">
      <c r="A139" s="47" t="s">
        <v>15688</v>
      </c>
      <c r="B139" s="49"/>
      <c r="C139" s="49"/>
      <c r="D139" s="49"/>
      <c r="E139" s="49"/>
      <c r="F139" s="49"/>
      <c r="G139" s="49"/>
      <c r="H139" s="20">
        <f>SUM(H94:H138)</f>
        <v>15884120.249999998</v>
      </c>
      <c r="I139" s="29"/>
    </row>
    <row r="140" spans="1:11" ht="36">
      <c r="A140" s="47" t="s">
        <v>301</v>
      </c>
      <c r="B140" s="25">
        <v>69633</v>
      </c>
      <c r="C140" s="25" t="s">
        <v>302</v>
      </c>
      <c r="D140" s="25" t="s">
        <v>5</v>
      </c>
      <c r="E140" s="25">
        <v>160297055</v>
      </c>
      <c r="F140" s="25" t="s">
        <v>171</v>
      </c>
      <c r="G140" s="25" t="s">
        <v>303</v>
      </c>
      <c r="H140" s="20">
        <v>14900</v>
      </c>
      <c r="I140" s="29"/>
      <c r="J140" s="5"/>
      <c r="K140" s="5"/>
    </row>
    <row r="141" spans="1:11" ht="24">
      <c r="A141" s="47"/>
      <c r="B141" s="25">
        <v>71071</v>
      </c>
      <c r="C141" s="25" t="s">
        <v>193</v>
      </c>
      <c r="D141" s="25" t="s">
        <v>19</v>
      </c>
      <c r="E141" s="25">
        <v>121215587</v>
      </c>
      <c r="F141" s="25" t="s">
        <v>194</v>
      </c>
      <c r="G141" s="25" t="s">
        <v>304</v>
      </c>
      <c r="H141" s="20">
        <v>150000</v>
      </c>
      <c r="I141" s="29"/>
      <c r="J141" s="5"/>
      <c r="K141" s="5"/>
    </row>
    <row r="142" spans="1:11" ht="24">
      <c r="A142" s="47"/>
      <c r="B142" s="25">
        <v>72268</v>
      </c>
      <c r="C142" s="25" t="s">
        <v>305</v>
      </c>
      <c r="D142" s="25" t="s">
        <v>5</v>
      </c>
      <c r="E142" s="25">
        <v>132439736</v>
      </c>
      <c r="F142" s="25" t="s">
        <v>306</v>
      </c>
      <c r="G142" s="25" t="s">
        <v>307</v>
      </c>
      <c r="H142" s="20">
        <v>49861</v>
      </c>
      <c r="I142" s="29"/>
      <c r="J142" s="5"/>
      <c r="K142" s="5"/>
    </row>
    <row r="143" spans="1:11">
      <c r="A143" s="47"/>
      <c r="B143" s="49">
        <v>72651</v>
      </c>
      <c r="C143" s="49" t="s">
        <v>308</v>
      </c>
      <c r="D143" s="49" t="s">
        <v>5</v>
      </c>
      <c r="E143" s="25">
        <v>123436424</v>
      </c>
      <c r="F143" s="25" t="s">
        <v>98</v>
      </c>
      <c r="G143" s="25" t="s">
        <v>309</v>
      </c>
      <c r="H143" s="20">
        <v>245000</v>
      </c>
      <c r="I143" s="51"/>
      <c r="J143" s="5"/>
      <c r="K143" s="5"/>
    </row>
    <row r="144" spans="1:11">
      <c r="A144" s="47"/>
      <c r="B144" s="49"/>
      <c r="C144" s="49"/>
      <c r="D144" s="49"/>
      <c r="E144" s="25">
        <v>123436424</v>
      </c>
      <c r="F144" s="25" t="s">
        <v>98</v>
      </c>
      <c r="G144" s="25" t="s">
        <v>309</v>
      </c>
      <c r="H144" s="20">
        <v>35000</v>
      </c>
      <c r="I144" s="51"/>
      <c r="J144" s="5"/>
      <c r="K144" s="5"/>
    </row>
    <row r="145" spans="1:11">
      <c r="A145" s="47"/>
      <c r="B145" s="25">
        <v>72793</v>
      </c>
      <c r="C145" s="25" t="s">
        <v>310</v>
      </c>
      <c r="D145" s="25" t="s">
        <v>5</v>
      </c>
      <c r="E145" s="25">
        <v>147693352</v>
      </c>
      <c r="F145" s="25" t="s">
        <v>266</v>
      </c>
      <c r="G145" s="25" t="s">
        <v>311</v>
      </c>
      <c r="H145" s="20">
        <v>67830</v>
      </c>
      <c r="I145" s="29"/>
      <c r="J145" s="5"/>
      <c r="K145" s="5"/>
    </row>
    <row r="146" spans="1:11" ht="24">
      <c r="A146" s="47"/>
      <c r="B146" s="25">
        <v>72823</v>
      </c>
      <c r="C146" s="25" t="s">
        <v>312</v>
      </c>
      <c r="D146" s="25" t="s">
        <v>19</v>
      </c>
      <c r="E146" s="25">
        <v>301329539</v>
      </c>
      <c r="F146" s="25" t="s">
        <v>313</v>
      </c>
      <c r="G146" s="25" t="s">
        <v>314</v>
      </c>
      <c r="H146" s="20">
        <v>9500</v>
      </c>
      <c r="I146" s="29"/>
      <c r="J146" s="5"/>
      <c r="K146" s="5"/>
    </row>
    <row r="147" spans="1:11" ht="24">
      <c r="A147" s="47"/>
      <c r="B147" s="25">
        <v>73336</v>
      </c>
      <c r="C147" s="25" t="s">
        <v>315</v>
      </c>
      <c r="D147" s="25" t="s">
        <v>5</v>
      </c>
      <c r="E147" s="25">
        <v>300550285</v>
      </c>
      <c r="F147" s="25" t="s">
        <v>316</v>
      </c>
      <c r="G147" s="25" t="s">
        <v>317</v>
      </c>
      <c r="H147" s="20">
        <v>28700</v>
      </c>
      <c r="I147" s="29"/>
      <c r="J147" s="5"/>
      <c r="K147" s="5"/>
    </row>
    <row r="148" spans="1:11" ht="24">
      <c r="A148" s="47"/>
      <c r="B148" s="25">
        <v>73396</v>
      </c>
      <c r="C148" s="25" t="s">
        <v>318</v>
      </c>
      <c r="D148" s="25" t="s">
        <v>19</v>
      </c>
      <c r="E148" s="25">
        <v>301329539</v>
      </c>
      <c r="F148" s="25" t="s">
        <v>313</v>
      </c>
      <c r="G148" s="25" t="s">
        <v>319</v>
      </c>
      <c r="H148" s="20">
        <v>8100</v>
      </c>
      <c r="I148" s="29"/>
      <c r="J148" s="5"/>
      <c r="K148" s="5"/>
    </row>
    <row r="149" spans="1:11" ht="24">
      <c r="A149" s="47"/>
      <c r="B149" s="25">
        <v>73778</v>
      </c>
      <c r="C149" s="25" t="s">
        <v>320</v>
      </c>
      <c r="D149" s="25" t="s">
        <v>59</v>
      </c>
      <c r="E149" s="25">
        <v>144084894</v>
      </c>
      <c r="F149" s="25" t="s">
        <v>9</v>
      </c>
      <c r="G149" s="25" t="s">
        <v>321</v>
      </c>
      <c r="H149" s="20">
        <v>25000</v>
      </c>
      <c r="I149" s="29"/>
      <c r="J149" s="5"/>
      <c r="K149" s="5"/>
    </row>
    <row r="150" spans="1:11" ht="24">
      <c r="A150" s="47"/>
      <c r="B150" s="25">
        <v>74674</v>
      </c>
      <c r="C150" s="25" t="s">
        <v>322</v>
      </c>
      <c r="D150" s="25" t="s">
        <v>323</v>
      </c>
      <c r="E150" s="25">
        <v>126284587</v>
      </c>
      <c r="F150" s="25" t="s">
        <v>49</v>
      </c>
      <c r="G150" s="25" t="s">
        <v>324</v>
      </c>
      <c r="H150" s="20">
        <v>9401</v>
      </c>
      <c r="I150" s="29"/>
      <c r="J150" s="5"/>
      <c r="K150" s="5"/>
    </row>
    <row r="151" spans="1:11" ht="36">
      <c r="A151" s="47"/>
      <c r="B151" s="25">
        <v>74859</v>
      </c>
      <c r="C151" s="25" t="s">
        <v>325</v>
      </c>
      <c r="D151" s="25" t="s">
        <v>5</v>
      </c>
      <c r="E151" s="25">
        <v>144084894</v>
      </c>
      <c r="F151" s="25" t="s">
        <v>9</v>
      </c>
      <c r="G151" s="25" t="s">
        <v>326</v>
      </c>
      <c r="H151" s="20">
        <v>13449</v>
      </c>
      <c r="I151" s="29"/>
      <c r="J151" s="5"/>
      <c r="K151" s="5"/>
    </row>
    <row r="152" spans="1:11">
      <c r="A152" s="47"/>
      <c r="B152" s="49">
        <v>74976</v>
      </c>
      <c r="C152" s="49" t="s">
        <v>327</v>
      </c>
      <c r="D152" s="49" t="s">
        <v>19</v>
      </c>
      <c r="E152" s="25">
        <v>110872756</v>
      </c>
      <c r="F152" s="25" t="s">
        <v>328</v>
      </c>
      <c r="G152" s="25" t="s">
        <v>329</v>
      </c>
      <c r="H152" s="20">
        <v>6990</v>
      </c>
      <c r="I152" s="51"/>
      <c r="J152" s="5"/>
      <c r="K152" s="5"/>
    </row>
    <row r="153" spans="1:11">
      <c r="A153" s="47"/>
      <c r="B153" s="49"/>
      <c r="C153" s="49"/>
      <c r="D153" s="49"/>
      <c r="E153" s="25">
        <v>301730051</v>
      </c>
      <c r="F153" s="25" t="s">
        <v>330</v>
      </c>
      <c r="G153" s="25" t="s">
        <v>331</v>
      </c>
      <c r="H153" s="20">
        <v>6899.62</v>
      </c>
      <c r="I153" s="51"/>
      <c r="J153" s="5"/>
      <c r="K153" s="5"/>
    </row>
    <row r="154" spans="1:11" ht="24">
      <c r="A154" s="47"/>
      <c r="B154" s="25">
        <v>75144</v>
      </c>
      <c r="C154" s="25" t="s">
        <v>332</v>
      </c>
      <c r="D154" s="25" t="s">
        <v>59</v>
      </c>
      <c r="E154" s="25">
        <v>124169974</v>
      </c>
      <c r="F154" s="25" t="s">
        <v>12</v>
      </c>
      <c r="G154" s="25" t="s">
        <v>333</v>
      </c>
      <c r="H154" s="20">
        <v>12000</v>
      </c>
      <c r="I154" s="29"/>
      <c r="J154" s="5"/>
      <c r="K154" s="5"/>
    </row>
    <row r="155" spans="1:11">
      <c r="A155" s="47"/>
      <c r="B155" s="49">
        <v>75159</v>
      </c>
      <c r="C155" s="49" t="s">
        <v>258</v>
      </c>
      <c r="D155" s="49" t="s">
        <v>5</v>
      </c>
      <c r="E155" s="25">
        <v>144359746</v>
      </c>
      <c r="F155" s="25" t="s">
        <v>334</v>
      </c>
      <c r="G155" s="25" t="s">
        <v>335</v>
      </c>
      <c r="H155" s="20">
        <v>27965</v>
      </c>
      <c r="I155" s="51"/>
      <c r="J155" s="5"/>
      <c r="K155" s="5"/>
    </row>
    <row r="156" spans="1:11">
      <c r="A156" s="47"/>
      <c r="B156" s="49"/>
      <c r="C156" s="49"/>
      <c r="D156" s="49"/>
      <c r="E156" s="25">
        <v>144359746</v>
      </c>
      <c r="F156" s="25" t="s">
        <v>334</v>
      </c>
      <c r="G156" s="25" t="s">
        <v>335</v>
      </c>
      <c r="H156" s="20">
        <v>7735</v>
      </c>
      <c r="I156" s="51"/>
      <c r="J156" s="5"/>
      <c r="K156" s="5"/>
    </row>
    <row r="157" spans="1:11">
      <c r="A157" s="47"/>
      <c r="B157" s="49"/>
      <c r="C157" s="49"/>
      <c r="D157" s="49"/>
      <c r="E157" s="25">
        <v>144359746</v>
      </c>
      <c r="F157" s="25" t="s">
        <v>334</v>
      </c>
      <c r="G157" s="25" t="s">
        <v>335</v>
      </c>
      <c r="H157" s="20">
        <v>52955</v>
      </c>
      <c r="I157" s="51"/>
      <c r="J157" s="5"/>
      <c r="K157" s="5"/>
    </row>
    <row r="158" spans="1:11" ht="36">
      <c r="A158" s="47"/>
      <c r="B158" s="25">
        <v>75280</v>
      </c>
      <c r="C158" s="25" t="s">
        <v>336</v>
      </c>
      <c r="D158" s="25" t="s">
        <v>59</v>
      </c>
      <c r="E158" s="25">
        <v>220618020</v>
      </c>
      <c r="F158" s="25" t="s">
        <v>118</v>
      </c>
      <c r="G158" s="25" t="s">
        <v>337</v>
      </c>
      <c r="H158" s="20">
        <v>14000</v>
      </c>
      <c r="I158" s="29"/>
      <c r="J158" s="5"/>
      <c r="K158" s="5"/>
    </row>
    <row r="159" spans="1:11" ht="24">
      <c r="A159" s="47"/>
      <c r="B159" s="25">
        <v>75346</v>
      </c>
      <c r="C159" s="25" t="s">
        <v>338</v>
      </c>
      <c r="D159" s="25" t="s">
        <v>59</v>
      </c>
      <c r="E159" s="25">
        <v>300151329</v>
      </c>
      <c r="F159" s="25" t="s">
        <v>142</v>
      </c>
      <c r="G159" s="25" t="s">
        <v>309</v>
      </c>
      <c r="H159" s="20">
        <v>33000</v>
      </c>
      <c r="I159" s="29"/>
      <c r="J159" s="5"/>
      <c r="K159" s="5"/>
    </row>
    <row r="160" spans="1:11" ht="24">
      <c r="A160" s="47"/>
      <c r="B160" s="25">
        <v>75347</v>
      </c>
      <c r="C160" s="25" t="s">
        <v>339</v>
      </c>
      <c r="D160" s="25" t="s">
        <v>323</v>
      </c>
      <c r="E160" s="25">
        <v>300151329</v>
      </c>
      <c r="F160" s="25" t="s">
        <v>142</v>
      </c>
      <c r="G160" s="25" t="s">
        <v>309</v>
      </c>
      <c r="H160" s="20">
        <v>26180</v>
      </c>
      <c r="I160" s="29"/>
      <c r="J160" s="5"/>
      <c r="K160" s="5"/>
    </row>
    <row r="161" spans="1:11" ht="24">
      <c r="A161" s="47"/>
      <c r="B161" s="25">
        <v>75367</v>
      </c>
      <c r="C161" s="25" t="s">
        <v>340</v>
      </c>
      <c r="D161" s="25" t="s">
        <v>5</v>
      </c>
      <c r="E161" s="25">
        <v>111550441</v>
      </c>
      <c r="F161" s="25" t="s">
        <v>207</v>
      </c>
      <c r="G161" s="25" t="s">
        <v>335</v>
      </c>
      <c r="H161" s="20">
        <v>29988</v>
      </c>
      <c r="I161" s="29"/>
      <c r="J161" s="5"/>
      <c r="K161" s="5"/>
    </row>
    <row r="162" spans="1:11" ht="36">
      <c r="A162" s="47"/>
      <c r="B162" s="25">
        <v>75370</v>
      </c>
      <c r="C162" s="25" t="s">
        <v>341</v>
      </c>
      <c r="D162" s="25" t="s">
        <v>5</v>
      </c>
      <c r="E162" s="25">
        <v>147693352</v>
      </c>
      <c r="F162" s="25" t="s">
        <v>266</v>
      </c>
      <c r="G162" s="25" t="s">
        <v>342</v>
      </c>
      <c r="H162" s="20">
        <v>57900</v>
      </c>
      <c r="I162" s="29"/>
      <c r="J162" s="5"/>
      <c r="K162" s="5"/>
    </row>
    <row r="163" spans="1:11" ht="36">
      <c r="A163" s="47"/>
      <c r="B163" s="25">
        <v>76116</v>
      </c>
      <c r="C163" s="25" t="s">
        <v>343</v>
      </c>
      <c r="D163" s="25" t="s">
        <v>59</v>
      </c>
      <c r="E163" s="25">
        <v>220618020</v>
      </c>
      <c r="F163" s="25" t="s">
        <v>118</v>
      </c>
      <c r="G163" s="25" t="s">
        <v>344</v>
      </c>
      <c r="H163" s="20">
        <v>18000</v>
      </c>
      <c r="I163" s="29"/>
      <c r="J163" s="5"/>
      <c r="K163" s="5"/>
    </row>
    <row r="164" spans="1:11" ht="24">
      <c r="A164" s="47"/>
      <c r="B164" s="25">
        <v>76506</v>
      </c>
      <c r="C164" s="25" t="s">
        <v>345</v>
      </c>
      <c r="D164" s="25" t="s">
        <v>59</v>
      </c>
      <c r="E164" s="25">
        <v>145895914</v>
      </c>
      <c r="F164" s="25" t="s">
        <v>346</v>
      </c>
      <c r="G164" s="25" t="s">
        <v>347</v>
      </c>
      <c r="H164" s="20">
        <v>55930</v>
      </c>
      <c r="I164" s="29"/>
      <c r="J164" s="5"/>
      <c r="K164" s="5"/>
    </row>
    <row r="165" spans="1:11" ht="24">
      <c r="A165" s="47"/>
      <c r="B165" s="25">
        <v>76584</v>
      </c>
      <c r="C165" s="25" t="s">
        <v>348</v>
      </c>
      <c r="D165" s="25" t="s">
        <v>19</v>
      </c>
      <c r="E165" s="25">
        <v>169901489</v>
      </c>
      <c r="F165" s="25" t="s">
        <v>349</v>
      </c>
      <c r="G165" s="25" t="s">
        <v>350</v>
      </c>
      <c r="H165" s="20">
        <v>9105314.9000000004</v>
      </c>
      <c r="I165" s="29"/>
      <c r="J165" s="5"/>
      <c r="K165" s="5"/>
    </row>
    <row r="166" spans="1:11" ht="36">
      <c r="A166" s="47"/>
      <c r="B166" s="25">
        <v>77050</v>
      </c>
      <c r="C166" s="25" t="s">
        <v>351</v>
      </c>
      <c r="D166" s="25" t="s">
        <v>19</v>
      </c>
      <c r="E166" s="25">
        <v>133364425</v>
      </c>
      <c r="F166" s="25" t="s">
        <v>233</v>
      </c>
      <c r="G166" s="25" t="s">
        <v>352</v>
      </c>
      <c r="H166" s="20">
        <v>42000</v>
      </c>
      <c r="I166" s="29"/>
      <c r="J166" s="5"/>
      <c r="K166" s="5"/>
    </row>
    <row r="167" spans="1:11" ht="24">
      <c r="A167" s="47"/>
      <c r="B167" s="25">
        <v>77074</v>
      </c>
      <c r="C167" s="25" t="s">
        <v>250</v>
      </c>
      <c r="D167" s="25" t="s">
        <v>19</v>
      </c>
      <c r="E167" s="25">
        <v>112021238</v>
      </c>
      <c r="F167" s="25" t="s">
        <v>283</v>
      </c>
      <c r="G167" s="25" t="s">
        <v>353</v>
      </c>
      <c r="H167" s="20">
        <v>260000</v>
      </c>
      <c r="I167" s="29"/>
      <c r="J167" s="5"/>
      <c r="K167" s="5"/>
    </row>
    <row r="168" spans="1:11" ht="24">
      <c r="A168" s="47"/>
      <c r="B168" s="25">
        <v>77444</v>
      </c>
      <c r="C168" s="25" t="s">
        <v>354</v>
      </c>
      <c r="D168" s="25" t="s">
        <v>19</v>
      </c>
      <c r="E168" s="25">
        <v>244693070</v>
      </c>
      <c r="F168" s="25" t="s">
        <v>355</v>
      </c>
      <c r="G168" s="25" t="s">
        <v>356</v>
      </c>
      <c r="H168" s="20">
        <v>3985890.52</v>
      </c>
      <c r="I168" s="29"/>
      <c r="J168" s="5"/>
      <c r="K168" s="5"/>
    </row>
    <row r="169" spans="1:11" ht="36">
      <c r="A169" s="47"/>
      <c r="B169" s="25">
        <v>77986</v>
      </c>
      <c r="C169" s="25" t="s">
        <v>357</v>
      </c>
      <c r="D169" s="25" t="s">
        <v>5</v>
      </c>
      <c r="E169" s="25">
        <v>300031924</v>
      </c>
      <c r="F169" s="25" t="s">
        <v>358</v>
      </c>
      <c r="G169" s="25" t="s">
        <v>359</v>
      </c>
      <c r="H169" s="20">
        <v>26015</v>
      </c>
      <c r="I169" s="29"/>
      <c r="J169" s="5"/>
      <c r="K169" s="5"/>
    </row>
    <row r="170" spans="1:11" ht="24">
      <c r="A170" s="47"/>
      <c r="B170" s="25">
        <v>77988</v>
      </c>
      <c r="C170" s="25" t="s">
        <v>360</v>
      </c>
      <c r="D170" s="25" t="s">
        <v>5</v>
      </c>
      <c r="E170" s="25">
        <v>300067906</v>
      </c>
      <c r="F170" s="25" t="s">
        <v>361</v>
      </c>
      <c r="G170" s="25" t="s">
        <v>362</v>
      </c>
      <c r="H170" s="20">
        <v>616475.64</v>
      </c>
      <c r="I170" s="29"/>
      <c r="J170" s="5"/>
      <c r="K170" s="5"/>
    </row>
    <row r="171" spans="1:11" ht="24">
      <c r="A171" s="47"/>
      <c r="B171" s="25">
        <v>77989</v>
      </c>
      <c r="C171" s="25" t="s">
        <v>363</v>
      </c>
      <c r="D171" s="25" t="s">
        <v>5</v>
      </c>
      <c r="E171" s="25">
        <v>124931168</v>
      </c>
      <c r="F171" s="25" t="s">
        <v>364</v>
      </c>
      <c r="G171" s="25" t="s">
        <v>362</v>
      </c>
      <c r="H171" s="20">
        <v>29995</v>
      </c>
      <c r="I171" s="29"/>
      <c r="J171" s="5"/>
      <c r="K171" s="5"/>
    </row>
    <row r="172" spans="1:11" ht="48">
      <c r="A172" s="47"/>
      <c r="B172" s="25">
        <v>78459</v>
      </c>
      <c r="C172" s="25" t="s">
        <v>365</v>
      </c>
      <c r="D172" s="25" t="s">
        <v>19</v>
      </c>
      <c r="E172" s="25">
        <v>300539253</v>
      </c>
      <c r="F172" s="25" t="s">
        <v>366</v>
      </c>
      <c r="G172" s="25" t="s">
        <v>367</v>
      </c>
      <c r="H172" s="20">
        <v>10000</v>
      </c>
      <c r="I172" s="29"/>
      <c r="J172" s="5"/>
      <c r="K172" s="5"/>
    </row>
    <row r="173" spans="1:11" ht="24">
      <c r="A173" s="47"/>
      <c r="B173" s="25">
        <v>78493</v>
      </c>
      <c r="C173" s="25" t="s">
        <v>368</v>
      </c>
      <c r="D173" s="25" t="s">
        <v>5</v>
      </c>
      <c r="E173" s="25">
        <v>147693352</v>
      </c>
      <c r="F173" s="25" t="s">
        <v>266</v>
      </c>
      <c r="G173" s="25" t="s">
        <v>369</v>
      </c>
      <c r="H173" s="20">
        <v>4235</v>
      </c>
      <c r="I173" s="29"/>
      <c r="J173" s="5"/>
      <c r="K173" s="5"/>
    </row>
    <row r="174" spans="1:11" ht="36">
      <c r="A174" s="47"/>
      <c r="B174" s="25">
        <v>79343</v>
      </c>
      <c r="C174" s="25" t="s">
        <v>370</v>
      </c>
      <c r="D174" s="25" t="s">
        <v>5</v>
      </c>
      <c r="E174" s="25">
        <v>134198515</v>
      </c>
      <c r="F174" s="25" t="s">
        <v>371</v>
      </c>
      <c r="G174" s="25" t="s">
        <v>372</v>
      </c>
      <c r="H174" s="20">
        <v>72000</v>
      </c>
      <c r="I174" s="29"/>
      <c r="J174" s="5"/>
      <c r="K174" s="5"/>
    </row>
    <row r="175" spans="1:11" ht="24">
      <c r="A175" s="47"/>
      <c r="B175" s="25">
        <v>79750</v>
      </c>
      <c r="C175" s="25" t="s">
        <v>373</v>
      </c>
      <c r="D175" s="25" t="s">
        <v>59</v>
      </c>
      <c r="E175" s="25">
        <v>144084894</v>
      </c>
      <c r="F175" s="25" t="s">
        <v>9</v>
      </c>
      <c r="G175" s="25" t="s">
        <v>374</v>
      </c>
      <c r="H175" s="20">
        <v>15000</v>
      </c>
      <c r="I175" s="29"/>
      <c r="J175" s="5"/>
      <c r="K175" s="5"/>
    </row>
    <row r="176" spans="1:11">
      <c r="A176" s="47" t="s">
        <v>15689</v>
      </c>
      <c r="B176" s="49"/>
      <c r="C176" s="49"/>
      <c r="D176" s="49"/>
      <c r="E176" s="49"/>
      <c r="F176" s="49"/>
      <c r="G176" s="49"/>
      <c r="H176" s="20">
        <f>SUM(H140:H175)</f>
        <v>15173209.68</v>
      </c>
      <c r="I176" s="29"/>
    </row>
    <row r="177" spans="1:11" ht="24">
      <c r="A177" s="47" t="s">
        <v>375</v>
      </c>
      <c r="B177" s="25">
        <v>76090</v>
      </c>
      <c r="C177" s="25" t="s">
        <v>376</v>
      </c>
      <c r="D177" s="25" t="s">
        <v>19</v>
      </c>
      <c r="E177" s="25">
        <v>169901489</v>
      </c>
      <c r="F177" s="25" t="s">
        <v>349</v>
      </c>
      <c r="G177" s="25" t="s">
        <v>377</v>
      </c>
      <c r="H177" s="20">
        <v>8401028.9000000004</v>
      </c>
      <c r="I177" s="29"/>
      <c r="J177" s="5"/>
      <c r="K177" s="5"/>
    </row>
    <row r="178" spans="1:11" ht="36">
      <c r="A178" s="47"/>
      <c r="B178" s="25">
        <v>78278</v>
      </c>
      <c r="C178" s="25" t="s">
        <v>378</v>
      </c>
      <c r="D178" s="25" t="s">
        <v>19</v>
      </c>
      <c r="E178" s="25">
        <v>300039458</v>
      </c>
      <c r="F178" s="25" t="s">
        <v>379</v>
      </c>
      <c r="G178" s="25" t="s">
        <v>380</v>
      </c>
      <c r="H178" s="20">
        <v>6949398.6100000003</v>
      </c>
      <c r="I178" s="29"/>
      <c r="J178" s="5"/>
      <c r="K178" s="5"/>
    </row>
    <row r="179" spans="1:11" ht="36">
      <c r="A179" s="47"/>
      <c r="B179" s="25">
        <v>78648</v>
      </c>
      <c r="C179" s="25" t="s">
        <v>381</v>
      </c>
      <c r="D179" s="25" t="s">
        <v>19</v>
      </c>
      <c r="E179" s="25">
        <v>244693070</v>
      </c>
      <c r="F179" s="25" t="s">
        <v>355</v>
      </c>
      <c r="G179" s="25" t="s">
        <v>382</v>
      </c>
      <c r="H179" s="20">
        <v>1526479.48</v>
      </c>
      <c r="I179" s="29"/>
      <c r="J179" s="5"/>
      <c r="K179" s="5"/>
    </row>
    <row r="180" spans="1:11" ht="36">
      <c r="A180" s="47"/>
      <c r="B180" s="25">
        <v>78685</v>
      </c>
      <c r="C180" s="25" t="s">
        <v>383</v>
      </c>
      <c r="D180" s="25" t="s">
        <v>5</v>
      </c>
      <c r="E180" s="25">
        <v>210316340</v>
      </c>
      <c r="F180" s="25" t="s">
        <v>384</v>
      </c>
      <c r="G180" s="25" t="s">
        <v>385</v>
      </c>
      <c r="H180" s="20">
        <v>1358333.28</v>
      </c>
      <c r="I180" s="29"/>
      <c r="J180" s="5"/>
      <c r="K180" s="5"/>
    </row>
    <row r="181" spans="1:11" ht="48">
      <c r="A181" s="47"/>
      <c r="B181" s="25">
        <v>80898</v>
      </c>
      <c r="C181" s="25" t="s">
        <v>386</v>
      </c>
      <c r="D181" s="25" t="s">
        <v>19</v>
      </c>
      <c r="E181" s="25">
        <v>153035266</v>
      </c>
      <c r="F181" s="25" t="s">
        <v>28</v>
      </c>
      <c r="G181" s="25" t="s">
        <v>387</v>
      </c>
      <c r="H181" s="20">
        <v>328750.95</v>
      </c>
      <c r="I181" s="29"/>
      <c r="J181" s="5"/>
      <c r="K181" s="5"/>
    </row>
    <row r="182" spans="1:11" ht="36">
      <c r="A182" s="47"/>
      <c r="B182" s="25">
        <v>81734</v>
      </c>
      <c r="C182" s="25" t="s">
        <v>388</v>
      </c>
      <c r="D182" s="25" t="s">
        <v>19</v>
      </c>
      <c r="E182" s="25">
        <v>166485886</v>
      </c>
      <c r="F182" s="25" t="s">
        <v>72</v>
      </c>
      <c r="G182" s="25" t="s">
        <v>389</v>
      </c>
      <c r="H182" s="20">
        <v>498248.11</v>
      </c>
      <c r="I182" s="29"/>
      <c r="J182" s="5"/>
      <c r="K182" s="5"/>
    </row>
    <row r="183" spans="1:11" ht="24">
      <c r="A183" s="47"/>
      <c r="B183" s="25">
        <v>82140</v>
      </c>
      <c r="C183" s="25" t="s">
        <v>390</v>
      </c>
      <c r="D183" s="25" t="s">
        <v>19</v>
      </c>
      <c r="E183" s="25">
        <v>121215587</v>
      </c>
      <c r="F183" s="25" t="s">
        <v>194</v>
      </c>
      <c r="G183" s="25" t="s">
        <v>391</v>
      </c>
      <c r="H183" s="20">
        <v>181152</v>
      </c>
      <c r="I183" s="29"/>
      <c r="J183" s="5"/>
      <c r="K183" s="5"/>
    </row>
    <row r="184" spans="1:11" ht="24">
      <c r="A184" s="47"/>
      <c r="B184" s="25">
        <v>82926</v>
      </c>
      <c r="C184" s="25" t="s">
        <v>392</v>
      </c>
      <c r="D184" s="25" t="s">
        <v>19</v>
      </c>
      <c r="E184" s="25">
        <v>111703588</v>
      </c>
      <c r="F184" s="25" t="s">
        <v>393</v>
      </c>
      <c r="G184" s="25" t="s">
        <v>394</v>
      </c>
      <c r="H184" s="20">
        <v>218586</v>
      </c>
      <c r="I184" s="29"/>
      <c r="J184" s="5"/>
      <c r="K184" s="5"/>
    </row>
    <row r="185" spans="1:11" ht="36">
      <c r="A185" s="47"/>
      <c r="B185" s="25">
        <v>82968</v>
      </c>
      <c r="C185" s="25" t="s">
        <v>395</v>
      </c>
      <c r="D185" s="25" t="s">
        <v>19</v>
      </c>
      <c r="E185" s="25">
        <v>147829382</v>
      </c>
      <c r="F185" s="25" t="s">
        <v>396</v>
      </c>
      <c r="G185" s="25" t="s">
        <v>397</v>
      </c>
      <c r="H185" s="20">
        <v>646906.99</v>
      </c>
      <c r="I185" s="29"/>
      <c r="J185" s="5"/>
      <c r="K185" s="5"/>
    </row>
    <row r="186" spans="1:11">
      <c r="A186" s="47"/>
      <c r="B186" s="49">
        <v>83290</v>
      </c>
      <c r="C186" s="49" t="s">
        <v>398</v>
      </c>
      <c r="D186" s="49" t="s">
        <v>5</v>
      </c>
      <c r="E186" s="25">
        <v>122206363</v>
      </c>
      <c r="F186" s="25" t="s">
        <v>399</v>
      </c>
      <c r="G186" s="25" t="s">
        <v>400</v>
      </c>
      <c r="H186" s="20">
        <v>48158</v>
      </c>
      <c r="I186" s="51"/>
      <c r="J186" s="5"/>
      <c r="K186" s="5"/>
    </row>
    <row r="187" spans="1:11">
      <c r="A187" s="47"/>
      <c r="B187" s="49"/>
      <c r="C187" s="49"/>
      <c r="D187" s="49"/>
      <c r="E187" s="25">
        <v>122206363</v>
      </c>
      <c r="F187" s="25" t="s">
        <v>399</v>
      </c>
      <c r="G187" s="25" t="s">
        <v>400</v>
      </c>
      <c r="H187" s="20">
        <v>117854</v>
      </c>
      <c r="I187" s="51"/>
      <c r="J187" s="5"/>
      <c r="K187" s="5"/>
    </row>
    <row r="188" spans="1:11">
      <c r="A188" s="47"/>
      <c r="B188" s="49">
        <v>83291</v>
      </c>
      <c r="C188" s="49" t="s">
        <v>401</v>
      </c>
      <c r="D188" s="49" t="s">
        <v>5</v>
      </c>
      <c r="E188" s="25">
        <v>125591327</v>
      </c>
      <c r="F188" s="25" t="s">
        <v>110</v>
      </c>
      <c r="G188" s="25" t="s">
        <v>402</v>
      </c>
      <c r="H188" s="20">
        <v>54450</v>
      </c>
      <c r="I188" s="51"/>
      <c r="J188" s="5"/>
      <c r="K188" s="5"/>
    </row>
    <row r="189" spans="1:11">
      <c r="A189" s="47"/>
      <c r="B189" s="49"/>
      <c r="C189" s="49"/>
      <c r="D189" s="49"/>
      <c r="E189" s="25">
        <v>125591327</v>
      </c>
      <c r="F189" s="25" t="s">
        <v>110</v>
      </c>
      <c r="G189" s="25" t="s">
        <v>402</v>
      </c>
      <c r="H189" s="20">
        <v>36300</v>
      </c>
      <c r="I189" s="51"/>
      <c r="J189" s="5"/>
      <c r="K189" s="5"/>
    </row>
    <row r="190" spans="1:11">
      <c r="A190" s="47"/>
      <c r="B190" s="49"/>
      <c r="C190" s="49"/>
      <c r="D190" s="49"/>
      <c r="E190" s="25">
        <v>144709869</v>
      </c>
      <c r="F190" s="25" t="s">
        <v>403</v>
      </c>
      <c r="G190" s="25" t="s">
        <v>400</v>
      </c>
      <c r="H190" s="20">
        <v>109160</v>
      </c>
      <c r="I190" s="51"/>
      <c r="J190" s="5"/>
      <c r="K190" s="5"/>
    </row>
    <row r="191" spans="1:11">
      <c r="A191" s="47"/>
      <c r="B191" s="49"/>
      <c r="C191" s="49"/>
      <c r="D191" s="49"/>
      <c r="E191" s="25">
        <v>180773818</v>
      </c>
      <c r="F191" s="25" t="s">
        <v>404</v>
      </c>
      <c r="G191" s="25" t="s">
        <v>405</v>
      </c>
      <c r="H191" s="20">
        <v>94985</v>
      </c>
      <c r="I191" s="51"/>
      <c r="J191" s="5"/>
      <c r="K191" s="5"/>
    </row>
    <row r="192" spans="1:11" ht="48">
      <c r="A192" s="47"/>
      <c r="B192" s="25">
        <v>84212</v>
      </c>
      <c r="C192" s="25" t="s">
        <v>406</v>
      </c>
      <c r="D192" s="25" t="s">
        <v>59</v>
      </c>
      <c r="E192" s="25">
        <v>220618020</v>
      </c>
      <c r="F192" s="25" t="s">
        <v>118</v>
      </c>
      <c r="G192" s="25" t="s">
        <v>407</v>
      </c>
      <c r="H192" s="20">
        <v>10890</v>
      </c>
      <c r="I192" s="29"/>
      <c r="J192" s="5"/>
      <c r="K192" s="5"/>
    </row>
    <row r="193" spans="1:11" ht="24">
      <c r="A193" s="47"/>
      <c r="B193" s="25">
        <v>84372</v>
      </c>
      <c r="C193" s="25" t="s">
        <v>408</v>
      </c>
      <c r="D193" s="25" t="s">
        <v>59</v>
      </c>
      <c r="E193" s="25">
        <v>126163297</v>
      </c>
      <c r="F193" s="25" t="s">
        <v>23</v>
      </c>
      <c r="G193" s="25" t="s">
        <v>409</v>
      </c>
      <c r="H193" s="20">
        <v>3900</v>
      </c>
      <c r="I193" s="29"/>
      <c r="J193" s="5"/>
      <c r="K193" s="5"/>
    </row>
    <row r="194" spans="1:11" ht="72">
      <c r="A194" s="47"/>
      <c r="B194" s="25">
        <v>85141</v>
      </c>
      <c r="C194" s="25" t="s">
        <v>410</v>
      </c>
      <c r="D194" s="25" t="s">
        <v>5</v>
      </c>
      <c r="E194" s="25">
        <v>144084894</v>
      </c>
      <c r="F194" s="25" t="s">
        <v>9</v>
      </c>
      <c r="G194" s="25" t="s">
        <v>411</v>
      </c>
      <c r="H194" s="20">
        <v>187980</v>
      </c>
      <c r="I194" s="29"/>
      <c r="J194" s="5"/>
      <c r="K194" s="5"/>
    </row>
    <row r="195" spans="1:11" ht="24">
      <c r="A195" s="47"/>
      <c r="B195" s="25">
        <v>85169</v>
      </c>
      <c r="C195" s="25" t="s">
        <v>412</v>
      </c>
      <c r="D195" s="25" t="s">
        <v>19</v>
      </c>
      <c r="E195" s="25">
        <v>149979142</v>
      </c>
      <c r="F195" s="25" t="s">
        <v>413</v>
      </c>
      <c r="G195" s="25" t="s">
        <v>414</v>
      </c>
      <c r="H195" s="20">
        <v>183678</v>
      </c>
      <c r="I195" s="29"/>
      <c r="J195" s="5"/>
      <c r="K195" s="5"/>
    </row>
    <row r="196" spans="1:11" ht="24">
      <c r="A196" s="47"/>
      <c r="B196" s="25">
        <v>85469</v>
      </c>
      <c r="C196" s="25" t="s">
        <v>415</v>
      </c>
      <c r="D196" s="25" t="s">
        <v>59</v>
      </c>
      <c r="E196" s="25">
        <v>300612420</v>
      </c>
      <c r="F196" s="25" t="s">
        <v>416</v>
      </c>
      <c r="G196" s="25" t="s">
        <v>417</v>
      </c>
      <c r="H196" s="20">
        <v>9900</v>
      </c>
      <c r="I196" s="29"/>
      <c r="J196" s="5"/>
      <c r="K196" s="5"/>
    </row>
    <row r="197" spans="1:11" ht="48">
      <c r="A197" s="47"/>
      <c r="B197" s="25">
        <v>85784</v>
      </c>
      <c r="C197" s="25" t="s">
        <v>418</v>
      </c>
      <c r="D197" s="25" t="s">
        <v>59</v>
      </c>
      <c r="E197" s="25">
        <v>220618020</v>
      </c>
      <c r="F197" s="25" t="s">
        <v>118</v>
      </c>
      <c r="G197" s="25" t="s">
        <v>419</v>
      </c>
      <c r="H197" s="20">
        <v>3630</v>
      </c>
      <c r="I197" s="29"/>
      <c r="J197" s="5"/>
      <c r="K197" s="5"/>
    </row>
    <row r="198" spans="1:11">
      <c r="A198" s="47"/>
      <c r="B198" s="25">
        <v>85923</v>
      </c>
      <c r="C198" s="25" t="s">
        <v>401</v>
      </c>
      <c r="D198" s="25" t="s">
        <v>5</v>
      </c>
      <c r="E198" s="25">
        <v>166557531</v>
      </c>
      <c r="F198" s="25" t="s">
        <v>420</v>
      </c>
      <c r="G198" s="25" t="s">
        <v>421</v>
      </c>
      <c r="H198" s="20">
        <v>84700</v>
      </c>
      <c r="I198" s="29"/>
      <c r="J198" s="5"/>
      <c r="K198" s="5"/>
    </row>
    <row r="199" spans="1:11" ht="36">
      <c r="A199" s="47"/>
      <c r="B199" s="25">
        <v>86735</v>
      </c>
      <c r="C199" s="25" t="s">
        <v>422</v>
      </c>
      <c r="D199" s="25" t="s">
        <v>19</v>
      </c>
      <c r="E199" s="25">
        <v>152958375</v>
      </c>
      <c r="F199" s="25" t="s">
        <v>423</v>
      </c>
      <c r="G199" s="25" t="s">
        <v>424</v>
      </c>
      <c r="H199" s="20">
        <v>364220.89</v>
      </c>
      <c r="I199" s="29"/>
      <c r="J199" s="5"/>
      <c r="K199" s="5"/>
    </row>
    <row r="200" spans="1:11" ht="24">
      <c r="A200" s="47"/>
      <c r="B200" s="25">
        <v>86964</v>
      </c>
      <c r="C200" s="25" t="s">
        <v>425</v>
      </c>
      <c r="D200" s="25" t="s">
        <v>19</v>
      </c>
      <c r="E200" s="25">
        <v>140582050</v>
      </c>
      <c r="F200" s="25" t="s">
        <v>426</v>
      </c>
      <c r="G200" s="25" t="s">
        <v>427</v>
      </c>
      <c r="H200" s="20">
        <v>969913.16</v>
      </c>
      <c r="I200" s="29"/>
      <c r="J200" s="5"/>
      <c r="K200" s="5"/>
    </row>
    <row r="201" spans="1:11" ht="36">
      <c r="A201" s="47"/>
      <c r="B201" s="25">
        <v>87174</v>
      </c>
      <c r="C201" s="25" t="s">
        <v>428</v>
      </c>
      <c r="D201" s="25" t="s">
        <v>59</v>
      </c>
      <c r="E201" s="25">
        <v>144084894</v>
      </c>
      <c r="F201" s="25" t="s">
        <v>9</v>
      </c>
      <c r="G201" s="25" t="s">
        <v>429</v>
      </c>
      <c r="H201" s="20">
        <v>19900</v>
      </c>
      <c r="I201" s="29"/>
      <c r="J201" s="5"/>
      <c r="K201" s="5"/>
    </row>
    <row r="202" spans="1:11" ht="24">
      <c r="A202" s="47"/>
      <c r="B202" s="25">
        <v>87519</v>
      </c>
      <c r="C202" s="25" t="s">
        <v>430</v>
      </c>
      <c r="D202" s="25" t="s">
        <v>5</v>
      </c>
      <c r="E202" s="25">
        <v>133791975</v>
      </c>
      <c r="F202" s="25" t="s">
        <v>431</v>
      </c>
      <c r="G202" s="25" t="s">
        <v>432</v>
      </c>
      <c r="H202" s="20">
        <v>21780</v>
      </c>
      <c r="I202" s="29"/>
      <c r="J202" s="5"/>
      <c r="K202" s="5"/>
    </row>
    <row r="203" spans="1:11" ht="24">
      <c r="A203" s="47"/>
      <c r="B203" s="25">
        <v>87583</v>
      </c>
      <c r="C203" s="25" t="s">
        <v>433</v>
      </c>
      <c r="D203" s="25" t="s">
        <v>19</v>
      </c>
      <c r="E203" s="25">
        <v>122911551</v>
      </c>
      <c r="F203" s="25" t="s">
        <v>434</v>
      </c>
      <c r="G203" s="25" t="s">
        <v>435</v>
      </c>
      <c r="H203" s="20">
        <v>4430999.22</v>
      </c>
      <c r="I203" s="29"/>
      <c r="J203" s="5"/>
      <c r="K203" s="5"/>
    </row>
    <row r="204" spans="1:11" ht="24">
      <c r="A204" s="47"/>
      <c r="B204" s="25">
        <v>87584</v>
      </c>
      <c r="C204" s="25" t="s">
        <v>436</v>
      </c>
      <c r="D204" s="25" t="s">
        <v>19</v>
      </c>
      <c r="E204" s="25">
        <v>144932053</v>
      </c>
      <c r="F204" s="25" t="s">
        <v>437</v>
      </c>
      <c r="G204" s="25" t="s">
        <v>438</v>
      </c>
      <c r="H204" s="20">
        <v>7202313.7800000003</v>
      </c>
      <c r="I204" s="29"/>
      <c r="J204" s="5"/>
      <c r="K204" s="5"/>
    </row>
    <row r="205" spans="1:11" ht="24">
      <c r="A205" s="47"/>
      <c r="B205" s="25">
        <v>87938</v>
      </c>
      <c r="C205" s="25" t="s">
        <v>439</v>
      </c>
      <c r="D205" s="25" t="s">
        <v>19</v>
      </c>
      <c r="E205" s="25">
        <v>132184196</v>
      </c>
      <c r="F205" s="25" t="s">
        <v>440</v>
      </c>
      <c r="G205" s="25" t="s">
        <v>441</v>
      </c>
      <c r="H205" s="20">
        <v>13200</v>
      </c>
      <c r="I205" s="29"/>
      <c r="J205" s="5"/>
      <c r="K205" s="5"/>
    </row>
    <row r="206" spans="1:11" ht="48">
      <c r="A206" s="47"/>
      <c r="B206" s="25">
        <v>88195</v>
      </c>
      <c r="C206" s="25" t="s">
        <v>442</v>
      </c>
      <c r="D206" s="25" t="s">
        <v>59</v>
      </c>
      <c r="E206" s="25">
        <v>125480145</v>
      </c>
      <c r="F206" s="25" t="s">
        <v>443</v>
      </c>
      <c r="G206" s="25" t="s">
        <v>444</v>
      </c>
      <c r="H206" s="20">
        <v>34485</v>
      </c>
      <c r="I206" s="29"/>
      <c r="J206" s="5"/>
      <c r="K206" s="5"/>
    </row>
    <row r="207" spans="1:11" ht="24">
      <c r="A207" s="47"/>
      <c r="B207" s="25">
        <v>88354</v>
      </c>
      <c r="C207" s="25" t="s">
        <v>445</v>
      </c>
      <c r="D207" s="25" t="s">
        <v>19</v>
      </c>
      <c r="E207" s="25">
        <v>167229092</v>
      </c>
      <c r="F207" s="25" t="s">
        <v>43</v>
      </c>
      <c r="G207" s="25" t="s">
        <v>421</v>
      </c>
      <c r="H207" s="20">
        <v>618201.39</v>
      </c>
      <c r="I207" s="29"/>
      <c r="J207" s="5"/>
      <c r="K207" s="5"/>
    </row>
    <row r="208" spans="1:11" ht="24">
      <c r="A208" s="47"/>
      <c r="B208" s="25">
        <v>88394</v>
      </c>
      <c r="C208" s="25" t="s">
        <v>446</v>
      </c>
      <c r="D208" s="25" t="s">
        <v>59</v>
      </c>
      <c r="E208" s="25">
        <v>126163297</v>
      </c>
      <c r="F208" s="25" t="s">
        <v>23</v>
      </c>
      <c r="G208" s="25" t="s">
        <v>447</v>
      </c>
      <c r="H208" s="20">
        <v>800</v>
      </c>
      <c r="I208" s="29"/>
      <c r="J208" s="5"/>
      <c r="K208" s="5"/>
    </row>
    <row r="209" spans="1:11" ht="24">
      <c r="A209" s="47"/>
      <c r="B209" s="25">
        <v>88406</v>
      </c>
      <c r="C209" s="25" t="s">
        <v>448</v>
      </c>
      <c r="D209" s="25" t="s">
        <v>59</v>
      </c>
      <c r="E209" s="25">
        <v>144084894</v>
      </c>
      <c r="F209" s="25" t="s">
        <v>9</v>
      </c>
      <c r="G209" s="25" t="s">
        <v>449</v>
      </c>
      <c r="H209" s="20">
        <v>15000</v>
      </c>
      <c r="I209" s="29"/>
      <c r="J209" s="5"/>
      <c r="K209" s="5"/>
    </row>
    <row r="210" spans="1:11">
      <c r="A210" s="47"/>
      <c r="B210" s="49">
        <v>88629</v>
      </c>
      <c r="C210" s="49" t="s">
        <v>450</v>
      </c>
      <c r="D210" s="49" t="s">
        <v>5</v>
      </c>
      <c r="E210" s="25">
        <v>121543961</v>
      </c>
      <c r="F210" s="25" t="s">
        <v>451</v>
      </c>
      <c r="G210" s="25" t="s">
        <v>452</v>
      </c>
      <c r="H210" s="20">
        <v>376900</v>
      </c>
      <c r="I210" s="51"/>
      <c r="J210" s="5"/>
      <c r="K210" s="5"/>
    </row>
    <row r="211" spans="1:11">
      <c r="A211" s="47"/>
      <c r="B211" s="49"/>
      <c r="C211" s="49"/>
      <c r="D211" s="49"/>
      <c r="E211" s="25">
        <v>181308989</v>
      </c>
      <c r="F211" s="25" t="s">
        <v>453</v>
      </c>
      <c r="G211" s="25" t="s">
        <v>454</v>
      </c>
      <c r="H211" s="20">
        <v>817388</v>
      </c>
      <c r="I211" s="51"/>
      <c r="J211" s="5"/>
      <c r="K211" s="5"/>
    </row>
    <row r="212" spans="1:11" ht="24">
      <c r="A212" s="47"/>
      <c r="B212" s="25">
        <v>88669</v>
      </c>
      <c r="C212" s="25" t="s">
        <v>455</v>
      </c>
      <c r="D212" s="25" t="s">
        <v>19</v>
      </c>
      <c r="E212" s="25">
        <v>110603713</v>
      </c>
      <c r="F212" s="25" t="s">
        <v>456</v>
      </c>
      <c r="G212" s="25" t="s">
        <v>457</v>
      </c>
      <c r="H212" s="20">
        <v>135031.09</v>
      </c>
      <c r="I212" s="29"/>
      <c r="J212" s="5"/>
      <c r="K212" s="5"/>
    </row>
    <row r="213" spans="1:11" ht="24">
      <c r="A213" s="47"/>
      <c r="B213" s="25">
        <v>88972</v>
      </c>
      <c r="C213" s="25" t="s">
        <v>458</v>
      </c>
      <c r="D213" s="25" t="s">
        <v>59</v>
      </c>
      <c r="E213" s="25">
        <v>300151329</v>
      </c>
      <c r="F213" s="25" t="s">
        <v>142</v>
      </c>
      <c r="G213" s="25" t="s">
        <v>459</v>
      </c>
      <c r="H213" s="20">
        <v>19000</v>
      </c>
      <c r="I213" s="29"/>
      <c r="J213" s="5"/>
      <c r="K213" s="5"/>
    </row>
    <row r="214" spans="1:11" ht="24">
      <c r="A214" s="47"/>
      <c r="B214" s="25">
        <v>88987</v>
      </c>
      <c r="C214" s="25" t="s">
        <v>460</v>
      </c>
      <c r="D214" s="25" t="s">
        <v>59</v>
      </c>
      <c r="E214" s="25">
        <v>301135783</v>
      </c>
      <c r="F214" s="25" t="s">
        <v>461</v>
      </c>
      <c r="G214" s="25" t="s">
        <v>459</v>
      </c>
      <c r="H214" s="20">
        <v>22000</v>
      </c>
      <c r="I214" s="29"/>
      <c r="J214" s="5"/>
      <c r="K214" s="5"/>
    </row>
    <row r="215" spans="1:11">
      <c r="A215" s="47"/>
      <c r="B215" s="49">
        <v>89273</v>
      </c>
      <c r="C215" s="49" t="s">
        <v>462</v>
      </c>
      <c r="D215" s="49" t="s">
        <v>19</v>
      </c>
      <c r="E215" s="25">
        <v>144573262</v>
      </c>
      <c r="F215" s="25" t="s">
        <v>127</v>
      </c>
      <c r="G215" s="25" t="s">
        <v>463</v>
      </c>
      <c r="H215" s="20">
        <v>499907.1</v>
      </c>
      <c r="I215" s="51"/>
      <c r="J215" s="5"/>
      <c r="K215" s="5"/>
    </row>
    <row r="216" spans="1:11">
      <c r="A216" s="47"/>
      <c r="B216" s="49"/>
      <c r="C216" s="49"/>
      <c r="D216" s="49"/>
      <c r="E216" s="25">
        <v>147829382</v>
      </c>
      <c r="F216" s="25" t="s">
        <v>396</v>
      </c>
      <c r="G216" s="25" t="s">
        <v>464</v>
      </c>
      <c r="H216" s="20">
        <v>724185</v>
      </c>
      <c r="I216" s="51"/>
      <c r="J216" s="5"/>
      <c r="K216" s="5"/>
    </row>
    <row r="217" spans="1:11">
      <c r="A217" s="47"/>
      <c r="B217" s="49"/>
      <c r="C217" s="49"/>
      <c r="D217" s="49"/>
      <c r="E217" s="25">
        <v>147829382</v>
      </c>
      <c r="F217" s="25" t="s">
        <v>396</v>
      </c>
      <c r="G217" s="25" t="s">
        <v>465</v>
      </c>
      <c r="H217" s="20">
        <v>634200</v>
      </c>
      <c r="I217" s="51"/>
      <c r="J217" s="5"/>
      <c r="K217" s="5"/>
    </row>
    <row r="218" spans="1:11" ht="36">
      <c r="A218" s="47"/>
      <c r="B218" s="25">
        <v>89878</v>
      </c>
      <c r="C218" s="25" t="s">
        <v>466</v>
      </c>
      <c r="D218" s="25" t="s">
        <v>5</v>
      </c>
      <c r="E218" s="25">
        <v>144561299</v>
      </c>
      <c r="F218" s="25" t="s">
        <v>467</v>
      </c>
      <c r="G218" s="25" t="s">
        <v>438</v>
      </c>
      <c r="H218" s="20">
        <v>47153.7</v>
      </c>
      <c r="I218" s="29"/>
      <c r="J218" s="5"/>
      <c r="K218" s="5"/>
    </row>
    <row r="219" spans="1:11" ht="36">
      <c r="A219" s="47"/>
      <c r="B219" s="25">
        <v>90359</v>
      </c>
      <c r="C219" s="25" t="s">
        <v>468</v>
      </c>
      <c r="D219" s="25" t="s">
        <v>59</v>
      </c>
      <c r="E219" s="25">
        <v>147693352</v>
      </c>
      <c r="F219" s="25" t="s">
        <v>266</v>
      </c>
      <c r="G219" s="25" t="s">
        <v>424</v>
      </c>
      <c r="H219" s="20">
        <v>7700</v>
      </c>
      <c r="I219" s="29"/>
      <c r="J219" s="5"/>
      <c r="K219" s="5"/>
    </row>
    <row r="220" spans="1:11" ht="36">
      <c r="A220" s="47"/>
      <c r="B220" s="25">
        <v>90600</v>
      </c>
      <c r="C220" s="25" t="s">
        <v>469</v>
      </c>
      <c r="D220" s="25" t="s">
        <v>19</v>
      </c>
      <c r="E220" s="25">
        <v>300539253</v>
      </c>
      <c r="F220" s="25" t="s">
        <v>366</v>
      </c>
      <c r="G220" s="25" t="s">
        <v>470</v>
      </c>
      <c r="H220" s="20">
        <v>15730</v>
      </c>
      <c r="I220" s="29"/>
      <c r="J220" s="5"/>
      <c r="K220" s="5"/>
    </row>
    <row r="221" spans="1:11" ht="24">
      <c r="A221" s="47"/>
      <c r="B221" s="25">
        <v>90679</v>
      </c>
      <c r="C221" s="25" t="s">
        <v>471</v>
      </c>
      <c r="D221" s="25" t="s">
        <v>5</v>
      </c>
      <c r="E221" s="25">
        <v>135899565</v>
      </c>
      <c r="F221" s="25" t="s">
        <v>472</v>
      </c>
      <c r="G221" s="25" t="s">
        <v>473</v>
      </c>
      <c r="H221" s="20">
        <v>5723.3</v>
      </c>
      <c r="I221" s="29"/>
      <c r="J221" s="5"/>
      <c r="K221" s="5"/>
    </row>
    <row r="222" spans="1:11" ht="24">
      <c r="A222" s="47"/>
      <c r="B222" s="25">
        <v>90791</v>
      </c>
      <c r="C222" s="25" t="s">
        <v>474</v>
      </c>
      <c r="D222" s="25" t="s">
        <v>19</v>
      </c>
      <c r="E222" s="25">
        <v>169700486</v>
      </c>
      <c r="F222" s="25" t="s">
        <v>475</v>
      </c>
      <c r="G222" s="25" t="s">
        <v>476</v>
      </c>
      <c r="H222" s="20">
        <v>3487331.13</v>
      </c>
      <c r="I222" s="29"/>
      <c r="J222" s="5"/>
      <c r="K222" s="5"/>
    </row>
    <row r="223" spans="1:11" ht="48">
      <c r="A223" s="47"/>
      <c r="B223" s="25">
        <v>90826</v>
      </c>
      <c r="C223" s="25" t="s">
        <v>477</v>
      </c>
      <c r="D223" s="25" t="s">
        <v>19</v>
      </c>
      <c r="E223" s="25">
        <v>300025405</v>
      </c>
      <c r="F223" s="25" t="s">
        <v>478</v>
      </c>
      <c r="G223" s="25" t="s">
        <v>479</v>
      </c>
      <c r="H223" s="20">
        <v>3674415.47</v>
      </c>
      <c r="I223" s="29"/>
      <c r="J223" s="5"/>
      <c r="K223" s="5"/>
    </row>
    <row r="224" spans="1:11">
      <c r="A224" s="47"/>
      <c r="B224" s="49">
        <v>90900</v>
      </c>
      <c r="C224" s="49" t="s">
        <v>480</v>
      </c>
      <c r="D224" s="49" t="s">
        <v>5</v>
      </c>
      <c r="E224" s="25">
        <v>144084894</v>
      </c>
      <c r="F224" s="25" t="s">
        <v>9</v>
      </c>
      <c r="G224" s="25" t="s">
        <v>481</v>
      </c>
      <c r="H224" s="20">
        <v>19514</v>
      </c>
      <c r="I224" s="51"/>
      <c r="J224" s="5"/>
      <c r="K224" s="5"/>
    </row>
    <row r="225" spans="1:11">
      <c r="A225" s="47"/>
      <c r="B225" s="49"/>
      <c r="C225" s="49"/>
      <c r="D225" s="49"/>
      <c r="E225" s="25">
        <v>144084894</v>
      </c>
      <c r="F225" s="25" t="s">
        <v>9</v>
      </c>
      <c r="G225" s="25" t="s">
        <v>481</v>
      </c>
      <c r="H225" s="20">
        <v>18825</v>
      </c>
      <c r="I225" s="51"/>
      <c r="J225" s="5"/>
      <c r="K225" s="5"/>
    </row>
    <row r="226" spans="1:11" ht="24">
      <c r="A226" s="47"/>
      <c r="B226" s="25">
        <v>91126</v>
      </c>
      <c r="C226" s="25" t="s">
        <v>482</v>
      </c>
      <c r="D226" s="25" t="s">
        <v>19</v>
      </c>
      <c r="E226" s="25">
        <v>112029270</v>
      </c>
      <c r="F226" s="25" t="s">
        <v>218</v>
      </c>
      <c r="G226" s="25" t="s">
        <v>483</v>
      </c>
      <c r="H226" s="20">
        <v>1774000</v>
      </c>
      <c r="I226" s="29"/>
      <c r="J226" s="5"/>
      <c r="K226" s="5"/>
    </row>
    <row r="227" spans="1:11" ht="24">
      <c r="A227" s="47"/>
      <c r="B227" s="25">
        <v>91351</v>
      </c>
      <c r="C227" s="25" t="s">
        <v>484</v>
      </c>
      <c r="D227" s="25" t="s">
        <v>19</v>
      </c>
      <c r="E227" s="25">
        <v>180315137</v>
      </c>
      <c r="F227" s="25" t="s">
        <v>485</v>
      </c>
      <c r="G227" s="25" t="s">
        <v>454</v>
      </c>
      <c r="H227" s="20">
        <v>1897520.45</v>
      </c>
      <c r="I227" s="29"/>
      <c r="J227" s="5"/>
      <c r="K227" s="5"/>
    </row>
    <row r="228" spans="1:11">
      <c r="A228" s="47"/>
      <c r="B228" s="49">
        <v>92936</v>
      </c>
      <c r="C228" s="49" t="s">
        <v>486</v>
      </c>
      <c r="D228" s="49" t="s">
        <v>5</v>
      </c>
      <c r="E228" s="25">
        <v>300536499</v>
      </c>
      <c r="F228" s="25" t="s">
        <v>487</v>
      </c>
      <c r="G228" s="25" t="s">
        <v>488</v>
      </c>
      <c r="H228" s="20">
        <v>3751</v>
      </c>
      <c r="I228" s="51"/>
      <c r="J228" s="5"/>
      <c r="K228" s="5"/>
    </row>
    <row r="229" spans="1:11">
      <c r="A229" s="47"/>
      <c r="B229" s="49"/>
      <c r="C229" s="49"/>
      <c r="D229" s="49"/>
      <c r="E229" s="25">
        <v>300536499</v>
      </c>
      <c r="F229" s="25" t="s">
        <v>487</v>
      </c>
      <c r="G229" s="25" t="s">
        <v>488</v>
      </c>
      <c r="H229" s="20">
        <v>3872</v>
      </c>
      <c r="I229" s="51"/>
      <c r="J229" s="5"/>
      <c r="K229" s="5"/>
    </row>
    <row r="230" spans="1:11">
      <c r="A230" s="47"/>
      <c r="B230" s="49"/>
      <c r="C230" s="49"/>
      <c r="D230" s="49"/>
      <c r="E230" s="25">
        <v>300536499</v>
      </c>
      <c r="F230" s="25" t="s">
        <v>487</v>
      </c>
      <c r="G230" s="25" t="s">
        <v>488</v>
      </c>
      <c r="H230" s="20">
        <v>4114</v>
      </c>
      <c r="I230" s="51"/>
      <c r="J230" s="5"/>
      <c r="K230" s="5"/>
    </row>
    <row r="231" spans="1:11" ht="24">
      <c r="A231" s="47"/>
      <c r="B231" s="25">
        <v>93202</v>
      </c>
      <c r="C231" s="25" t="s">
        <v>489</v>
      </c>
      <c r="D231" s="25" t="s">
        <v>19</v>
      </c>
      <c r="E231" s="25">
        <v>144082929</v>
      </c>
      <c r="F231" s="25" t="s">
        <v>490</v>
      </c>
      <c r="G231" s="25" t="s">
        <v>491</v>
      </c>
      <c r="H231" s="20">
        <v>1551290.89</v>
      </c>
      <c r="I231" s="29"/>
      <c r="J231" s="5"/>
      <c r="K231" s="5"/>
    </row>
    <row r="232" spans="1:11" ht="36">
      <c r="A232" s="47"/>
      <c r="B232" s="25">
        <v>94611</v>
      </c>
      <c r="C232" s="25" t="s">
        <v>492</v>
      </c>
      <c r="D232" s="25" t="s">
        <v>59</v>
      </c>
      <c r="E232" s="25">
        <v>125591327</v>
      </c>
      <c r="F232" s="25" t="s">
        <v>110</v>
      </c>
      <c r="G232" s="25" t="s">
        <v>438</v>
      </c>
      <c r="H232" s="20">
        <v>21780</v>
      </c>
      <c r="I232" s="29"/>
      <c r="J232" s="5"/>
      <c r="K232" s="5"/>
    </row>
    <row r="233" spans="1:11" ht="24">
      <c r="A233" s="47"/>
      <c r="B233" s="25">
        <v>94980</v>
      </c>
      <c r="C233" s="25" t="s">
        <v>493</v>
      </c>
      <c r="D233" s="25" t="s">
        <v>19</v>
      </c>
      <c r="E233" s="25">
        <v>111950962</v>
      </c>
      <c r="F233" s="25" t="s">
        <v>494</v>
      </c>
      <c r="G233" s="25" t="s">
        <v>454</v>
      </c>
      <c r="H233" s="20">
        <v>13300</v>
      </c>
      <c r="I233" s="29"/>
      <c r="J233" s="5"/>
      <c r="K233" s="5"/>
    </row>
    <row r="234" spans="1:11" ht="24">
      <c r="A234" s="47"/>
      <c r="B234" s="25">
        <v>95222</v>
      </c>
      <c r="C234" s="25" t="s">
        <v>495</v>
      </c>
      <c r="D234" s="25" t="s">
        <v>5</v>
      </c>
      <c r="E234" s="25">
        <v>300090328</v>
      </c>
      <c r="F234" s="25" t="s">
        <v>496</v>
      </c>
      <c r="G234" s="25" t="s">
        <v>497</v>
      </c>
      <c r="H234" s="20">
        <v>34922.75</v>
      </c>
      <c r="I234" s="29"/>
      <c r="J234" s="5"/>
      <c r="K234" s="5"/>
    </row>
    <row r="235" spans="1:11" ht="24">
      <c r="A235" s="47"/>
      <c r="B235" s="25">
        <v>95230</v>
      </c>
      <c r="C235" s="25" t="s">
        <v>498</v>
      </c>
      <c r="D235" s="25" t="s">
        <v>19</v>
      </c>
      <c r="E235" s="25">
        <v>110861884</v>
      </c>
      <c r="F235" s="25" t="s">
        <v>499</v>
      </c>
      <c r="G235" s="25" t="s">
        <v>452</v>
      </c>
      <c r="H235" s="20">
        <v>66847.66</v>
      </c>
      <c r="I235" s="29"/>
      <c r="J235" s="5"/>
      <c r="K235" s="5"/>
    </row>
    <row r="236" spans="1:11" ht="36">
      <c r="A236" s="47"/>
      <c r="B236" s="25">
        <v>95692</v>
      </c>
      <c r="C236" s="25" t="s">
        <v>500</v>
      </c>
      <c r="D236" s="25" t="s">
        <v>5</v>
      </c>
      <c r="E236" s="25">
        <v>147651620</v>
      </c>
      <c r="F236" s="25" t="s">
        <v>501</v>
      </c>
      <c r="G236" s="25" t="s">
        <v>502</v>
      </c>
      <c r="H236" s="20">
        <v>20025.2</v>
      </c>
      <c r="I236" s="29"/>
      <c r="J236" s="5"/>
      <c r="K236" s="5"/>
    </row>
    <row r="237" spans="1:11" ht="24">
      <c r="A237" s="47"/>
      <c r="B237" s="25">
        <v>95847</v>
      </c>
      <c r="C237" s="25" t="s">
        <v>503</v>
      </c>
      <c r="D237" s="25" t="s">
        <v>19</v>
      </c>
      <c r="E237" s="25">
        <v>110603713</v>
      </c>
      <c r="F237" s="25" t="s">
        <v>456</v>
      </c>
      <c r="G237" s="25" t="s">
        <v>504</v>
      </c>
      <c r="H237" s="20">
        <v>342344.42</v>
      </c>
      <c r="I237" s="29"/>
      <c r="J237" s="5"/>
      <c r="K237" s="5"/>
    </row>
    <row r="238" spans="1:11" ht="36">
      <c r="A238" s="47"/>
      <c r="B238" s="25">
        <v>96041</v>
      </c>
      <c r="C238" s="25" t="s">
        <v>505</v>
      </c>
      <c r="D238" s="25" t="s">
        <v>19</v>
      </c>
      <c r="E238" s="25">
        <v>302409550</v>
      </c>
      <c r="F238" s="25" t="s">
        <v>506</v>
      </c>
      <c r="G238" s="25" t="s">
        <v>507</v>
      </c>
      <c r="H238" s="20">
        <v>2394.59</v>
      </c>
      <c r="I238" s="29"/>
      <c r="J238" s="5"/>
      <c r="K238" s="5"/>
    </row>
    <row r="239" spans="1:11" ht="48">
      <c r="A239" s="47"/>
      <c r="B239" s="25">
        <v>96746</v>
      </c>
      <c r="C239" s="25" t="s">
        <v>508</v>
      </c>
      <c r="D239" s="25" t="s">
        <v>509</v>
      </c>
      <c r="E239" s="25">
        <v>125480145</v>
      </c>
      <c r="F239" s="25" t="s">
        <v>443</v>
      </c>
      <c r="G239" s="25" t="s">
        <v>510</v>
      </c>
      <c r="H239" s="20">
        <v>99825</v>
      </c>
      <c r="I239" s="29"/>
      <c r="J239" s="5"/>
      <c r="K239" s="5"/>
    </row>
    <row r="240" spans="1:11" ht="24">
      <c r="A240" s="47"/>
      <c r="B240" s="25">
        <v>96936</v>
      </c>
      <c r="C240" s="25" t="s">
        <v>511</v>
      </c>
      <c r="D240" s="25" t="s">
        <v>59</v>
      </c>
      <c r="E240" s="25">
        <v>145759483</v>
      </c>
      <c r="F240" s="25" t="s">
        <v>227</v>
      </c>
      <c r="G240" s="25" t="s">
        <v>512</v>
      </c>
      <c r="H240" s="20">
        <v>5500</v>
      </c>
      <c r="I240" s="29"/>
      <c r="J240" s="5"/>
      <c r="K240" s="5"/>
    </row>
    <row r="241" spans="1:11" ht="60">
      <c r="A241" s="47"/>
      <c r="B241" s="25">
        <v>98545</v>
      </c>
      <c r="C241" s="25" t="s">
        <v>513</v>
      </c>
      <c r="D241" s="25" t="s">
        <v>59</v>
      </c>
      <c r="E241" s="25">
        <v>167368829</v>
      </c>
      <c r="F241" s="25" t="s">
        <v>514</v>
      </c>
      <c r="G241" s="25" t="s">
        <v>515</v>
      </c>
      <c r="H241" s="20">
        <v>1571844.16</v>
      </c>
      <c r="I241" s="29"/>
      <c r="J241" s="5"/>
      <c r="K241" s="5"/>
    </row>
    <row r="242" spans="1:11" ht="24">
      <c r="A242" s="47"/>
      <c r="B242" s="25">
        <v>99490</v>
      </c>
      <c r="C242" s="25" t="s">
        <v>516</v>
      </c>
      <c r="D242" s="25" t="s">
        <v>323</v>
      </c>
      <c r="E242" s="25">
        <v>167229092</v>
      </c>
      <c r="F242" s="25" t="s">
        <v>43</v>
      </c>
      <c r="G242" s="25" t="s">
        <v>517</v>
      </c>
      <c r="H242" s="20">
        <v>182985.32</v>
      </c>
      <c r="I242" s="29"/>
      <c r="J242" s="5"/>
      <c r="K242" s="5"/>
    </row>
    <row r="243" spans="1:11" ht="48">
      <c r="A243" s="47"/>
      <c r="B243" s="25">
        <v>100385</v>
      </c>
      <c r="C243" s="25" t="s">
        <v>518</v>
      </c>
      <c r="D243" s="25" t="s">
        <v>59</v>
      </c>
      <c r="E243" s="25">
        <v>147829382</v>
      </c>
      <c r="F243" s="25" t="s">
        <v>396</v>
      </c>
      <c r="G243" s="25" t="s">
        <v>519</v>
      </c>
      <c r="H243" s="20">
        <v>52364.9</v>
      </c>
      <c r="I243" s="29"/>
      <c r="J243" s="5"/>
      <c r="K243" s="5"/>
    </row>
    <row r="244" spans="1:11">
      <c r="A244" s="47" t="s">
        <v>15690</v>
      </c>
      <c r="B244" s="49"/>
      <c r="C244" s="49"/>
      <c r="D244" s="49"/>
      <c r="E244" s="49"/>
      <c r="F244" s="49"/>
      <c r="G244" s="49"/>
      <c r="H244" s="20">
        <f>SUM(H177:H243)</f>
        <v>52898968.890000008</v>
      </c>
      <c r="I244" s="29"/>
    </row>
    <row r="245" spans="1:11" ht="24">
      <c r="A245" s="47" t="s">
        <v>520</v>
      </c>
      <c r="B245" s="25">
        <v>98630</v>
      </c>
      <c r="C245" s="25" t="s">
        <v>433</v>
      </c>
      <c r="D245" s="25" t="s">
        <v>19</v>
      </c>
      <c r="E245" s="25">
        <v>144662024</v>
      </c>
      <c r="F245" s="25" t="s">
        <v>179</v>
      </c>
      <c r="G245" s="25" t="s">
        <v>521</v>
      </c>
      <c r="H245" s="20">
        <v>5628101.7199999997</v>
      </c>
      <c r="I245" s="29"/>
      <c r="J245" s="5"/>
      <c r="K245" s="5"/>
    </row>
    <row r="246" spans="1:11" ht="24">
      <c r="A246" s="47"/>
      <c r="B246" s="25">
        <v>99438</v>
      </c>
      <c r="C246" s="25" t="s">
        <v>522</v>
      </c>
      <c r="D246" s="25" t="s">
        <v>19</v>
      </c>
      <c r="E246" s="25">
        <v>302254662</v>
      </c>
      <c r="F246" s="25" t="s">
        <v>523</v>
      </c>
      <c r="G246" s="25" t="s">
        <v>524</v>
      </c>
      <c r="H246" s="20">
        <v>4416.5</v>
      </c>
      <c r="I246" s="29"/>
      <c r="J246" s="5"/>
      <c r="K246" s="5"/>
    </row>
    <row r="247" spans="1:11" ht="24">
      <c r="A247" s="47"/>
      <c r="B247" s="25">
        <v>99588</v>
      </c>
      <c r="C247" s="25" t="s">
        <v>525</v>
      </c>
      <c r="D247" s="25" t="s">
        <v>19</v>
      </c>
      <c r="E247" s="25">
        <v>154802275</v>
      </c>
      <c r="F247" s="25" t="s">
        <v>526</v>
      </c>
      <c r="G247" s="25" t="s">
        <v>527</v>
      </c>
      <c r="H247" s="20">
        <v>1320425.06</v>
      </c>
      <c r="I247" s="29"/>
      <c r="J247" s="5"/>
      <c r="K247" s="5"/>
    </row>
    <row r="248" spans="1:11" ht="36">
      <c r="A248" s="47"/>
      <c r="B248" s="25">
        <v>99702</v>
      </c>
      <c r="C248" s="25" t="s">
        <v>528</v>
      </c>
      <c r="D248" s="25" t="s">
        <v>19</v>
      </c>
      <c r="E248" s="25">
        <v>122206559</v>
      </c>
      <c r="F248" s="25" t="s">
        <v>529</v>
      </c>
      <c r="G248" s="25" t="s">
        <v>530</v>
      </c>
      <c r="H248" s="20">
        <v>44770</v>
      </c>
      <c r="I248" s="29"/>
      <c r="J248" s="5"/>
      <c r="K248" s="5"/>
    </row>
    <row r="249" spans="1:11" ht="48">
      <c r="A249" s="47"/>
      <c r="B249" s="25">
        <v>99792</v>
      </c>
      <c r="C249" s="25" t="s">
        <v>531</v>
      </c>
      <c r="D249" s="25" t="s">
        <v>5</v>
      </c>
      <c r="E249" s="25">
        <v>147693352</v>
      </c>
      <c r="F249" s="25" t="s">
        <v>266</v>
      </c>
      <c r="G249" s="25" t="s">
        <v>532</v>
      </c>
      <c r="H249" s="20">
        <v>64500</v>
      </c>
      <c r="I249" s="29"/>
      <c r="J249" s="5"/>
      <c r="K249" s="5"/>
    </row>
    <row r="250" spans="1:11" ht="24">
      <c r="A250" s="47"/>
      <c r="B250" s="25">
        <v>99795</v>
      </c>
      <c r="C250" s="25" t="s">
        <v>533</v>
      </c>
      <c r="D250" s="25" t="s">
        <v>5</v>
      </c>
      <c r="E250" s="25">
        <v>124169974</v>
      </c>
      <c r="F250" s="25" t="s">
        <v>12</v>
      </c>
      <c r="G250" s="25" t="s">
        <v>534</v>
      </c>
      <c r="H250" s="20">
        <v>15000</v>
      </c>
      <c r="I250" s="29"/>
      <c r="J250" s="5"/>
      <c r="K250" s="5"/>
    </row>
    <row r="251" spans="1:11">
      <c r="A251" s="47"/>
      <c r="B251" s="25">
        <v>100154</v>
      </c>
      <c r="C251" s="25" t="s">
        <v>535</v>
      </c>
      <c r="D251" s="25" t="s">
        <v>5</v>
      </c>
      <c r="E251" s="25">
        <v>144084894</v>
      </c>
      <c r="F251" s="25" t="s">
        <v>9</v>
      </c>
      <c r="G251" s="25" t="s">
        <v>536</v>
      </c>
      <c r="H251" s="20">
        <v>80000</v>
      </c>
      <c r="I251" s="29"/>
      <c r="J251" s="5"/>
      <c r="K251" s="5"/>
    </row>
    <row r="252" spans="1:11" ht="48">
      <c r="A252" s="47"/>
      <c r="B252" s="25">
        <v>100488</v>
      </c>
      <c r="C252" s="25" t="s">
        <v>537</v>
      </c>
      <c r="D252" s="25" t="s">
        <v>19</v>
      </c>
      <c r="E252" s="25">
        <v>302254662</v>
      </c>
      <c r="F252" s="25" t="s">
        <v>523</v>
      </c>
      <c r="G252" s="25" t="s">
        <v>538</v>
      </c>
      <c r="H252" s="20">
        <v>12000</v>
      </c>
      <c r="I252" s="29"/>
      <c r="J252" s="5"/>
      <c r="K252" s="5"/>
    </row>
    <row r="253" spans="1:11" ht="24">
      <c r="A253" s="47"/>
      <c r="B253" s="25">
        <v>100711</v>
      </c>
      <c r="C253" s="25" t="s">
        <v>539</v>
      </c>
      <c r="D253" s="25" t="s">
        <v>5</v>
      </c>
      <c r="E253" s="25">
        <v>252971270</v>
      </c>
      <c r="F253" s="25" t="s">
        <v>259</v>
      </c>
      <c r="G253" s="25" t="s">
        <v>540</v>
      </c>
      <c r="H253" s="20">
        <v>104907</v>
      </c>
      <c r="I253" s="29"/>
      <c r="J253" s="5"/>
      <c r="K253" s="5"/>
    </row>
    <row r="254" spans="1:11" ht="24">
      <c r="A254" s="47"/>
      <c r="B254" s="25">
        <v>100817</v>
      </c>
      <c r="C254" s="25" t="s">
        <v>541</v>
      </c>
      <c r="D254" s="25" t="s">
        <v>19</v>
      </c>
      <c r="E254" s="25">
        <v>149660899</v>
      </c>
      <c r="F254" s="25" t="s">
        <v>542</v>
      </c>
      <c r="G254" s="25" t="s">
        <v>536</v>
      </c>
      <c r="H254" s="20">
        <v>727234.2</v>
      </c>
      <c r="I254" s="29"/>
      <c r="J254" s="5"/>
      <c r="K254" s="5"/>
    </row>
    <row r="255" spans="1:11">
      <c r="A255" s="47"/>
      <c r="B255" s="25">
        <v>101394</v>
      </c>
      <c r="C255" s="25" t="s">
        <v>543</v>
      </c>
      <c r="D255" s="25" t="s">
        <v>5</v>
      </c>
      <c r="E255" s="25">
        <v>123436424</v>
      </c>
      <c r="F255" s="25" t="s">
        <v>98</v>
      </c>
      <c r="G255" s="25" t="s">
        <v>544</v>
      </c>
      <c r="H255" s="20">
        <v>150000</v>
      </c>
      <c r="I255" s="29"/>
      <c r="J255" s="5"/>
      <c r="K255" s="5"/>
    </row>
    <row r="256" spans="1:11" ht="36">
      <c r="A256" s="47"/>
      <c r="B256" s="25">
        <v>101450</v>
      </c>
      <c r="C256" s="25" t="s">
        <v>545</v>
      </c>
      <c r="D256" s="25" t="s">
        <v>19</v>
      </c>
      <c r="E256" s="25">
        <v>301820997</v>
      </c>
      <c r="F256" s="25" t="s">
        <v>546</v>
      </c>
      <c r="G256" s="25" t="s">
        <v>547</v>
      </c>
      <c r="H256" s="20">
        <v>30500</v>
      </c>
      <c r="I256" s="29"/>
      <c r="J256" s="5"/>
      <c r="K256" s="5"/>
    </row>
    <row r="257" spans="1:11" ht="48">
      <c r="A257" s="47"/>
      <c r="B257" s="25">
        <v>101721</v>
      </c>
      <c r="C257" s="25" t="s">
        <v>548</v>
      </c>
      <c r="D257" s="25" t="s">
        <v>59</v>
      </c>
      <c r="E257" s="25">
        <v>140582050</v>
      </c>
      <c r="F257" s="25" t="s">
        <v>426</v>
      </c>
      <c r="G257" s="25" t="s">
        <v>549</v>
      </c>
      <c r="H257" s="20">
        <v>34990</v>
      </c>
      <c r="I257" s="29"/>
      <c r="J257" s="5"/>
      <c r="K257" s="5"/>
    </row>
    <row r="258" spans="1:11" ht="48">
      <c r="A258" s="47"/>
      <c r="B258" s="25">
        <v>101792</v>
      </c>
      <c r="C258" s="25" t="s">
        <v>550</v>
      </c>
      <c r="D258" s="25" t="s">
        <v>19</v>
      </c>
      <c r="E258" s="25">
        <v>110062478</v>
      </c>
      <c r="F258" s="25" t="s">
        <v>551</v>
      </c>
      <c r="G258" s="25" t="s">
        <v>552</v>
      </c>
      <c r="H258" s="20">
        <v>2850</v>
      </c>
      <c r="I258" s="29"/>
      <c r="J258" s="5"/>
      <c r="K258" s="5"/>
    </row>
    <row r="259" spans="1:11" ht="48">
      <c r="A259" s="47"/>
      <c r="B259" s="25">
        <v>101841</v>
      </c>
      <c r="C259" s="25" t="s">
        <v>553</v>
      </c>
      <c r="D259" s="25" t="s">
        <v>323</v>
      </c>
      <c r="E259" s="25">
        <v>300539253</v>
      </c>
      <c r="F259" s="25" t="s">
        <v>366</v>
      </c>
      <c r="G259" s="25" t="s">
        <v>554</v>
      </c>
      <c r="H259" s="20">
        <v>9680</v>
      </c>
      <c r="I259" s="29"/>
      <c r="J259" s="5"/>
      <c r="K259" s="5"/>
    </row>
    <row r="260" spans="1:11" ht="48">
      <c r="A260" s="47"/>
      <c r="B260" s="25">
        <v>102157</v>
      </c>
      <c r="C260" s="25" t="s">
        <v>555</v>
      </c>
      <c r="D260" s="25" t="s">
        <v>5</v>
      </c>
      <c r="E260" s="25">
        <v>147693352</v>
      </c>
      <c r="F260" s="25" t="s">
        <v>266</v>
      </c>
      <c r="G260" s="25" t="s">
        <v>556</v>
      </c>
      <c r="H260" s="20">
        <v>25000</v>
      </c>
      <c r="I260" s="29"/>
      <c r="J260" s="5"/>
      <c r="K260" s="5"/>
    </row>
    <row r="261" spans="1:11" ht="24">
      <c r="A261" s="47"/>
      <c r="B261" s="25">
        <v>103289</v>
      </c>
      <c r="C261" s="25" t="s">
        <v>557</v>
      </c>
      <c r="D261" s="25" t="s">
        <v>59</v>
      </c>
      <c r="E261" s="25">
        <v>234004210</v>
      </c>
      <c r="F261" s="25" t="s">
        <v>86</v>
      </c>
      <c r="G261" s="25" t="s">
        <v>530</v>
      </c>
      <c r="H261" s="20">
        <v>13000</v>
      </c>
      <c r="I261" s="29"/>
      <c r="J261" s="5"/>
      <c r="K261" s="5"/>
    </row>
    <row r="262" spans="1:11" ht="60">
      <c r="A262" s="47"/>
      <c r="B262" s="25">
        <v>103426</v>
      </c>
      <c r="C262" s="25" t="s">
        <v>558</v>
      </c>
      <c r="D262" s="25" t="s">
        <v>509</v>
      </c>
      <c r="E262" s="25">
        <v>144084894</v>
      </c>
      <c r="F262" s="25" t="s">
        <v>9</v>
      </c>
      <c r="G262" s="25" t="s">
        <v>547</v>
      </c>
      <c r="H262" s="20">
        <v>11558</v>
      </c>
      <c r="I262" s="29"/>
      <c r="J262" s="5"/>
      <c r="K262" s="5"/>
    </row>
    <row r="263" spans="1:11" ht="24">
      <c r="A263" s="47"/>
      <c r="B263" s="25">
        <v>103718</v>
      </c>
      <c r="C263" s="25" t="s">
        <v>559</v>
      </c>
      <c r="D263" s="25" t="s">
        <v>19</v>
      </c>
      <c r="E263" s="25">
        <v>112029270</v>
      </c>
      <c r="F263" s="25" t="s">
        <v>218</v>
      </c>
      <c r="G263" s="25" t="s">
        <v>540</v>
      </c>
      <c r="H263" s="20">
        <v>323000</v>
      </c>
      <c r="I263" s="29"/>
      <c r="J263" s="5"/>
      <c r="K263" s="5"/>
    </row>
    <row r="264" spans="1:11" ht="48">
      <c r="A264" s="47"/>
      <c r="B264" s="25">
        <v>103959</v>
      </c>
      <c r="C264" s="25" t="s">
        <v>560</v>
      </c>
      <c r="D264" s="25" t="s">
        <v>509</v>
      </c>
      <c r="E264" s="25">
        <v>140582050</v>
      </c>
      <c r="F264" s="25" t="s">
        <v>426</v>
      </c>
      <c r="G264" s="25" t="s">
        <v>561</v>
      </c>
      <c r="H264" s="20">
        <v>28000</v>
      </c>
      <c r="I264" s="29"/>
      <c r="J264" s="5"/>
      <c r="K264" s="5"/>
    </row>
    <row r="265" spans="1:11" ht="48">
      <c r="A265" s="47"/>
      <c r="B265" s="25">
        <v>104282</v>
      </c>
      <c r="C265" s="25" t="s">
        <v>562</v>
      </c>
      <c r="D265" s="25" t="s">
        <v>19</v>
      </c>
      <c r="E265" s="25">
        <v>153035266</v>
      </c>
      <c r="F265" s="25" t="s">
        <v>28</v>
      </c>
      <c r="G265" s="25" t="s">
        <v>563</v>
      </c>
      <c r="H265" s="20">
        <v>460907.53</v>
      </c>
      <c r="I265" s="29"/>
      <c r="J265" s="5"/>
      <c r="K265" s="5"/>
    </row>
    <row r="266" spans="1:11" ht="24">
      <c r="A266" s="47"/>
      <c r="B266" s="25">
        <v>104430</v>
      </c>
      <c r="C266" s="25" t="s">
        <v>564</v>
      </c>
      <c r="D266" s="25" t="s">
        <v>19</v>
      </c>
      <c r="E266" s="25">
        <v>122760619</v>
      </c>
      <c r="F266" s="25" t="s">
        <v>565</v>
      </c>
      <c r="G266" s="25" t="s">
        <v>566</v>
      </c>
      <c r="H266" s="20">
        <v>11494977.01</v>
      </c>
      <c r="I266" s="29"/>
      <c r="J266" s="5"/>
      <c r="K266" s="5"/>
    </row>
    <row r="267" spans="1:11" ht="24">
      <c r="A267" s="47"/>
      <c r="B267" s="25">
        <v>104592</v>
      </c>
      <c r="C267" s="25" t="s">
        <v>567</v>
      </c>
      <c r="D267" s="25" t="s">
        <v>19</v>
      </c>
      <c r="E267" s="25">
        <v>300539253</v>
      </c>
      <c r="F267" s="25" t="s">
        <v>366</v>
      </c>
      <c r="G267" s="25" t="s">
        <v>568</v>
      </c>
      <c r="H267" s="20">
        <v>41866</v>
      </c>
      <c r="I267" s="29"/>
      <c r="J267" s="5"/>
      <c r="K267" s="5"/>
    </row>
    <row r="268" spans="1:11" ht="24">
      <c r="A268" s="47"/>
      <c r="B268" s="25">
        <v>105358</v>
      </c>
      <c r="C268" s="25" t="s">
        <v>569</v>
      </c>
      <c r="D268" s="25" t="s">
        <v>19</v>
      </c>
      <c r="E268" s="25">
        <v>169901489</v>
      </c>
      <c r="F268" s="25" t="s">
        <v>349</v>
      </c>
      <c r="G268" s="25" t="s">
        <v>570</v>
      </c>
      <c r="H268" s="20">
        <v>3715128.34</v>
      </c>
      <c r="I268" s="29"/>
      <c r="J268" s="5"/>
      <c r="K268" s="5"/>
    </row>
    <row r="269" spans="1:11" ht="60">
      <c r="A269" s="47"/>
      <c r="B269" s="25">
        <v>105545</v>
      </c>
      <c r="C269" s="25" t="s">
        <v>571</v>
      </c>
      <c r="D269" s="25" t="s">
        <v>509</v>
      </c>
      <c r="E269" s="25">
        <v>166485886</v>
      </c>
      <c r="F269" s="25" t="s">
        <v>72</v>
      </c>
      <c r="G269" s="25" t="s">
        <v>572</v>
      </c>
      <c r="H269" s="20">
        <v>57500</v>
      </c>
      <c r="I269" s="29"/>
      <c r="J269" s="5"/>
      <c r="K269" s="5"/>
    </row>
    <row r="270" spans="1:11" ht="48">
      <c r="A270" s="47"/>
      <c r="B270" s="25">
        <v>105585</v>
      </c>
      <c r="C270" s="25" t="s">
        <v>573</v>
      </c>
      <c r="D270" s="25" t="s">
        <v>5</v>
      </c>
      <c r="E270" s="25">
        <v>252971270</v>
      </c>
      <c r="F270" s="25" t="s">
        <v>259</v>
      </c>
      <c r="G270" s="25" t="s">
        <v>574</v>
      </c>
      <c r="H270" s="20">
        <v>72600</v>
      </c>
      <c r="I270" s="29"/>
      <c r="J270" s="5"/>
      <c r="K270" s="5"/>
    </row>
    <row r="271" spans="1:11" ht="48">
      <c r="A271" s="47"/>
      <c r="B271" s="25">
        <v>106725</v>
      </c>
      <c r="C271" s="25" t="s">
        <v>575</v>
      </c>
      <c r="D271" s="25" t="s">
        <v>5</v>
      </c>
      <c r="E271" s="25">
        <v>252971270</v>
      </c>
      <c r="F271" s="25" t="s">
        <v>259</v>
      </c>
      <c r="G271" s="25" t="s">
        <v>576</v>
      </c>
      <c r="H271" s="20">
        <v>52635</v>
      </c>
      <c r="I271" s="29"/>
      <c r="J271" s="5"/>
      <c r="K271" s="5"/>
    </row>
    <row r="272" spans="1:11" ht="24">
      <c r="A272" s="47"/>
      <c r="B272" s="25">
        <v>106863</v>
      </c>
      <c r="C272" s="25" t="s">
        <v>577</v>
      </c>
      <c r="D272" s="25" t="s">
        <v>19</v>
      </c>
      <c r="E272" s="25">
        <v>166636338</v>
      </c>
      <c r="F272" s="25" t="s">
        <v>578</v>
      </c>
      <c r="G272" s="25" t="s">
        <v>579</v>
      </c>
      <c r="H272" s="20">
        <v>4760288.25</v>
      </c>
      <c r="I272" s="29"/>
      <c r="J272" s="5"/>
      <c r="K272" s="5"/>
    </row>
    <row r="273" spans="1:11" ht="60">
      <c r="A273" s="47"/>
      <c r="B273" s="25">
        <v>107089</v>
      </c>
      <c r="C273" s="25" t="s">
        <v>580</v>
      </c>
      <c r="D273" s="25" t="s">
        <v>509</v>
      </c>
      <c r="E273" s="25">
        <v>167368829</v>
      </c>
      <c r="F273" s="25" t="s">
        <v>514</v>
      </c>
      <c r="G273" s="25" t="s">
        <v>581</v>
      </c>
      <c r="H273" s="20">
        <v>17500</v>
      </c>
      <c r="I273" s="29"/>
      <c r="J273" s="5"/>
      <c r="K273" s="5"/>
    </row>
    <row r="274" spans="1:11" ht="48">
      <c r="A274" s="47"/>
      <c r="B274" s="25">
        <v>107291</v>
      </c>
      <c r="C274" s="25" t="s">
        <v>582</v>
      </c>
      <c r="D274" s="25" t="s">
        <v>509</v>
      </c>
      <c r="E274" s="25">
        <v>180264995</v>
      </c>
      <c r="F274" s="25" t="s">
        <v>583</v>
      </c>
      <c r="G274" s="25" t="s">
        <v>581</v>
      </c>
      <c r="H274" s="20">
        <v>1813.33</v>
      </c>
      <c r="I274" s="29"/>
      <c r="J274" s="5"/>
      <c r="K274" s="5"/>
    </row>
    <row r="275" spans="1:11" ht="60">
      <c r="A275" s="47"/>
      <c r="B275" s="25">
        <v>107788</v>
      </c>
      <c r="C275" s="25" t="s">
        <v>584</v>
      </c>
      <c r="D275" s="25" t="s">
        <v>123</v>
      </c>
      <c r="E275" s="25">
        <v>167368829</v>
      </c>
      <c r="F275" s="25" t="s">
        <v>514</v>
      </c>
      <c r="G275" s="25" t="s">
        <v>585</v>
      </c>
      <c r="H275" s="20">
        <v>51500</v>
      </c>
      <c r="I275" s="29"/>
      <c r="J275" s="5"/>
      <c r="K275" s="5"/>
    </row>
    <row r="276" spans="1:11">
      <c r="A276" s="47"/>
      <c r="B276" s="49">
        <v>108965</v>
      </c>
      <c r="C276" s="49" t="s">
        <v>586</v>
      </c>
      <c r="D276" s="49" t="s">
        <v>5</v>
      </c>
      <c r="E276" s="25">
        <v>125591327</v>
      </c>
      <c r="F276" s="25" t="s">
        <v>110</v>
      </c>
      <c r="G276" s="25" t="s">
        <v>587</v>
      </c>
      <c r="H276" s="20">
        <v>6534</v>
      </c>
      <c r="I276" s="51"/>
      <c r="J276" s="5"/>
      <c r="K276" s="5"/>
    </row>
    <row r="277" spans="1:11">
      <c r="A277" s="47"/>
      <c r="B277" s="49"/>
      <c r="C277" s="49"/>
      <c r="D277" s="49"/>
      <c r="E277" s="25">
        <v>125591327</v>
      </c>
      <c r="F277" s="25" t="s">
        <v>110</v>
      </c>
      <c r="G277" s="25" t="s">
        <v>587</v>
      </c>
      <c r="H277" s="20">
        <v>6897</v>
      </c>
      <c r="I277" s="51"/>
      <c r="J277" s="5"/>
      <c r="K277" s="5"/>
    </row>
    <row r="278" spans="1:11">
      <c r="A278" s="47"/>
      <c r="B278" s="49"/>
      <c r="C278" s="49"/>
      <c r="D278" s="49"/>
      <c r="E278" s="25">
        <v>125591327</v>
      </c>
      <c r="F278" s="25" t="s">
        <v>110</v>
      </c>
      <c r="G278" s="25" t="s">
        <v>587</v>
      </c>
      <c r="H278" s="20">
        <v>8954</v>
      </c>
      <c r="I278" s="51"/>
      <c r="J278" s="5"/>
      <c r="K278" s="5"/>
    </row>
    <row r="279" spans="1:11">
      <c r="A279" s="47"/>
      <c r="B279" s="49"/>
      <c r="C279" s="49"/>
      <c r="D279" s="49"/>
      <c r="E279" s="25">
        <v>252971270</v>
      </c>
      <c r="F279" s="25" t="s">
        <v>259</v>
      </c>
      <c r="G279" s="25" t="s">
        <v>588</v>
      </c>
      <c r="H279" s="20">
        <v>91960</v>
      </c>
      <c r="I279" s="51"/>
      <c r="J279" s="5"/>
      <c r="K279" s="5"/>
    </row>
    <row r="280" spans="1:11">
      <c r="A280" s="47"/>
      <c r="B280" s="49"/>
      <c r="C280" s="49"/>
      <c r="D280" s="49"/>
      <c r="E280" s="25">
        <v>252971270</v>
      </c>
      <c r="F280" s="25" t="s">
        <v>259</v>
      </c>
      <c r="G280" s="25" t="s">
        <v>588</v>
      </c>
      <c r="H280" s="20">
        <v>51546</v>
      </c>
      <c r="I280" s="51"/>
      <c r="J280" s="5"/>
      <c r="K280" s="5"/>
    </row>
    <row r="281" spans="1:11">
      <c r="A281" s="47"/>
      <c r="B281" s="49"/>
      <c r="C281" s="49"/>
      <c r="D281" s="49"/>
      <c r="E281" s="25">
        <v>252971270</v>
      </c>
      <c r="F281" s="25" t="s">
        <v>259</v>
      </c>
      <c r="G281" s="25" t="s">
        <v>588</v>
      </c>
      <c r="H281" s="20">
        <v>28193</v>
      </c>
      <c r="I281" s="51"/>
      <c r="J281" s="5"/>
      <c r="K281" s="5"/>
    </row>
    <row r="282" spans="1:11">
      <c r="A282" s="47"/>
      <c r="B282" s="49"/>
      <c r="C282" s="49"/>
      <c r="D282" s="49"/>
      <c r="E282" s="25">
        <v>252971270</v>
      </c>
      <c r="F282" s="25" t="s">
        <v>259</v>
      </c>
      <c r="G282" s="25" t="s">
        <v>588</v>
      </c>
      <c r="H282" s="20">
        <v>26378</v>
      </c>
      <c r="I282" s="51"/>
      <c r="J282" s="5"/>
      <c r="K282" s="5"/>
    </row>
    <row r="283" spans="1:11">
      <c r="A283" s="47"/>
      <c r="B283" s="49"/>
      <c r="C283" s="49"/>
      <c r="D283" s="49"/>
      <c r="E283" s="25">
        <v>300056347</v>
      </c>
      <c r="F283" s="25" t="s">
        <v>589</v>
      </c>
      <c r="G283" s="25" t="s">
        <v>587</v>
      </c>
      <c r="H283" s="20">
        <v>10648</v>
      </c>
      <c r="I283" s="51"/>
      <c r="J283" s="5"/>
      <c r="K283" s="5"/>
    </row>
    <row r="284" spans="1:11">
      <c r="A284" s="47"/>
      <c r="B284" s="49">
        <v>108972</v>
      </c>
      <c r="C284" s="49" t="s">
        <v>590</v>
      </c>
      <c r="D284" s="49" t="s">
        <v>5</v>
      </c>
      <c r="E284" s="25">
        <v>220618020</v>
      </c>
      <c r="F284" s="25" t="s">
        <v>118</v>
      </c>
      <c r="G284" s="25" t="s">
        <v>591</v>
      </c>
      <c r="H284" s="20">
        <v>64700</v>
      </c>
      <c r="I284" s="51"/>
      <c r="J284" s="5"/>
      <c r="K284" s="5"/>
    </row>
    <row r="285" spans="1:11">
      <c r="A285" s="47"/>
      <c r="B285" s="49"/>
      <c r="C285" s="49"/>
      <c r="D285" s="49"/>
      <c r="E285" s="25">
        <v>220618020</v>
      </c>
      <c r="F285" s="25" t="s">
        <v>118</v>
      </c>
      <c r="G285" s="25" t="s">
        <v>591</v>
      </c>
      <c r="H285" s="20">
        <v>59700</v>
      </c>
      <c r="I285" s="51"/>
      <c r="J285" s="5"/>
      <c r="K285" s="5"/>
    </row>
    <row r="286" spans="1:11">
      <c r="A286" s="47"/>
      <c r="B286" s="49"/>
      <c r="C286" s="49"/>
      <c r="D286" s="49"/>
      <c r="E286" s="25">
        <v>220618020</v>
      </c>
      <c r="F286" s="25" t="s">
        <v>118</v>
      </c>
      <c r="G286" s="25" t="s">
        <v>591</v>
      </c>
      <c r="H286" s="20">
        <v>69700</v>
      </c>
      <c r="I286" s="51"/>
      <c r="J286" s="5"/>
      <c r="K286" s="5"/>
    </row>
    <row r="287" spans="1:11">
      <c r="A287" s="47"/>
      <c r="B287" s="49">
        <v>109697</v>
      </c>
      <c r="C287" s="49" t="s">
        <v>592</v>
      </c>
      <c r="D287" s="49" t="s">
        <v>509</v>
      </c>
      <c r="E287" s="25">
        <v>167368829</v>
      </c>
      <c r="F287" s="25" t="s">
        <v>514</v>
      </c>
      <c r="G287" s="25" t="s">
        <v>593</v>
      </c>
      <c r="H287" s="20">
        <v>930666.09</v>
      </c>
      <c r="I287" s="51"/>
      <c r="J287" s="5"/>
      <c r="K287" s="5"/>
    </row>
    <row r="288" spans="1:11">
      <c r="A288" s="47"/>
      <c r="B288" s="49"/>
      <c r="C288" s="49"/>
      <c r="D288" s="49"/>
      <c r="E288" s="25">
        <v>167368829</v>
      </c>
      <c r="F288" s="25" t="s">
        <v>514</v>
      </c>
      <c r="G288" s="25" t="s">
        <v>593</v>
      </c>
      <c r="H288" s="20">
        <v>871675.18</v>
      </c>
      <c r="I288" s="51"/>
      <c r="J288" s="5"/>
      <c r="K288" s="5"/>
    </row>
    <row r="289" spans="1:11" ht="114.75" customHeight="1">
      <c r="A289" s="47"/>
      <c r="B289" s="49"/>
      <c r="C289" s="49"/>
      <c r="D289" s="49"/>
      <c r="E289" s="25">
        <v>167368829</v>
      </c>
      <c r="F289" s="25" t="s">
        <v>514</v>
      </c>
      <c r="G289" s="25" t="s">
        <v>593</v>
      </c>
      <c r="H289" s="20">
        <v>1112343.73</v>
      </c>
      <c r="I289" s="51"/>
      <c r="J289" s="5"/>
      <c r="K289" s="5"/>
    </row>
    <row r="290" spans="1:11" ht="36">
      <c r="A290" s="47"/>
      <c r="B290" s="25">
        <v>109996</v>
      </c>
      <c r="C290" s="25" t="s">
        <v>594</v>
      </c>
      <c r="D290" s="25" t="s">
        <v>59</v>
      </c>
      <c r="E290" s="25">
        <v>220618020</v>
      </c>
      <c r="F290" s="25" t="s">
        <v>118</v>
      </c>
      <c r="G290" s="25" t="s">
        <v>595</v>
      </c>
      <c r="H290" s="20">
        <v>1210</v>
      </c>
      <c r="I290" s="29"/>
      <c r="J290" s="5"/>
      <c r="K290" s="5"/>
    </row>
    <row r="291" spans="1:11" ht="48">
      <c r="A291" s="47"/>
      <c r="B291" s="25">
        <v>110362</v>
      </c>
      <c r="C291" s="25" t="s">
        <v>596</v>
      </c>
      <c r="D291" s="25" t="s">
        <v>5</v>
      </c>
      <c r="E291" s="25">
        <v>252971270</v>
      </c>
      <c r="F291" s="25" t="s">
        <v>259</v>
      </c>
      <c r="G291" s="25" t="s">
        <v>597</v>
      </c>
      <c r="H291" s="20">
        <v>25410</v>
      </c>
      <c r="I291" s="29"/>
      <c r="J291" s="5"/>
      <c r="K291" s="5"/>
    </row>
    <row r="292" spans="1:11" ht="65.25" customHeight="1">
      <c r="A292" s="47"/>
      <c r="B292" s="25">
        <v>110895</v>
      </c>
      <c r="C292" s="25" t="s">
        <v>598</v>
      </c>
      <c r="D292" s="25" t="s">
        <v>59</v>
      </c>
      <c r="E292" s="25">
        <v>144084894</v>
      </c>
      <c r="F292" s="25" t="s">
        <v>9</v>
      </c>
      <c r="G292" s="25" t="s">
        <v>599</v>
      </c>
      <c r="H292" s="20">
        <v>45000</v>
      </c>
      <c r="I292" s="29"/>
      <c r="J292" s="5"/>
      <c r="K292" s="5"/>
    </row>
    <row r="293" spans="1:11">
      <c r="A293" s="47"/>
      <c r="B293" s="49">
        <v>110931</v>
      </c>
      <c r="C293" s="49" t="s">
        <v>600</v>
      </c>
      <c r="D293" s="49" t="s">
        <v>5</v>
      </c>
      <c r="E293" s="25">
        <v>122206559</v>
      </c>
      <c r="F293" s="25" t="s">
        <v>529</v>
      </c>
      <c r="G293" s="25" t="s">
        <v>601</v>
      </c>
      <c r="H293" s="20">
        <v>72000</v>
      </c>
      <c r="I293" s="51"/>
      <c r="J293" s="5"/>
      <c r="K293" s="5"/>
    </row>
    <row r="294" spans="1:11">
      <c r="A294" s="47"/>
      <c r="B294" s="49"/>
      <c r="C294" s="49"/>
      <c r="D294" s="49"/>
      <c r="E294" s="25">
        <v>126163297</v>
      </c>
      <c r="F294" s="25" t="s">
        <v>23</v>
      </c>
      <c r="G294" s="25" t="s">
        <v>601</v>
      </c>
      <c r="H294" s="20">
        <v>45980</v>
      </c>
      <c r="I294" s="51"/>
      <c r="J294" s="5"/>
      <c r="K294" s="5"/>
    </row>
    <row r="295" spans="1:11">
      <c r="A295" s="47"/>
      <c r="B295" s="49"/>
      <c r="C295" s="49"/>
      <c r="D295" s="49"/>
      <c r="E295" s="25">
        <v>160297055</v>
      </c>
      <c r="F295" s="25" t="s">
        <v>171</v>
      </c>
      <c r="G295" s="25" t="s">
        <v>601</v>
      </c>
      <c r="H295" s="20">
        <v>33880</v>
      </c>
      <c r="I295" s="51"/>
      <c r="J295" s="5"/>
      <c r="K295" s="5"/>
    </row>
    <row r="296" spans="1:11" ht="48">
      <c r="A296" s="47"/>
      <c r="B296" s="25">
        <v>112841</v>
      </c>
      <c r="C296" s="25" t="s">
        <v>602</v>
      </c>
      <c r="D296" s="25" t="s">
        <v>59</v>
      </c>
      <c r="E296" s="25">
        <v>125591327</v>
      </c>
      <c r="F296" s="25" t="s">
        <v>110</v>
      </c>
      <c r="G296" s="25" t="s">
        <v>603</v>
      </c>
      <c r="H296" s="20">
        <v>43560</v>
      </c>
      <c r="I296" s="29"/>
      <c r="J296" s="5"/>
      <c r="K296" s="5"/>
    </row>
    <row r="297" spans="1:11">
      <c r="A297" s="47"/>
      <c r="B297" s="49">
        <v>113428</v>
      </c>
      <c r="C297" s="49" t="s">
        <v>604</v>
      </c>
      <c r="D297" s="49" t="s">
        <v>59</v>
      </c>
      <c r="E297" s="25">
        <v>252971270</v>
      </c>
      <c r="F297" s="25" t="s">
        <v>259</v>
      </c>
      <c r="G297" s="25" t="s">
        <v>605</v>
      </c>
      <c r="H297" s="20">
        <v>10043</v>
      </c>
      <c r="I297" s="51"/>
      <c r="J297" s="5"/>
      <c r="K297" s="5"/>
    </row>
    <row r="298" spans="1:11">
      <c r="A298" s="47"/>
      <c r="B298" s="49"/>
      <c r="C298" s="49"/>
      <c r="D298" s="49"/>
      <c r="E298" s="25">
        <v>252971270</v>
      </c>
      <c r="F298" s="25" t="s">
        <v>259</v>
      </c>
      <c r="G298" s="25" t="s">
        <v>605</v>
      </c>
      <c r="H298" s="20">
        <v>10043</v>
      </c>
      <c r="I298" s="51"/>
      <c r="J298" s="5"/>
      <c r="K298" s="5"/>
    </row>
    <row r="299" spans="1:11" ht="36">
      <c r="A299" s="47"/>
      <c r="B299" s="25">
        <v>114062</v>
      </c>
      <c r="C299" s="25" t="s">
        <v>606</v>
      </c>
      <c r="D299" s="25" t="s">
        <v>59</v>
      </c>
      <c r="E299" s="25">
        <v>144084894</v>
      </c>
      <c r="F299" s="25" t="s">
        <v>9</v>
      </c>
      <c r="G299" s="25" t="s">
        <v>607</v>
      </c>
      <c r="H299" s="20">
        <v>19360</v>
      </c>
      <c r="I299" s="29"/>
      <c r="J299" s="5"/>
      <c r="K299" s="5"/>
    </row>
    <row r="300" spans="1:11" ht="24">
      <c r="A300" s="47"/>
      <c r="B300" s="25">
        <v>114410</v>
      </c>
      <c r="C300" s="25" t="s">
        <v>608</v>
      </c>
      <c r="D300" s="25" t="s">
        <v>509</v>
      </c>
      <c r="E300" s="25">
        <v>300550285</v>
      </c>
      <c r="F300" s="25" t="s">
        <v>316</v>
      </c>
      <c r="G300" s="25" t="s">
        <v>609</v>
      </c>
      <c r="H300" s="20">
        <v>600</v>
      </c>
      <c r="I300" s="29"/>
      <c r="J300" s="5"/>
      <c r="K300" s="5"/>
    </row>
    <row r="301" spans="1:11" ht="48">
      <c r="A301" s="47"/>
      <c r="B301" s="25">
        <v>114764</v>
      </c>
      <c r="C301" s="25" t="s">
        <v>610</v>
      </c>
      <c r="D301" s="25" t="s">
        <v>509</v>
      </c>
      <c r="E301" s="25">
        <v>169700486</v>
      </c>
      <c r="F301" s="25" t="s">
        <v>475</v>
      </c>
      <c r="G301" s="25" t="s">
        <v>611</v>
      </c>
      <c r="H301" s="20">
        <v>129000.45</v>
      </c>
      <c r="I301" s="29"/>
      <c r="J301" s="5"/>
      <c r="K301" s="5"/>
    </row>
    <row r="302" spans="1:11">
      <c r="A302" s="47" t="s">
        <v>15691</v>
      </c>
      <c r="B302" s="49"/>
      <c r="C302" s="49"/>
      <c r="D302" s="49"/>
      <c r="E302" s="49"/>
      <c r="F302" s="49"/>
      <c r="G302" s="49"/>
      <c r="H302" s="20">
        <f>SUM(H245:H301)</f>
        <v>33132629.389999997</v>
      </c>
      <c r="I302" s="29"/>
    </row>
    <row r="303" spans="1:11" ht="15.75" thickBot="1">
      <c r="A303" s="52" t="s">
        <v>15692</v>
      </c>
      <c r="B303" s="53"/>
      <c r="C303" s="53"/>
      <c r="D303" s="53"/>
      <c r="E303" s="53"/>
      <c r="F303" s="53"/>
      <c r="G303" s="53"/>
      <c r="H303" s="21">
        <f>SUM(H40,H93,H139,H176,H244+H302)</f>
        <v>156673648.41</v>
      </c>
      <c r="I303" s="22"/>
    </row>
    <row r="306" spans="1:1">
      <c r="A306" s="31" t="s">
        <v>15701</v>
      </c>
    </row>
  </sheetData>
  <mergeCells count="126">
    <mergeCell ref="I297:I298"/>
    <mergeCell ref="I228:I230"/>
    <mergeCell ref="I276:I283"/>
    <mergeCell ref="I284:I286"/>
    <mergeCell ref="I287:I289"/>
    <mergeCell ref="I293:I295"/>
    <mergeCell ref="I186:I187"/>
    <mergeCell ref="I188:I191"/>
    <mergeCell ref="I210:I211"/>
    <mergeCell ref="I215:I217"/>
    <mergeCell ref="I224:I225"/>
    <mergeCell ref="I119:I120"/>
    <mergeCell ref="I124:I126"/>
    <mergeCell ref="I143:I144"/>
    <mergeCell ref="I152:I153"/>
    <mergeCell ref="I155:I157"/>
    <mergeCell ref="I61:I62"/>
    <mergeCell ref="I81:I83"/>
    <mergeCell ref="I85:I86"/>
    <mergeCell ref="I101:I102"/>
    <mergeCell ref="I103:I104"/>
    <mergeCell ref="I8:I9"/>
    <mergeCell ref="I33:I35"/>
    <mergeCell ref="I43:I45"/>
    <mergeCell ref="I48:I49"/>
    <mergeCell ref="I52:I53"/>
    <mergeCell ref="A302:G302"/>
    <mergeCell ref="A303:G303"/>
    <mergeCell ref="B297:B298"/>
    <mergeCell ref="C297:C298"/>
    <mergeCell ref="D297:D298"/>
    <mergeCell ref="B293:B295"/>
    <mergeCell ref="C293:C295"/>
    <mergeCell ref="D293:D295"/>
    <mergeCell ref="A6:A39"/>
    <mergeCell ref="A245:A301"/>
    <mergeCell ref="A177:A243"/>
    <mergeCell ref="A140:A175"/>
    <mergeCell ref="A94:A138"/>
    <mergeCell ref="A41:A92"/>
    <mergeCell ref="A40:G40"/>
    <mergeCell ref="A93:G93"/>
    <mergeCell ref="A139:G139"/>
    <mergeCell ref="A176:G176"/>
    <mergeCell ref="A244:G244"/>
    <mergeCell ref="B276:B283"/>
    <mergeCell ref="C276:C283"/>
    <mergeCell ref="D276:D283"/>
    <mergeCell ref="B228:B230"/>
    <mergeCell ref="C228:C230"/>
    <mergeCell ref="D228:D230"/>
    <mergeCell ref="B287:B289"/>
    <mergeCell ref="C287:C289"/>
    <mergeCell ref="D287:D289"/>
    <mergeCell ref="B284:B286"/>
    <mergeCell ref="C284:C286"/>
    <mergeCell ref="D284:D286"/>
    <mergeCell ref="B210:B211"/>
    <mergeCell ref="C210:C211"/>
    <mergeCell ref="D210:D211"/>
    <mergeCell ref="B188:B191"/>
    <mergeCell ref="C188:C191"/>
    <mergeCell ref="D188:D191"/>
    <mergeCell ref="B224:B225"/>
    <mergeCell ref="C224:C225"/>
    <mergeCell ref="D224:D225"/>
    <mergeCell ref="B215:B217"/>
    <mergeCell ref="C215:C217"/>
    <mergeCell ref="D215:D217"/>
    <mergeCell ref="B152:B153"/>
    <mergeCell ref="C152:C153"/>
    <mergeCell ref="D152:D153"/>
    <mergeCell ref="B143:B144"/>
    <mergeCell ref="C143:C144"/>
    <mergeCell ref="D143:D144"/>
    <mergeCell ref="B186:B187"/>
    <mergeCell ref="C186:C187"/>
    <mergeCell ref="D186:D187"/>
    <mergeCell ref="B155:B157"/>
    <mergeCell ref="C155:C157"/>
    <mergeCell ref="D155:D157"/>
    <mergeCell ref="B103:B104"/>
    <mergeCell ref="C103:C104"/>
    <mergeCell ref="D103:D104"/>
    <mergeCell ref="B101:B102"/>
    <mergeCell ref="C101:C102"/>
    <mergeCell ref="D101:D102"/>
    <mergeCell ref="B124:B126"/>
    <mergeCell ref="C124:C126"/>
    <mergeCell ref="D124:D126"/>
    <mergeCell ref="B119:B120"/>
    <mergeCell ref="C119:C120"/>
    <mergeCell ref="D119:D120"/>
    <mergeCell ref="B61:B62"/>
    <mergeCell ref="C61:C62"/>
    <mergeCell ref="D61:D62"/>
    <mergeCell ref="B52:B53"/>
    <mergeCell ref="C52:C53"/>
    <mergeCell ref="D52:D53"/>
    <mergeCell ref="B85:B86"/>
    <mergeCell ref="C85:C86"/>
    <mergeCell ref="D85:D86"/>
    <mergeCell ref="B81:B83"/>
    <mergeCell ref="C81:C83"/>
    <mergeCell ref="D81:D83"/>
    <mergeCell ref="B33:B35"/>
    <mergeCell ref="C33:C35"/>
    <mergeCell ref="D33:D35"/>
    <mergeCell ref="B8:B9"/>
    <mergeCell ref="C8:C9"/>
    <mergeCell ref="D8:D9"/>
    <mergeCell ref="B48:B49"/>
    <mergeCell ref="C48:C49"/>
    <mergeCell ref="D48:D49"/>
    <mergeCell ref="B43:B45"/>
    <mergeCell ref="C43:C45"/>
    <mergeCell ref="D43:D45"/>
    <mergeCell ref="A1:I1"/>
    <mergeCell ref="A4:A5"/>
    <mergeCell ref="B4:B5"/>
    <mergeCell ref="C4:C5"/>
    <mergeCell ref="D4:D5"/>
    <mergeCell ref="E4:F4"/>
    <mergeCell ref="G4:G5"/>
    <mergeCell ref="H4:H5"/>
    <mergeCell ref="I4:I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Sheet3"/>
  <dimension ref="A1:J667"/>
  <sheetViews>
    <sheetView zoomScaleNormal="100" workbookViewId="0">
      <pane ySplit="5" topLeftCell="A6" activePane="bottomLeft" state="frozen"/>
      <selection pane="bottomLeft" activeCell="C13" sqref="C13"/>
    </sheetView>
  </sheetViews>
  <sheetFormatPr defaultRowHeight="15"/>
  <cols>
    <col min="1" max="2" width="9.140625" style="35"/>
    <col min="3" max="3" width="35.28515625" style="35" customWidth="1"/>
    <col min="4" max="4" width="16.5703125" style="35" customWidth="1"/>
    <col min="5" max="5" width="9.140625" style="35"/>
    <col min="6" max="6" width="22.85546875" style="35" customWidth="1"/>
    <col min="7" max="7" width="14.42578125" style="35" customWidth="1"/>
    <col min="8" max="8" width="19.7109375" style="37" customWidth="1"/>
    <col min="9" max="9" width="14.42578125" style="35" customWidth="1"/>
    <col min="10" max="16384" width="9.140625" style="35"/>
  </cols>
  <sheetData>
    <row r="1" spans="1:10" s="32" customFormat="1" ht="16.5">
      <c r="A1" s="54" t="s">
        <v>15703</v>
      </c>
      <c r="B1" s="54"/>
      <c r="C1" s="54"/>
      <c r="D1" s="54"/>
      <c r="E1" s="54"/>
      <c r="F1" s="54"/>
      <c r="G1" s="54"/>
      <c r="H1" s="54"/>
      <c r="I1" s="54"/>
    </row>
    <row r="2" spans="1:10" s="32" customFormat="1" ht="14.25">
      <c r="H2" s="33"/>
    </row>
    <row r="3" spans="1:10" s="32" customFormat="1" thickBot="1">
      <c r="H3" s="33"/>
    </row>
    <row r="4" spans="1:10" s="32" customFormat="1" ht="15" customHeight="1">
      <c r="A4" s="46" t="s">
        <v>0</v>
      </c>
      <c r="B4" s="48" t="s">
        <v>15694</v>
      </c>
      <c r="C4" s="48" t="s">
        <v>15698</v>
      </c>
      <c r="D4" s="48" t="s">
        <v>15699</v>
      </c>
      <c r="E4" s="48" t="s">
        <v>15700</v>
      </c>
      <c r="F4" s="48"/>
      <c r="G4" s="48" t="s">
        <v>15696</v>
      </c>
      <c r="H4" s="48" t="s">
        <v>15697</v>
      </c>
      <c r="I4" s="50" t="s">
        <v>2</v>
      </c>
    </row>
    <row r="5" spans="1:10" s="32" customFormat="1" ht="22.5" customHeight="1">
      <c r="A5" s="47"/>
      <c r="B5" s="49"/>
      <c r="C5" s="49"/>
      <c r="D5" s="49"/>
      <c r="E5" s="25" t="s">
        <v>1</v>
      </c>
      <c r="F5" s="25" t="s">
        <v>15695</v>
      </c>
      <c r="G5" s="49"/>
      <c r="H5" s="49"/>
      <c r="I5" s="51"/>
    </row>
    <row r="6" spans="1:10" ht="24">
      <c r="A6" s="47" t="s">
        <v>3</v>
      </c>
      <c r="B6" s="25">
        <v>34489</v>
      </c>
      <c r="C6" s="25" t="s">
        <v>612</v>
      </c>
      <c r="D6" s="25" t="s">
        <v>19</v>
      </c>
      <c r="E6" s="25">
        <v>134494286</v>
      </c>
      <c r="F6" s="25" t="s">
        <v>613</v>
      </c>
      <c r="G6" s="25" t="s">
        <v>614</v>
      </c>
      <c r="H6" s="20">
        <v>2346.7199999999998</v>
      </c>
      <c r="I6" s="29"/>
      <c r="J6" s="34"/>
    </row>
    <row r="7" spans="1:10" ht="48">
      <c r="A7" s="47"/>
      <c r="B7" s="25">
        <v>36540</v>
      </c>
      <c r="C7" s="25" t="s">
        <v>615</v>
      </c>
      <c r="D7" s="25" t="s">
        <v>19</v>
      </c>
      <c r="E7" s="25">
        <v>126163297</v>
      </c>
      <c r="F7" s="25" t="s">
        <v>23</v>
      </c>
      <c r="G7" s="25" t="s">
        <v>616</v>
      </c>
      <c r="H7" s="20">
        <v>12980</v>
      </c>
      <c r="I7" s="29"/>
      <c r="J7" s="34"/>
    </row>
    <row r="8" spans="1:10" ht="24">
      <c r="A8" s="47"/>
      <c r="B8" s="25">
        <v>36944</v>
      </c>
      <c r="C8" s="25" t="s">
        <v>617</v>
      </c>
      <c r="D8" s="25" t="s">
        <v>19</v>
      </c>
      <c r="E8" s="25">
        <v>211472890</v>
      </c>
      <c r="F8" s="25" t="s">
        <v>618</v>
      </c>
      <c r="G8" s="25" t="s">
        <v>619</v>
      </c>
      <c r="H8" s="20">
        <v>7988</v>
      </c>
      <c r="I8" s="29"/>
      <c r="J8" s="34"/>
    </row>
    <row r="9" spans="1:10" ht="36">
      <c r="A9" s="47"/>
      <c r="B9" s="25">
        <v>37694</v>
      </c>
      <c r="C9" s="25" t="s">
        <v>620</v>
      </c>
      <c r="D9" s="25" t="s">
        <v>19</v>
      </c>
      <c r="E9" s="25">
        <v>135840360</v>
      </c>
      <c r="F9" s="25" t="s">
        <v>621</v>
      </c>
      <c r="G9" s="25" t="s">
        <v>622</v>
      </c>
      <c r="H9" s="20">
        <v>3776</v>
      </c>
      <c r="I9" s="29"/>
      <c r="J9" s="34"/>
    </row>
    <row r="10" spans="1:10" ht="48">
      <c r="A10" s="47"/>
      <c r="B10" s="25">
        <v>37696</v>
      </c>
      <c r="C10" s="25" t="s">
        <v>623</v>
      </c>
      <c r="D10" s="25" t="s">
        <v>19</v>
      </c>
      <c r="E10" s="25">
        <v>135840360</v>
      </c>
      <c r="F10" s="25" t="s">
        <v>621</v>
      </c>
      <c r="G10" s="25" t="s">
        <v>622</v>
      </c>
      <c r="H10" s="20">
        <v>3776</v>
      </c>
      <c r="I10" s="29"/>
      <c r="J10" s="34"/>
    </row>
    <row r="11" spans="1:10" ht="48">
      <c r="A11" s="47"/>
      <c r="B11" s="25">
        <v>38173</v>
      </c>
      <c r="C11" s="25" t="s">
        <v>624</v>
      </c>
      <c r="D11" s="25" t="s">
        <v>19</v>
      </c>
      <c r="E11" s="25">
        <v>126108518</v>
      </c>
      <c r="F11" s="25" t="s">
        <v>625</v>
      </c>
      <c r="G11" s="25" t="s">
        <v>626</v>
      </c>
      <c r="H11" s="20">
        <v>34220</v>
      </c>
      <c r="I11" s="29"/>
      <c r="J11" s="34"/>
    </row>
    <row r="12" spans="1:10" ht="36">
      <c r="A12" s="47"/>
      <c r="B12" s="25">
        <v>38291</v>
      </c>
      <c r="C12" s="25" t="s">
        <v>627</v>
      </c>
      <c r="D12" s="25" t="s">
        <v>19</v>
      </c>
      <c r="E12" s="25">
        <v>123678580</v>
      </c>
      <c r="F12" s="25" t="s">
        <v>149</v>
      </c>
      <c r="G12" s="25" t="s">
        <v>628</v>
      </c>
      <c r="H12" s="20">
        <v>123000</v>
      </c>
      <c r="I12" s="29"/>
      <c r="J12" s="34"/>
    </row>
    <row r="13" spans="1:10" ht="36">
      <c r="A13" s="47"/>
      <c r="B13" s="25">
        <v>38295</v>
      </c>
      <c r="C13" s="25" t="s">
        <v>629</v>
      </c>
      <c r="D13" s="25" t="s">
        <v>19</v>
      </c>
      <c r="E13" s="25">
        <v>135840360</v>
      </c>
      <c r="F13" s="25" t="s">
        <v>621</v>
      </c>
      <c r="G13" s="25" t="s">
        <v>630</v>
      </c>
      <c r="H13" s="20">
        <v>2900</v>
      </c>
      <c r="I13" s="29"/>
      <c r="J13" s="34"/>
    </row>
    <row r="14" spans="1:10">
      <c r="A14" s="47"/>
      <c r="B14" s="25">
        <v>38491</v>
      </c>
      <c r="C14" s="25" t="s">
        <v>631</v>
      </c>
      <c r="D14" s="25" t="s">
        <v>5</v>
      </c>
      <c r="E14" s="25">
        <v>112021238</v>
      </c>
      <c r="F14" s="25" t="s">
        <v>283</v>
      </c>
      <c r="G14" s="25" t="s">
        <v>632</v>
      </c>
      <c r="H14" s="20">
        <v>80784</v>
      </c>
      <c r="I14" s="29"/>
      <c r="J14" s="34"/>
    </row>
    <row r="15" spans="1:10">
      <c r="A15" s="47"/>
      <c r="B15" s="25">
        <v>38492</v>
      </c>
      <c r="C15" s="25" t="s">
        <v>633</v>
      </c>
      <c r="D15" s="25" t="s">
        <v>5</v>
      </c>
      <c r="E15" s="25">
        <v>112020289</v>
      </c>
      <c r="F15" s="25" t="s">
        <v>113</v>
      </c>
      <c r="G15" s="25" t="s">
        <v>17</v>
      </c>
      <c r="H15" s="20">
        <v>1926977.5</v>
      </c>
      <c r="I15" s="29"/>
      <c r="J15" s="34"/>
    </row>
    <row r="16" spans="1:10" ht="36">
      <c r="A16" s="47"/>
      <c r="B16" s="25">
        <v>38777</v>
      </c>
      <c r="C16" s="25" t="s">
        <v>634</v>
      </c>
      <c r="D16" s="25" t="s">
        <v>19</v>
      </c>
      <c r="E16" s="25">
        <v>132177611</v>
      </c>
      <c r="F16" s="25" t="s">
        <v>635</v>
      </c>
      <c r="G16" s="25" t="s">
        <v>636</v>
      </c>
      <c r="H16" s="20">
        <v>3339.4</v>
      </c>
      <c r="I16" s="29"/>
      <c r="J16" s="34"/>
    </row>
    <row r="17" spans="1:10">
      <c r="A17" s="47"/>
      <c r="B17" s="49">
        <v>38891</v>
      </c>
      <c r="C17" s="49" t="s">
        <v>637</v>
      </c>
      <c r="D17" s="49" t="s">
        <v>19</v>
      </c>
      <c r="E17" s="25">
        <v>126396718</v>
      </c>
      <c r="F17" s="25" t="s">
        <v>638</v>
      </c>
      <c r="G17" s="25" t="s">
        <v>636</v>
      </c>
      <c r="H17" s="20">
        <v>6490</v>
      </c>
      <c r="I17" s="51"/>
      <c r="J17" s="34"/>
    </row>
    <row r="18" spans="1:10">
      <c r="A18" s="47"/>
      <c r="B18" s="49"/>
      <c r="C18" s="49"/>
      <c r="D18" s="49"/>
      <c r="E18" s="25">
        <v>126396718</v>
      </c>
      <c r="F18" s="25" t="s">
        <v>638</v>
      </c>
      <c r="G18" s="25" t="s">
        <v>636</v>
      </c>
      <c r="H18" s="20">
        <v>5600</v>
      </c>
      <c r="I18" s="51"/>
      <c r="J18" s="34"/>
    </row>
    <row r="19" spans="1:10" ht="36">
      <c r="A19" s="47"/>
      <c r="B19" s="25">
        <v>38923</v>
      </c>
      <c r="C19" s="25" t="s">
        <v>639</v>
      </c>
      <c r="D19" s="25" t="s">
        <v>19</v>
      </c>
      <c r="E19" s="25">
        <v>300006426</v>
      </c>
      <c r="F19" s="25" t="s">
        <v>640</v>
      </c>
      <c r="G19" s="25" t="s">
        <v>636</v>
      </c>
      <c r="H19" s="20">
        <v>16808</v>
      </c>
      <c r="I19" s="29"/>
      <c r="J19" s="34"/>
    </row>
    <row r="20" spans="1:10" ht="36">
      <c r="A20" s="47"/>
      <c r="B20" s="25">
        <v>38924</v>
      </c>
      <c r="C20" s="25" t="s">
        <v>641</v>
      </c>
      <c r="D20" s="25" t="s">
        <v>19</v>
      </c>
      <c r="E20" s="25">
        <v>123678580</v>
      </c>
      <c r="F20" s="25" t="s">
        <v>149</v>
      </c>
      <c r="G20" s="25" t="s">
        <v>636</v>
      </c>
      <c r="H20" s="20">
        <v>7200</v>
      </c>
      <c r="I20" s="29"/>
      <c r="J20" s="34"/>
    </row>
    <row r="21" spans="1:10" ht="36">
      <c r="A21" s="47"/>
      <c r="B21" s="25">
        <v>39787</v>
      </c>
      <c r="C21" s="25" t="s">
        <v>642</v>
      </c>
      <c r="D21" s="25" t="s">
        <v>19</v>
      </c>
      <c r="E21" s="25">
        <v>147693352</v>
      </c>
      <c r="F21" s="25" t="s">
        <v>266</v>
      </c>
      <c r="G21" s="25" t="s">
        <v>643</v>
      </c>
      <c r="H21" s="20">
        <v>397070</v>
      </c>
      <c r="I21" s="29"/>
      <c r="J21" s="34"/>
    </row>
    <row r="22" spans="1:10" ht="36">
      <c r="A22" s="47"/>
      <c r="B22" s="25">
        <v>39788</v>
      </c>
      <c r="C22" s="25" t="s">
        <v>644</v>
      </c>
      <c r="D22" s="25" t="s">
        <v>19</v>
      </c>
      <c r="E22" s="25">
        <v>124563175</v>
      </c>
      <c r="F22" s="25" t="s">
        <v>645</v>
      </c>
      <c r="G22" s="25" t="s">
        <v>646</v>
      </c>
      <c r="H22" s="20">
        <v>93220</v>
      </c>
      <c r="I22" s="29"/>
      <c r="J22" s="34"/>
    </row>
    <row r="23" spans="1:10" ht="36">
      <c r="A23" s="47"/>
      <c r="B23" s="25">
        <v>39789</v>
      </c>
      <c r="C23" s="25" t="s">
        <v>647</v>
      </c>
      <c r="D23" s="25" t="s">
        <v>19</v>
      </c>
      <c r="E23" s="25">
        <v>135744077</v>
      </c>
      <c r="F23" s="25" t="s">
        <v>648</v>
      </c>
      <c r="G23" s="25" t="s">
        <v>649</v>
      </c>
      <c r="H23" s="20">
        <v>9440</v>
      </c>
      <c r="I23" s="29"/>
      <c r="J23" s="34"/>
    </row>
    <row r="24" spans="1:10" ht="24">
      <c r="A24" s="47"/>
      <c r="B24" s="25">
        <v>40257</v>
      </c>
      <c r="C24" s="25" t="s">
        <v>650</v>
      </c>
      <c r="D24" s="25" t="s">
        <v>19</v>
      </c>
      <c r="E24" s="25">
        <v>132118698</v>
      </c>
      <c r="F24" s="25" t="s">
        <v>651</v>
      </c>
      <c r="G24" s="25" t="s">
        <v>652</v>
      </c>
      <c r="H24" s="20">
        <v>12250</v>
      </c>
      <c r="I24" s="29"/>
      <c r="J24" s="34"/>
    </row>
    <row r="25" spans="1:10" ht="24">
      <c r="A25" s="47"/>
      <c r="B25" s="25">
        <v>40258</v>
      </c>
      <c r="C25" s="25" t="s">
        <v>653</v>
      </c>
      <c r="D25" s="25" t="s">
        <v>19</v>
      </c>
      <c r="E25" s="25">
        <v>132118698</v>
      </c>
      <c r="F25" s="25" t="s">
        <v>651</v>
      </c>
      <c r="G25" s="25" t="s">
        <v>652</v>
      </c>
      <c r="H25" s="20">
        <v>14200</v>
      </c>
      <c r="I25" s="29"/>
      <c r="J25" s="34"/>
    </row>
    <row r="26" spans="1:10" ht="24">
      <c r="A26" s="47"/>
      <c r="B26" s="25">
        <v>40259</v>
      </c>
      <c r="C26" s="25" t="s">
        <v>654</v>
      </c>
      <c r="D26" s="25" t="s">
        <v>19</v>
      </c>
      <c r="E26" s="25">
        <v>132177611</v>
      </c>
      <c r="F26" s="25" t="s">
        <v>635</v>
      </c>
      <c r="G26" s="25" t="s">
        <v>655</v>
      </c>
      <c r="H26" s="20">
        <v>20673.599999999999</v>
      </c>
      <c r="I26" s="29"/>
      <c r="J26" s="34"/>
    </row>
    <row r="27" spans="1:10" ht="84">
      <c r="A27" s="47"/>
      <c r="B27" s="25">
        <v>40493</v>
      </c>
      <c r="C27" s="25" t="s">
        <v>656</v>
      </c>
      <c r="D27" s="25" t="s">
        <v>19</v>
      </c>
      <c r="E27" s="25">
        <v>122206363</v>
      </c>
      <c r="F27" s="25" t="s">
        <v>399</v>
      </c>
      <c r="G27" s="25" t="s">
        <v>657</v>
      </c>
      <c r="H27" s="20">
        <v>89000</v>
      </c>
      <c r="I27" s="29"/>
      <c r="J27" s="34"/>
    </row>
    <row r="28" spans="1:10" ht="60">
      <c r="A28" s="47"/>
      <c r="B28" s="25">
        <v>40495</v>
      </c>
      <c r="C28" s="25" t="s">
        <v>658</v>
      </c>
      <c r="D28" s="25" t="s">
        <v>19</v>
      </c>
      <c r="E28" s="25">
        <v>120091161</v>
      </c>
      <c r="F28" s="25" t="s">
        <v>13</v>
      </c>
      <c r="G28" s="25" t="s">
        <v>659</v>
      </c>
      <c r="H28" s="20">
        <v>6500</v>
      </c>
      <c r="I28" s="29"/>
      <c r="J28" s="34"/>
    </row>
    <row r="29" spans="1:10" ht="36">
      <c r="A29" s="47"/>
      <c r="B29" s="25">
        <v>40773</v>
      </c>
      <c r="C29" s="25" t="s">
        <v>660</v>
      </c>
      <c r="D29" s="25" t="s">
        <v>19</v>
      </c>
      <c r="E29" s="25">
        <v>120721845</v>
      </c>
      <c r="F29" s="25" t="s">
        <v>165</v>
      </c>
      <c r="G29" s="25" t="s">
        <v>661</v>
      </c>
      <c r="H29" s="20">
        <v>10315.65</v>
      </c>
      <c r="I29" s="29"/>
      <c r="J29" s="34"/>
    </row>
    <row r="30" spans="1:10" ht="24">
      <c r="A30" s="47"/>
      <c r="B30" s="25">
        <v>40791</v>
      </c>
      <c r="C30" s="25" t="s">
        <v>662</v>
      </c>
      <c r="D30" s="25" t="s">
        <v>19</v>
      </c>
      <c r="E30" s="25">
        <v>165108836</v>
      </c>
      <c r="F30" s="25" t="s">
        <v>663</v>
      </c>
      <c r="G30" s="25" t="s">
        <v>652</v>
      </c>
      <c r="H30" s="20">
        <v>928077</v>
      </c>
      <c r="I30" s="29"/>
      <c r="J30" s="34"/>
    </row>
    <row r="31" spans="1:10" ht="48">
      <c r="A31" s="47"/>
      <c r="B31" s="25">
        <v>40851</v>
      </c>
      <c r="C31" s="25" t="s">
        <v>664</v>
      </c>
      <c r="D31" s="25" t="s">
        <v>19</v>
      </c>
      <c r="E31" s="25">
        <v>134494286</v>
      </c>
      <c r="F31" s="25" t="s">
        <v>613</v>
      </c>
      <c r="G31" s="25" t="s">
        <v>665</v>
      </c>
      <c r="H31" s="20">
        <v>25052</v>
      </c>
      <c r="I31" s="29"/>
      <c r="J31" s="34"/>
    </row>
    <row r="32" spans="1:10" ht="24">
      <c r="A32" s="47"/>
      <c r="B32" s="49">
        <v>41204</v>
      </c>
      <c r="C32" s="49" t="s">
        <v>666</v>
      </c>
      <c r="D32" s="49" t="s">
        <v>5</v>
      </c>
      <c r="E32" s="25">
        <v>149633293</v>
      </c>
      <c r="F32" s="25" t="s">
        <v>667</v>
      </c>
      <c r="G32" s="25" t="s">
        <v>668</v>
      </c>
      <c r="H32" s="20">
        <v>1097400</v>
      </c>
      <c r="I32" s="51"/>
      <c r="J32" s="34"/>
    </row>
    <row r="33" spans="1:10" ht="24">
      <c r="A33" s="47"/>
      <c r="B33" s="49"/>
      <c r="C33" s="49"/>
      <c r="D33" s="49"/>
      <c r="E33" s="25">
        <v>149633293</v>
      </c>
      <c r="F33" s="25" t="s">
        <v>667</v>
      </c>
      <c r="G33" s="25" t="s">
        <v>668</v>
      </c>
      <c r="H33" s="20">
        <v>2541012</v>
      </c>
      <c r="I33" s="51"/>
      <c r="J33" s="34"/>
    </row>
    <row r="34" spans="1:10" ht="24">
      <c r="A34" s="47"/>
      <c r="B34" s="49"/>
      <c r="C34" s="49"/>
      <c r="D34" s="49"/>
      <c r="E34" s="25">
        <v>149896091</v>
      </c>
      <c r="F34" s="25" t="s">
        <v>669</v>
      </c>
      <c r="G34" s="25" t="s">
        <v>668</v>
      </c>
      <c r="H34" s="20">
        <v>150189</v>
      </c>
      <c r="I34" s="51"/>
      <c r="J34" s="34"/>
    </row>
    <row r="35" spans="1:10" ht="24">
      <c r="A35" s="47"/>
      <c r="B35" s="49"/>
      <c r="C35" s="49"/>
      <c r="D35" s="49"/>
      <c r="E35" s="25">
        <v>149896091</v>
      </c>
      <c r="F35" s="25" t="s">
        <v>669</v>
      </c>
      <c r="G35" s="25" t="s">
        <v>668</v>
      </c>
      <c r="H35" s="20">
        <v>970818</v>
      </c>
      <c r="I35" s="51"/>
      <c r="J35" s="34"/>
    </row>
    <row r="36" spans="1:10" ht="24">
      <c r="A36" s="47"/>
      <c r="B36" s="49"/>
      <c r="C36" s="49"/>
      <c r="D36" s="49"/>
      <c r="E36" s="25">
        <v>149896091</v>
      </c>
      <c r="F36" s="25" t="s">
        <v>669</v>
      </c>
      <c r="G36" s="25" t="s">
        <v>668</v>
      </c>
      <c r="H36" s="20">
        <v>555045</v>
      </c>
      <c r="I36" s="51"/>
      <c r="J36" s="34"/>
    </row>
    <row r="37" spans="1:10" ht="24">
      <c r="A37" s="47"/>
      <c r="B37" s="25">
        <v>41417</v>
      </c>
      <c r="C37" s="25" t="s">
        <v>670</v>
      </c>
      <c r="D37" s="25" t="s">
        <v>19</v>
      </c>
      <c r="E37" s="25">
        <v>165108836</v>
      </c>
      <c r="F37" s="25" t="s">
        <v>663</v>
      </c>
      <c r="G37" s="25" t="s">
        <v>671</v>
      </c>
      <c r="H37" s="20">
        <v>508192</v>
      </c>
      <c r="I37" s="29"/>
      <c r="J37" s="34"/>
    </row>
    <row r="38" spans="1:10" ht="24">
      <c r="A38" s="47"/>
      <c r="B38" s="25">
        <v>41462</v>
      </c>
      <c r="C38" s="25" t="s">
        <v>672</v>
      </c>
      <c r="D38" s="25" t="s">
        <v>19</v>
      </c>
      <c r="E38" s="25">
        <v>121929614</v>
      </c>
      <c r="F38" s="25" t="s">
        <v>673</v>
      </c>
      <c r="G38" s="25" t="s">
        <v>665</v>
      </c>
      <c r="H38" s="20">
        <v>121545.9</v>
      </c>
      <c r="I38" s="29"/>
      <c r="J38" s="34"/>
    </row>
    <row r="39" spans="1:10" ht="36">
      <c r="A39" s="47"/>
      <c r="B39" s="25">
        <v>41503</v>
      </c>
      <c r="C39" s="25" t="s">
        <v>674</v>
      </c>
      <c r="D39" s="25" t="s">
        <v>19</v>
      </c>
      <c r="E39" s="25">
        <v>135840360</v>
      </c>
      <c r="F39" s="25" t="s">
        <v>621</v>
      </c>
      <c r="G39" s="25" t="s">
        <v>665</v>
      </c>
      <c r="H39" s="20">
        <v>1298</v>
      </c>
      <c r="I39" s="29"/>
      <c r="J39" s="34"/>
    </row>
    <row r="40" spans="1:10" ht="48">
      <c r="A40" s="47"/>
      <c r="B40" s="25">
        <v>41871</v>
      </c>
      <c r="C40" s="25" t="s">
        <v>675</v>
      </c>
      <c r="D40" s="25" t="s">
        <v>19</v>
      </c>
      <c r="E40" s="25">
        <v>122014943</v>
      </c>
      <c r="F40" s="25" t="s">
        <v>676</v>
      </c>
      <c r="G40" s="25" t="s">
        <v>677</v>
      </c>
      <c r="H40" s="20">
        <v>11150</v>
      </c>
      <c r="I40" s="29"/>
      <c r="J40" s="34"/>
    </row>
    <row r="41" spans="1:10" ht="24">
      <c r="A41" s="47"/>
      <c r="B41" s="25">
        <v>41873</v>
      </c>
      <c r="C41" s="25" t="s">
        <v>678</v>
      </c>
      <c r="D41" s="25" t="s">
        <v>19</v>
      </c>
      <c r="E41" s="25">
        <v>132177611</v>
      </c>
      <c r="F41" s="25" t="s">
        <v>635</v>
      </c>
      <c r="G41" s="25" t="s">
        <v>679</v>
      </c>
      <c r="H41" s="20">
        <v>17936</v>
      </c>
      <c r="I41" s="29"/>
      <c r="J41" s="34"/>
    </row>
    <row r="42" spans="1:10" ht="24">
      <c r="A42" s="47"/>
      <c r="B42" s="25">
        <v>41875</v>
      </c>
      <c r="C42" s="25" t="s">
        <v>680</v>
      </c>
      <c r="D42" s="25" t="s">
        <v>19</v>
      </c>
      <c r="E42" s="25">
        <v>132118698</v>
      </c>
      <c r="F42" s="25" t="s">
        <v>651</v>
      </c>
      <c r="G42" s="25" t="s">
        <v>679</v>
      </c>
      <c r="H42" s="20">
        <v>8651</v>
      </c>
      <c r="I42" s="29"/>
      <c r="J42" s="34"/>
    </row>
    <row r="43" spans="1:10" ht="24">
      <c r="A43" s="47"/>
      <c r="B43" s="25">
        <v>41902</v>
      </c>
      <c r="C43" s="25" t="s">
        <v>681</v>
      </c>
      <c r="D43" s="25" t="s">
        <v>19</v>
      </c>
      <c r="E43" s="25">
        <v>149654469</v>
      </c>
      <c r="F43" s="25" t="s">
        <v>682</v>
      </c>
      <c r="G43" s="25" t="s">
        <v>671</v>
      </c>
      <c r="H43" s="20">
        <v>269850</v>
      </c>
      <c r="I43" s="29"/>
      <c r="J43" s="34"/>
    </row>
    <row r="44" spans="1:10" ht="24">
      <c r="A44" s="47"/>
      <c r="B44" s="49">
        <v>41921</v>
      </c>
      <c r="C44" s="49" t="s">
        <v>683</v>
      </c>
      <c r="D44" s="49" t="s">
        <v>5</v>
      </c>
      <c r="E44" s="25">
        <v>149633293</v>
      </c>
      <c r="F44" s="25" t="s">
        <v>667</v>
      </c>
      <c r="G44" s="25" t="s">
        <v>684</v>
      </c>
      <c r="H44" s="20">
        <v>4902714</v>
      </c>
      <c r="I44" s="51"/>
      <c r="J44" s="34"/>
    </row>
    <row r="45" spans="1:10" ht="24">
      <c r="A45" s="47"/>
      <c r="B45" s="49"/>
      <c r="C45" s="49"/>
      <c r="D45" s="49"/>
      <c r="E45" s="25">
        <v>149633293</v>
      </c>
      <c r="F45" s="25" t="s">
        <v>667</v>
      </c>
      <c r="G45" s="25" t="s">
        <v>685</v>
      </c>
      <c r="H45" s="20">
        <v>806241</v>
      </c>
      <c r="I45" s="51"/>
      <c r="J45" s="34"/>
    </row>
    <row r="46" spans="1:10" ht="24">
      <c r="A46" s="47"/>
      <c r="B46" s="49"/>
      <c r="C46" s="49"/>
      <c r="D46" s="49"/>
      <c r="E46" s="25">
        <v>149633293</v>
      </c>
      <c r="F46" s="25" t="s">
        <v>667</v>
      </c>
      <c r="G46" s="25" t="s">
        <v>685</v>
      </c>
      <c r="H46" s="20">
        <v>886725</v>
      </c>
      <c r="I46" s="51"/>
      <c r="J46" s="34"/>
    </row>
    <row r="47" spans="1:10" ht="60">
      <c r="A47" s="47"/>
      <c r="B47" s="25">
        <v>42572</v>
      </c>
      <c r="C47" s="25" t="s">
        <v>686</v>
      </c>
      <c r="D47" s="25" t="s">
        <v>19</v>
      </c>
      <c r="E47" s="25">
        <v>234004210</v>
      </c>
      <c r="F47" s="25" t="s">
        <v>86</v>
      </c>
      <c r="G47" s="25" t="s">
        <v>687</v>
      </c>
      <c r="H47" s="20">
        <v>129800</v>
      </c>
      <c r="I47" s="29"/>
      <c r="J47" s="34"/>
    </row>
    <row r="48" spans="1:10" ht="24">
      <c r="A48" s="47"/>
      <c r="B48" s="25">
        <v>42609</v>
      </c>
      <c r="C48" s="25" t="s">
        <v>688</v>
      </c>
      <c r="D48" s="25" t="s">
        <v>19</v>
      </c>
      <c r="E48" s="25">
        <v>165108836</v>
      </c>
      <c r="F48" s="25" t="s">
        <v>663</v>
      </c>
      <c r="G48" s="25" t="s">
        <v>689</v>
      </c>
      <c r="H48" s="20">
        <v>1346961</v>
      </c>
      <c r="I48" s="29"/>
      <c r="J48" s="34"/>
    </row>
    <row r="49" spans="1:10" ht="36">
      <c r="A49" s="47"/>
      <c r="B49" s="25">
        <v>42710</v>
      </c>
      <c r="C49" s="25" t="s">
        <v>690</v>
      </c>
      <c r="D49" s="25" t="s">
        <v>19</v>
      </c>
      <c r="E49" s="25">
        <v>135840360</v>
      </c>
      <c r="F49" s="25" t="s">
        <v>621</v>
      </c>
      <c r="G49" s="25" t="s">
        <v>41</v>
      </c>
      <c r="H49" s="20">
        <v>1180</v>
      </c>
      <c r="I49" s="29"/>
      <c r="J49" s="34"/>
    </row>
    <row r="50" spans="1:10" ht="48">
      <c r="A50" s="47"/>
      <c r="B50" s="25">
        <v>42711</v>
      </c>
      <c r="C50" s="25" t="s">
        <v>691</v>
      </c>
      <c r="D50" s="25" t="s">
        <v>19</v>
      </c>
      <c r="E50" s="25">
        <v>126089847</v>
      </c>
      <c r="F50" s="25" t="s">
        <v>692</v>
      </c>
      <c r="G50" s="25" t="s">
        <v>679</v>
      </c>
      <c r="H50" s="20">
        <v>2124</v>
      </c>
      <c r="I50" s="29"/>
      <c r="J50" s="34"/>
    </row>
    <row r="51" spans="1:10" ht="36">
      <c r="A51" s="47"/>
      <c r="B51" s="25">
        <v>42712</v>
      </c>
      <c r="C51" s="25" t="s">
        <v>693</v>
      </c>
      <c r="D51" s="25" t="s">
        <v>19</v>
      </c>
      <c r="E51" s="25">
        <v>135840360</v>
      </c>
      <c r="F51" s="25" t="s">
        <v>621</v>
      </c>
      <c r="G51" s="25" t="s">
        <v>679</v>
      </c>
      <c r="H51" s="20">
        <v>1888</v>
      </c>
      <c r="I51" s="29"/>
      <c r="J51" s="34"/>
    </row>
    <row r="52" spans="1:10" ht="24">
      <c r="A52" s="47"/>
      <c r="B52" s="25">
        <v>42732</v>
      </c>
      <c r="C52" s="25" t="s">
        <v>694</v>
      </c>
      <c r="D52" s="25" t="s">
        <v>19</v>
      </c>
      <c r="E52" s="25">
        <v>149654469</v>
      </c>
      <c r="F52" s="25" t="s">
        <v>682</v>
      </c>
      <c r="G52" s="25" t="s">
        <v>695</v>
      </c>
      <c r="H52" s="20">
        <v>989062</v>
      </c>
      <c r="I52" s="29"/>
      <c r="J52" s="34"/>
    </row>
    <row r="53" spans="1:10" ht="24">
      <c r="A53" s="47"/>
      <c r="B53" s="25">
        <v>42808</v>
      </c>
      <c r="C53" s="25" t="s">
        <v>696</v>
      </c>
      <c r="D53" s="25" t="s">
        <v>19</v>
      </c>
      <c r="E53" s="25" t="s">
        <v>697</v>
      </c>
      <c r="F53" s="25" t="s">
        <v>698</v>
      </c>
      <c r="G53" s="25" t="s">
        <v>699</v>
      </c>
      <c r="H53" s="20">
        <v>30994.400000000001</v>
      </c>
      <c r="I53" s="29"/>
      <c r="J53" s="34"/>
    </row>
    <row r="54" spans="1:10" ht="48">
      <c r="A54" s="47"/>
      <c r="B54" s="25">
        <v>42840</v>
      </c>
      <c r="C54" s="25" t="s">
        <v>700</v>
      </c>
      <c r="D54" s="25" t="s">
        <v>19</v>
      </c>
      <c r="E54" s="25">
        <v>134494286</v>
      </c>
      <c r="F54" s="25" t="s">
        <v>613</v>
      </c>
      <c r="G54" s="25" t="s">
        <v>41</v>
      </c>
      <c r="H54" s="20">
        <v>1710.41</v>
      </c>
      <c r="I54" s="29"/>
      <c r="J54" s="34"/>
    </row>
    <row r="55" spans="1:10" ht="24">
      <c r="A55" s="47"/>
      <c r="B55" s="25">
        <v>42855</v>
      </c>
      <c r="C55" s="25" t="s">
        <v>701</v>
      </c>
      <c r="D55" s="25" t="s">
        <v>19</v>
      </c>
      <c r="E55" s="25">
        <v>165108836</v>
      </c>
      <c r="F55" s="25" t="s">
        <v>663</v>
      </c>
      <c r="G55" s="25" t="s">
        <v>689</v>
      </c>
      <c r="H55" s="20">
        <v>650758</v>
      </c>
      <c r="I55" s="29"/>
      <c r="J55" s="34"/>
    </row>
    <row r="56" spans="1:10" ht="36">
      <c r="A56" s="47"/>
      <c r="B56" s="25">
        <v>42856</v>
      </c>
      <c r="C56" s="25" t="s">
        <v>702</v>
      </c>
      <c r="D56" s="25" t="s">
        <v>19</v>
      </c>
      <c r="E56" s="25">
        <v>149654469</v>
      </c>
      <c r="F56" s="25" t="s">
        <v>682</v>
      </c>
      <c r="G56" s="25" t="s">
        <v>695</v>
      </c>
      <c r="H56" s="20">
        <v>5487358</v>
      </c>
      <c r="I56" s="29"/>
      <c r="J56" s="34"/>
    </row>
    <row r="57" spans="1:10" ht="36">
      <c r="A57" s="47"/>
      <c r="B57" s="25">
        <v>43136</v>
      </c>
      <c r="C57" s="25" t="s">
        <v>703</v>
      </c>
      <c r="D57" s="25" t="s">
        <v>19</v>
      </c>
      <c r="E57" s="25">
        <v>135840360</v>
      </c>
      <c r="F57" s="25" t="s">
        <v>621</v>
      </c>
      <c r="G57" s="25" t="s">
        <v>704</v>
      </c>
      <c r="H57" s="20">
        <v>2832</v>
      </c>
      <c r="I57" s="29"/>
      <c r="J57" s="34"/>
    </row>
    <row r="58" spans="1:10" ht="84">
      <c r="A58" s="47"/>
      <c r="B58" s="25">
        <v>43138</v>
      </c>
      <c r="C58" s="25" t="s">
        <v>705</v>
      </c>
      <c r="D58" s="25" t="s">
        <v>19</v>
      </c>
      <c r="E58" s="25">
        <v>133917559</v>
      </c>
      <c r="F58" s="25" t="s">
        <v>706</v>
      </c>
      <c r="G58" s="25" t="s">
        <v>707</v>
      </c>
      <c r="H58" s="20">
        <v>6366</v>
      </c>
      <c r="I58" s="29"/>
      <c r="J58" s="34"/>
    </row>
    <row r="59" spans="1:10" ht="36">
      <c r="A59" s="47"/>
      <c r="B59" s="25">
        <v>43161</v>
      </c>
      <c r="C59" s="25" t="s">
        <v>708</v>
      </c>
      <c r="D59" s="25" t="s">
        <v>19</v>
      </c>
      <c r="E59" s="25">
        <v>258973310</v>
      </c>
      <c r="F59" s="25" t="s">
        <v>709</v>
      </c>
      <c r="G59" s="25" t="s">
        <v>710</v>
      </c>
      <c r="H59" s="20">
        <v>1799428</v>
      </c>
      <c r="I59" s="29"/>
      <c r="J59" s="34"/>
    </row>
    <row r="60" spans="1:10" ht="36">
      <c r="A60" s="47"/>
      <c r="B60" s="25">
        <v>43271</v>
      </c>
      <c r="C60" s="25" t="s">
        <v>711</v>
      </c>
      <c r="D60" s="25" t="s">
        <v>19</v>
      </c>
      <c r="E60" s="25">
        <v>126396718</v>
      </c>
      <c r="F60" s="25" t="s">
        <v>638</v>
      </c>
      <c r="G60" s="25" t="s">
        <v>712</v>
      </c>
      <c r="H60" s="20">
        <v>116673.4</v>
      </c>
      <c r="I60" s="29"/>
      <c r="J60" s="34"/>
    </row>
    <row r="61" spans="1:10" ht="60">
      <c r="A61" s="47"/>
      <c r="B61" s="25">
        <v>43389</v>
      </c>
      <c r="C61" s="25" t="s">
        <v>713</v>
      </c>
      <c r="D61" s="25" t="s">
        <v>19</v>
      </c>
      <c r="E61" s="25">
        <v>125480145</v>
      </c>
      <c r="F61" s="25" t="s">
        <v>443</v>
      </c>
      <c r="G61" s="25" t="s">
        <v>714</v>
      </c>
      <c r="H61" s="20">
        <v>111024</v>
      </c>
      <c r="I61" s="29"/>
      <c r="J61" s="34"/>
    </row>
    <row r="62" spans="1:10" ht="36">
      <c r="A62" s="47"/>
      <c r="B62" s="25">
        <v>43391</v>
      </c>
      <c r="C62" s="25" t="s">
        <v>715</v>
      </c>
      <c r="D62" s="25" t="s">
        <v>19</v>
      </c>
      <c r="E62" s="25">
        <v>168954713</v>
      </c>
      <c r="F62" s="25" t="s">
        <v>716</v>
      </c>
      <c r="G62" s="25" t="s">
        <v>707</v>
      </c>
      <c r="H62" s="20">
        <v>5387.72</v>
      </c>
      <c r="I62" s="29"/>
      <c r="J62" s="34"/>
    </row>
    <row r="63" spans="1:10" ht="36">
      <c r="A63" s="47"/>
      <c r="B63" s="25">
        <v>43392</v>
      </c>
      <c r="C63" s="25" t="s">
        <v>717</v>
      </c>
      <c r="D63" s="25" t="s">
        <v>19</v>
      </c>
      <c r="E63" s="25">
        <v>126163297</v>
      </c>
      <c r="F63" s="25" t="s">
        <v>23</v>
      </c>
      <c r="G63" s="25" t="s">
        <v>718</v>
      </c>
      <c r="H63" s="20">
        <v>36800</v>
      </c>
      <c r="I63" s="29"/>
      <c r="J63" s="34"/>
    </row>
    <row r="64" spans="1:10" ht="24">
      <c r="A64" s="47"/>
      <c r="B64" s="25">
        <v>43421</v>
      </c>
      <c r="C64" s="25" t="s">
        <v>719</v>
      </c>
      <c r="D64" s="25" t="s">
        <v>19</v>
      </c>
      <c r="E64" s="25">
        <v>149660899</v>
      </c>
      <c r="F64" s="25" t="s">
        <v>542</v>
      </c>
      <c r="G64" s="25" t="s">
        <v>707</v>
      </c>
      <c r="H64" s="20">
        <v>1199999</v>
      </c>
      <c r="I64" s="29"/>
      <c r="J64" s="34"/>
    </row>
    <row r="65" spans="1:10" ht="48">
      <c r="A65" s="47"/>
      <c r="B65" s="25">
        <v>44310</v>
      </c>
      <c r="C65" s="25" t="s">
        <v>720</v>
      </c>
      <c r="D65" s="25" t="s">
        <v>19</v>
      </c>
      <c r="E65" s="25">
        <v>123436424</v>
      </c>
      <c r="F65" s="25" t="s">
        <v>98</v>
      </c>
      <c r="G65" s="25" t="s">
        <v>721</v>
      </c>
      <c r="H65" s="20">
        <v>2100</v>
      </c>
      <c r="I65" s="29"/>
      <c r="J65" s="34"/>
    </row>
    <row r="66" spans="1:10" ht="36">
      <c r="A66" s="47"/>
      <c r="B66" s="25">
        <v>44763</v>
      </c>
      <c r="C66" s="25" t="s">
        <v>722</v>
      </c>
      <c r="D66" s="25" t="s">
        <v>19</v>
      </c>
      <c r="E66" s="25">
        <v>135840360</v>
      </c>
      <c r="F66" s="25" t="s">
        <v>621</v>
      </c>
      <c r="G66" s="25" t="s">
        <v>685</v>
      </c>
      <c r="H66" s="20">
        <v>3422</v>
      </c>
      <c r="I66" s="29"/>
      <c r="J66" s="34"/>
    </row>
    <row r="67" spans="1:10" ht="24">
      <c r="A67" s="47"/>
      <c r="B67" s="25">
        <v>44787</v>
      </c>
      <c r="C67" s="25" t="s">
        <v>723</v>
      </c>
      <c r="D67" s="25" t="s">
        <v>19</v>
      </c>
      <c r="E67" s="25">
        <v>253663090</v>
      </c>
      <c r="F67" s="25" t="s">
        <v>724</v>
      </c>
      <c r="G67" s="25" t="s">
        <v>725</v>
      </c>
      <c r="H67" s="20">
        <v>1278484</v>
      </c>
      <c r="I67" s="29"/>
      <c r="J67" s="34"/>
    </row>
    <row r="68" spans="1:10" ht="24">
      <c r="A68" s="47"/>
      <c r="B68" s="25">
        <v>44791</v>
      </c>
      <c r="C68" s="25" t="s">
        <v>726</v>
      </c>
      <c r="D68" s="25" t="s">
        <v>19</v>
      </c>
      <c r="E68" s="25">
        <v>149654469</v>
      </c>
      <c r="F68" s="25" t="s">
        <v>682</v>
      </c>
      <c r="G68" s="25" t="s">
        <v>63</v>
      </c>
      <c r="H68" s="20">
        <v>689998</v>
      </c>
      <c r="I68" s="29"/>
      <c r="J68" s="34"/>
    </row>
    <row r="69" spans="1:10" ht="24">
      <c r="A69" s="47"/>
      <c r="B69" s="25">
        <v>44943</v>
      </c>
      <c r="C69" s="25" t="s">
        <v>727</v>
      </c>
      <c r="D69" s="25" t="s">
        <v>123</v>
      </c>
      <c r="E69" s="25">
        <v>120932575</v>
      </c>
      <c r="F69" s="25" t="s">
        <v>728</v>
      </c>
      <c r="G69" s="25" t="s">
        <v>652</v>
      </c>
      <c r="H69" s="20">
        <v>14000</v>
      </c>
      <c r="I69" s="29"/>
      <c r="J69" s="34"/>
    </row>
    <row r="70" spans="1:10" ht="36">
      <c r="A70" s="47"/>
      <c r="B70" s="25">
        <v>44945</v>
      </c>
      <c r="C70" s="25" t="s">
        <v>729</v>
      </c>
      <c r="D70" s="25" t="s">
        <v>123</v>
      </c>
      <c r="E70" s="25">
        <v>125763054</v>
      </c>
      <c r="F70" s="25" t="s">
        <v>730</v>
      </c>
      <c r="G70" s="25" t="s">
        <v>652</v>
      </c>
      <c r="H70" s="20">
        <v>41797</v>
      </c>
      <c r="I70" s="29"/>
      <c r="J70" s="34"/>
    </row>
    <row r="71" spans="1:10" ht="24">
      <c r="A71" s="47"/>
      <c r="B71" s="25">
        <v>45125</v>
      </c>
      <c r="C71" s="25" t="s">
        <v>731</v>
      </c>
      <c r="D71" s="25" t="s">
        <v>19</v>
      </c>
      <c r="E71" s="25">
        <v>300560087</v>
      </c>
      <c r="F71" s="25" t="s">
        <v>732</v>
      </c>
      <c r="G71" s="25" t="s">
        <v>55</v>
      </c>
      <c r="H71" s="20">
        <v>118287.14</v>
      </c>
      <c r="I71" s="29"/>
      <c r="J71" s="34"/>
    </row>
    <row r="72" spans="1:10" ht="36">
      <c r="A72" s="47"/>
      <c r="B72" s="25">
        <v>45143</v>
      </c>
      <c r="C72" s="25" t="s">
        <v>733</v>
      </c>
      <c r="D72" s="25" t="s">
        <v>19</v>
      </c>
      <c r="E72" s="25">
        <v>135840360</v>
      </c>
      <c r="F72" s="25" t="s">
        <v>621</v>
      </c>
      <c r="G72" s="25" t="s">
        <v>734</v>
      </c>
      <c r="H72" s="20">
        <v>2360</v>
      </c>
      <c r="I72" s="29"/>
      <c r="J72" s="34"/>
    </row>
    <row r="73" spans="1:10" ht="36">
      <c r="A73" s="47"/>
      <c r="B73" s="25">
        <v>45145</v>
      </c>
      <c r="C73" s="25" t="s">
        <v>735</v>
      </c>
      <c r="D73" s="25" t="s">
        <v>19</v>
      </c>
      <c r="E73" s="25">
        <v>147693352</v>
      </c>
      <c r="F73" s="25" t="s">
        <v>266</v>
      </c>
      <c r="G73" s="25" t="s">
        <v>734</v>
      </c>
      <c r="H73" s="20">
        <v>145730</v>
      </c>
      <c r="I73" s="29"/>
      <c r="J73" s="34"/>
    </row>
    <row r="74" spans="1:10" ht="24">
      <c r="A74" s="47"/>
      <c r="B74" s="25">
        <v>45243</v>
      </c>
      <c r="C74" s="25" t="s">
        <v>736</v>
      </c>
      <c r="D74" s="25" t="s">
        <v>19</v>
      </c>
      <c r="E74" s="25">
        <v>126103695</v>
      </c>
      <c r="F74" s="25" t="s">
        <v>737</v>
      </c>
      <c r="G74" s="25" t="s">
        <v>738</v>
      </c>
      <c r="H74" s="20">
        <v>23482</v>
      </c>
      <c r="I74" s="29"/>
      <c r="J74" s="34"/>
    </row>
    <row r="75" spans="1:10" ht="24">
      <c r="A75" s="47"/>
      <c r="B75" s="25">
        <v>45348</v>
      </c>
      <c r="C75" s="25" t="s">
        <v>739</v>
      </c>
      <c r="D75" s="25" t="s">
        <v>19</v>
      </c>
      <c r="E75" s="25">
        <v>249656510</v>
      </c>
      <c r="F75" s="25" t="s">
        <v>740</v>
      </c>
      <c r="G75" s="25" t="s">
        <v>82</v>
      </c>
      <c r="H75" s="20">
        <v>597590</v>
      </c>
      <c r="I75" s="29"/>
      <c r="J75" s="34"/>
    </row>
    <row r="76" spans="1:10" ht="36">
      <c r="A76" s="47"/>
      <c r="B76" s="25">
        <v>45871</v>
      </c>
      <c r="C76" s="25" t="s">
        <v>741</v>
      </c>
      <c r="D76" s="25" t="s">
        <v>19</v>
      </c>
      <c r="E76" s="25">
        <v>120091161</v>
      </c>
      <c r="F76" s="25" t="s">
        <v>13</v>
      </c>
      <c r="G76" s="25" t="s">
        <v>742</v>
      </c>
      <c r="H76" s="20">
        <v>3540</v>
      </c>
      <c r="I76" s="29"/>
      <c r="J76" s="34"/>
    </row>
    <row r="77" spans="1:10" ht="24">
      <c r="A77" s="47"/>
      <c r="B77" s="25">
        <v>45910</v>
      </c>
      <c r="C77" s="25" t="s">
        <v>743</v>
      </c>
      <c r="D77" s="25" t="s">
        <v>19</v>
      </c>
      <c r="E77" s="25">
        <v>149695665</v>
      </c>
      <c r="F77" s="25" t="s">
        <v>744</v>
      </c>
      <c r="G77" s="25" t="s">
        <v>745</v>
      </c>
      <c r="H77" s="20">
        <v>118000</v>
      </c>
      <c r="I77" s="29"/>
      <c r="J77" s="34"/>
    </row>
    <row r="78" spans="1:10" ht="48">
      <c r="A78" s="47"/>
      <c r="B78" s="25">
        <v>46514</v>
      </c>
      <c r="C78" s="25" t="s">
        <v>746</v>
      </c>
      <c r="D78" s="25" t="s">
        <v>19</v>
      </c>
      <c r="E78" s="25">
        <v>124850887</v>
      </c>
      <c r="F78" s="25" t="s">
        <v>100</v>
      </c>
      <c r="G78" s="25" t="s">
        <v>747</v>
      </c>
      <c r="H78" s="20">
        <v>2360</v>
      </c>
      <c r="I78" s="29"/>
      <c r="J78" s="34"/>
    </row>
    <row r="79" spans="1:10" ht="24">
      <c r="A79" s="47"/>
      <c r="B79" s="25">
        <v>46682</v>
      </c>
      <c r="C79" s="25" t="s">
        <v>748</v>
      </c>
      <c r="D79" s="25" t="s">
        <v>123</v>
      </c>
      <c r="E79" s="25">
        <v>165108836</v>
      </c>
      <c r="F79" s="25" t="s">
        <v>663</v>
      </c>
      <c r="G79" s="25" t="s">
        <v>749</v>
      </c>
      <c r="H79" s="20">
        <v>81580</v>
      </c>
      <c r="I79" s="29"/>
      <c r="J79" s="34"/>
    </row>
    <row r="80" spans="1:10" ht="36">
      <c r="A80" s="47"/>
      <c r="B80" s="25">
        <v>47853</v>
      </c>
      <c r="C80" s="25" t="s">
        <v>750</v>
      </c>
      <c r="D80" s="25" t="s">
        <v>123</v>
      </c>
      <c r="E80" s="25">
        <v>122206363</v>
      </c>
      <c r="F80" s="25" t="s">
        <v>399</v>
      </c>
      <c r="G80" s="25" t="s">
        <v>655</v>
      </c>
      <c r="H80" s="20">
        <v>80000</v>
      </c>
      <c r="I80" s="29"/>
      <c r="J80" s="34"/>
    </row>
    <row r="81" spans="1:10" ht="24">
      <c r="A81" s="47"/>
      <c r="B81" s="25">
        <v>48509</v>
      </c>
      <c r="C81" s="25" t="s">
        <v>748</v>
      </c>
      <c r="D81" s="25" t="s">
        <v>123</v>
      </c>
      <c r="E81" s="25">
        <v>165108836</v>
      </c>
      <c r="F81" s="25" t="s">
        <v>663</v>
      </c>
      <c r="G81" s="25" t="s">
        <v>751</v>
      </c>
      <c r="H81" s="20">
        <v>18743</v>
      </c>
      <c r="I81" s="29"/>
      <c r="J81" s="34"/>
    </row>
    <row r="82" spans="1:10" ht="108">
      <c r="A82" s="47"/>
      <c r="B82" s="25">
        <v>49378</v>
      </c>
      <c r="C82" s="25" t="s">
        <v>752</v>
      </c>
      <c r="D82" s="25" t="s">
        <v>123</v>
      </c>
      <c r="E82" s="25">
        <v>126163297</v>
      </c>
      <c r="F82" s="25" t="s">
        <v>23</v>
      </c>
      <c r="G82" s="25" t="s">
        <v>753</v>
      </c>
      <c r="H82" s="20">
        <v>8439.6</v>
      </c>
      <c r="I82" s="29"/>
      <c r="J82" s="34"/>
    </row>
    <row r="83" spans="1:10" ht="24">
      <c r="A83" s="47"/>
      <c r="B83" s="25">
        <v>51899</v>
      </c>
      <c r="C83" s="25" t="s">
        <v>754</v>
      </c>
      <c r="D83" s="25" t="s">
        <v>123</v>
      </c>
      <c r="E83" s="25" t="s">
        <v>755</v>
      </c>
      <c r="F83" s="25" t="s">
        <v>756</v>
      </c>
      <c r="G83" s="25" t="s">
        <v>757</v>
      </c>
      <c r="H83" s="20">
        <v>27500</v>
      </c>
      <c r="I83" s="29"/>
      <c r="J83" s="34"/>
    </row>
    <row r="84" spans="1:10" ht="36">
      <c r="A84" s="47"/>
      <c r="B84" s="25">
        <v>51901</v>
      </c>
      <c r="C84" s="25" t="s">
        <v>758</v>
      </c>
      <c r="D84" s="25" t="s">
        <v>123</v>
      </c>
      <c r="E84" s="25">
        <v>120932575</v>
      </c>
      <c r="F84" s="25" t="s">
        <v>728</v>
      </c>
      <c r="G84" s="25" t="s">
        <v>718</v>
      </c>
      <c r="H84" s="20">
        <v>25000</v>
      </c>
      <c r="I84" s="29"/>
      <c r="J84" s="34"/>
    </row>
    <row r="85" spans="1:10" ht="36">
      <c r="A85" s="47"/>
      <c r="B85" s="25">
        <v>51904</v>
      </c>
      <c r="C85" s="25" t="s">
        <v>759</v>
      </c>
      <c r="D85" s="25" t="s">
        <v>123</v>
      </c>
      <c r="E85" s="25">
        <v>133768624</v>
      </c>
      <c r="F85" s="25" t="s">
        <v>760</v>
      </c>
      <c r="G85" s="25" t="s">
        <v>761</v>
      </c>
      <c r="H85" s="20">
        <v>1180</v>
      </c>
      <c r="I85" s="29"/>
      <c r="J85" s="34"/>
    </row>
    <row r="86" spans="1:10" ht="36">
      <c r="A86" s="47"/>
      <c r="B86" s="25">
        <v>51905</v>
      </c>
      <c r="C86" s="25" t="s">
        <v>762</v>
      </c>
      <c r="D86" s="25" t="s">
        <v>123</v>
      </c>
      <c r="E86" s="25">
        <v>123678580</v>
      </c>
      <c r="F86" s="25" t="s">
        <v>149</v>
      </c>
      <c r="G86" s="25" t="s">
        <v>763</v>
      </c>
      <c r="H86" s="20">
        <v>3100</v>
      </c>
      <c r="I86" s="29"/>
      <c r="J86" s="34"/>
    </row>
    <row r="87" spans="1:10" ht="24">
      <c r="A87" s="47"/>
      <c r="B87" s="25">
        <v>52079</v>
      </c>
      <c r="C87" s="25" t="s">
        <v>764</v>
      </c>
      <c r="D87" s="25" t="s">
        <v>123</v>
      </c>
      <c r="E87" s="25">
        <v>165108836</v>
      </c>
      <c r="F87" s="25" t="s">
        <v>663</v>
      </c>
      <c r="G87" s="25" t="s">
        <v>765</v>
      </c>
      <c r="H87" s="20">
        <v>75700</v>
      </c>
      <c r="I87" s="29"/>
      <c r="J87" s="34"/>
    </row>
    <row r="88" spans="1:10" ht="24">
      <c r="A88" s="47"/>
      <c r="B88" s="25">
        <v>52196</v>
      </c>
      <c r="C88" s="25" t="s">
        <v>766</v>
      </c>
      <c r="D88" s="25" t="s">
        <v>123</v>
      </c>
      <c r="E88" s="25">
        <v>249672710</v>
      </c>
      <c r="F88" s="25" t="s">
        <v>767</v>
      </c>
      <c r="G88" s="25" t="s">
        <v>765</v>
      </c>
      <c r="H88" s="20">
        <v>793803</v>
      </c>
      <c r="I88" s="29"/>
      <c r="J88" s="34"/>
    </row>
    <row r="89" spans="1:10" ht="36">
      <c r="A89" s="47"/>
      <c r="B89" s="25">
        <v>52346</v>
      </c>
      <c r="C89" s="25" t="s">
        <v>768</v>
      </c>
      <c r="D89" s="25" t="s">
        <v>123</v>
      </c>
      <c r="E89" s="25">
        <v>122206363</v>
      </c>
      <c r="F89" s="25" t="s">
        <v>399</v>
      </c>
      <c r="G89" s="25" t="s">
        <v>765</v>
      </c>
      <c r="H89" s="20">
        <v>13924</v>
      </c>
      <c r="I89" s="29"/>
      <c r="J89" s="34"/>
    </row>
    <row r="90" spans="1:10" ht="36">
      <c r="A90" s="47"/>
      <c r="B90" s="25">
        <v>52347</v>
      </c>
      <c r="C90" s="25" t="s">
        <v>769</v>
      </c>
      <c r="D90" s="25" t="s">
        <v>123</v>
      </c>
      <c r="E90" s="25">
        <v>300006426</v>
      </c>
      <c r="F90" s="25" t="s">
        <v>640</v>
      </c>
      <c r="G90" s="25" t="s">
        <v>770</v>
      </c>
      <c r="H90" s="20">
        <v>11000</v>
      </c>
      <c r="I90" s="29"/>
      <c r="J90" s="34"/>
    </row>
    <row r="91" spans="1:10" ht="24">
      <c r="A91" s="47"/>
      <c r="B91" s="25">
        <v>52441</v>
      </c>
      <c r="C91" s="25" t="s">
        <v>771</v>
      </c>
      <c r="D91" s="25" t="s">
        <v>123</v>
      </c>
      <c r="E91" s="25">
        <v>133768624</v>
      </c>
      <c r="F91" s="25" t="s">
        <v>760</v>
      </c>
      <c r="G91" s="25" t="s">
        <v>725</v>
      </c>
      <c r="H91" s="20">
        <v>26000</v>
      </c>
      <c r="I91" s="29"/>
      <c r="J91" s="34"/>
    </row>
    <row r="92" spans="1:10" ht="36">
      <c r="A92" s="47"/>
      <c r="B92" s="25">
        <v>52721</v>
      </c>
      <c r="C92" s="25" t="s">
        <v>772</v>
      </c>
      <c r="D92" s="25" t="s">
        <v>123</v>
      </c>
      <c r="E92" s="25">
        <v>132118698</v>
      </c>
      <c r="F92" s="25" t="s">
        <v>651</v>
      </c>
      <c r="G92" s="25" t="s">
        <v>773</v>
      </c>
      <c r="H92" s="20">
        <v>2600</v>
      </c>
      <c r="I92" s="29"/>
      <c r="J92" s="34"/>
    </row>
    <row r="93" spans="1:10" ht="36">
      <c r="A93" s="47"/>
      <c r="B93" s="25">
        <v>52906</v>
      </c>
      <c r="C93" s="25" t="s">
        <v>774</v>
      </c>
      <c r="D93" s="25" t="s">
        <v>123</v>
      </c>
      <c r="E93" s="25">
        <v>133768624</v>
      </c>
      <c r="F93" s="25" t="s">
        <v>760</v>
      </c>
      <c r="G93" s="25" t="s">
        <v>89</v>
      </c>
      <c r="H93" s="20">
        <v>55736</v>
      </c>
      <c r="I93" s="29"/>
      <c r="J93" s="34"/>
    </row>
    <row r="94" spans="1:10" ht="24">
      <c r="A94" s="47"/>
      <c r="B94" s="25">
        <v>53715</v>
      </c>
      <c r="C94" s="25" t="s">
        <v>775</v>
      </c>
      <c r="D94" s="25" t="s">
        <v>123</v>
      </c>
      <c r="E94" s="25">
        <v>149654469</v>
      </c>
      <c r="F94" s="25" t="s">
        <v>682</v>
      </c>
      <c r="G94" s="25" t="s">
        <v>776</v>
      </c>
      <c r="H94" s="20">
        <v>32000</v>
      </c>
      <c r="I94" s="29"/>
      <c r="J94" s="34"/>
    </row>
    <row r="95" spans="1:10" ht="24">
      <c r="A95" s="47"/>
      <c r="B95" s="25">
        <v>53717</v>
      </c>
      <c r="C95" s="25" t="s">
        <v>777</v>
      </c>
      <c r="D95" s="25" t="s">
        <v>123</v>
      </c>
      <c r="E95" s="25" t="s">
        <v>755</v>
      </c>
      <c r="F95" s="25" t="s">
        <v>756</v>
      </c>
      <c r="G95" s="25" t="s">
        <v>778</v>
      </c>
      <c r="H95" s="20">
        <v>426500</v>
      </c>
      <c r="I95" s="29"/>
      <c r="J95" s="34"/>
    </row>
    <row r="96" spans="1:10" ht="36">
      <c r="A96" s="47"/>
      <c r="B96" s="25">
        <v>53718</v>
      </c>
      <c r="C96" s="25" t="s">
        <v>779</v>
      </c>
      <c r="D96" s="25" t="s">
        <v>123</v>
      </c>
      <c r="E96" s="25">
        <v>147693352</v>
      </c>
      <c r="F96" s="25" t="s">
        <v>266</v>
      </c>
      <c r="G96" s="25" t="s">
        <v>742</v>
      </c>
      <c r="H96" s="20">
        <v>37170</v>
      </c>
      <c r="I96" s="29"/>
      <c r="J96" s="34"/>
    </row>
    <row r="97" spans="1:10" ht="36">
      <c r="A97" s="47"/>
      <c r="B97" s="25">
        <v>53719</v>
      </c>
      <c r="C97" s="25" t="s">
        <v>780</v>
      </c>
      <c r="D97" s="25" t="s">
        <v>123</v>
      </c>
      <c r="E97" s="25">
        <v>149979142</v>
      </c>
      <c r="F97" s="25" t="s">
        <v>413</v>
      </c>
      <c r="G97" s="25" t="s">
        <v>781</v>
      </c>
      <c r="H97" s="20">
        <v>14600</v>
      </c>
      <c r="I97" s="29"/>
      <c r="J97" s="34"/>
    </row>
    <row r="98" spans="1:10" ht="36">
      <c r="A98" s="47"/>
      <c r="B98" s="25">
        <v>55080</v>
      </c>
      <c r="C98" s="25" t="s">
        <v>782</v>
      </c>
      <c r="D98" s="25" t="s">
        <v>123</v>
      </c>
      <c r="E98" s="25">
        <v>149979142</v>
      </c>
      <c r="F98" s="25" t="s">
        <v>413</v>
      </c>
      <c r="G98" s="25" t="s">
        <v>783</v>
      </c>
      <c r="H98" s="20">
        <v>4000</v>
      </c>
      <c r="I98" s="29"/>
      <c r="J98" s="34"/>
    </row>
    <row r="99" spans="1:10" ht="24">
      <c r="A99" s="47"/>
      <c r="B99" s="25">
        <v>55087</v>
      </c>
      <c r="C99" s="25" t="s">
        <v>784</v>
      </c>
      <c r="D99" s="25" t="s">
        <v>123</v>
      </c>
      <c r="E99" s="25">
        <v>122206363</v>
      </c>
      <c r="F99" s="25" t="s">
        <v>399</v>
      </c>
      <c r="G99" s="25" t="s">
        <v>742</v>
      </c>
      <c r="H99" s="20">
        <v>580000</v>
      </c>
      <c r="I99" s="29"/>
      <c r="J99" s="34"/>
    </row>
    <row r="100" spans="1:10" ht="36">
      <c r="A100" s="47"/>
      <c r="B100" s="25">
        <v>55685</v>
      </c>
      <c r="C100" s="25" t="s">
        <v>785</v>
      </c>
      <c r="D100" s="25" t="s">
        <v>123</v>
      </c>
      <c r="E100" s="25">
        <v>226107940</v>
      </c>
      <c r="F100" s="25" t="s">
        <v>786</v>
      </c>
      <c r="G100" s="25" t="s">
        <v>76</v>
      </c>
      <c r="H100" s="20">
        <v>99000</v>
      </c>
      <c r="I100" s="29"/>
      <c r="J100" s="34"/>
    </row>
    <row r="101" spans="1:10" ht="48">
      <c r="A101" s="47"/>
      <c r="B101" s="25">
        <v>55686</v>
      </c>
      <c r="C101" s="25" t="s">
        <v>787</v>
      </c>
      <c r="D101" s="25" t="s">
        <v>123</v>
      </c>
      <c r="E101" s="25">
        <v>123447787</v>
      </c>
      <c r="F101" s="25" t="s">
        <v>788</v>
      </c>
      <c r="G101" s="25" t="s">
        <v>789</v>
      </c>
      <c r="H101" s="20">
        <v>4800</v>
      </c>
      <c r="I101" s="29"/>
      <c r="J101" s="34"/>
    </row>
    <row r="102" spans="1:10" ht="36">
      <c r="A102" s="47"/>
      <c r="B102" s="25">
        <v>56399</v>
      </c>
      <c r="C102" s="25" t="s">
        <v>790</v>
      </c>
      <c r="D102" s="25" t="s">
        <v>123</v>
      </c>
      <c r="E102" s="25">
        <v>147693352</v>
      </c>
      <c r="F102" s="25" t="s">
        <v>266</v>
      </c>
      <c r="G102" s="25" t="s">
        <v>742</v>
      </c>
      <c r="H102" s="20">
        <v>35400</v>
      </c>
      <c r="I102" s="29"/>
      <c r="J102" s="34"/>
    </row>
    <row r="103" spans="1:10" ht="24">
      <c r="A103" s="47"/>
      <c r="B103" s="25">
        <v>56400</v>
      </c>
      <c r="C103" s="25" t="s">
        <v>791</v>
      </c>
      <c r="D103" s="25" t="s">
        <v>123</v>
      </c>
      <c r="E103" s="25">
        <v>149543515</v>
      </c>
      <c r="F103" s="25" t="s">
        <v>792</v>
      </c>
      <c r="G103" s="25" t="s">
        <v>793</v>
      </c>
      <c r="H103" s="20">
        <v>15000</v>
      </c>
      <c r="I103" s="29"/>
      <c r="J103" s="34"/>
    </row>
    <row r="104" spans="1:10" ht="24">
      <c r="A104" s="47"/>
      <c r="B104" s="25">
        <v>56988</v>
      </c>
      <c r="C104" s="25" t="s">
        <v>794</v>
      </c>
      <c r="D104" s="25" t="s">
        <v>123</v>
      </c>
      <c r="E104" s="25">
        <v>150155748</v>
      </c>
      <c r="F104" s="25" t="s">
        <v>795</v>
      </c>
      <c r="G104" s="25" t="s">
        <v>685</v>
      </c>
      <c r="H104" s="20">
        <v>215000</v>
      </c>
      <c r="I104" s="29"/>
      <c r="J104" s="34"/>
    </row>
    <row r="105" spans="1:10" ht="24">
      <c r="A105" s="47"/>
      <c r="B105" s="25">
        <v>62042</v>
      </c>
      <c r="C105" s="25" t="s">
        <v>796</v>
      </c>
      <c r="D105" s="25" t="s">
        <v>123</v>
      </c>
      <c r="E105" s="25">
        <v>122206363</v>
      </c>
      <c r="F105" s="25" t="s">
        <v>399</v>
      </c>
      <c r="G105" s="25" t="s">
        <v>707</v>
      </c>
      <c r="H105" s="20">
        <v>6500</v>
      </c>
      <c r="I105" s="29"/>
      <c r="J105" s="34"/>
    </row>
    <row r="106" spans="1:10" ht="24">
      <c r="A106" s="47"/>
      <c r="B106" s="25">
        <v>62220</v>
      </c>
      <c r="C106" s="25" t="s">
        <v>797</v>
      </c>
      <c r="D106" s="25" t="s">
        <v>123</v>
      </c>
      <c r="E106" s="25">
        <v>122206363</v>
      </c>
      <c r="F106" s="25" t="s">
        <v>399</v>
      </c>
      <c r="G106" s="25" t="s">
        <v>798</v>
      </c>
      <c r="H106" s="20">
        <v>282750</v>
      </c>
      <c r="I106" s="29"/>
      <c r="J106" s="34"/>
    </row>
    <row r="107" spans="1:10">
      <c r="A107" s="47" t="s">
        <v>15686</v>
      </c>
      <c r="B107" s="49"/>
      <c r="C107" s="49"/>
      <c r="D107" s="49"/>
      <c r="E107" s="49"/>
      <c r="F107" s="49"/>
      <c r="G107" s="49"/>
      <c r="H107" s="20">
        <f>SUM(H6:H106)</f>
        <v>34631272.439999998</v>
      </c>
      <c r="I107" s="29"/>
    </row>
    <row r="108" spans="1:10" ht="36">
      <c r="A108" s="47" t="s">
        <v>90</v>
      </c>
      <c r="B108" s="25">
        <v>45868</v>
      </c>
      <c r="C108" s="25" t="s">
        <v>799</v>
      </c>
      <c r="D108" s="25" t="s">
        <v>19</v>
      </c>
      <c r="E108" s="25">
        <v>134494286</v>
      </c>
      <c r="F108" s="25" t="s">
        <v>613</v>
      </c>
      <c r="G108" s="25" t="s">
        <v>800</v>
      </c>
      <c r="H108" s="20">
        <v>36480.879999999997</v>
      </c>
      <c r="I108" s="29"/>
      <c r="J108" s="34"/>
    </row>
    <row r="109" spans="1:10" ht="36">
      <c r="A109" s="47"/>
      <c r="B109" s="25">
        <v>46279</v>
      </c>
      <c r="C109" s="25" t="s">
        <v>801</v>
      </c>
      <c r="D109" s="25" t="s">
        <v>19</v>
      </c>
      <c r="E109" s="25">
        <v>133364425</v>
      </c>
      <c r="F109" s="25" t="s">
        <v>233</v>
      </c>
      <c r="G109" s="25" t="s">
        <v>800</v>
      </c>
      <c r="H109" s="20">
        <v>54280</v>
      </c>
      <c r="I109" s="29"/>
      <c r="J109" s="34"/>
    </row>
    <row r="110" spans="1:10" ht="36">
      <c r="A110" s="47"/>
      <c r="B110" s="25">
        <v>46281</v>
      </c>
      <c r="C110" s="25" t="s">
        <v>802</v>
      </c>
      <c r="D110" s="25" t="s">
        <v>19</v>
      </c>
      <c r="E110" s="25">
        <v>123436424</v>
      </c>
      <c r="F110" s="25" t="s">
        <v>98</v>
      </c>
      <c r="G110" s="25" t="s">
        <v>800</v>
      </c>
      <c r="H110" s="20">
        <v>3850</v>
      </c>
      <c r="I110" s="29"/>
      <c r="J110" s="34"/>
    </row>
    <row r="111" spans="1:10" ht="36">
      <c r="A111" s="47"/>
      <c r="B111" s="25">
        <v>47065</v>
      </c>
      <c r="C111" s="25" t="s">
        <v>803</v>
      </c>
      <c r="D111" s="25" t="s">
        <v>19</v>
      </c>
      <c r="E111" s="25">
        <v>135840360</v>
      </c>
      <c r="F111" s="25" t="s">
        <v>621</v>
      </c>
      <c r="G111" s="25" t="s">
        <v>800</v>
      </c>
      <c r="H111" s="20">
        <v>13924</v>
      </c>
      <c r="I111" s="29"/>
      <c r="J111" s="34"/>
    </row>
    <row r="112" spans="1:10" ht="48">
      <c r="A112" s="47"/>
      <c r="B112" s="25">
        <v>48158</v>
      </c>
      <c r="C112" s="25" t="s">
        <v>804</v>
      </c>
      <c r="D112" s="25" t="s">
        <v>19</v>
      </c>
      <c r="E112" s="25">
        <v>134569760</v>
      </c>
      <c r="F112" s="25" t="s">
        <v>805</v>
      </c>
      <c r="G112" s="25" t="s">
        <v>806</v>
      </c>
      <c r="H112" s="20">
        <v>12921</v>
      </c>
      <c r="I112" s="29"/>
      <c r="J112" s="34"/>
    </row>
    <row r="113" spans="1:10" ht="48">
      <c r="A113" s="47"/>
      <c r="B113" s="25">
        <v>48159</v>
      </c>
      <c r="C113" s="25" t="s">
        <v>807</v>
      </c>
      <c r="D113" s="25" t="s">
        <v>19</v>
      </c>
      <c r="E113" s="25">
        <v>160448183</v>
      </c>
      <c r="F113" s="25" t="s">
        <v>808</v>
      </c>
      <c r="G113" s="25" t="s">
        <v>809</v>
      </c>
      <c r="H113" s="20">
        <v>124978.99</v>
      </c>
      <c r="I113" s="29"/>
      <c r="J113" s="34"/>
    </row>
    <row r="114" spans="1:10">
      <c r="A114" s="47"/>
      <c r="B114" s="49">
        <v>48258</v>
      </c>
      <c r="C114" s="49" t="s">
        <v>810</v>
      </c>
      <c r="D114" s="49" t="s">
        <v>19</v>
      </c>
      <c r="E114" s="25">
        <v>149786054</v>
      </c>
      <c r="F114" s="25" t="s">
        <v>811</v>
      </c>
      <c r="G114" s="25" t="s">
        <v>116</v>
      </c>
      <c r="H114" s="20">
        <v>23520.9</v>
      </c>
      <c r="I114" s="51"/>
      <c r="J114" s="34"/>
    </row>
    <row r="115" spans="1:10">
      <c r="A115" s="47"/>
      <c r="B115" s="49"/>
      <c r="C115" s="49"/>
      <c r="D115" s="49"/>
      <c r="E115" s="25">
        <v>149786054</v>
      </c>
      <c r="F115" s="25" t="s">
        <v>811</v>
      </c>
      <c r="G115" s="25" t="s">
        <v>116</v>
      </c>
      <c r="H115" s="20">
        <v>10445.52</v>
      </c>
      <c r="I115" s="51"/>
      <c r="J115" s="34"/>
    </row>
    <row r="116" spans="1:10">
      <c r="A116" s="47"/>
      <c r="B116" s="49"/>
      <c r="C116" s="49"/>
      <c r="D116" s="49"/>
      <c r="E116" s="25">
        <v>149786054</v>
      </c>
      <c r="F116" s="25" t="s">
        <v>811</v>
      </c>
      <c r="G116" s="25" t="s">
        <v>116</v>
      </c>
      <c r="H116" s="20">
        <v>3509.91</v>
      </c>
      <c r="I116" s="51"/>
      <c r="J116" s="34"/>
    </row>
    <row r="117" spans="1:10">
      <c r="A117" s="47"/>
      <c r="B117" s="49"/>
      <c r="C117" s="49"/>
      <c r="D117" s="49"/>
      <c r="E117" s="25">
        <v>149786054</v>
      </c>
      <c r="F117" s="25" t="s">
        <v>811</v>
      </c>
      <c r="G117" s="25" t="s">
        <v>116</v>
      </c>
      <c r="H117" s="20">
        <v>32991.03</v>
      </c>
      <c r="I117" s="51"/>
      <c r="J117" s="34"/>
    </row>
    <row r="118" spans="1:10">
      <c r="A118" s="47"/>
      <c r="B118" s="49"/>
      <c r="C118" s="49"/>
      <c r="D118" s="49"/>
      <c r="E118" s="25">
        <v>149786054</v>
      </c>
      <c r="F118" s="25" t="s">
        <v>811</v>
      </c>
      <c r="G118" s="25" t="s">
        <v>116</v>
      </c>
      <c r="H118" s="20">
        <v>27042.720000000001</v>
      </c>
      <c r="I118" s="51"/>
      <c r="J118" s="34"/>
    </row>
    <row r="119" spans="1:10">
      <c r="A119" s="47"/>
      <c r="B119" s="49"/>
      <c r="C119" s="49"/>
      <c r="D119" s="49"/>
      <c r="E119" s="25">
        <v>149786054</v>
      </c>
      <c r="F119" s="25" t="s">
        <v>811</v>
      </c>
      <c r="G119" s="25" t="s">
        <v>116</v>
      </c>
      <c r="H119" s="20">
        <v>11053.68</v>
      </c>
      <c r="I119" s="51"/>
      <c r="J119" s="34"/>
    </row>
    <row r="120" spans="1:10">
      <c r="A120" s="47"/>
      <c r="B120" s="49"/>
      <c r="C120" s="49"/>
      <c r="D120" s="49"/>
      <c r="E120" s="25">
        <v>149786054</v>
      </c>
      <c r="F120" s="25" t="s">
        <v>811</v>
      </c>
      <c r="G120" s="25" t="s">
        <v>116</v>
      </c>
      <c r="H120" s="20">
        <v>19137.240000000002</v>
      </c>
      <c r="I120" s="51"/>
      <c r="J120" s="34"/>
    </row>
    <row r="121" spans="1:10">
      <c r="A121" s="47"/>
      <c r="B121" s="49"/>
      <c r="C121" s="49"/>
      <c r="D121" s="49"/>
      <c r="E121" s="25">
        <v>149786054</v>
      </c>
      <c r="F121" s="25" t="s">
        <v>811</v>
      </c>
      <c r="G121" s="25" t="s">
        <v>116</v>
      </c>
      <c r="H121" s="20">
        <v>73327.56</v>
      </c>
      <c r="I121" s="51"/>
      <c r="J121" s="34"/>
    </row>
    <row r="122" spans="1:10">
      <c r="A122" s="47"/>
      <c r="B122" s="49"/>
      <c r="C122" s="49"/>
      <c r="D122" s="49"/>
      <c r="E122" s="25">
        <v>149786054</v>
      </c>
      <c r="F122" s="25" t="s">
        <v>811</v>
      </c>
      <c r="G122" s="25" t="s">
        <v>116</v>
      </c>
      <c r="H122" s="20">
        <v>69267.179999999993</v>
      </c>
      <c r="I122" s="51"/>
      <c r="J122" s="34"/>
    </row>
    <row r="123" spans="1:10" ht="48">
      <c r="A123" s="47"/>
      <c r="B123" s="25">
        <v>48259</v>
      </c>
      <c r="C123" s="25" t="s">
        <v>812</v>
      </c>
      <c r="D123" s="25" t="s">
        <v>19</v>
      </c>
      <c r="E123" s="25">
        <v>134494286</v>
      </c>
      <c r="F123" s="25" t="s">
        <v>613</v>
      </c>
      <c r="G123" s="25" t="s">
        <v>103</v>
      </c>
      <c r="H123" s="20">
        <v>39303.440000000002</v>
      </c>
      <c r="I123" s="29"/>
      <c r="J123" s="34"/>
    </row>
    <row r="124" spans="1:10" ht="36">
      <c r="A124" s="47"/>
      <c r="B124" s="49">
        <v>48294</v>
      </c>
      <c r="C124" s="49" t="s">
        <v>813</v>
      </c>
      <c r="D124" s="49" t="s">
        <v>5</v>
      </c>
      <c r="E124" s="25">
        <v>147693352</v>
      </c>
      <c r="F124" s="25" t="s">
        <v>266</v>
      </c>
      <c r="G124" s="25" t="s">
        <v>814</v>
      </c>
      <c r="H124" s="20">
        <v>224200</v>
      </c>
      <c r="I124" s="51"/>
      <c r="J124" s="34"/>
    </row>
    <row r="125" spans="1:10" ht="36">
      <c r="A125" s="47"/>
      <c r="B125" s="49"/>
      <c r="C125" s="49"/>
      <c r="D125" s="49"/>
      <c r="E125" s="25">
        <v>147693352</v>
      </c>
      <c r="F125" s="25" t="s">
        <v>266</v>
      </c>
      <c r="G125" s="25" t="s">
        <v>814</v>
      </c>
      <c r="H125" s="20">
        <v>448400</v>
      </c>
      <c r="I125" s="51"/>
      <c r="J125" s="34"/>
    </row>
    <row r="126" spans="1:10" ht="36">
      <c r="A126" s="47"/>
      <c r="B126" s="49"/>
      <c r="C126" s="49"/>
      <c r="D126" s="49"/>
      <c r="E126" s="25">
        <v>147693352</v>
      </c>
      <c r="F126" s="25" t="s">
        <v>266</v>
      </c>
      <c r="G126" s="25" t="s">
        <v>814</v>
      </c>
      <c r="H126" s="20">
        <v>320960</v>
      </c>
      <c r="I126" s="51"/>
      <c r="J126" s="34"/>
    </row>
    <row r="127" spans="1:10" ht="36">
      <c r="A127" s="47"/>
      <c r="B127" s="25">
        <v>48363</v>
      </c>
      <c r="C127" s="25" t="s">
        <v>815</v>
      </c>
      <c r="D127" s="25" t="s">
        <v>19</v>
      </c>
      <c r="E127" s="25">
        <v>124694192</v>
      </c>
      <c r="F127" s="25" t="s">
        <v>816</v>
      </c>
      <c r="G127" s="25" t="s">
        <v>817</v>
      </c>
      <c r="H127" s="20">
        <v>4720</v>
      </c>
      <c r="I127" s="29"/>
      <c r="J127" s="34"/>
    </row>
    <row r="128" spans="1:10" ht="24">
      <c r="A128" s="47"/>
      <c r="B128" s="25">
        <v>48617</v>
      </c>
      <c r="C128" s="25" t="s">
        <v>818</v>
      </c>
      <c r="D128" s="25" t="s">
        <v>19</v>
      </c>
      <c r="E128" s="25">
        <v>165108836</v>
      </c>
      <c r="F128" s="25" t="s">
        <v>663</v>
      </c>
      <c r="G128" s="25" t="s">
        <v>819</v>
      </c>
      <c r="H128" s="20">
        <v>8772610</v>
      </c>
      <c r="I128" s="29"/>
      <c r="J128" s="34"/>
    </row>
    <row r="129" spans="1:10" ht="36">
      <c r="A129" s="47"/>
      <c r="B129" s="25">
        <v>48762</v>
      </c>
      <c r="C129" s="25" t="s">
        <v>820</v>
      </c>
      <c r="D129" s="25" t="s">
        <v>19</v>
      </c>
      <c r="E129" s="25">
        <v>135904788</v>
      </c>
      <c r="F129" s="25" t="s">
        <v>821</v>
      </c>
      <c r="G129" s="25" t="s">
        <v>145</v>
      </c>
      <c r="H129" s="20">
        <v>30528</v>
      </c>
      <c r="I129" s="29"/>
      <c r="J129" s="34"/>
    </row>
    <row r="130" spans="1:10" ht="24">
      <c r="A130" s="47"/>
      <c r="B130" s="25">
        <v>48776</v>
      </c>
      <c r="C130" s="25" t="s">
        <v>822</v>
      </c>
      <c r="D130" s="25" t="s">
        <v>19</v>
      </c>
      <c r="E130" s="25">
        <v>165108836</v>
      </c>
      <c r="F130" s="25" t="s">
        <v>663</v>
      </c>
      <c r="G130" s="25" t="s">
        <v>99</v>
      </c>
      <c r="H130" s="20">
        <v>343746</v>
      </c>
      <c r="I130" s="29"/>
      <c r="J130" s="34"/>
    </row>
    <row r="131" spans="1:10" ht="24">
      <c r="A131" s="47"/>
      <c r="B131" s="25">
        <v>48924</v>
      </c>
      <c r="C131" s="25" t="s">
        <v>823</v>
      </c>
      <c r="D131" s="25" t="s">
        <v>19</v>
      </c>
      <c r="E131" s="25">
        <v>150155748</v>
      </c>
      <c r="F131" s="25" t="s">
        <v>795</v>
      </c>
      <c r="G131" s="25" t="s">
        <v>155</v>
      </c>
      <c r="H131" s="20">
        <v>151170</v>
      </c>
      <c r="I131" s="29"/>
      <c r="J131" s="34"/>
    </row>
    <row r="132" spans="1:10" ht="24">
      <c r="A132" s="47"/>
      <c r="B132" s="25">
        <v>49105</v>
      </c>
      <c r="C132" s="25" t="s">
        <v>824</v>
      </c>
      <c r="D132" s="25" t="s">
        <v>5</v>
      </c>
      <c r="E132" s="25">
        <v>150155748</v>
      </c>
      <c r="F132" s="25" t="s">
        <v>795</v>
      </c>
      <c r="G132" s="25" t="s">
        <v>825</v>
      </c>
      <c r="H132" s="20">
        <v>822304.89</v>
      </c>
      <c r="I132" s="29"/>
      <c r="J132" s="34"/>
    </row>
    <row r="133" spans="1:10" ht="36">
      <c r="A133" s="47"/>
      <c r="B133" s="25">
        <v>49162</v>
      </c>
      <c r="C133" s="25" t="s">
        <v>826</v>
      </c>
      <c r="D133" s="25" t="s">
        <v>19</v>
      </c>
      <c r="E133" s="25">
        <v>120094467</v>
      </c>
      <c r="F133" s="25" t="s">
        <v>827</v>
      </c>
      <c r="G133" s="25" t="s">
        <v>828</v>
      </c>
      <c r="H133" s="20">
        <v>488038.62</v>
      </c>
      <c r="I133" s="29"/>
      <c r="J133" s="34"/>
    </row>
    <row r="134" spans="1:10" ht="24">
      <c r="A134" s="47"/>
      <c r="B134" s="25">
        <v>50088</v>
      </c>
      <c r="C134" s="25" t="s">
        <v>829</v>
      </c>
      <c r="D134" s="25" t="s">
        <v>19</v>
      </c>
      <c r="E134" s="25">
        <v>151361338</v>
      </c>
      <c r="F134" s="25" t="s">
        <v>830</v>
      </c>
      <c r="G134" s="25" t="s">
        <v>831</v>
      </c>
      <c r="H134" s="20">
        <v>79996.039999999994</v>
      </c>
      <c r="I134" s="29"/>
      <c r="J134" s="34"/>
    </row>
    <row r="135" spans="1:10" ht="36">
      <c r="A135" s="47"/>
      <c r="B135" s="25">
        <v>50090</v>
      </c>
      <c r="C135" s="25" t="s">
        <v>832</v>
      </c>
      <c r="D135" s="25" t="s">
        <v>19</v>
      </c>
      <c r="E135" s="25">
        <v>168954713</v>
      </c>
      <c r="F135" s="25" t="s">
        <v>716</v>
      </c>
      <c r="G135" s="25" t="s">
        <v>809</v>
      </c>
      <c r="H135" s="20">
        <v>16071.6</v>
      </c>
      <c r="I135" s="29"/>
      <c r="J135" s="34"/>
    </row>
    <row r="136" spans="1:10" ht="36">
      <c r="A136" s="47"/>
      <c r="B136" s="25">
        <v>50365</v>
      </c>
      <c r="C136" s="25" t="s">
        <v>833</v>
      </c>
      <c r="D136" s="25" t="s">
        <v>19</v>
      </c>
      <c r="E136" s="25">
        <v>249893210</v>
      </c>
      <c r="F136" s="25" t="s">
        <v>834</v>
      </c>
      <c r="G136" s="25" t="s">
        <v>137</v>
      </c>
      <c r="H136" s="20">
        <v>10148</v>
      </c>
      <c r="I136" s="29"/>
      <c r="J136" s="34"/>
    </row>
    <row r="137" spans="1:10" ht="24">
      <c r="A137" s="47"/>
      <c r="B137" s="25">
        <v>50367</v>
      </c>
      <c r="C137" s="25" t="s">
        <v>835</v>
      </c>
      <c r="D137" s="25" t="s">
        <v>19</v>
      </c>
      <c r="E137" s="25">
        <v>226148570</v>
      </c>
      <c r="F137" s="25" t="s">
        <v>836</v>
      </c>
      <c r="G137" s="25" t="s">
        <v>837</v>
      </c>
      <c r="H137" s="20">
        <v>340000</v>
      </c>
      <c r="I137" s="29"/>
      <c r="J137" s="34"/>
    </row>
    <row r="138" spans="1:10" ht="60">
      <c r="A138" s="47"/>
      <c r="B138" s="25">
        <v>50368</v>
      </c>
      <c r="C138" s="25" t="s">
        <v>838</v>
      </c>
      <c r="D138" s="25" t="s">
        <v>19</v>
      </c>
      <c r="E138" s="25">
        <v>147693352</v>
      </c>
      <c r="F138" s="25" t="s">
        <v>266</v>
      </c>
      <c r="G138" s="25" t="s">
        <v>828</v>
      </c>
      <c r="H138" s="20">
        <v>27730</v>
      </c>
      <c r="I138" s="29"/>
      <c r="J138" s="34"/>
    </row>
    <row r="139" spans="1:10" ht="24">
      <c r="A139" s="47"/>
      <c r="B139" s="25">
        <v>50384</v>
      </c>
      <c r="C139" s="25" t="s">
        <v>839</v>
      </c>
      <c r="D139" s="25" t="s">
        <v>19</v>
      </c>
      <c r="E139" s="25">
        <v>165108836</v>
      </c>
      <c r="F139" s="25" t="s">
        <v>663</v>
      </c>
      <c r="G139" s="25" t="s">
        <v>840</v>
      </c>
      <c r="H139" s="20">
        <v>512283</v>
      </c>
      <c r="I139" s="29"/>
      <c r="J139" s="34"/>
    </row>
    <row r="140" spans="1:10" ht="36">
      <c r="A140" s="47"/>
      <c r="B140" s="25">
        <v>50503</v>
      </c>
      <c r="C140" s="25" t="s">
        <v>841</v>
      </c>
      <c r="D140" s="25" t="s">
        <v>19</v>
      </c>
      <c r="E140" s="25">
        <v>149654469</v>
      </c>
      <c r="F140" s="25" t="s">
        <v>682</v>
      </c>
      <c r="G140" s="25" t="s">
        <v>828</v>
      </c>
      <c r="H140" s="20">
        <v>2399740</v>
      </c>
      <c r="I140" s="29"/>
      <c r="J140" s="34"/>
    </row>
    <row r="141" spans="1:10" ht="48">
      <c r="A141" s="47"/>
      <c r="B141" s="25">
        <v>50741</v>
      </c>
      <c r="C141" s="25" t="s">
        <v>842</v>
      </c>
      <c r="D141" s="25" t="s">
        <v>19</v>
      </c>
      <c r="E141" s="25">
        <v>132118698</v>
      </c>
      <c r="F141" s="25" t="s">
        <v>651</v>
      </c>
      <c r="G141" s="25" t="s">
        <v>843</v>
      </c>
      <c r="H141" s="20">
        <v>147500</v>
      </c>
      <c r="I141" s="29"/>
      <c r="J141" s="34"/>
    </row>
    <row r="142" spans="1:10" ht="24">
      <c r="A142" s="47"/>
      <c r="B142" s="25">
        <v>50875</v>
      </c>
      <c r="C142" s="25" t="s">
        <v>844</v>
      </c>
      <c r="D142" s="25" t="s">
        <v>19</v>
      </c>
      <c r="E142" s="25">
        <v>132177611</v>
      </c>
      <c r="F142" s="25" t="s">
        <v>635</v>
      </c>
      <c r="G142" s="25" t="s">
        <v>845</v>
      </c>
      <c r="H142" s="20">
        <v>5876.4</v>
      </c>
      <c r="I142" s="29"/>
      <c r="J142" s="34"/>
    </row>
    <row r="143" spans="1:10" ht="48">
      <c r="A143" s="47"/>
      <c r="B143" s="25">
        <v>50877</v>
      </c>
      <c r="C143" s="25" t="s">
        <v>846</v>
      </c>
      <c r="D143" s="25" t="s">
        <v>19</v>
      </c>
      <c r="E143" s="25">
        <v>300037642</v>
      </c>
      <c r="F143" s="25" t="s">
        <v>847</v>
      </c>
      <c r="G143" s="25" t="s">
        <v>130</v>
      </c>
      <c r="H143" s="20">
        <v>138112</v>
      </c>
      <c r="I143" s="29"/>
      <c r="J143" s="34"/>
    </row>
    <row r="144" spans="1:10" ht="24">
      <c r="A144" s="47"/>
      <c r="B144" s="25">
        <v>51158</v>
      </c>
      <c r="C144" s="25" t="s">
        <v>848</v>
      </c>
      <c r="D144" s="25" t="s">
        <v>123</v>
      </c>
      <c r="E144" s="25">
        <v>149654469</v>
      </c>
      <c r="F144" s="25" t="s">
        <v>682</v>
      </c>
      <c r="G144" s="25" t="s">
        <v>103</v>
      </c>
      <c r="H144" s="20">
        <v>99000</v>
      </c>
      <c r="I144" s="29"/>
      <c r="J144" s="34"/>
    </row>
    <row r="145" spans="1:10" ht="36">
      <c r="A145" s="47"/>
      <c r="B145" s="25">
        <v>51906</v>
      </c>
      <c r="C145" s="25" t="s">
        <v>849</v>
      </c>
      <c r="D145" s="25" t="s">
        <v>123</v>
      </c>
      <c r="E145" s="25">
        <v>234004210</v>
      </c>
      <c r="F145" s="25" t="s">
        <v>86</v>
      </c>
      <c r="G145" s="25" t="s">
        <v>850</v>
      </c>
      <c r="H145" s="20">
        <v>15340</v>
      </c>
      <c r="I145" s="29"/>
      <c r="J145" s="34"/>
    </row>
    <row r="146" spans="1:10" ht="24">
      <c r="A146" s="47"/>
      <c r="B146" s="25">
        <v>52048</v>
      </c>
      <c r="C146" s="25" t="s">
        <v>851</v>
      </c>
      <c r="D146" s="25" t="s">
        <v>19</v>
      </c>
      <c r="E146" s="25">
        <v>165108836</v>
      </c>
      <c r="F146" s="25" t="s">
        <v>663</v>
      </c>
      <c r="G146" s="25" t="s">
        <v>852</v>
      </c>
      <c r="H146" s="20">
        <v>407291</v>
      </c>
      <c r="I146" s="29"/>
      <c r="J146" s="34"/>
    </row>
    <row r="147" spans="1:10" ht="36">
      <c r="A147" s="47"/>
      <c r="B147" s="25">
        <v>52086</v>
      </c>
      <c r="C147" s="25" t="s">
        <v>853</v>
      </c>
      <c r="D147" s="25" t="s">
        <v>123</v>
      </c>
      <c r="E147" s="25">
        <v>132118698</v>
      </c>
      <c r="F147" s="25" t="s">
        <v>651</v>
      </c>
      <c r="G147" s="25" t="s">
        <v>854</v>
      </c>
      <c r="H147" s="20">
        <v>3000</v>
      </c>
      <c r="I147" s="29"/>
      <c r="J147" s="34"/>
    </row>
    <row r="148" spans="1:10" ht="48">
      <c r="A148" s="47"/>
      <c r="B148" s="25">
        <v>52151</v>
      </c>
      <c r="C148" s="25" t="s">
        <v>855</v>
      </c>
      <c r="D148" s="25" t="s">
        <v>19</v>
      </c>
      <c r="E148" s="25">
        <v>133364425</v>
      </c>
      <c r="F148" s="25" t="s">
        <v>233</v>
      </c>
      <c r="G148" s="25" t="s">
        <v>856</v>
      </c>
      <c r="H148" s="20">
        <v>63720</v>
      </c>
      <c r="I148" s="29"/>
      <c r="J148" s="34"/>
    </row>
    <row r="149" spans="1:10" ht="36">
      <c r="A149" s="47"/>
      <c r="B149" s="25">
        <v>52152</v>
      </c>
      <c r="C149" s="25" t="s">
        <v>857</v>
      </c>
      <c r="D149" s="25" t="s">
        <v>19</v>
      </c>
      <c r="E149" s="25">
        <v>132118698</v>
      </c>
      <c r="F149" s="25" t="s">
        <v>651</v>
      </c>
      <c r="G149" s="25" t="s">
        <v>845</v>
      </c>
      <c r="H149" s="20">
        <v>65136</v>
      </c>
      <c r="I149" s="29"/>
      <c r="J149" s="34"/>
    </row>
    <row r="150" spans="1:10" ht="36">
      <c r="A150" s="47"/>
      <c r="B150" s="25">
        <v>52153</v>
      </c>
      <c r="C150" s="25" t="s">
        <v>858</v>
      </c>
      <c r="D150" s="25" t="s">
        <v>19</v>
      </c>
      <c r="E150" s="25">
        <v>132118698</v>
      </c>
      <c r="F150" s="25" t="s">
        <v>651</v>
      </c>
      <c r="G150" s="25" t="s">
        <v>845</v>
      </c>
      <c r="H150" s="20">
        <v>44722</v>
      </c>
      <c r="I150" s="29"/>
      <c r="J150" s="34"/>
    </row>
    <row r="151" spans="1:10" ht="48">
      <c r="A151" s="47"/>
      <c r="B151" s="25">
        <v>53088</v>
      </c>
      <c r="C151" s="25" t="s">
        <v>859</v>
      </c>
      <c r="D151" s="25" t="s">
        <v>19</v>
      </c>
      <c r="E151" s="25">
        <v>147693352</v>
      </c>
      <c r="F151" s="25" t="s">
        <v>266</v>
      </c>
      <c r="G151" s="25" t="s">
        <v>155</v>
      </c>
      <c r="H151" s="20">
        <v>69620</v>
      </c>
      <c r="I151" s="29"/>
      <c r="J151" s="34"/>
    </row>
    <row r="152" spans="1:10" ht="24">
      <c r="A152" s="47"/>
      <c r="B152" s="25">
        <v>53213</v>
      </c>
      <c r="C152" s="25" t="s">
        <v>860</v>
      </c>
      <c r="D152" s="25" t="s">
        <v>19</v>
      </c>
      <c r="E152" s="25">
        <v>133457694</v>
      </c>
      <c r="F152" s="25" t="s">
        <v>861</v>
      </c>
      <c r="G152" s="25" t="s">
        <v>862</v>
      </c>
      <c r="H152" s="20">
        <v>4531261</v>
      </c>
      <c r="I152" s="29"/>
      <c r="J152" s="34"/>
    </row>
    <row r="153" spans="1:10" ht="24">
      <c r="A153" s="47"/>
      <c r="B153" s="25">
        <v>53529</v>
      </c>
      <c r="C153" s="25" t="s">
        <v>863</v>
      </c>
      <c r="D153" s="25" t="s">
        <v>123</v>
      </c>
      <c r="E153" s="25">
        <v>249656510</v>
      </c>
      <c r="F153" s="25" t="s">
        <v>740</v>
      </c>
      <c r="G153" s="25" t="s">
        <v>864</v>
      </c>
      <c r="H153" s="20">
        <v>31000</v>
      </c>
      <c r="I153" s="29"/>
      <c r="J153" s="34"/>
    </row>
    <row r="154" spans="1:10" ht="36">
      <c r="A154" s="47"/>
      <c r="B154" s="25">
        <v>53538</v>
      </c>
      <c r="C154" s="25" t="s">
        <v>865</v>
      </c>
      <c r="D154" s="25" t="s">
        <v>123</v>
      </c>
      <c r="E154" s="25">
        <v>258973310</v>
      </c>
      <c r="F154" s="25" t="s">
        <v>709</v>
      </c>
      <c r="G154" s="25" t="s">
        <v>866</v>
      </c>
      <c r="H154" s="20">
        <v>5280000</v>
      </c>
      <c r="I154" s="29"/>
      <c r="J154" s="34"/>
    </row>
    <row r="155" spans="1:10" ht="24">
      <c r="A155" s="47"/>
      <c r="B155" s="25">
        <v>54029</v>
      </c>
      <c r="C155" s="25" t="s">
        <v>867</v>
      </c>
      <c r="D155" s="25" t="s">
        <v>19</v>
      </c>
      <c r="E155" s="25">
        <v>149654469</v>
      </c>
      <c r="F155" s="25" t="s">
        <v>682</v>
      </c>
      <c r="G155" s="25" t="s">
        <v>868</v>
      </c>
      <c r="H155" s="20">
        <v>1120295</v>
      </c>
      <c r="I155" s="29"/>
      <c r="J155" s="34"/>
    </row>
    <row r="156" spans="1:10" ht="24">
      <c r="A156" s="47"/>
      <c r="B156" s="25">
        <v>54316</v>
      </c>
      <c r="C156" s="25" t="s">
        <v>869</v>
      </c>
      <c r="D156" s="25" t="s">
        <v>19</v>
      </c>
      <c r="E156" s="25">
        <v>165108836</v>
      </c>
      <c r="F156" s="25" t="s">
        <v>663</v>
      </c>
      <c r="G156" s="25" t="s">
        <v>870</v>
      </c>
      <c r="H156" s="20">
        <v>2098676</v>
      </c>
      <c r="I156" s="29"/>
      <c r="J156" s="34"/>
    </row>
    <row r="157" spans="1:10">
      <c r="A157" s="47"/>
      <c r="B157" s="25">
        <v>54724</v>
      </c>
      <c r="C157" s="25" t="s">
        <v>871</v>
      </c>
      <c r="D157" s="25" t="s">
        <v>5</v>
      </c>
      <c r="E157" s="25">
        <v>112029270</v>
      </c>
      <c r="F157" s="25" t="s">
        <v>218</v>
      </c>
      <c r="G157" s="25" t="s">
        <v>872</v>
      </c>
      <c r="H157" s="20">
        <v>2112000</v>
      </c>
      <c r="I157" s="29"/>
      <c r="J157" s="34"/>
    </row>
    <row r="158" spans="1:10" ht="24">
      <c r="A158" s="47"/>
      <c r="B158" s="25">
        <v>54850</v>
      </c>
      <c r="C158" s="25" t="s">
        <v>637</v>
      </c>
      <c r="D158" s="25" t="s">
        <v>19</v>
      </c>
      <c r="E158" s="25">
        <v>134296393</v>
      </c>
      <c r="F158" s="25" t="s">
        <v>94</v>
      </c>
      <c r="G158" s="25" t="s">
        <v>873</v>
      </c>
      <c r="H158" s="20">
        <v>111910.18</v>
      </c>
      <c r="I158" s="29"/>
      <c r="J158" s="34"/>
    </row>
    <row r="159" spans="1:10" ht="24">
      <c r="A159" s="47"/>
      <c r="B159" s="25">
        <v>54864</v>
      </c>
      <c r="C159" s="25" t="s">
        <v>874</v>
      </c>
      <c r="D159" s="25" t="s">
        <v>19</v>
      </c>
      <c r="E159" s="25">
        <v>123678580</v>
      </c>
      <c r="F159" s="25" t="s">
        <v>149</v>
      </c>
      <c r="G159" s="25" t="s">
        <v>875</v>
      </c>
      <c r="H159" s="20">
        <v>14900</v>
      </c>
      <c r="I159" s="29"/>
      <c r="J159" s="34"/>
    </row>
    <row r="160" spans="1:10">
      <c r="A160" s="47"/>
      <c r="B160" s="49">
        <v>55063</v>
      </c>
      <c r="C160" s="49" t="s">
        <v>876</v>
      </c>
      <c r="D160" s="49" t="s">
        <v>123</v>
      </c>
      <c r="E160" s="25">
        <v>149786054</v>
      </c>
      <c r="F160" s="25" t="s">
        <v>811</v>
      </c>
      <c r="G160" s="25" t="s">
        <v>877</v>
      </c>
      <c r="H160" s="20">
        <v>12744</v>
      </c>
      <c r="I160" s="51"/>
      <c r="J160" s="34"/>
    </row>
    <row r="161" spans="1:10">
      <c r="A161" s="47"/>
      <c r="B161" s="49"/>
      <c r="C161" s="49"/>
      <c r="D161" s="49"/>
      <c r="E161" s="25">
        <v>149786054</v>
      </c>
      <c r="F161" s="25" t="s">
        <v>811</v>
      </c>
      <c r="G161" s="25" t="s">
        <v>877</v>
      </c>
      <c r="H161" s="20">
        <v>18408</v>
      </c>
      <c r="I161" s="51"/>
      <c r="J161" s="34"/>
    </row>
    <row r="162" spans="1:10">
      <c r="A162" s="47"/>
      <c r="B162" s="49"/>
      <c r="C162" s="49"/>
      <c r="D162" s="49"/>
      <c r="E162" s="25">
        <v>149786054</v>
      </c>
      <c r="F162" s="25" t="s">
        <v>811</v>
      </c>
      <c r="G162" s="25" t="s">
        <v>877</v>
      </c>
      <c r="H162" s="20">
        <v>20650</v>
      </c>
      <c r="I162" s="51"/>
      <c r="J162" s="34"/>
    </row>
    <row r="163" spans="1:10">
      <c r="A163" s="47"/>
      <c r="B163" s="49"/>
      <c r="C163" s="49"/>
      <c r="D163" s="49"/>
      <c r="E163" s="25">
        <v>149786054</v>
      </c>
      <c r="F163" s="25" t="s">
        <v>811</v>
      </c>
      <c r="G163" s="25" t="s">
        <v>877</v>
      </c>
      <c r="H163" s="20">
        <v>11328</v>
      </c>
      <c r="I163" s="51"/>
      <c r="J163" s="34"/>
    </row>
    <row r="164" spans="1:10">
      <c r="A164" s="47"/>
      <c r="B164" s="49"/>
      <c r="C164" s="49"/>
      <c r="D164" s="49"/>
      <c r="E164" s="25">
        <v>149786054</v>
      </c>
      <c r="F164" s="25" t="s">
        <v>811</v>
      </c>
      <c r="G164" s="25" t="s">
        <v>877</v>
      </c>
      <c r="H164" s="20">
        <v>8496</v>
      </c>
      <c r="I164" s="51"/>
      <c r="J164" s="34"/>
    </row>
    <row r="165" spans="1:10">
      <c r="A165" s="47"/>
      <c r="B165" s="49"/>
      <c r="C165" s="49"/>
      <c r="D165" s="49"/>
      <c r="E165" s="25">
        <v>149786054</v>
      </c>
      <c r="F165" s="25" t="s">
        <v>811</v>
      </c>
      <c r="G165" s="25" t="s">
        <v>877</v>
      </c>
      <c r="H165" s="20">
        <v>3776</v>
      </c>
      <c r="I165" s="51"/>
      <c r="J165" s="34"/>
    </row>
    <row r="166" spans="1:10">
      <c r="A166" s="47"/>
      <c r="B166" s="49"/>
      <c r="C166" s="49"/>
      <c r="D166" s="49"/>
      <c r="E166" s="25">
        <v>149786054</v>
      </c>
      <c r="F166" s="25" t="s">
        <v>811</v>
      </c>
      <c r="G166" s="25" t="s">
        <v>877</v>
      </c>
      <c r="H166" s="20">
        <v>1888</v>
      </c>
      <c r="I166" s="51"/>
      <c r="J166" s="34"/>
    </row>
    <row r="167" spans="1:10">
      <c r="A167" s="47"/>
      <c r="B167" s="49"/>
      <c r="C167" s="49"/>
      <c r="D167" s="49"/>
      <c r="E167" s="25">
        <v>149786054</v>
      </c>
      <c r="F167" s="25" t="s">
        <v>811</v>
      </c>
      <c r="G167" s="25" t="s">
        <v>877</v>
      </c>
      <c r="H167" s="20">
        <v>9204</v>
      </c>
      <c r="I167" s="51"/>
      <c r="J167" s="34"/>
    </row>
    <row r="168" spans="1:10" ht="24">
      <c r="A168" s="47"/>
      <c r="B168" s="25">
        <v>55676</v>
      </c>
      <c r="C168" s="25" t="s">
        <v>878</v>
      </c>
      <c r="D168" s="25" t="s">
        <v>123</v>
      </c>
      <c r="E168" s="25">
        <v>149654469</v>
      </c>
      <c r="F168" s="25" t="s">
        <v>682</v>
      </c>
      <c r="G168" s="25" t="s">
        <v>879</v>
      </c>
      <c r="H168" s="20">
        <v>274583</v>
      </c>
      <c r="I168" s="29"/>
      <c r="J168" s="34"/>
    </row>
    <row r="169" spans="1:10" ht="36">
      <c r="A169" s="47"/>
      <c r="B169" s="25">
        <v>55822</v>
      </c>
      <c r="C169" s="25" t="s">
        <v>880</v>
      </c>
      <c r="D169" s="25" t="s">
        <v>19</v>
      </c>
      <c r="E169" s="25">
        <v>111951498</v>
      </c>
      <c r="F169" s="25" t="s">
        <v>881</v>
      </c>
      <c r="G169" s="25" t="s">
        <v>882</v>
      </c>
      <c r="H169" s="20">
        <v>9298.4</v>
      </c>
      <c r="I169" s="29"/>
      <c r="J169" s="34"/>
    </row>
    <row r="170" spans="1:10" ht="24">
      <c r="A170" s="47"/>
      <c r="B170" s="25">
        <v>55823</v>
      </c>
      <c r="C170" s="25" t="s">
        <v>883</v>
      </c>
      <c r="D170" s="25" t="s">
        <v>19</v>
      </c>
      <c r="E170" s="25">
        <v>111951498</v>
      </c>
      <c r="F170" s="25" t="s">
        <v>881</v>
      </c>
      <c r="G170" s="25" t="s">
        <v>882</v>
      </c>
      <c r="H170" s="20">
        <v>12980</v>
      </c>
      <c r="I170" s="29"/>
      <c r="J170" s="34"/>
    </row>
    <row r="171" spans="1:10" ht="24">
      <c r="A171" s="47"/>
      <c r="B171" s="25">
        <v>56258</v>
      </c>
      <c r="C171" s="25" t="s">
        <v>884</v>
      </c>
      <c r="D171" s="25" t="s">
        <v>123</v>
      </c>
      <c r="E171" s="25">
        <v>149660899</v>
      </c>
      <c r="F171" s="25" t="s">
        <v>542</v>
      </c>
      <c r="G171" s="25" t="s">
        <v>885</v>
      </c>
      <c r="H171" s="20">
        <v>214999</v>
      </c>
      <c r="I171" s="29"/>
      <c r="J171" s="34"/>
    </row>
    <row r="172" spans="1:10" ht="24">
      <c r="A172" s="47"/>
      <c r="B172" s="25">
        <v>56408</v>
      </c>
      <c r="C172" s="25" t="s">
        <v>886</v>
      </c>
      <c r="D172" s="25" t="s">
        <v>123</v>
      </c>
      <c r="E172" s="25">
        <v>249672710</v>
      </c>
      <c r="F172" s="25" t="s">
        <v>767</v>
      </c>
      <c r="G172" s="25" t="s">
        <v>887</v>
      </c>
      <c r="H172" s="20">
        <v>36100000</v>
      </c>
      <c r="I172" s="29"/>
      <c r="J172" s="34"/>
    </row>
    <row r="173" spans="1:10" ht="24">
      <c r="A173" s="47"/>
      <c r="B173" s="25">
        <v>56410</v>
      </c>
      <c r="C173" s="25" t="s">
        <v>888</v>
      </c>
      <c r="D173" s="25" t="s">
        <v>123</v>
      </c>
      <c r="E173" s="25">
        <v>234004210</v>
      </c>
      <c r="F173" s="25" t="s">
        <v>86</v>
      </c>
      <c r="G173" s="25" t="s">
        <v>889</v>
      </c>
      <c r="H173" s="20">
        <v>90000</v>
      </c>
      <c r="I173" s="29"/>
      <c r="J173" s="34"/>
    </row>
    <row r="174" spans="1:10" ht="60">
      <c r="A174" s="47"/>
      <c r="B174" s="25">
        <v>56413</v>
      </c>
      <c r="C174" s="25" t="s">
        <v>890</v>
      </c>
      <c r="D174" s="25" t="s">
        <v>123</v>
      </c>
      <c r="E174" s="25">
        <v>165108836</v>
      </c>
      <c r="F174" s="25" t="s">
        <v>663</v>
      </c>
      <c r="G174" s="25" t="s">
        <v>887</v>
      </c>
      <c r="H174" s="20">
        <v>60000</v>
      </c>
      <c r="I174" s="29"/>
      <c r="J174" s="34"/>
    </row>
    <row r="175" spans="1:10" ht="24">
      <c r="A175" s="47"/>
      <c r="B175" s="25">
        <v>56770</v>
      </c>
      <c r="C175" s="25" t="s">
        <v>878</v>
      </c>
      <c r="D175" s="25" t="s">
        <v>123</v>
      </c>
      <c r="E175" s="25">
        <v>149654469</v>
      </c>
      <c r="F175" s="25" t="s">
        <v>682</v>
      </c>
      <c r="G175" s="25" t="s">
        <v>891</v>
      </c>
      <c r="H175" s="20">
        <v>85267</v>
      </c>
      <c r="I175" s="29"/>
      <c r="J175" s="34"/>
    </row>
    <row r="176" spans="1:10" ht="48">
      <c r="A176" s="47"/>
      <c r="B176" s="25">
        <v>56846</v>
      </c>
      <c r="C176" s="25" t="s">
        <v>892</v>
      </c>
      <c r="D176" s="25" t="s">
        <v>19</v>
      </c>
      <c r="E176" s="25">
        <v>150005759</v>
      </c>
      <c r="F176" s="25" t="s">
        <v>893</v>
      </c>
      <c r="G176" s="25" t="s">
        <v>894</v>
      </c>
      <c r="H176" s="20">
        <v>413</v>
      </c>
      <c r="I176" s="29"/>
      <c r="J176" s="34"/>
    </row>
    <row r="177" spans="1:10" ht="36">
      <c r="A177" s="47"/>
      <c r="B177" s="25">
        <v>56987</v>
      </c>
      <c r="C177" s="25" t="s">
        <v>895</v>
      </c>
      <c r="D177" s="25" t="s">
        <v>19</v>
      </c>
      <c r="E177" s="25">
        <v>136007962</v>
      </c>
      <c r="F177" s="25" t="s">
        <v>896</v>
      </c>
      <c r="G177" s="25" t="s">
        <v>897</v>
      </c>
      <c r="H177" s="20">
        <v>506669.54</v>
      </c>
      <c r="I177" s="29"/>
      <c r="J177" s="34"/>
    </row>
    <row r="178" spans="1:10" ht="36">
      <c r="A178" s="47"/>
      <c r="B178" s="25">
        <v>57485</v>
      </c>
      <c r="C178" s="25" t="s">
        <v>898</v>
      </c>
      <c r="D178" s="25" t="s">
        <v>123</v>
      </c>
      <c r="E178" s="25">
        <v>123678580</v>
      </c>
      <c r="F178" s="25" t="s">
        <v>149</v>
      </c>
      <c r="G178" s="25" t="s">
        <v>899</v>
      </c>
      <c r="H178" s="20">
        <v>12900</v>
      </c>
      <c r="I178" s="29"/>
      <c r="J178" s="34"/>
    </row>
    <row r="179" spans="1:10" ht="36">
      <c r="A179" s="47"/>
      <c r="B179" s="25">
        <v>57486</v>
      </c>
      <c r="C179" s="25" t="s">
        <v>900</v>
      </c>
      <c r="D179" s="25" t="s">
        <v>123</v>
      </c>
      <c r="E179" s="25">
        <v>149654469</v>
      </c>
      <c r="F179" s="25" t="s">
        <v>682</v>
      </c>
      <c r="G179" s="25" t="s">
        <v>901</v>
      </c>
      <c r="H179" s="20">
        <v>398500</v>
      </c>
      <c r="I179" s="29"/>
      <c r="J179" s="34"/>
    </row>
    <row r="180" spans="1:10" ht="36">
      <c r="A180" s="47"/>
      <c r="B180" s="25">
        <v>57727</v>
      </c>
      <c r="C180" s="25" t="s">
        <v>902</v>
      </c>
      <c r="D180" s="25" t="s">
        <v>19</v>
      </c>
      <c r="E180" s="25">
        <v>153617327</v>
      </c>
      <c r="F180" s="25" t="s">
        <v>903</v>
      </c>
      <c r="G180" s="25" t="s">
        <v>183</v>
      </c>
      <c r="H180" s="20">
        <v>10655.3</v>
      </c>
      <c r="I180" s="29"/>
      <c r="J180" s="34"/>
    </row>
    <row r="181" spans="1:10" ht="24">
      <c r="A181" s="47"/>
      <c r="B181" s="25">
        <v>58125</v>
      </c>
      <c r="C181" s="25" t="s">
        <v>904</v>
      </c>
      <c r="D181" s="25" t="s">
        <v>123</v>
      </c>
      <c r="E181" s="25">
        <v>253663090</v>
      </c>
      <c r="F181" s="25" t="s">
        <v>724</v>
      </c>
      <c r="G181" s="25" t="s">
        <v>905</v>
      </c>
      <c r="H181" s="20">
        <v>34500</v>
      </c>
      <c r="I181" s="29"/>
      <c r="J181" s="34"/>
    </row>
    <row r="182" spans="1:10" ht="24">
      <c r="A182" s="47"/>
      <c r="B182" s="49">
        <v>58316</v>
      </c>
      <c r="C182" s="49" t="s">
        <v>906</v>
      </c>
      <c r="D182" s="49" t="s">
        <v>19</v>
      </c>
      <c r="E182" s="25">
        <v>149695665</v>
      </c>
      <c r="F182" s="25" t="s">
        <v>744</v>
      </c>
      <c r="G182" s="25" t="s">
        <v>907</v>
      </c>
      <c r="H182" s="20">
        <v>159000</v>
      </c>
      <c r="I182" s="51"/>
      <c r="J182" s="34"/>
    </row>
    <row r="183" spans="1:10" ht="24">
      <c r="A183" s="47"/>
      <c r="B183" s="49"/>
      <c r="C183" s="49"/>
      <c r="D183" s="49"/>
      <c r="E183" s="25">
        <v>149928219</v>
      </c>
      <c r="F183" s="25" t="s">
        <v>908</v>
      </c>
      <c r="G183" s="25" t="s">
        <v>907</v>
      </c>
      <c r="H183" s="20">
        <v>66000</v>
      </c>
      <c r="I183" s="51"/>
      <c r="J183" s="34"/>
    </row>
    <row r="184" spans="1:10" ht="36">
      <c r="A184" s="47"/>
      <c r="B184" s="25">
        <v>58547</v>
      </c>
      <c r="C184" s="25" t="s">
        <v>909</v>
      </c>
      <c r="D184" s="25" t="s">
        <v>123</v>
      </c>
      <c r="E184" s="25">
        <v>122206363</v>
      </c>
      <c r="F184" s="25" t="s">
        <v>399</v>
      </c>
      <c r="G184" s="25" t="s">
        <v>856</v>
      </c>
      <c r="H184" s="20">
        <v>14900</v>
      </c>
      <c r="I184" s="29"/>
      <c r="J184" s="34"/>
    </row>
    <row r="185" spans="1:10" ht="36">
      <c r="A185" s="47"/>
      <c r="B185" s="25">
        <v>58548</v>
      </c>
      <c r="C185" s="25" t="s">
        <v>910</v>
      </c>
      <c r="D185" s="25" t="s">
        <v>123</v>
      </c>
      <c r="E185" s="25">
        <v>253663090</v>
      </c>
      <c r="F185" s="25" t="s">
        <v>724</v>
      </c>
      <c r="G185" s="25" t="s">
        <v>911</v>
      </c>
      <c r="H185" s="20">
        <v>2155695</v>
      </c>
      <c r="I185" s="29"/>
      <c r="J185" s="34"/>
    </row>
    <row r="186" spans="1:10" ht="24">
      <c r="A186" s="47"/>
      <c r="B186" s="49">
        <v>58906</v>
      </c>
      <c r="C186" s="49" t="s">
        <v>912</v>
      </c>
      <c r="D186" s="49" t="s">
        <v>123</v>
      </c>
      <c r="E186" s="25">
        <v>126060977</v>
      </c>
      <c r="F186" s="25" t="s">
        <v>913</v>
      </c>
      <c r="G186" s="25" t="s">
        <v>914</v>
      </c>
      <c r="H186" s="20">
        <v>130000</v>
      </c>
      <c r="I186" s="51"/>
      <c r="J186" s="34"/>
    </row>
    <row r="187" spans="1:10" ht="24">
      <c r="A187" s="47"/>
      <c r="B187" s="49"/>
      <c r="C187" s="49"/>
      <c r="D187" s="49"/>
      <c r="E187" s="25">
        <v>149633293</v>
      </c>
      <c r="F187" s="25" t="s">
        <v>667</v>
      </c>
      <c r="G187" s="25" t="s">
        <v>915</v>
      </c>
      <c r="H187" s="20">
        <v>124000</v>
      </c>
      <c r="I187" s="51"/>
      <c r="J187" s="34"/>
    </row>
    <row r="188" spans="1:10" ht="24">
      <c r="A188" s="47"/>
      <c r="B188" s="25">
        <v>58912</v>
      </c>
      <c r="C188" s="25" t="s">
        <v>916</v>
      </c>
      <c r="D188" s="25" t="s">
        <v>123</v>
      </c>
      <c r="E188" s="25">
        <v>120932575</v>
      </c>
      <c r="F188" s="25" t="s">
        <v>728</v>
      </c>
      <c r="G188" s="25" t="s">
        <v>917</v>
      </c>
      <c r="H188" s="20">
        <v>50000</v>
      </c>
      <c r="I188" s="29"/>
      <c r="J188" s="34"/>
    </row>
    <row r="189" spans="1:10" ht="24">
      <c r="A189" s="47"/>
      <c r="B189" s="25">
        <v>59471</v>
      </c>
      <c r="C189" s="25" t="s">
        <v>918</v>
      </c>
      <c r="D189" s="25" t="s">
        <v>59</v>
      </c>
      <c r="E189" s="25">
        <v>249672710</v>
      </c>
      <c r="F189" s="25" t="s">
        <v>767</v>
      </c>
      <c r="G189" s="25" t="s">
        <v>919</v>
      </c>
      <c r="H189" s="20">
        <v>4890000</v>
      </c>
      <c r="I189" s="29"/>
      <c r="J189" s="34"/>
    </row>
    <row r="190" spans="1:10" ht="36">
      <c r="A190" s="47"/>
      <c r="B190" s="25">
        <v>59830</v>
      </c>
      <c r="C190" s="25" t="s">
        <v>780</v>
      </c>
      <c r="D190" s="25" t="s">
        <v>123</v>
      </c>
      <c r="E190" s="25">
        <v>149979142</v>
      </c>
      <c r="F190" s="25" t="s">
        <v>413</v>
      </c>
      <c r="G190" s="25" t="s">
        <v>907</v>
      </c>
      <c r="H190" s="20">
        <v>25000</v>
      </c>
      <c r="I190" s="29"/>
      <c r="J190" s="34"/>
    </row>
    <row r="191" spans="1:10" ht="36">
      <c r="A191" s="47"/>
      <c r="B191" s="25">
        <v>59831</v>
      </c>
      <c r="C191" s="25" t="s">
        <v>920</v>
      </c>
      <c r="D191" s="25" t="s">
        <v>123</v>
      </c>
      <c r="E191" s="25">
        <v>149654469</v>
      </c>
      <c r="F191" s="25" t="s">
        <v>682</v>
      </c>
      <c r="G191" s="25" t="s">
        <v>897</v>
      </c>
      <c r="H191" s="20">
        <v>58092</v>
      </c>
      <c r="I191" s="29"/>
      <c r="J191" s="34"/>
    </row>
    <row r="192" spans="1:10" ht="36">
      <c r="A192" s="47"/>
      <c r="B192" s="25">
        <v>61071</v>
      </c>
      <c r="C192" s="25" t="s">
        <v>921</v>
      </c>
      <c r="D192" s="25" t="s">
        <v>123</v>
      </c>
      <c r="E192" s="25">
        <v>111951498</v>
      </c>
      <c r="F192" s="25" t="s">
        <v>881</v>
      </c>
      <c r="G192" s="25" t="s">
        <v>922</v>
      </c>
      <c r="H192" s="20">
        <v>1947</v>
      </c>
      <c r="I192" s="29"/>
      <c r="J192" s="34"/>
    </row>
    <row r="193" spans="1:10" ht="36">
      <c r="A193" s="47"/>
      <c r="B193" s="25">
        <v>61075</v>
      </c>
      <c r="C193" s="25" t="s">
        <v>923</v>
      </c>
      <c r="D193" s="25" t="s">
        <v>123</v>
      </c>
      <c r="E193" s="25">
        <v>258973310</v>
      </c>
      <c r="F193" s="25" t="s">
        <v>709</v>
      </c>
      <c r="G193" s="25" t="s">
        <v>924</v>
      </c>
      <c r="H193" s="20">
        <v>41118</v>
      </c>
      <c r="I193" s="29"/>
      <c r="J193" s="34"/>
    </row>
    <row r="194" spans="1:10" ht="36">
      <c r="A194" s="47"/>
      <c r="B194" s="25">
        <v>61076</v>
      </c>
      <c r="C194" s="25" t="s">
        <v>925</v>
      </c>
      <c r="D194" s="25" t="s">
        <v>123</v>
      </c>
      <c r="E194" s="25">
        <v>258973310</v>
      </c>
      <c r="F194" s="25" t="s">
        <v>709</v>
      </c>
      <c r="G194" s="25" t="s">
        <v>924</v>
      </c>
      <c r="H194" s="20">
        <v>772342</v>
      </c>
      <c r="I194" s="29"/>
      <c r="J194" s="34"/>
    </row>
    <row r="195" spans="1:10" ht="24">
      <c r="A195" s="47"/>
      <c r="B195" s="49">
        <v>61797</v>
      </c>
      <c r="C195" s="49" t="s">
        <v>926</v>
      </c>
      <c r="D195" s="49" t="s">
        <v>123</v>
      </c>
      <c r="E195" s="25">
        <v>149979142</v>
      </c>
      <c r="F195" s="25" t="s">
        <v>413</v>
      </c>
      <c r="G195" s="25" t="s">
        <v>927</v>
      </c>
      <c r="H195" s="20">
        <v>153941</v>
      </c>
      <c r="I195" s="51"/>
      <c r="J195" s="34"/>
    </row>
    <row r="196" spans="1:10" ht="24">
      <c r="A196" s="47"/>
      <c r="B196" s="49"/>
      <c r="C196" s="49"/>
      <c r="D196" s="49"/>
      <c r="E196" s="25">
        <v>149979142</v>
      </c>
      <c r="F196" s="25" t="s">
        <v>413</v>
      </c>
      <c r="G196" s="25" t="s">
        <v>927</v>
      </c>
      <c r="H196" s="20">
        <v>21491</v>
      </c>
      <c r="I196" s="51"/>
      <c r="J196" s="34"/>
    </row>
    <row r="197" spans="1:10" ht="24">
      <c r="A197" s="47"/>
      <c r="B197" s="49"/>
      <c r="C197" s="49"/>
      <c r="D197" s="49"/>
      <c r="E197" s="25">
        <v>149979142</v>
      </c>
      <c r="F197" s="25" t="s">
        <v>413</v>
      </c>
      <c r="G197" s="25" t="s">
        <v>927</v>
      </c>
      <c r="H197" s="20">
        <v>24568</v>
      </c>
      <c r="I197" s="51"/>
      <c r="J197" s="34"/>
    </row>
    <row r="198" spans="1:10">
      <c r="A198" s="47" t="s">
        <v>15687</v>
      </c>
      <c r="B198" s="49"/>
      <c r="C198" s="49"/>
      <c r="D198" s="49"/>
      <c r="E198" s="49"/>
      <c r="F198" s="49"/>
      <c r="G198" s="49"/>
      <c r="H198" s="20">
        <f>SUM(H108:H197)</f>
        <v>78493393.020000011</v>
      </c>
      <c r="I198" s="29"/>
    </row>
    <row r="199" spans="1:10" ht="24">
      <c r="A199" s="47" t="s">
        <v>203</v>
      </c>
      <c r="B199" s="25">
        <v>48763</v>
      </c>
      <c r="C199" s="25" t="s">
        <v>928</v>
      </c>
      <c r="D199" s="25" t="s">
        <v>19</v>
      </c>
      <c r="E199" s="25">
        <v>150155748</v>
      </c>
      <c r="F199" s="25" t="s">
        <v>795</v>
      </c>
      <c r="G199" s="25" t="s">
        <v>929</v>
      </c>
      <c r="H199" s="20">
        <v>119490</v>
      </c>
      <c r="I199" s="29"/>
      <c r="J199" s="34"/>
    </row>
    <row r="200" spans="1:10" ht="24">
      <c r="A200" s="47"/>
      <c r="B200" s="49">
        <v>55014</v>
      </c>
      <c r="C200" s="49" t="s">
        <v>930</v>
      </c>
      <c r="D200" s="49" t="s">
        <v>5</v>
      </c>
      <c r="E200" s="25">
        <v>149543515</v>
      </c>
      <c r="F200" s="25" t="s">
        <v>792</v>
      </c>
      <c r="G200" s="25" t="s">
        <v>208</v>
      </c>
      <c r="H200" s="20">
        <v>89998.6</v>
      </c>
      <c r="I200" s="51"/>
      <c r="J200" s="34"/>
    </row>
    <row r="201" spans="1:10" ht="24">
      <c r="A201" s="47"/>
      <c r="B201" s="49"/>
      <c r="C201" s="49"/>
      <c r="D201" s="49"/>
      <c r="E201" s="25">
        <v>149543515</v>
      </c>
      <c r="F201" s="25" t="s">
        <v>792</v>
      </c>
      <c r="G201" s="25" t="s">
        <v>931</v>
      </c>
      <c r="H201" s="20">
        <v>29972</v>
      </c>
      <c r="I201" s="51"/>
      <c r="J201" s="34"/>
    </row>
    <row r="202" spans="1:10">
      <c r="A202" s="47"/>
      <c r="B202" s="49"/>
      <c r="C202" s="49"/>
      <c r="D202" s="49"/>
      <c r="E202" s="25">
        <v>300534733</v>
      </c>
      <c r="F202" s="25" t="s">
        <v>932</v>
      </c>
      <c r="G202" s="25" t="s">
        <v>933</v>
      </c>
      <c r="H202" s="20">
        <v>100000</v>
      </c>
      <c r="I202" s="51"/>
      <c r="J202" s="34"/>
    </row>
    <row r="203" spans="1:10">
      <c r="A203" s="47"/>
      <c r="B203" s="49"/>
      <c r="C203" s="49"/>
      <c r="D203" s="49"/>
      <c r="E203" s="25">
        <v>300534733</v>
      </c>
      <c r="F203" s="25" t="s">
        <v>932</v>
      </c>
      <c r="G203" s="25" t="s">
        <v>933</v>
      </c>
      <c r="H203" s="20">
        <v>9000</v>
      </c>
      <c r="I203" s="51"/>
      <c r="J203" s="34"/>
    </row>
    <row r="204" spans="1:10">
      <c r="A204" s="47"/>
      <c r="B204" s="49"/>
      <c r="C204" s="49"/>
      <c r="D204" s="49"/>
      <c r="E204" s="25">
        <v>300534733</v>
      </c>
      <c r="F204" s="25" t="s">
        <v>932</v>
      </c>
      <c r="G204" s="25" t="s">
        <v>934</v>
      </c>
      <c r="H204" s="20">
        <v>90000</v>
      </c>
      <c r="I204" s="51"/>
      <c r="J204" s="34"/>
    </row>
    <row r="205" spans="1:10">
      <c r="A205" s="47"/>
      <c r="B205" s="49"/>
      <c r="C205" s="49"/>
      <c r="D205" s="49"/>
      <c r="E205" s="25">
        <v>300534733</v>
      </c>
      <c r="F205" s="25" t="s">
        <v>932</v>
      </c>
      <c r="G205" s="25" t="s">
        <v>934</v>
      </c>
      <c r="H205" s="20">
        <v>11000</v>
      </c>
      <c r="I205" s="51"/>
      <c r="J205" s="34"/>
    </row>
    <row r="206" spans="1:10">
      <c r="A206" s="47"/>
      <c r="B206" s="49"/>
      <c r="C206" s="49"/>
      <c r="D206" s="49"/>
      <c r="E206" s="25">
        <v>300534733</v>
      </c>
      <c r="F206" s="25" t="s">
        <v>932</v>
      </c>
      <c r="G206" s="25" t="s">
        <v>934</v>
      </c>
      <c r="H206" s="20">
        <v>9000</v>
      </c>
      <c r="I206" s="51"/>
      <c r="J206" s="34"/>
    </row>
    <row r="207" spans="1:10">
      <c r="A207" s="47"/>
      <c r="B207" s="49"/>
      <c r="C207" s="49"/>
      <c r="D207" s="49"/>
      <c r="E207" s="25">
        <v>300534733</v>
      </c>
      <c r="F207" s="25" t="s">
        <v>932</v>
      </c>
      <c r="G207" s="25" t="s">
        <v>934</v>
      </c>
      <c r="H207" s="20">
        <v>13000</v>
      </c>
      <c r="I207" s="51"/>
      <c r="J207" s="34"/>
    </row>
    <row r="208" spans="1:10">
      <c r="A208" s="47"/>
      <c r="B208" s="49"/>
      <c r="C208" s="49"/>
      <c r="D208" s="49"/>
      <c r="E208" s="25">
        <v>300534733</v>
      </c>
      <c r="F208" s="25" t="s">
        <v>932</v>
      </c>
      <c r="G208" s="25" t="s">
        <v>934</v>
      </c>
      <c r="H208" s="20">
        <v>9000</v>
      </c>
      <c r="I208" s="51"/>
      <c r="J208" s="34"/>
    </row>
    <row r="209" spans="1:10" ht="36">
      <c r="A209" s="47"/>
      <c r="B209" s="25">
        <v>56722</v>
      </c>
      <c r="C209" s="25" t="s">
        <v>935</v>
      </c>
      <c r="D209" s="25" t="s">
        <v>19</v>
      </c>
      <c r="E209" s="25">
        <v>186077963</v>
      </c>
      <c r="F209" s="25" t="s">
        <v>936</v>
      </c>
      <c r="G209" s="25" t="s">
        <v>937</v>
      </c>
      <c r="H209" s="20">
        <v>3492.8</v>
      </c>
      <c r="I209" s="29"/>
      <c r="J209" s="34"/>
    </row>
    <row r="210" spans="1:10" ht="48">
      <c r="A210" s="47"/>
      <c r="B210" s="25">
        <v>58992</v>
      </c>
      <c r="C210" s="25" t="s">
        <v>938</v>
      </c>
      <c r="D210" s="25" t="s">
        <v>19</v>
      </c>
      <c r="E210" s="25">
        <v>135840360</v>
      </c>
      <c r="F210" s="25" t="s">
        <v>621</v>
      </c>
      <c r="G210" s="25" t="s">
        <v>939</v>
      </c>
      <c r="H210" s="20">
        <v>7198</v>
      </c>
      <c r="I210" s="29"/>
      <c r="J210" s="34"/>
    </row>
    <row r="211" spans="1:10" ht="24">
      <c r="A211" s="47"/>
      <c r="B211" s="25">
        <v>59219</v>
      </c>
      <c r="C211" s="25" t="s">
        <v>940</v>
      </c>
      <c r="D211" s="25" t="s">
        <v>19</v>
      </c>
      <c r="E211" s="25">
        <v>122014943</v>
      </c>
      <c r="F211" s="25" t="s">
        <v>676</v>
      </c>
      <c r="G211" s="25" t="s">
        <v>941</v>
      </c>
      <c r="H211" s="20">
        <v>36242.85</v>
      </c>
      <c r="I211" s="29"/>
      <c r="J211" s="34"/>
    </row>
    <row r="212" spans="1:10" ht="24">
      <c r="A212" s="47"/>
      <c r="B212" s="25">
        <v>60108</v>
      </c>
      <c r="C212" s="25" t="s">
        <v>942</v>
      </c>
      <c r="D212" s="25" t="s">
        <v>19</v>
      </c>
      <c r="E212" s="25">
        <v>300151329</v>
      </c>
      <c r="F212" s="25" t="s">
        <v>142</v>
      </c>
      <c r="G212" s="25" t="s">
        <v>943</v>
      </c>
      <c r="H212" s="20">
        <v>13650</v>
      </c>
      <c r="I212" s="29"/>
      <c r="J212" s="34"/>
    </row>
    <row r="213" spans="1:10" ht="36">
      <c r="A213" s="47"/>
      <c r="B213" s="25">
        <v>60117</v>
      </c>
      <c r="C213" s="25" t="s">
        <v>944</v>
      </c>
      <c r="D213" s="25" t="s">
        <v>19</v>
      </c>
      <c r="E213" s="25">
        <v>258973310</v>
      </c>
      <c r="F213" s="25" t="s">
        <v>709</v>
      </c>
      <c r="G213" s="25" t="s">
        <v>945</v>
      </c>
      <c r="H213" s="20">
        <v>1599787</v>
      </c>
      <c r="I213" s="29"/>
      <c r="J213" s="34"/>
    </row>
    <row r="214" spans="1:10" ht="36">
      <c r="A214" s="47"/>
      <c r="B214" s="25">
        <v>60307</v>
      </c>
      <c r="C214" s="25" t="s">
        <v>946</v>
      </c>
      <c r="D214" s="25" t="s">
        <v>5</v>
      </c>
      <c r="E214" s="25">
        <v>110603713</v>
      </c>
      <c r="F214" s="25" t="s">
        <v>456</v>
      </c>
      <c r="G214" s="25" t="s">
        <v>226</v>
      </c>
      <c r="H214" s="20">
        <v>3625182.29</v>
      </c>
      <c r="I214" s="29"/>
      <c r="J214" s="34"/>
    </row>
    <row r="215" spans="1:10" ht="24">
      <c r="A215" s="47"/>
      <c r="B215" s="25">
        <v>60339</v>
      </c>
      <c r="C215" s="25" t="s">
        <v>947</v>
      </c>
      <c r="D215" s="25" t="s">
        <v>19</v>
      </c>
      <c r="E215" s="25">
        <v>226148570</v>
      </c>
      <c r="F215" s="25" t="s">
        <v>836</v>
      </c>
      <c r="G215" s="25" t="s">
        <v>948</v>
      </c>
      <c r="H215" s="20">
        <v>60000</v>
      </c>
      <c r="I215" s="29"/>
      <c r="J215" s="34"/>
    </row>
    <row r="216" spans="1:10" ht="24">
      <c r="A216" s="47"/>
      <c r="B216" s="25">
        <v>60706</v>
      </c>
      <c r="C216" s="25" t="s">
        <v>949</v>
      </c>
      <c r="D216" s="25" t="s">
        <v>59</v>
      </c>
      <c r="E216" s="25">
        <v>149633293</v>
      </c>
      <c r="F216" s="25" t="s">
        <v>667</v>
      </c>
      <c r="G216" s="25" t="s">
        <v>950</v>
      </c>
      <c r="H216" s="20">
        <v>259000</v>
      </c>
      <c r="I216" s="29"/>
      <c r="J216" s="34"/>
    </row>
    <row r="217" spans="1:10" ht="48">
      <c r="A217" s="47"/>
      <c r="B217" s="25">
        <v>60874</v>
      </c>
      <c r="C217" s="25" t="s">
        <v>951</v>
      </c>
      <c r="D217" s="25" t="s">
        <v>19</v>
      </c>
      <c r="E217" s="25">
        <v>149633489</v>
      </c>
      <c r="F217" s="25" t="s">
        <v>952</v>
      </c>
      <c r="G217" s="25" t="s">
        <v>953</v>
      </c>
      <c r="H217" s="20">
        <v>260000</v>
      </c>
      <c r="I217" s="29"/>
      <c r="J217" s="34"/>
    </row>
    <row r="218" spans="1:10" ht="48">
      <c r="A218" s="47"/>
      <c r="B218" s="25">
        <v>60893</v>
      </c>
      <c r="C218" s="25" t="s">
        <v>954</v>
      </c>
      <c r="D218" s="25" t="s">
        <v>19</v>
      </c>
      <c r="E218" s="25">
        <v>249656510</v>
      </c>
      <c r="F218" s="25" t="s">
        <v>740</v>
      </c>
      <c r="G218" s="25" t="s">
        <v>955</v>
      </c>
      <c r="H218" s="20">
        <v>10031167</v>
      </c>
      <c r="I218" s="29"/>
      <c r="J218" s="34"/>
    </row>
    <row r="219" spans="1:10" ht="48">
      <c r="A219" s="47"/>
      <c r="B219" s="25">
        <v>61390</v>
      </c>
      <c r="C219" s="25" t="s">
        <v>956</v>
      </c>
      <c r="D219" s="25" t="s">
        <v>19</v>
      </c>
      <c r="E219" s="25">
        <v>149657383</v>
      </c>
      <c r="F219" s="25" t="s">
        <v>957</v>
      </c>
      <c r="G219" s="25" t="s">
        <v>238</v>
      </c>
      <c r="H219" s="20">
        <v>13605869</v>
      </c>
      <c r="I219" s="29"/>
      <c r="J219" s="34"/>
    </row>
    <row r="220" spans="1:10" ht="24">
      <c r="A220" s="47"/>
      <c r="B220" s="25">
        <v>61510</v>
      </c>
      <c r="C220" s="25" t="s">
        <v>766</v>
      </c>
      <c r="D220" s="25" t="s">
        <v>123</v>
      </c>
      <c r="E220" s="25">
        <v>249672710</v>
      </c>
      <c r="F220" s="25" t="s">
        <v>767</v>
      </c>
      <c r="G220" s="25" t="s">
        <v>958</v>
      </c>
      <c r="H220" s="20">
        <v>43392</v>
      </c>
      <c r="I220" s="29"/>
      <c r="J220" s="34"/>
    </row>
    <row r="221" spans="1:10" ht="36">
      <c r="A221" s="47"/>
      <c r="B221" s="25">
        <v>62251</v>
      </c>
      <c r="C221" s="25" t="s">
        <v>959</v>
      </c>
      <c r="D221" s="25" t="s">
        <v>59</v>
      </c>
      <c r="E221" s="25">
        <v>234004210</v>
      </c>
      <c r="F221" s="25" t="s">
        <v>86</v>
      </c>
      <c r="G221" s="25" t="s">
        <v>941</v>
      </c>
      <c r="H221" s="20">
        <v>295000</v>
      </c>
      <c r="I221" s="29"/>
      <c r="J221" s="34"/>
    </row>
    <row r="222" spans="1:10" ht="36">
      <c r="A222" s="47"/>
      <c r="B222" s="25">
        <v>62378</v>
      </c>
      <c r="C222" s="25" t="s">
        <v>960</v>
      </c>
      <c r="D222" s="25" t="s">
        <v>19</v>
      </c>
      <c r="E222" s="25">
        <v>123631730</v>
      </c>
      <c r="F222" s="25" t="s">
        <v>961</v>
      </c>
      <c r="G222" s="25" t="s">
        <v>224</v>
      </c>
      <c r="H222" s="20">
        <v>103840</v>
      </c>
      <c r="I222" s="29"/>
      <c r="J222" s="34"/>
    </row>
    <row r="223" spans="1:10" ht="36">
      <c r="A223" s="47"/>
      <c r="B223" s="25">
        <v>62380</v>
      </c>
      <c r="C223" s="25" t="s">
        <v>962</v>
      </c>
      <c r="D223" s="25" t="s">
        <v>19</v>
      </c>
      <c r="E223" s="25">
        <v>135840360</v>
      </c>
      <c r="F223" s="25" t="s">
        <v>621</v>
      </c>
      <c r="G223" s="25" t="s">
        <v>963</v>
      </c>
      <c r="H223" s="20">
        <v>7080</v>
      </c>
      <c r="I223" s="29"/>
      <c r="J223" s="34"/>
    </row>
    <row r="224" spans="1:10" ht="48">
      <c r="A224" s="47"/>
      <c r="B224" s="25">
        <v>62633</v>
      </c>
      <c r="C224" s="25" t="s">
        <v>964</v>
      </c>
      <c r="D224" s="25" t="s">
        <v>19</v>
      </c>
      <c r="E224" s="25">
        <v>135840360</v>
      </c>
      <c r="F224" s="25" t="s">
        <v>621</v>
      </c>
      <c r="G224" s="25" t="s">
        <v>965</v>
      </c>
      <c r="H224" s="20">
        <v>3186</v>
      </c>
      <c r="I224" s="29"/>
      <c r="J224" s="34"/>
    </row>
    <row r="225" spans="1:10" ht="36">
      <c r="A225" s="47"/>
      <c r="B225" s="25">
        <v>62899</v>
      </c>
      <c r="C225" s="25" t="s">
        <v>966</v>
      </c>
      <c r="D225" s="25" t="s">
        <v>59</v>
      </c>
      <c r="E225" s="25">
        <v>149633293</v>
      </c>
      <c r="F225" s="25" t="s">
        <v>667</v>
      </c>
      <c r="G225" s="25" t="s">
        <v>967</v>
      </c>
      <c r="H225" s="20">
        <v>123511</v>
      </c>
      <c r="I225" s="29"/>
      <c r="J225" s="34"/>
    </row>
    <row r="226" spans="1:10" ht="36">
      <c r="A226" s="47"/>
      <c r="B226" s="25">
        <v>63164</v>
      </c>
      <c r="C226" s="25" t="s">
        <v>968</v>
      </c>
      <c r="D226" s="25" t="s">
        <v>19</v>
      </c>
      <c r="E226" s="25">
        <v>155525379</v>
      </c>
      <c r="F226" s="25" t="s">
        <v>969</v>
      </c>
      <c r="G226" s="25" t="s">
        <v>226</v>
      </c>
      <c r="H226" s="20">
        <v>22992.3</v>
      </c>
      <c r="I226" s="29"/>
      <c r="J226" s="34"/>
    </row>
    <row r="227" spans="1:10" ht="36">
      <c r="A227" s="47"/>
      <c r="B227" s="25">
        <v>63167</v>
      </c>
      <c r="C227" s="25" t="s">
        <v>970</v>
      </c>
      <c r="D227" s="25" t="s">
        <v>19</v>
      </c>
      <c r="E227" s="25">
        <v>122903070</v>
      </c>
      <c r="F227" s="25" t="s">
        <v>971</v>
      </c>
      <c r="G227" s="25" t="s">
        <v>972</v>
      </c>
      <c r="H227" s="20">
        <v>84429</v>
      </c>
      <c r="I227" s="29"/>
      <c r="J227" s="34"/>
    </row>
    <row r="228" spans="1:10" ht="36">
      <c r="A228" s="47"/>
      <c r="B228" s="25">
        <v>63375</v>
      </c>
      <c r="C228" s="25" t="s">
        <v>973</v>
      </c>
      <c r="D228" s="25" t="s">
        <v>123</v>
      </c>
      <c r="E228" s="25">
        <v>149633293</v>
      </c>
      <c r="F228" s="25" t="s">
        <v>667</v>
      </c>
      <c r="G228" s="25" t="s">
        <v>974</v>
      </c>
      <c r="H228" s="20">
        <v>25000</v>
      </c>
      <c r="I228" s="29"/>
      <c r="J228" s="34"/>
    </row>
    <row r="229" spans="1:10" ht="36">
      <c r="A229" s="47"/>
      <c r="B229" s="25">
        <v>63668</v>
      </c>
      <c r="C229" s="25" t="s">
        <v>975</v>
      </c>
      <c r="D229" s="25" t="s">
        <v>5</v>
      </c>
      <c r="E229" s="25">
        <v>133768624</v>
      </c>
      <c r="F229" s="25" t="s">
        <v>760</v>
      </c>
      <c r="G229" s="25" t="s">
        <v>976</v>
      </c>
      <c r="H229" s="20">
        <v>666700</v>
      </c>
      <c r="I229" s="29"/>
      <c r="J229" s="34"/>
    </row>
    <row r="230" spans="1:10" ht="24">
      <c r="A230" s="47"/>
      <c r="B230" s="25">
        <v>63719</v>
      </c>
      <c r="C230" s="25" t="s">
        <v>977</v>
      </c>
      <c r="D230" s="25" t="s">
        <v>19</v>
      </c>
      <c r="E230" s="25">
        <v>149633489</v>
      </c>
      <c r="F230" s="25" t="s">
        <v>952</v>
      </c>
      <c r="G230" s="25" t="s">
        <v>978</v>
      </c>
      <c r="H230" s="20">
        <v>420000</v>
      </c>
      <c r="I230" s="29"/>
      <c r="J230" s="34"/>
    </row>
    <row r="231" spans="1:10" ht="24">
      <c r="A231" s="47"/>
      <c r="B231" s="25">
        <v>63741</v>
      </c>
      <c r="C231" s="25" t="s">
        <v>979</v>
      </c>
      <c r="D231" s="25" t="s">
        <v>19</v>
      </c>
      <c r="E231" s="25">
        <v>165108836</v>
      </c>
      <c r="F231" s="25" t="s">
        <v>663</v>
      </c>
      <c r="G231" s="25" t="s">
        <v>244</v>
      </c>
      <c r="H231" s="20">
        <v>2238094</v>
      </c>
      <c r="I231" s="29"/>
      <c r="J231" s="34"/>
    </row>
    <row r="232" spans="1:10" ht="36">
      <c r="A232" s="47"/>
      <c r="B232" s="25">
        <v>63777</v>
      </c>
      <c r="C232" s="25" t="s">
        <v>980</v>
      </c>
      <c r="D232" s="25" t="s">
        <v>59</v>
      </c>
      <c r="E232" s="25">
        <v>226148570</v>
      </c>
      <c r="F232" s="25" t="s">
        <v>836</v>
      </c>
      <c r="G232" s="25" t="s">
        <v>214</v>
      </c>
      <c r="H232" s="20">
        <v>34720</v>
      </c>
      <c r="I232" s="29"/>
      <c r="J232" s="34"/>
    </row>
    <row r="233" spans="1:10" ht="36">
      <c r="A233" s="47"/>
      <c r="B233" s="25">
        <v>63778</v>
      </c>
      <c r="C233" s="25" t="s">
        <v>981</v>
      </c>
      <c r="D233" s="25" t="s">
        <v>123</v>
      </c>
      <c r="E233" s="25">
        <v>149896091</v>
      </c>
      <c r="F233" s="25" t="s">
        <v>669</v>
      </c>
      <c r="G233" s="25" t="s">
        <v>982</v>
      </c>
      <c r="H233" s="20">
        <v>405000</v>
      </c>
      <c r="I233" s="29"/>
      <c r="J233" s="34"/>
    </row>
    <row r="234" spans="1:10" ht="60">
      <c r="A234" s="47"/>
      <c r="B234" s="25">
        <v>63971</v>
      </c>
      <c r="C234" s="25" t="s">
        <v>983</v>
      </c>
      <c r="D234" s="25" t="s">
        <v>5</v>
      </c>
      <c r="E234" s="25">
        <v>253663090</v>
      </c>
      <c r="F234" s="25" t="s">
        <v>724</v>
      </c>
      <c r="G234" s="25" t="s">
        <v>984</v>
      </c>
      <c r="H234" s="20">
        <v>167000</v>
      </c>
      <c r="I234" s="29"/>
      <c r="J234" s="34"/>
    </row>
    <row r="235" spans="1:10" ht="36">
      <c r="A235" s="47"/>
      <c r="B235" s="25">
        <v>64046</v>
      </c>
      <c r="C235" s="25" t="s">
        <v>985</v>
      </c>
      <c r="D235" s="25" t="s">
        <v>19</v>
      </c>
      <c r="E235" s="25">
        <v>133377981</v>
      </c>
      <c r="F235" s="25" t="s">
        <v>986</v>
      </c>
      <c r="G235" s="25" t="s">
        <v>987</v>
      </c>
      <c r="H235" s="20">
        <v>1141877</v>
      </c>
      <c r="I235" s="29"/>
      <c r="J235" s="34"/>
    </row>
    <row r="236" spans="1:10" ht="24">
      <c r="A236" s="47"/>
      <c r="B236" s="25">
        <v>64337</v>
      </c>
      <c r="C236" s="25" t="s">
        <v>988</v>
      </c>
      <c r="D236" s="25" t="s">
        <v>19</v>
      </c>
      <c r="E236" s="25">
        <v>122816740</v>
      </c>
      <c r="F236" s="25" t="s">
        <v>989</v>
      </c>
      <c r="G236" s="25" t="s">
        <v>244</v>
      </c>
      <c r="H236" s="20">
        <v>139145.60000000001</v>
      </c>
      <c r="I236" s="29"/>
      <c r="J236" s="34"/>
    </row>
    <row r="237" spans="1:10" ht="24">
      <c r="A237" s="47"/>
      <c r="B237" s="25">
        <v>64561</v>
      </c>
      <c r="C237" s="25" t="s">
        <v>990</v>
      </c>
      <c r="D237" s="25" t="s">
        <v>19</v>
      </c>
      <c r="E237" s="25">
        <v>149695665</v>
      </c>
      <c r="F237" s="25" t="s">
        <v>744</v>
      </c>
      <c r="G237" s="25" t="s">
        <v>991</v>
      </c>
      <c r="H237" s="20">
        <v>58000</v>
      </c>
      <c r="I237" s="29"/>
      <c r="J237" s="34"/>
    </row>
    <row r="238" spans="1:10" ht="24">
      <c r="A238" s="47"/>
      <c r="B238" s="25">
        <v>64579</v>
      </c>
      <c r="C238" s="25" t="s">
        <v>992</v>
      </c>
      <c r="D238" s="25" t="s">
        <v>19</v>
      </c>
      <c r="E238" s="25">
        <v>300153255</v>
      </c>
      <c r="F238" s="25" t="s">
        <v>993</v>
      </c>
      <c r="G238" s="25" t="s">
        <v>994</v>
      </c>
      <c r="H238" s="20">
        <v>134230.9</v>
      </c>
      <c r="I238" s="29"/>
      <c r="J238" s="34"/>
    </row>
    <row r="239" spans="1:10" ht="48">
      <c r="A239" s="47"/>
      <c r="B239" s="25">
        <v>64625</v>
      </c>
      <c r="C239" s="25" t="s">
        <v>995</v>
      </c>
      <c r="D239" s="25" t="s">
        <v>19</v>
      </c>
      <c r="E239" s="25">
        <v>159938464</v>
      </c>
      <c r="F239" s="25" t="s">
        <v>996</v>
      </c>
      <c r="G239" s="25" t="s">
        <v>939</v>
      </c>
      <c r="H239" s="20">
        <v>394821</v>
      </c>
      <c r="I239" s="29"/>
      <c r="J239" s="34"/>
    </row>
    <row r="240" spans="1:10" ht="48">
      <c r="A240" s="47"/>
      <c r="B240" s="25">
        <v>64626</v>
      </c>
      <c r="C240" s="25" t="s">
        <v>997</v>
      </c>
      <c r="D240" s="25" t="s">
        <v>19</v>
      </c>
      <c r="E240" s="25">
        <v>300112835</v>
      </c>
      <c r="F240" s="25" t="s">
        <v>998</v>
      </c>
      <c r="G240" s="25" t="s">
        <v>999</v>
      </c>
      <c r="H240" s="20">
        <v>458076</v>
      </c>
      <c r="I240" s="29"/>
      <c r="J240" s="34"/>
    </row>
    <row r="241" spans="1:10" ht="48">
      <c r="A241" s="47"/>
      <c r="B241" s="25">
        <v>64628</v>
      </c>
      <c r="C241" s="25" t="s">
        <v>1000</v>
      </c>
      <c r="D241" s="25" t="s">
        <v>19</v>
      </c>
      <c r="E241" s="25">
        <v>159938464</v>
      </c>
      <c r="F241" s="25" t="s">
        <v>996</v>
      </c>
      <c r="G241" s="25" t="s">
        <v>1001</v>
      </c>
      <c r="H241" s="20">
        <v>430395</v>
      </c>
      <c r="I241" s="29"/>
      <c r="J241" s="34"/>
    </row>
    <row r="242" spans="1:10" ht="36">
      <c r="A242" s="47"/>
      <c r="B242" s="25">
        <v>64629</v>
      </c>
      <c r="C242" s="25" t="s">
        <v>1002</v>
      </c>
      <c r="D242" s="25" t="s">
        <v>19</v>
      </c>
      <c r="E242" s="25">
        <v>300018364</v>
      </c>
      <c r="F242" s="25" t="s">
        <v>1003</v>
      </c>
      <c r="G242" s="25" t="s">
        <v>1001</v>
      </c>
      <c r="H242" s="20">
        <v>123433.8</v>
      </c>
      <c r="I242" s="29"/>
      <c r="J242" s="34"/>
    </row>
    <row r="243" spans="1:10" ht="24">
      <c r="A243" s="47"/>
      <c r="B243" s="49">
        <v>64757</v>
      </c>
      <c r="C243" s="49" t="s">
        <v>1004</v>
      </c>
      <c r="D243" s="49" t="s">
        <v>59</v>
      </c>
      <c r="E243" s="25">
        <v>133873358</v>
      </c>
      <c r="F243" s="25" t="s">
        <v>1005</v>
      </c>
      <c r="G243" s="25" t="s">
        <v>1006</v>
      </c>
      <c r="H243" s="20">
        <v>388054.8</v>
      </c>
      <c r="I243" s="51"/>
      <c r="J243" s="34"/>
    </row>
    <row r="244" spans="1:10" ht="24">
      <c r="A244" s="47"/>
      <c r="B244" s="49"/>
      <c r="C244" s="49"/>
      <c r="D244" s="49"/>
      <c r="E244" s="25">
        <v>133873358</v>
      </c>
      <c r="F244" s="25" t="s">
        <v>1005</v>
      </c>
      <c r="G244" s="25" t="s">
        <v>1007</v>
      </c>
      <c r="H244" s="20">
        <v>478761.4</v>
      </c>
      <c r="I244" s="51"/>
      <c r="J244" s="34"/>
    </row>
    <row r="245" spans="1:10" ht="24">
      <c r="A245" s="47"/>
      <c r="B245" s="49"/>
      <c r="C245" s="49"/>
      <c r="D245" s="49"/>
      <c r="E245" s="25">
        <v>133873358</v>
      </c>
      <c r="F245" s="25" t="s">
        <v>1005</v>
      </c>
      <c r="G245" s="25" t="s">
        <v>1008</v>
      </c>
      <c r="H245" s="20">
        <v>75767.8</v>
      </c>
      <c r="I245" s="51"/>
      <c r="J245" s="34"/>
    </row>
    <row r="246" spans="1:10" ht="24">
      <c r="A246" s="47"/>
      <c r="B246" s="25">
        <v>64844</v>
      </c>
      <c r="C246" s="25" t="s">
        <v>1009</v>
      </c>
      <c r="D246" s="25" t="s">
        <v>19</v>
      </c>
      <c r="E246" s="25">
        <v>110305282</v>
      </c>
      <c r="F246" s="25" t="s">
        <v>152</v>
      </c>
      <c r="G246" s="25" t="s">
        <v>257</v>
      </c>
      <c r="H246" s="20">
        <v>96000</v>
      </c>
      <c r="I246" s="29"/>
      <c r="J246" s="34"/>
    </row>
    <row r="247" spans="1:10" ht="24">
      <c r="A247" s="47"/>
      <c r="B247" s="25">
        <v>65026</v>
      </c>
      <c r="C247" s="25" t="s">
        <v>1010</v>
      </c>
      <c r="D247" s="25" t="s">
        <v>19</v>
      </c>
      <c r="E247" s="25">
        <v>165108836</v>
      </c>
      <c r="F247" s="25" t="s">
        <v>663</v>
      </c>
      <c r="G247" s="25" t="s">
        <v>1011</v>
      </c>
      <c r="H247" s="20">
        <v>2325960.2200000002</v>
      </c>
      <c r="I247" s="29"/>
      <c r="J247" s="34"/>
    </row>
    <row r="248" spans="1:10" ht="24">
      <c r="A248" s="47"/>
      <c r="B248" s="25">
        <v>65043</v>
      </c>
      <c r="C248" s="25" t="s">
        <v>1012</v>
      </c>
      <c r="D248" s="25" t="s">
        <v>123</v>
      </c>
      <c r="E248" s="25">
        <v>149543515</v>
      </c>
      <c r="F248" s="25" t="s">
        <v>792</v>
      </c>
      <c r="G248" s="25" t="s">
        <v>965</v>
      </c>
      <c r="H248" s="20">
        <v>5700</v>
      </c>
      <c r="I248" s="29"/>
      <c r="J248" s="34"/>
    </row>
    <row r="249" spans="1:10" ht="48">
      <c r="A249" s="47"/>
      <c r="B249" s="25">
        <v>65133</v>
      </c>
      <c r="C249" s="25" t="s">
        <v>1013</v>
      </c>
      <c r="D249" s="25" t="s">
        <v>19</v>
      </c>
      <c r="E249" s="25">
        <v>253663090</v>
      </c>
      <c r="F249" s="25" t="s">
        <v>724</v>
      </c>
      <c r="G249" s="25" t="s">
        <v>1014</v>
      </c>
      <c r="H249" s="20">
        <v>22100</v>
      </c>
      <c r="I249" s="29"/>
      <c r="J249" s="34"/>
    </row>
    <row r="250" spans="1:10" ht="24">
      <c r="A250" s="47"/>
      <c r="B250" s="25">
        <v>65187</v>
      </c>
      <c r="C250" s="25" t="s">
        <v>1015</v>
      </c>
      <c r="D250" s="25" t="s">
        <v>5</v>
      </c>
      <c r="E250" s="25">
        <v>112021238</v>
      </c>
      <c r="F250" s="25" t="s">
        <v>283</v>
      </c>
      <c r="G250" s="25" t="s">
        <v>1016</v>
      </c>
      <c r="H250" s="20">
        <v>4024000</v>
      </c>
      <c r="I250" s="29"/>
      <c r="J250" s="34"/>
    </row>
    <row r="251" spans="1:10">
      <c r="A251" s="47"/>
      <c r="B251" s="49">
        <v>65226</v>
      </c>
      <c r="C251" s="49" t="s">
        <v>930</v>
      </c>
      <c r="D251" s="49" t="s">
        <v>19</v>
      </c>
      <c r="E251" s="25">
        <v>126075299</v>
      </c>
      <c r="F251" s="25" t="s">
        <v>1017</v>
      </c>
      <c r="G251" s="25" t="s">
        <v>1018</v>
      </c>
      <c r="H251" s="20">
        <v>28379</v>
      </c>
      <c r="I251" s="51"/>
      <c r="J251" s="34"/>
    </row>
    <row r="252" spans="1:10">
      <c r="A252" s="47"/>
      <c r="B252" s="49"/>
      <c r="C252" s="49"/>
      <c r="D252" s="49"/>
      <c r="E252" s="25">
        <v>126075299</v>
      </c>
      <c r="F252" s="25" t="s">
        <v>1017</v>
      </c>
      <c r="G252" s="25" t="s">
        <v>1018</v>
      </c>
      <c r="H252" s="20">
        <v>7788</v>
      </c>
      <c r="I252" s="51"/>
      <c r="J252" s="34"/>
    </row>
    <row r="253" spans="1:10">
      <c r="A253" s="47"/>
      <c r="B253" s="49"/>
      <c r="C253" s="49"/>
      <c r="D253" s="49"/>
      <c r="E253" s="25">
        <v>300534733</v>
      </c>
      <c r="F253" s="25" t="s">
        <v>932</v>
      </c>
      <c r="G253" s="25" t="s">
        <v>1019</v>
      </c>
      <c r="H253" s="20">
        <v>13000</v>
      </c>
      <c r="I253" s="51"/>
      <c r="J253" s="34"/>
    </row>
    <row r="254" spans="1:10" ht="36">
      <c r="A254" s="47"/>
      <c r="B254" s="25">
        <v>65506</v>
      </c>
      <c r="C254" s="25" t="s">
        <v>1020</v>
      </c>
      <c r="D254" s="25" t="s">
        <v>19</v>
      </c>
      <c r="E254" s="25">
        <v>111950243</v>
      </c>
      <c r="F254" s="25" t="s">
        <v>6</v>
      </c>
      <c r="G254" s="25" t="s">
        <v>939</v>
      </c>
      <c r="H254" s="20">
        <v>69920</v>
      </c>
      <c r="I254" s="29"/>
      <c r="J254" s="34"/>
    </row>
    <row r="255" spans="1:10" ht="60">
      <c r="A255" s="47"/>
      <c r="B255" s="25">
        <v>65656</v>
      </c>
      <c r="C255" s="25" t="s">
        <v>1021</v>
      </c>
      <c r="D255" s="25" t="s">
        <v>19</v>
      </c>
      <c r="E255" s="25">
        <v>220618020</v>
      </c>
      <c r="F255" s="25" t="s">
        <v>118</v>
      </c>
      <c r="G255" s="25" t="s">
        <v>1022</v>
      </c>
      <c r="H255" s="20">
        <v>88264</v>
      </c>
      <c r="I255" s="29"/>
      <c r="J255" s="34"/>
    </row>
    <row r="256" spans="1:10" ht="48">
      <c r="A256" s="47"/>
      <c r="B256" s="25">
        <v>65957</v>
      </c>
      <c r="C256" s="25" t="s">
        <v>1023</v>
      </c>
      <c r="D256" s="25" t="s">
        <v>123</v>
      </c>
      <c r="E256" s="25">
        <v>160448183</v>
      </c>
      <c r="F256" s="25" t="s">
        <v>808</v>
      </c>
      <c r="G256" s="25" t="s">
        <v>1024</v>
      </c>
      <c r="H256" s="20">
        <v>9058</v>
      </c>
      <c r="I256" s="29"/>
      <c r="J256" s="34"/>
    </row>
    <row r="257" spans="1:10" ht="36">
      <c r="A257" s="47"/>
      <c r="B257" s="25">
        <v>66044</v>
      </c>
      <c r="C257" s="25" t="s">
        <v>1025</v>
      </c>
      <c r="D257" s="25" t="s">
        <v>123</v>
      </c>
      <c r="E257" s="25">
        <v>258973310</v>
      </c>
      <c r="F257" s="25" t="s">
        <v>709</v>
      </c>
      <c r="G257" s="25" t="s">
        <v>1026</v>
      </c>
      <c r="H257" s="20">
        <v>111888.77</v>
      </c>
      <c r="I257" s="29"/>
      <c r="J257" s="34"/>
    </row>
    <row r="258" spans="1:10" ht="24">
      <c r="A258" s="47"/>
      <c r="B258" s="49">
        <v>66083</v>
      </c>
      <c r="C258" s="49" t="s">
        <v>1027</v>
      </c>
      <c r="D258" s="49" t="s">
        <v>5</v>
      </c>
      <c r="E258" s="25">
        <v>253663090</v>
      </c>
      <c r="F258" s="25" t="s">
        <v>724</v>
      </c>
      <c r="G258" s="25" t="s">
        <v>1028</v>
      </c>
      <c r="H258" s="20">
        <v>36000</v>
      </c>
      <c r="I258" s="51"/>
      <c r="J258" s="34"/>
    </row>
    <row r="259" spans="1:10">
      <c r="A259" s="47"/>
      <c r="B259" s="49"/>
      <c r="C259" s="49"/>
      <c r="D259" s="49"/>
      <c r="E259" s="25">
        <v>300151329</v>
      </c>
      <c r="F259" s="25" t="s">
        <v>142</v>
      </c>
      <c r="G259" s="25" t="s">
        <v>1029</v>
      </c>
      <c r="H259" s="20">
        <v>11918</v>
      </c>
      <c r="I259" s="51"/>
      <c r="J259" s="34"/>
    </row>
    <row r="260" spans="1:10">
      <c r="A260" s="47"/>
      <c r="B260" s="49"/>
      <c r="C260" s="49"/>
      <c r="D260" s="49"/>
      <c r="E260" s="25">
        <v>300151329</v>
      </c>
      <c r="F260" s="25" t="s">
        <v>142</v>
      </c>
      <c r="G260" s="25" t="s">
        <v>1028</v>
      </c>
      <c r="H260" s="20">
        <v>21063</v>
      </c>
      <c r="I260" s="51"/>
      <c r="J260" s="34"/>
    </row>
    <row r="261" spans="1:10">
      <c r="A261" s="47"/>
      <c r="B261" s="49"/>
      <c r="C261" s="49"/>
      <c r="D261" s="49"/>
      <c r="E261" s="25">
        <v>300151329</v>
      </c>
      <c r="F261" s="25" t="s">
        <v>142</v>
      </c>
      <c r="G261" s="25" t="s">
        <v>1030</v>
      </c>
      <c r="H261" s="20">
        <v>26019</v>
      </c>
      <c r="I261" s="51"/>
      <c r="J261" s="34"/>
    </row>
    <row r="262" spans="1:10" ht="72">
      <c r="A262" s="47"/>
      <c r="B262" s="25">
        <v>66084</v>
      </c>
      <c r="C262" s="25" t="s">
        <v>1031</v>
      </c>
      <c r="D262" s="25" t="s">
        <v>5</v>
      </c>
      <c r="E262" s="25">
        <v>126163297</v>
      </c>
      <c r="F262" s="25" t="s">
        <v>23</v>
      </c>
      <c r="G262" s="25" t="s">
        <v>1030</v>
      </c>
      <c r="H262" s="20">
        <v>26904</v>
      </c>
      <c r="I262" s="29"/>
      <c r="J262" s="34"/>
    </row>
    <row r="263" spans="1:10" ht="36">
      <c r="A263" s="47"/>
      <c r="B263" s="25">
        <v>66085</v>
      </c>
      <c r="C263" s="25" t="s">
        <v>1032</v>
      </c>
      <c r="D263" s="25" t="s">
        <v>5</v>
      </c>
      <c r="E263" s="25">
        <v>124558566</v>
      </c>
      <c r="F263" s="25" t="s">
        <v>1033</v>
      </c>
      <c r="G263" s="25" t="s">
        <v>1034</v>
      </c>
      <c r="H263" s="20">
        <v>93220</v>
      </c>
      <c r="I263" s="29"/>
      <c r="J263" s="34"/>
    </row>
    <row r="264" spans="1:10" ht="24">
      <c r="A264" s="47"/>
      <c r="B264" s="25">
        <v>66367</v>
      </c>
      <c r="C264" s="25" t="s">
        <v>1035</v>
      </c>
      <c r="D264" s="25" t="s">
        <v>123</v>
      </c>
      <c r="E264" s="25">
        <v>149633489</v>
      </c>
      <c r="F264" s="25" t="s">
        <v>952</v>
      </c>
      <c r="G264" s="25" t="s">
        <v>1036</v>
      </c>
      <c r="H264" s="20">
        <v>96000</v>
      </c>
      <c r="I264" s="29"/>
      <c r="J264" s="34"/>
    </row>
    <row r="265" spans="1:10" ht="24">
      <c r="A265" s="47"/>
      <c r="B265" s="49">
        <v>66527</v>
      </c>
      <c r="C265" s="49" t="s">
        <v>1037</v>
      </c>
      <c r="D265" s="49" t="s">
        <v>123</v>
      </c>
      <c r="E265" s="25">
        <v>149979142</v>
      </c>
      <c r="F265" s="25" t="s">
        <v>413</v>
      </c>
      <c r="G265" s="25" t="s">
        <v>234</v>
      </c>
      <c r="H265" s="20">
        <v>102312</v>
      </c>
      <c r="I265" s="51"/>
      <c r="J265" s="34"/>
    </row>
    <row r="266" spans="1:10" ht="24">
      <c r="A266" s="47"/>
      <c r="B266" s="49"/>
      <c r="C266" s="49"/>
      <c r="D266" s="49"/>
      <c r="E266" s="25">
        <v>149979142</v>
      </c>
      <c r="F266" s="25" t="s">
        <v>413</v>
      </c>
      <c r="G266" s="25" t="s">
        <v>234</v>
      </c>
      <c r="H266" s="20">
        <v>35730.239999999998</v>
      </c>
      <c r="I266" s="51"/>
      <c r="J266" s="34"/>
    </row>
    <row r="267" spans="1:10" ht="24">
      <c r="A267" s="47"/>
      <c r="B267" s="49"/>
      <c r="C267" s="49"/>
      <c r="D267" s="49"/>
      <c r="E267" s="25">
        <v>149979142</v>
      </c>
      <c r="F267" s="25" t="s">
        <v>413</v>
      </c>
      <c r="G267" s="25" t="s">
        <v>234</v>
      </c>
      <c r="H267" s="20">
        <v>24330.240000000002</v>
      </c>
      <c r="I267" s="51"/>
      <c r="J267" s="34"/>
    </row>
    <row r="268" spans="1:10" ht="24">
      <c r="A268" s="47"/>
      <c r="B268" s="25">
        <v>66534</v>
      </c>
      <c r="C268" s="25" t="s">
        <v>1038</v>
      </c>
      <c r="D268" s="25" t="s">
        <v>123</v>
      </c>
      <c r="E268" s="25">
        <v>133457694</v>
      </c>
      <c r="F268" s="25" t="s">
        <v>861</v>
      </c>
      <c r="G268" s="25" t="s">
        <v>1039</v>
      </c>
      <c r="H268" s="20">
        <v>1460000</v>
      </c>
      <c r="I268" s="29"/>
      <c r="J268" s="34"/>
    </row>
    <row r="269" spans="1:10" ht="24">
      <c r="A269" s="47"/>
      <c r="B269" s="25">
        <v>66535</v>
      </c>
      <c r="C269" s="25" t="s">
        <v>1040</v>
      </c>
      <c r="D269" s="25" t="s">
        <v>123</v>
      </c>
      <c r="E269" s="25">
        <v>253663090</v>
      </c>
      <c r="F269" s="25" t="s">
        <v>724</v>
      </c>
      <c r="G269" s="25" t="s">
        <v>1041</v>
      </c>
      <c r="H269" s="20">
        <v>228102</v>
      </c>
      <c r="I269" s="29"/>
      <c r="J269" s="34"/>
    </row>
    <row r="270" spans="1:10" ht="36">
      <c r="A270" s="47"/>
      <c r="B270" s="25">
        <v>66868</v>
      </c>
      <c r="C270" s="25" t="s">
        <v>1042</v>
      </c>
      <c r="D270" s="25" t="s">
        <v>19</v>
      </c>
      <c r="E270" s="25">
        <v>125641577</v>
      </c>
      <c r="F270" s="25" t="s">
        <v>1043</v>
      </c>
      <c r="G270" s="25" t="s">
        <v>1044</v>
      </c>
      <c r="H270" s="20">
        <v>99193</v>
      </c>
      <c r="I270" s="29"/>
      <c r="J270" s="34"/>
    </row>
    <row r="271" spans="1:10" ht="36">
      <c r="A271" s="47"/>
      <c r="B271" s="25">
        <v>66897</v>
      </c>
      <c r="C271" s="25" t="s">
        <v>1045</v>
      </c>
      <c r="D271" s="25" t="s">
        <v>123</v>
      </c>
      <c r="E271" s="25">
        <v>135904788</v>
      </c>
      <c r="F271" s="25" t="s">
        <v>821</v>
      </c>
      <c r="G271" s="25" t="s">
        <v>1046</v>
      </c>
      <c r="H271" s="20">
        <v>6286.8</v>
      </c>
      <c r="I271" s="29"/>
      <c r="J271" s="34"/>
    </row>
    <row r="272" spans="1:10" ht="36">
      <c r="A272" s="47"/>
      <c r="B272" s="25">
        <v>67259</v>
      </c>
      <c r="C272" s="25" t="s">
        <v>1047</v>
      </c>
      <c r="D272" s="25" t="s">
        <v>19</v>
      </c>
      <c r="E272" s="25">
        <v>300534733</v>
      </c>
      <c r="F272" s="25" t="s">
        <v>932</v>
      </c>
      <c r="G272" s="25" t="s">
        <v>280</v>
      </c>
      <c r="H272" s="20">
        <v>17000</v>
      </c>
      <c r="I272" s="29"/>
      <c r="J272" s="34"/>
    </row>
    <row r="273" spans="1:10" ht="24">
      <c r="A273" s="47"/>
      <c r="B273" s="25">
        <v>67297</v>
      </c>
      <c r="C273" s="25" t="s">
        <v>1048</v>
      </c>
      <c r="D273" s="25" t="s">
        <v>19</v>
      </c>
      <c r="E273" s="25">
        <v>165108836</v>
      </c>
      <c r="F273" s="25" t="s">
        <v>663</v>
      </c>
      <c r="G273" s="25" t="s">
        <v>1049</v>
      </c>
      <c r="H273" s="20">
        <v>4411125</v>
      </c>
      <c r="I273" s="29"/>
      <c r="J273" s="34"/>
    </row>
    <row r="274" spans="1:10" ht="36">
      <c r="A274" s="47"/>
      <c r="B274" s="25">
        <v>67729</v>
      </c>
      <c r="C274" s="25" t="s">
        <v>900</v>
      </c>
      <c r="D274" s="25" t="s">
        <v>123</v>
      </c>
      <c r="E274" s="25">
        <v>149654469</v>
      </c>
      <c r="F274" s="25" t="s">
        <v>682</v>
      </c>
      <c r="G274" s="25" t="s">
        <v>1050</v>
      </c>
      <c r="H274" s="20">
        <v>700193</v>
      </c>
      <c r="I274" s="29"/>
      <c r="J274" s="34"/>
    </row>
    <row r="275" spans="1:10" ht="36">
      <c r="A275" s="47"/>
      <c r="B275" s="25">
        <v>67941</v>
      </c>
      <c r="C275" s="25" t="s">
        <v>1051</v>
      </c>
      <c r="D275" s="25" t="s">
        <v>123</v>
      </c>
      <c r="E275" s="25">
        <v>258973310</v>
      </c>
      <c r="F275" s="25" t="s">
        <v>709</v>
      </c>
      <c r="G275" s="25" t="s">
        <v>978</v>
      </c>
      <c r="H275" s="20">
        <v>47773.99</v>
      </c>
      <c r="I275" s="29"/>
      <c r="J275" s="34"/>
    </row>
    <row r="276" spans="1:10" ht="72">
      <c r="A276" s="47"/>
      <c r="B276" s="25">
        <v>67942</v>
      </c>
      <c r="C276" s="25" t="s">
        <v>1052</v>
      </c>
      <c r="D276" s="25" t="s">
        <v>123</v>
      </c>
      <c r="E276" s="25">
        <v>149543515</v>
      </c>
      <c r="F276" s="25" t="s">
        <v>792</v>
      </c>
      <c r="G276" s="25" t="s">
        <v>1053</v>
      </c>
      <c r="H276" s="20">
        <v>15000</v>
      </c>
      <c r="I276" s="29"/>
      <c r="J276" s="34"/>
    </row>
    <row r="277" spans="1:10">
      <c r="A277" s="47"/>
      <c r="B277" s="49">
        <v>67948</v>
      </c>
      <c r="C277" s="49" t="s">
        <v>930</v>
      </c>
      <c r="D277" s="49" t="s">
        <v>123</v>
      </c>
      <c r="E277" s="25">
        <v>300534733</v>
      </c>
      <c r="F277" s="25" t="s">
        <v>932</v>
      </c>
      <c r="G277" s="25" t="s">
        <v>1019</v>
      </c>
      <c r="H277" s="20">
        <v>11500</v>
      </c>
      <c r="I277" s="51"/>
      <c r="J277" s="34"/>
    </row>
    <row r="278" spans="1:10">
      <c r="A278" s="47"/>
      <c r="B278" s="49"/>
      <c r="C278" s="49"/>
      <c r="D278" s="49"/>
      <c r="E278" s="25">
        <v>300534733</v>
      </c>
      <c r="F278" s="25" t="s">
        <v>932</v>
      </c>
      <c r="G278" s="25" t="s">
        <v>1019</v>
      </c>
      <c r="H278" s="20">
        <v>11500</v>
      </c>
      <c r="I278" s="51"/>
      <c r="J278" s="34"/>
    </row>
    <row r="279" spans="1:10" ht="36">
      <c r="A279" s="47"/>
      <c r="B279" s="25">
        <v>68108</v>
      </c>
      <c r="C279" s="25" t="s">
        <v>1054</v>
      </c>
      <c r="D279" s="25" t="s">
        <v>59</v>
      </c>
      <c r="E279" s="25">
        <v>122206363</v>
      </c>
      <c r="F279" s="25" t="s">
        <v>399</v>
      </c>
      <c r="G279" s="25" t="s">
        <v>257</v>
      </c>
      <c r="H279" s="20">
        <v>165200</v>
      </c>
      <c r="I279" s="29"/>
      <c r="J279" s="34"/>
    </row>
    <row r="280" spans="1:10" ht="48">
      <c r="A280" s="47"/>
      <c r="B280" s="25">
        <v>68207</v>
      </c>
      <c r="C280" s="25" t="s">
        <v>1055</v>
      </c>
      <c r="D280" s="25" t="s">
        <v>5</v>
      </c>
      <c r="E280" s="25">
        <v>300151329</v>
      </c>
      <c r="F280" s="25" t="s">
        <v>142</v>
      </c>
      <c r="G280" s="25" t="s">
        <v>300</v>
      </c>
      <c r="H280" s="20">
        <v>25960</v>
      </c>
      <c r="I280" s="29"/>
      <c r="J280" s="34"/>
    </row>
    <row r="281" spans="1:10" ht="48">
      <c r="A281" s="47"/>
      <c r="B281" s="25">
        <v>68209</v>
      </c>
      <c r="C281" s="25" t="s">
        <v>1056</v>
      </c>
      <c r="D281" s="25" t="s">
        <v>5</v>
      </c>
      <c r="E281" s="25">
        <v>300566745</v>
      </c>
      <c r="F281" s="25" t="s">
        <v>1057</v>
      </c>
      <c r="G281" s="25" t="s">
        <v>1058</v>
      </c>
      <c r="H281" s="20">
        <v>44205</v>
      </c>
      <c r="I281" s="29"/>
      <c r="J281" s="34"/>
    </row>
    <row r="282" spans="1:10" ht="24">
      <c r="A282" s="47"/>
      <c r="B282" s="25">
        <v>68241</v>
      </c>
      <c r="C282" s="25" t="s">
        <v>1059</v>
      </c>
      <c r="D282" s="25" t="s">
        <v>19</v>
      </c>
      <c r="E282" s="25">
        <v>300112835</v>
      </c>
      <c r="F282" s="25" t="s">
        <v>998</v>
      </c>
      <c r="G282" s="25" t="s">
        <v>1060</v>
      </c>
      <c r="H282" s="20">
        <v>648633</v>
      </c>
      <c r="I282" s="29"/>
      <c r="J282" s="34"/>
    </row>
    <row r="283" spans="1:10" ht="72">
      <c r="A283" s="47"/>
      <c r="B283" s="25">
        <v>68515</v>
      </c>
      <c r="C283" s="25" t="s">
        <v>1061</v>
      </c>
      <c r="D283" s="25" t="s">
        <v>19</v>
      </c>
      <c r="E283" s="25">
        <v>135840360</v>
      </c>
      <c r="F283" s="25" t="s">
        <v>621</v>
      </c>
      <c r="G283" s="25" t="s">
        <v>1062</v>
      </c>
      <c r="H283" s="20">
        <v>5782</v>
      </c>
      <c r="I283" s="29"/>
      <c r="J283" s="34"/>
    </row>
    <row r="284" spans="1:10" ht="48">
      <c r="A284" s="47"/>
      <c r="B284" s="25">
        <v>68539</v>
      </c>
      <c r="C284" s="25" t="s">
        <v>1063</v>
      </c>
      <c r="D284" s="25" t="s">
        <v>19</v>
      </c>
      <c r="E284" s="25">
        <v>249672710</v>
      </c>
      <c r="F284" s="25" t="s">
        <v>767</v>
      </c>
      <c r="G284" s="25" t="s">
        <v>1064</v>
      </c>
      <c r="H284" s="20">
        <v>20132365</v>
      </c>
      <c r="I284" s="29"/>
      <c r="J284" s="34"/>
    </row>
    <row r="285" spans="1:10">
      <c r="A285" s="47"/>
      <c r="B285" s="49">
        <v>68720</v>
      </c>
      <c r="C285" s="49" t="s">
        <v>1065</v>
      </c>
      <c r="D285" s="49" t="s">
        <v>5</v>
      </c>
      <c r="E285" s="25">
        <v>300513123</v>
      </c>
      <c r="F285" s="25" t="s">
        <v>1066</v>
      </c>
      <c r="G285" s="25" t="s">
        <v>1067</v>
      </c>
      <c r="H285" s="20">
        <v>112500</v>
      </c>
      <c r="I285" s="51"/>
      <c r="J285" s="34"/>
    </row>
    <row r="286" spans="1:10">
      <c r="A286" s="47"/>
      <c r="B286" s="49"/>
      <c r="C286" s="49"/>
      <c r="D286" s="49"/>
      <c r="E286" s="25">
        <v>300513123</v>
      </c>
      <c r="F286" s="25" t="s">
        <v>1066</v>
      </c>
      <c r="G286" s="25" t="s">
        <v>1067</v>
      </c>
      <c r="H286" s="20">
        <v>112500</v>
      </c>
      <c r="I286" s="51"/>
      <c r="J286" s="34"/>
    </row>
    <row r="287" spans="1:10">
      <c r="A287" s="47"/>
      <c r="B287" s="49">
        <v>68721</v>
      </c>
      <c r="C287" s="49" t="s">
        <v>1068</v>
      </c>
      <c r="D287" s="49" t="s">
        <v>5</v>
      </c>
      <c r="E287" s="25">
        <v>135904788</v>
      </c>
      <c r="F287" s="25" t="s">
        <v>821</v>
      </c>
      <c r="G287" s="25" t="s">
        <v>1067</v>
      </c>
      <c r="H287" s="20">
        <v>328000</v>
      </c>
      <c r="I287" s="51"/>
      <c r="J287" s="34"/>
    </row>
    <row r="288" spans="1:10">
      <c r="A288" s="47"/>
      <c r="B288" s="49"/>
      <c r="C288" s="49"/>
      <c r="D288" s="49"/>
      <c r="E288" s="25">
        <v>135904788</v>
      </c>
      <c r="F288" s="25" t="s">
        <v>821</v>
      </c>
      <c r="G288" s="25" t="s">
        <v>1067</v>
      </c>
      <c r="H288" s="20">
        <v>328000</v>
      </c>
      <c r="I288" s="51"/>
      <c r="J288" s="34"/>
    </row>
    <row r="289" spans="1:10">
      <c r="A289" s="47"/>
      <c r="B289" s="49">
        <v>68722</v>
      </c>
      <c r="C289" s="49" t="s">
        <v>1069</v>
      </c>
      <c r="D289" s="49" t="s">
        <v>5</v>
      </c>
      <c r="E289" s="25">
        <v>135904788</v>
      </c>
      <c r="F289" s="25" t="s">
        <v>821</v>
      </c>
      <c r="G289" s="25" t="s">
        <v>1067</v>
      </c>
      <c r="H289" s="20">
        <v>275000</v>
      </c>
      <c r="I289" s="51"/>
      <c r="J289" s="34"/>
    </row>
    <row r="290" spans="1:10">
      <c r="A290" s="47"/>
      <c r="B290" s="49"/>
      <c r="C290" s="49"/>
      <c r="D290" s="49"/>
      <c r="E290" s="25">
        <v>135904788</v>
      </c>
      <c r="F290" s="25" t="s">
        <v>821</v>
      </c>
      <c r="G290" s="25" t="s">
        <v>1067</v>
      </c>
      <c r="H290" s="20">
        <v>275000</v>
      </c>
      <c r="I290" s="51"/>
      <c r="J290" s="34"/>
    </row>
    <row r="291" spans="1:10" ht="24">
      <c r="A291" s="47"/>
      <c r="B291" s="49">
        <v>68779</v>
      </c>
      <c r="C291" s="49" t="s">
        <v>1070</v>
      </c>
      <c r="D291" s="49" t="s">
        <v>19</v>
      </c>
      <c r="E291" s="25">
        <v>123436424</v>
      </c>
      <c r="F291" s="25" t="s">
        <v>98</v>
      </c>
      <c r="G291" s="25" t="s">
        <v>1064</v>
      </c>
      <c r="H291" s="20">
        <v>50000</v>
      </c>
      <c r="I291" s="51"/>
      <c r="J291" s="34"/>
    </row>
    <row r="292" spans="1:10" ht="24">
      <c r="A292" s="47"/>
      <c r="B292" s="49"/>
      <c r="C292" s="49"/>
      <c r="D292" s="49"/>
      <c r="E292" s="25">
        <v>123436424</v>
      </c>
      <c r="F292" s="25" t="s">
        <v>98</v>
      </c>
      <c r="G292" s="25" t="s">
        <v>1064</v>
      </c>
      <c r="H292" s="20">
        <v>50000</v>
      </c>
      <c r="I292" s="51"/>
      <c r="J292" s="34"/>
    </row>
    <row r="293" spans="1:10" ht="48">
      <c r="A293" s="47"/>
      <c r="B293" s="25">
        <v>68787</v>
      </c>
      <c r="C293" s="25" t="s">
        <v>1071</v>
      </c>
      <c r="D293" s="25" t="s">
        <v>19</v>
      </c>
      <c r="E293" s="25">
        <v>150005759</v>
      </c>
      <c r="F293" s="25" t="s">
        <v>893</v>
      </c>
      <c r="G293" s="25" t="s">
        <v>1072</v>
      </c>
      <c r="H293" s="20">
        <v>56000</v>
      </c>
      <c r="I293" s="29"/>
      <c r="J293" s="34"/>
    </row>
    <row r="294" spans="1:10" ht="24">
      <c r="A294" s="47"/>
      <c r="B294" s="25">
        <v>69337</v>
      </c>
      <c r="C294" s="25" t="s">
        <v>1073</v>
      </c>
      <c r="D294" s="25" t="s">
        <v>123</v>
      </c>
      <c r="E294" s="25">
        <v>132118698</v>
      </c>
      <c r="F294" s="25" t="s">
        <v>651</v>
      </c>
      <c r="G294" s="25" t="s">
        <v>1074</v>
      </c>
      <c r="H294" s="20">
        <v>6500</v>
      </c>
      <c r="I294" s="29"/>
      <c r="J294" s="34"/>
    </row>
    <row r="295" spans="1:10" ht="36">
      <c r="A295" s="47"/>
      <c r="B295" s="25">
        <v>69607</v>
      </c>
      <c r="C295" s="25" t="s">
        <v>1075</v>
      </c>
      <c r="D295" s="25" t="s">
        <v>123</v>
      </c>
      <c r="E295" s="25">
        <v>258973310</v>
      </c>
      <c r="F295" s="25" t="s">
        <v>709</v>
      </c>
      <c r="G295" s="25" t="s">
        <v>1076</v>
      </c>
      <c r="H295" s="20">
        <v>107466</v>
      </c>
      <c r="I295" s="29"/>
      <c r="J295" s="34"/>
    </row>
    <row r="296" spans="1:10" ht="48">
      <c r="A296" s="47"/>
      <c r="B296" s="25">
        <v>70051</v>
      </c>
      <c r="C296" s="25" t="s">
        <v>1077</v>
      </c>
      <c r="D296" s="25" t="s">
        <v>59</v>
      </c>
      <c r="E296" s="25">
        <v>253663090</v>
      </c>
      <c r="F296" s="25" t="s">
        <v>724</v>
      </c>
      <c r="G296" s="25" t="s">
        <v>1078</v>
      </c>
      <c r="H296" s="20">
        <v>81000</v>
      </c>
      <c r="I296" s="29"/>
      <c r="J296" s="34"/>
    </row>
    <row r="297" spans="1:10" ht="48">
      <c r="A297" s="47"/>
      <c r="B297" s="25">
        <v>70449</v>
      </c>
      <c r="C297" s="25" t="s">
        <v>1079</v>
      </c>
      <c r="D297" s="25" t="s">
        <v>59</v>
      </c>
      <c r="E297" s="25">
        <v>122206363</v>
      </c>
      <c r="F297" s="25" t="s">
        <v>399</v>
      </c>
      <c r="G297" s="25" t="s">
        <v>1072</v>
      </c>
      <c r="H297" s="20">
        <v>130000</v>
      </c>
      <c r="I297" s="29"/>
      <c r="J297" s="34"/>
    </row>
    <row r="298" spans="1:10" ht="24">
      <c r="A298" s="47"/>
      <c r="B298" s="49">
        <v>70857</v>
      </c>
      <c r="C298" s="49" t="s">
        <v>1080</v>
      </c>
      <c r="D298" s="49" t="s">
        <v>123</v>
      </c>
      <c r="E298" s="25">
        <v>253663090</v>
      </c>
      <c r="F298" s="25" t="s">
        <v>724</v>
      </c>
      <c r="G298" s="25" t="s">
        <v>1064</v>
      </c>
      <c r="H298" s="20">
        <v>18000</v>
      </c>
      <c r="I298" s="51"/>
      <c r="J298" s="34"/>
    </row>
    <row r="299" spans="1:10" ht="24">
      <c r="A299" s="47"/>
      <c r="B299" s="49"/>
      <c r="C299" s="49"/>
      <c r="D299" s="49"/>
      <c r="E299" s="25">
        <v>253663090</v>
      </c>
      <c r="F299" s="25" t="s">
        <v>724</v>
      </c>
      <c r="G299" s="25" t="s">
        <v>1064</v>
      </c>
      <c r="H299" s="20">
        <v>13800</v>
      </c>
      <c r="I299" s="51"/>
      <c r="J299" s="34"/>
    </row>
    <row r="300" spans="1:10" ht="24">
      <c r="A300" s="47"/>
      <c r="B300" s="49"/>
      <c r="C300" s="49"/>
      <c r="D300" s="49"/>
      <c r="E300" s="25">
        <v>253663090</v>
      </c>
      <c r="F300" s="25" t="s">
        <v>724</v>
      </c>
      <c r="G300" s="25" t="s">
        <v>1064</v>
      </c>
      <c r="H300" s="20">
        <v>18000</v>
      </c>
      <c r="I300" s="51"/>
      <c r="J300" s="34"/>
    </row>
    <row r="301" spans="1:10" ht="24">
      <c r="A301" s="47"/>
      <c r="B301" s="25">
        <v>70860</v>
      </c>
      <c r="C301" s="25" t="s">
        <v>1081</v>
      </c>
      <c r="D301" s="25" t="s">
        <v>123</v>
      </c>
      <c r="E301" s="25">
        <v>133113177</v>
      </c>
      <c r="F301" s="25" t="s">
        <v>1082</v>
      </c>
      <c r="G301" s="25" t="s">
        <v>1083</v>
      </c>
      <c r="H301" s="20">
        <v>355000</v>
      </c>
      <c r="I301" s="29"/>
      <c r="J301" s="34"/>
    </row>
    <row r="302" spans="1:10" ht="24">
      <c r="A302" s="47"/>
      <c r="B302" s="25">
        <v>71144</v>
      </c>
      <c r="C302" s="25" t="s">
        <v>1084</v>
      </c>
      <c r="D302" s="25" t="s">
        <v>123</v>
      </c>
      <c r="E302" s="25">
        <v>165108836</v>
      </c>
      <c r="F302" s="25" t="s">
        <v>663</v>
      </c>
      <c r="G302" s="25" t="s">
        <v>1011</v>
      </c>
      <c r="H302" s="20">
        <v>23132</v>
      </c>
      <c r="I302" s="29"/>
      <c r="J302" s="34"/>
    </row>
    <row r="303" spans="1:10" ht="48">
      <c r="A303" s="47"/>
      <c r="B303" s="25">
        <v>71158</v>
      </c>
      <c r="C303" s="25" t="s">
        <v>1085</v>
      </c>
      <c r="D303" s="25" t="s">
        <v>59</v>
      </c>
      <c r="E303" s="25">
        <v>110603713</v>
      </c>
      <c r="F303" s="25" t="s">
        <v>456</v>
      </c>
      <c r="G303" s="25" t="s">
        <v>267</v>
      </c>
      <c r="H303" s="20">
        <v>980000</v>
      </c>
      <c r="I303" s="29"/>
      <c r="J303" s="34"/>
    </row>
    <row r="304" spans="1:10" ht="36">
      <c r="A304" s="47"/>
      <c r="B304" s="25">
        <v>71676</v>
      </c>
      <c r="C304" s="25" t="s">
        <v>1086</v>
      </c>
      <c r="D304" s="25" t="s">
        <v>509</v>
      </c>
      <c r="E304" s="25">
        <v>165108836</v>
      </c>
      <c r="F304" s="25" t="s">
        <v>663</v>
      </c>
      <c r="G304" s="25" t="s">
        <v>1087</v>
      </c>
      <c r="H304" s="20">
        <v>54750</v>
      </c>
      <c r="I304" s="29"/>
      <c r="J304" s="34"/>
    </row>
    <row r="305" spans="1:10" ht="24">
      <c r="A305" s="47"/>
      <c r="B305" s="25">
        <v>71820</v>
      </c>
      <c r="C305" s="25" t="s">
        <v>1088</v>
      </c>
      <c r="D305" s="25" t="s">
        <v>509</v>
      </c>
      <c r="E305" s="25">
        <v>149654469</v>
      </c>
      <c r="F305" s="25" t="s">
        <v>682</v>
      </c>
      <c r="G305" s="25" t="s">
        <v>1089</v>
      </c>
      <c r="H305" s="20">
        <v>985000</v>
      </c>
      <c r="I305" s="29"/>
      <c r="J305" s="34"/>
    </row>
    <row r="306" spans="1:10" ht="60">
      <c r="A306" s="47"/>
      <c r="B306" s="25">
        <v>73188</v>
      </c>
      <c r="C306" s="25" t="s">
        <v>1090</v>
      </c>
      <c r="D306" s="25" t="s">
        <v>509</v>
      </c>
      <c r="E306" s="25">
        <v>135840360</v>
      </c>
      <c r="F306" s="25" t="s">
        <v>621</v>
      </c>
      <c r="G306" s="25" t="s">
        <v>1091</v>
      </c>
      <c r="H306" s="20">
        <v>1600</v>
      </c>
      <c r="I306" s="29"/>
      <c r="J306" s="34"/>
    </row>
    <row r="307" spans="1:10">
      <c r="A307" s="47" t="s">
        <v>15688</v>
      </c>
      <c r="B307" s="49"/>
      <c r="C307" s="49"/>
      <c r="D307" s="49"/>
      <c r="E307" s="49"/>
      <c r="F307" s="49"/>
      <c r="G307" s="49"/>
      <c r="H307" s="20">
        <f>SUM(H199:H306)</f>
        <v>78111178.400000006</v>
      </c>
      <c r="I307" s="29"/>
    </row>
    <row r="308" spans="1:10" ht="24">
      <c r="A308" s="47" t="s">
        <v>301</v>
      </c>
      <c r="B308" s="49">
        <v>68511</v>
      </c>
      <c r="C308" s="49" t="s">
        <v>1092</v>
      </c>
      <c r="D308" s="49" t="s">
        <v>19</v>
      </c>
      <c r="E308" s="25">
        <v>123436424</v>
      </c>
      <c r="F308" s="25" t="s">
        <v>98</v>
      </c>
      <c r="G308" s="25" t="s">
        <v>1093</v>
      </c>
      <c r="H308" s="20">
        <v>194920</v>
      </c>
      <c r="I308" s="51" t="s">
        <v>189</v>
      </c>
      <c r="J308" s="34"/>
    </row>
    <row r="309" spans="1:10" ht="24">
      <c r="A309" s="47"/>
      <c r="B309" s="49"/>
      <c r="C309" s="49"/>
      <c r="D309" s="49"/>
      <c r="E309" s="25">
        <v>123436424</v>
      </c>
      <c r="F309" s="25" t="s">
        <v>98</v>
      </c>
      <c r="G309" s="25" t="s">
        <v>1094</v>
      </c>
      <c r="H309" s="20">
        <v>80525</v>
      </c>
      <c r="I309" s="51"/>
      <c r="J309" s="34"/>
    </row>
    <row r="310" spans="1:10" ht="24">
      <c r="A310" s="47"/>
      <c r="B310" s="49"/>
      <c r="C310" s="49"/>
      <c r="D310" s="49"/>
      <c r="E310" s="25">
        <v>124931168</v>
      </c>
      <c r="F310" s="25" t="s">
        <v>364</v>
      </c>
      <c r="G310" s="25" t="s">
        <v>1093</v>
      </c>
      <c r="H310" s="20">
        <v>192600</v>
      </c>
      <c r="I310" s="51"/>
      <c r="J310" s="34"/>
    </row>
    <row r="311" spans="1:10">
      <c r="A311" s="47"/>
      <c r="B311" s="49"/>
      <c r="C311" s="49"/>
      <c r="D311" s="49"/>
      <c r="E311" s="25">
        <v>126163297</v>
      </c>
      <c r="F311" s="25" t="s">
        <v>23</v>
      </c>
      <c r="G311" s="25" t="s">
        <v>1094</v>
      </c>
      <c r="H311" s="20">
        <v>76900</v>
      </c>
      <c r="I311" s="51"/>
      <c r="J311" s="34"/>
    </row>
    <row r="312" spans="1:10">
      <c r="A312" s="47"/>
      <c r="B312" s="49"/>
      <c r="C312" s="49"/>
      <c r="D312" s="49"/>
      <c r="E312" s="25">
        <v>126163297</v>
      </c>
      <c r="F312" s="25" t="s">
        <v>23</v>
      </c>
      <c r="G312" s="25" t="s">
        <v>1093</v>
      </c>
      <c r="H312" s="20">
        <v>146990</v>
      </c>
      <c r="I312" s="51"/>
      <c r="J312" s="34"/>
    </row>
    <row r="313" spans="1:10">
      <c r="A313" s="47"/>
      <c r="B313" s="49"/>
      <c r="C313" s="49"/>
      <c r="D313" s="49"/>
      <c r="E313" s="25">
        <v>168954713</v>
      </c>
      <c r="F313" s="25" t="s">
        <v>716</v>
      </c>
      <c r="G313" s="25" t="s">
        <v>1094</v>
      </c>
      <c r="H313" s="20">
        <v>80785</v>
      </c>
      <c r="I313" s="51"/>
      <c r="J313" s="34"/>
    </row>
    <row r="314" spans="1:10">
      <c r="A314" s="47"/>
      <c r="B314" s="49"/>
      <c r="C314" s="49"/>
      <c r="D314" s="49"/>
      <c r="E314" s="25">
        <v>168954713</v>
      </c>
      <c r="F314" s="25" t="s">
        <v>716</v>
      </c>
      <c r="G314" s="25" t="s">
        <v>1093</v>
      </c>
      <c r="H314" s="20">
        <v>198570</v>
      </c>
      <c r="I314" s="51"/>
      <c r="J314" s="34"/>
    </row>
    <row r="315" spans="1:10" ht="24">
      <c r="A315" s="47"/>
      <c r="B315" s="49"/>
      <c r="C315" s="49"/>
      <c r="D315" s="49"/>
      <c r="E315" s="25">
        <v>300026489</v>
      </c>
      <c r="F315" s="25" t="s">
        <v>1095</v>
      </c>
      <c r="G315" s="25" t="s">
        <v>1094</v>
      </c>
      <c r="H315" s="20">
        <v>90350</v>
      </c>
      <c r="I315" s="51"/>
      <c r="J315" s="34"/>
    </row>
    <row r="316" spans="1:10">
      <c r="A316" s="47"/>
      <c r="B316" s="49"/>
      <c r="C316" s="49"/>
      <c r="D316" s="49"/>
      <c r="E316" s="25">
        <v>300866568</v>
      </c>
      <c r="F316" s="25" t="s">
        <v>1096</v>
      </c>
      <c r="G316" s="25" t="s">
        <v>1094</v>
      </c>
      <c r="H316" s="20">
        <v>78885</v>
      </c>
      <c r="I316" s="51"/>
      <c r="J316" s="34"/>
    </row>
    <row r="317" spans="1:10">
      <c r="A317" s="47"/>
      <c r="B317" s="49"/>
      <c r="C317" s="49"/>
      <c r="D317" s="49"/>
      <c r="E317" s="25">
        <v>300866568</v>
      </c>
      <c r="F317" s="25" t="s">
        <v>1096</v>
      </c>
      <c r="G317" s="25" t="s">
        <v>1093</v>
      </c>
      <c r="H317" s="20">
        <v>197800</v>
      </c>
      <c r="I317" s="51"/>
      <c r="J317" s="34"/>
    </row>
    <row r="318" spans="1:10" ht="36">
      <c r="A318" s="47"/>
      <c r="B318" s="25">
        <v>68805</v>
      </c>
      <c r="C318" s="25" t="s">
        <v>1097</v>
      </c>
      <c r="D318" s="25" t="s">
        <v>19</v>
      </c>
      <c r="E318" s="25">
        <v>149660899</v>
      </c>
      <c r="F318" s="25" t="s">
        <v>542</v>
      </c>
      <c r="G318" s="25" t="s">
        <v>1098</v>
      </c>
      <c r="H318" s="20">
        <v>5699786</v>
      </c>
      <c r="I318" s="29"/>
      <c r="J318" s="34"/>
    </row>
    <row r="319" spans="1:10" ht="36">
      <c r="A319" s="47"/>
      <c r="B319" s="25">
        <v>69438</v>
      </c>
      <c r="C319" s="25" t="s">
        <v>1099</v>
      </c>
      <c r="D319" s="25" t="s">
        <v>5</v>
      </c>
      <c r="E319" s="25" t="s">
        <v>275</v>
      </c>
      <c r="F319" s="25" t="s">
        <v>1100</v>
      </c>
      <c r="G319" s="25" t="s">
        <v>1101</v>
      </c>
      <c r="H319" s="20">
        <v>18138495.670000002</v>
      </c>
      <c r="I319" s="29"/>
      <c r="J319" s="34"/>
    </row>
    <row r="320" spans="1:10" ht="60">
      <c r="A320" s="47"/>
      <c r="B320" s="25">
        <v>69565</v>
      </c>
      <c r="C320" s="25" t="s">
        <v>1102</v>
      </c>
      <c r="D320" s="25" t="s">
        <v>19</v>
      </c>
      <c r="E320" s="25">
        <v>122206363</v>
      </c>
      <c r="F320" s="25" t="s">
        <v>399</v>
      </c>
      <c r="G320" s="25" t="s">
        <v>1103</v>
      </c>
      <c r="H320" s="20">
        <v>49600</v>
      </c>
      <c r="I320" s="29"/>
      <c r="J320" s="34"/>
    </row>
    <row r="321" spans="1:10" ht="72">
      <c r="A321" s="47"/>
      <c r="B321" s="25">
        <v>71517</v>
      </c>
      <c r="C321" s="25" t="s">
        <v>1104</v>
      </c>
      <c r="D321" s="25" t="s">
        <v>5</v>
      </c>
      <c r="E321" s="25">
        <v>133364425</v>
      </c>
      <c r="F321" s="25" t="s">
        <v>233</v>
      </c>
      <c r="G321" s="25" t="s">
        <v>311</v>
      </c>
      <c r="H321" s="20">
        <v>28560</v>
      </c>
      <c r="I321" s="29"/>
      <c r="J321" s="34"/>
    </row>
    <row r="322" spans="1:10" ht="48">
      <c r="A322" s="47"/>
      <c r="B322" s="25">
        <v>71556</v>
      </c>
      <c r="C322" s="25" t="s">
        <v>1105</v>
      </c>
      <c r="D322" s="25" t="s">
        <v>19</v>
      </c>
      <c r="E322" s="25">
        <v>300149157</v>
      </c>
      <c r="F322" s="25" t="s">
        <v>1106</v>
      </c>
      <c r="G322" s="25" t="s">
        <v>311</v>
      </c>
      <c r="H322" s="20">
        <v>9912</v>
      </c>
      <c r="I322" s="29"/>
      <c r="J322" s="34"/>
    </row>
    <row r="323" spans="1:10">
      <c r="A323" s="47"/>
      <c r="B323" s="49">
        <v>72045</v>
      </c>
      <c r="C323" s="49" t="s">
        <v>1107</v>
      </c>
      <c r="D323" s="49" t="s">
        <v>19</v>
      </c>
      <c r="E323" s="25">
        <v>149786054</v>
      </c>
      <c r="F323" s="25" t="s">
        <v>811</v>
      </c>
      <c r="G323" s="25" t="s">
        <v>1108</v>
      </c>
      <c r="H323" s="20">
        <v>4886</v>
      </c>
      <c r="I323" s="51"/>
      <c r="J323" s="34"/>
    </row>
    <row r="324" spans="1:10">
      <c r="A324" s="47"/>
      <c r="B324" s="49"/>
      <c r="C324" s="49"/>
      <c r="D324" s="49"/>
      <c r="E324" s="25">
        <v>149786054</v>
      </c>
      <c r="F324" s="25" t="s">
        <v>811</v>
      </c>
      <c r="G324" s="25" t="s">
        <v>1108</v>
      </c>
      <c r="H324" s="20">
        <v>7459.95</v>
      </c>
      <c r="I324" s="51"/>
      <c r="J324" s="34"/>
    </row>
    <row r="325" spans="1:10">
      <c r="A325" s="47"/>
      <c r="B325" s="49"/>
      <c r="C325" s="49"/>
      <c r="D325" s="49"/>
      <c r="E325" s="25">
        <v>149786054</v>
      </c>
      <c r="F325" s="25" t="s">
        <v>811</v>
      </c>
      <c r="G325" s="25" t="s">
        <v>1108</v>
      </c>
      <c r="H325" s="20">
        <v>2292.8000000000002</v>
      </c>
      <c r="I325" s="51"/>
      <c r="J325" s="34"/>
    </row>
    <row r="326" spans="1:10">
      <c r="A326" s="47"/>
      <c r="B326" s="49"/>
      <c r="C326" s="49"/>
      <c r="D326" s="49"/>
      <c r="E326" s="25">
        <v>149786054</v>
      </c>
      <c r="F326" s="25" t="s">
        <v>811</v>
      </c>
      <c r="G326" s="25" t="s">
        <v>1108</v>
      </c>
      <c r="H326" s="20">
        <v>1923.8</v>
      </c>
      <c r="I326" s="51"/>
      <c r="J326" s="34"/>
    </row>
    <row r="327" spans="1:10">
      <c r="A327" s="47"/>
      <c r="B327" s="49"/>
      <c r="C327" s="49"/>
      <c r="D327" s="49"/>
      <c r="E327" s="25">
        <v>149786054</v>
      </c>
      <c r="F327" s="25" t="s">
        <v>811</v>
      </c>
      <c r="G327" s="25" t="s">
        <v>1108</v>
      </c>
      <c r="H327" s="20">
        <v>5625</v>
      </c>
      <c r="I327" s="51"/>
      <c r="J327" s="34"/>
    </row>
    <row r="328" spans="1:10">
      <c r="A328" s="47"/>
      <c r="B328" s="49"/>
      <c r="C328" s="49"/>
      <c r="D328" s="49"/>
      <c r="E328" s="25">
        <v>149786054</v>
      </c>
      <c r="F328" s="25" t="s">
        <v>811</v>
      </c>
      <c r="G328" s="25" t="s">
        <v>1108</v>
      </c>
      <c r="H328" s="20">
        <v>3892</v>
      </c>
      <c r="I328" s="51"/>
      <c r="J328" s="34"/>
    </row>
    <row r="329" spans="1:10">
      <c r="A329" s="47"/>
      <c r="B329" s="49"/>
      <c r="C329" s="49"/>
      <c r="D329" s="49"/>
      <c r="E329" s="25">
        <v>149786054</v>
      </c>
      <c r="F329" s="25" t="s">
        <v>811</v>
      </c>
      <c r="G329" s="25" t="s">
        <v>1108</v>
      </c>
      <c r="H329" s="20">
        <v>4980.8</v>
      </c>
      <c r="I329" s="51"/>
      <c r="J329" s="34"/>
    </row>
    <row r="330" spans="1:10" ht="24">
      <c r="A330" s="47"/>
      <c r="B330" s="49"/>
      <c r="C330" s="49"/>
      <c r="D330" s="49"/>
      <c r="E330" s="25">
        <v>158960963</v>
      </c>
      <c r="F330" s="25" t="s">
        <v>1109</v>
      </c>
      <c r="G330" s="25" t="s">
        <v>1110</v>
      </c>
      <c r="H330" s="20">
        <v>1295.3599999999999</v>
      </c>
      <c r="I330" s="51"/>
      <c r="J330" s="34"/>
    </row>
    <row r="331" spans="1:10" ht="24">
      <c r="A331" s="47"/>
      <c r="B331" s="49"/>
      <c r="C331" s="49"/>
      <c r="D331" s="49"/>
      <c r="E331" s="25">
        <v>158960963</v>
      </c>
      <c r="F331" s="25" t="s">
        <v>1109</v>
      </c>
      <c r="G331" s="25" t="s">
        <v>1110</v>
      </c>
      <c r="H331" s="20">
        <v>2263.62</v>
      </c>
      <c r="I331" s="51"/>
      <c r="J331" s="34"/>
    </row>
    <row r="332" spans="1:10" ht="36">
      <c r="A332" s="47"/>
      <c r="B332" s="25">
        <v>72047</v>
      </c>
      <c r="C332" s="25" t="s">
        <v>1111</v>
      </c>
      <c r="D332" s="25" t="s">
        <v>19</v>
      </c>
      <c r="E332" s="25">
        <v>171110820</v>
      </c>
      <c r="F332" s="25" t="s">
        <v>1112</v>
      </c>
      <c r="G332" s="25" t="s">
        <v>321</v>
      </c>
      <c r="H332" s="20">
        <v>390760.9</v>
      </c>
      <c r="I332" s="29"/>
      <c r="J332" s="34"/>
    </row>
    <row r="333" spans="1:10">
      <c r="A333" s="47"/>
      <c r="B333" s="49">
        <v>72374</v>
      </c>
      <c r="C333" s="49" t="s">
        <v>1113</v>
      </c>
      <c r="D333" s="49" t="s">
        <v>19</v>
      </c>
      <c r="E333" s="25">
        <v>124558566</v>
      </c>
      <c r="F333" s="25" t="s">
        <v>1033</v>
      </c>
      <c r="G333" s="25" t="s">
        <v>1114</v>
      </c>
      <c r="H333" s="20">
        <v>6500</v>
      </c>
      <c r="I333" s="51"/>
      <c r="J333" s="34"/>
    </row>
    <row r="334" spans="1:10">
      <c r="A334" s="47"/>
      <c r="B334" s="49"/>
      <c r="C334" s="49"/>
      <c r="D334" s="49"/>
      <c r="E334" s="25">
        <v>124558566</v>
      </c>
      <c r="F334" s="25" t="s">
        <v>1033</v>
      </c>
      <c r="G334" s="25" t="s">
        <v>1114</v>
      </c>
      <c r="H334" s="20">
        <v>8800</v>
      </c>
      <c r="I334" s="51"/>
      <c r="J334" s="34"/>
    </row>
    <row r="335" spans="1:10" ht="24">
      <c r="A335" s="47"/>
      <c r="B335" s="49"/>
      <c r="C335" s="49"/>
      <c r="D335" s="49"/>
      <c r="E335" s="25">
        <v>124931168</v>
      </c>
      <c r="F335" s="25" t="s">
        <v>364</v>
      </c>
      <c r="G335" s="25" t="s">
        <v>1115</v>
      </c>
      <c r="H335" s="20">
        <v>7021</v>
      </c>
      <c r="I335" s="51"/>
      <c r="J335" s="34"/>
    </row>
    <row r="336" spans="1:10" ht="24">
      <c r="A336" s="47"/>
      <c r="B336" s="49"/>
      <c r="C336" s="49"/>
      <c r="D336" s="49"/>
      <c r="E336" s="25">
        <v>124931168</v>
      </c>
      <c r="F336" s="25" t="s">
        <v>364</v>
      </c>
      <c r="G336" s="25" t="s">
        <v>321</v>
      </c>
      <c r="H336" s="20">
        <v>5712</v>
      </c>
      <c r="I336" s="51"/>
      <c r="J336" s="34"/>
    </row>
    <row r="337" spans="1:10" ht="24">
      <c r="A337" s="47"/>
      <c r="B337" s="49"/>
      <c r="C337" s="49"/>
      <c r="D337" s="49"/>
      <c r="E337" s="25">
        <v>124931168</v>
      </c>
      <c r="F337" s="25" t="s">
        <v>364</v>
      </c>
      <c r="G337" s="25" t="s">
        <v>321</v>
      </c>
      <c r="H337" s="20">
        <v>4165</v>
      </c>
      <c r="I337" s="51"/>
      <c r="J337" s="34"/>
    </row>
    <row r="338" spans="1:10" ht="24">
      <c r="A338" s="47"/>
      <c r="B338" s="49"/>
      <c r="C338" s="49"/>
      <c r="D338" s="49"/>
      <c r="E338" s="25">
        <v>124931168</v>
      </c>
      <c r="F338" s="25" t="s">
        <v>364</v>
      </c>
      <c r="G338" s="25" t="s">
        <v>321</v>
      </c>
      <c r="H338" s="20">
        <v>8092</v>
      </c>
      <c r="I338" s="51"/>
      <c r="J338" s="34"/>
    </row>
    <row r="339" spans="1:10" ht="36">
      <c r="A339" s="47"/>
      <c r="B339" s="25">
        <v>72381</v>
      </c>
      <c r="C339" s="25" t="s">
        <v>1116</v>
      </c>
      <c r="D339" s="25" t="s">
        <v>19</v>
      </c>
      <c r="E339" s="25">
        <v>121191079</v>
      </c>
      <c r="F339" s="25" t="s">
        <v>1117</v>
      </c>
      <c r="G339" s="25" t="s">
        <v>1118</v>
      </c>
      <c r="H339" s="20">
        <v>2974152</v>
      </c>
      <c r="I339" s="29"/>
      <c r="J339" s="34"/>
    </row>
    <row r="340" spans="1:10" ht="36">
      <c r="A340" s="47"/>
      <c r="B340" s="25">
        <v>72797</v>
      </c>
      <c r="C340" s="25" t="s">
        <v>1119</v>
      </c>
      <c r="D340" s="25" t="s">
        <v>5</v>
      </c>
      <c r="E340" s="25">
        <v>133457694</v>
      </c>
      <c r="F340" s="25" t="s">
        <v>861</v>
      </c>
      <c r="G340" s="25" t="s">
        <v>1118</v>
      </c>
      <c r="H340" s="20">
        <v>25946690</v>
      </c>
      <c r="I340" s="29"/>
      <c r="J340" s="34"/>
    </row>
    <row r="341" spans="1:10" ht="36">
      <c r="A341" s="47"/>
      <c r="B341" s="25">
        <v>73067</v>
      </c>
      <c r="C341" s="25" t="s">
        <v>1120</v>
      </c>
      <c r="D341" s="25" t="s">
        <v>19</v>
      </c>
      <c r="E341" s="25">
        <v>300866568</v>
      </c>
      <c r="F341" s="25" t="s">
        <v>1096</v>
      </c>
      <c r="G341" s="25" t="s">
        <v>1121</v>
      </c>
      <c r="H341" s="20">
        <v>163800</v>
      </c>
      <c r="I341" s="29"/>
      <c r="J341" s="34"/>
    </row>
    <row r="342" spans="1:10" ht="24">
      <c r="A342" s="47"/>
      <c r="B342" s="25">
        <v>73339</v>
      </c>
      <c r="C342" s="25" t="s">
        <v>1122</v>
      </c>
      <c r="D342" s="25" t="s">
        <v>5</v>
      </c>
      <c r="E342" s="25">
        <v>149633293</v>
      </c>
      <c r="F342" s="25" t="s">
        <v>667</v>
      </c>
      <c r="G342" s="25" t="s">
        <v>1123</v>
      </c>
      <c r="H342" s="20">
        <v>3745470</v>
      </c>
      <c r="I342" s="29"/>
      <c r="J342" s="34"/>
    </row>
    <row r="343" spans="1:10" ht="24">
      <c r="A343" s="47"/>
      <c r="B343" s="49">
        <v>73340</v>
      </c>
      <c r="C343" s="49" t="s">
        <v>666</v>
      </c>
      <c r="D343" s="49" t="s">
        <v>5</v>
      </c>
      <c r="E343" s="25">
        <v>123905633</v>
      </c>
      <c r="F343" s="25" t="s">
        <v>1124</v>
      </c>
      <c r="G343" s="25" t="s">
        <v>1125</v>
      </c>
      <c r="H343" s="20">
        <v>130711.32</v>
      </c>
      <c r="I343" s="51"/>
      <c r="J343" s="34"/>
    </row>
    <row r="344" spans="1:10" ht="24">
      <c r="A344" s="47"/>
      <c r="B344" s="49"/>
      <c r="C344" s="49"/>
      <c r="D344" s="49"/>
      <c r="E344" s="25">
        <v>123905633</v>
      </c>
      <c r="F344" s="25" t="s">
        <v>1124</v>
      </c>
      <c r="G344" s="25" t="s">
        <v>1125</v>
      </c>
      <c r="H344" s="20">
        <v>585587.64</v>
      </c>
      <c r="I344" s="51"/>
      <c r="J344" s="34"/>
    </row>
    <row r="345" spans="1:10" ht="24">
      <c r="A345" s="47"/>
      <c r="B345" s="49"/>
      <c r="C345" s="49"/>
      <c r="D345" s="49"/>
      <c r="E345" s="25">
        <v>123905633</v>
      </c>
      <c r="F345" s="25" t="s">
        <v>1124</v>
      </c>
      <c r="G345" s="25" t="s">
        <v>1125</v>
      </c>
      <c r="H345" s="20">
        <v>914076.69</v>
      </c>
      <c r="I345" s="51"/>
      <c r="J345" s="34"/>
    </row>
    <row r="346" spans="1:10" ht="24">
      <c r="A346" s="47"/>
      <c r="B346" s="49"/>
      <c r="C346" s="49"/>
      <c r="D346" s="49"/>
      <c r="E346" s="25">
        <v>149633293</v>
      </c>
      <c r="F346" s="25" t="s">
        <v>667</v>
      </c>
      <c r="G346" s="25" t="s">
        <v>1125</v>
      </c>
      <c r="H346" s="20">
        <v>491490</v>
      </c>
      <c r="I346" s="51"/>
      <c r="J346" s="34"/>
    </row>
    <row r="347" spans="1:10" ht="24">
      <c r="A347" s="47"/>
      <c r="B347" s="49"/>
      <c r="C347" s="49"/>
      <c r="D347" s="49"/>
      <c r="E347" s="25">
        <v>149633293</v>
      </c>
      <c r="F347" s="25" t="s">
        <v>667</v>
      </c>
      <c r="G347" s="25" t="s">
        <v>1125</v>
      </c>
      <c r="H347" s="20">
        <v>1813530</v>
      </c>
      <c r="I347" s="51"/>
      <c r="J347" s="34"/>
    </row>
    <row r="348" spans="1:10">
      <c r="A348" s="47"/>
      <c r="B348" s="49">
        <v>73409</v>
      </c>
      <c r="C348" s="49" t="s">
        <v>1126</v>
      </c>
      <c r="D348" s="49" t="s">
        <v>19</v>
      </c>
      <c r="E348" s="25">
        <v>120932575</v>
      </c>
      <c r="F348" s="25" t="s">
        <v>728</v>
      </c>
      <c r="G348" s="25" t="s">
        <v>1127</v>
      </c>
      <c r="H348" s="20">
        <v>5050</v>
      </c>
      <c r="I348" s="51"/>
      <c r="J348" s="34"/>
    </row>
    <row r="349" spans="1:10" ht="24">
      <c r="A349" s="47"/>
      <c r="B349" s="49"/>
      <c r="C349" s="49"/>
      <c r="D349" s="49"/>
      <c r="E349" s="25">
        <v>122206363</v>
      </c>
      <c r="F349" s="25" t="s">
        <v>399</v>
      </c>
      <c r="G349" s="25" t="s">
        <v>1128</v>
      </c>
      <c r="H349" s="20">
        <v>3213</v>
      </c>
      <c r="I349" s="51"/>
      <c r="J349" s="34"/>
    </row>
    <row r="350" spans="1:10">
      <c r="A350" s="47"/>
      <c r="B350" s="49"/>
      <c r="C350" s="49"/>
      <c r="D350" s="49"/>
      <c r="E350" s="25">
        <v>124558566</v>
      </c>
      <c r="F350" s="25" t="s">
        <v>1033</v>
      </c>
      <c r="G350" s="25" t="s">
        <v>1129</v>
      </c>
      <c r="H350" s="20">
        <v>3900</v>
      </c>
      <c r="I350" s="51"/>
      <c r="J350" s="34"/>
    </row>
    <row r="351" spans="1:10" ht="36">
      <c r="A351" s="47"/>
      <c r="B351" s="25">
        <v>73490</v>
      </c>
      <c r="C351" s="25" t="s">
        <v>1130</v>
      </c>
      <c r="D351" s="25" t="s">
        <v>59</v>
      </c>
      <c r="E351" s="25">
        <v>234004210</v>
      </c>
      <c r="F351" s="25" t="s">
        <v>86</v>
      </c>
      <c r="G351" s="25" t="s">
        <v>1131</v>
      </c>
      <c r="H351" s="20">
        <v>44000</v>
      </c>
      <c r="I351" s="29"/>
      <c r="J351" s="34"/>
    </row>
    <row r="352" spans="1:10" ht="24">
      <c r="A352" s="47"/>
      <c r="B352" s="25">
        <v>73495</v>
      </c>
      <c r="C352" s="25" t="s">
        <v>1132</v>
      </c>
      <c r="D352" s="25" t="s">
        <v>509</v>
      </c>
      <c r="E352" s="25">
        <v>160448183</v>
      </c>
      <c r="F352" s="25" t="s">
        <v>808</v>
      </c>
      <c r="G352" s="25" t="s">
        <v>1133</v>
      </c>
      <c r="H352" s="20">
        <v>10000</v>
      </c>
      <c r="I352" s="29"/>
      <c r="J352" s="34"/>
    </row>
    <row r="353" spans="1:10" ht="48">
      <c r="A353" s="47"/>
      <c r="B353" s="25">
        <v>73789</v>
      </c>
      <c r="C353" s="25" t="s">
        <v>1134</v>
      </c>
      <c r="D353" s="25" t="s">
        <v>5</v>
      </c>
      <c r="E353" s="25">
        <v>124558566</v>
      </c>
      <c r="F353" s="25" t="s">
        <v>1033</v>
      </c>
      <c r="G353" s="25" t="s">
        <v>1135</v>
      </c>
      <c r="H353" s="20">
        <v>8000</v>
      </c>
      <c r="I353" s="29"/>
      <c r="J353" s="34"/>
    </row>
    <row r="354" spans="1:10" ht="24">
      <c r="A354" s="47"/>
      <c r="B354" s="25">
        <v>73886</v>
      </c>
      <c r="C354" s="25" t="s">
        <v>1136</v>
      </c>
      <c r="D354" s="25" t="s">
        <v>509</v>
      </c>
      <c r="E354" s="25">
        <v>124037093</v>
      </c>
      <c r="F354" s="25" t="s">
        <v>1137</v>
      </c>
      <c r="G354" s="25" t="s">
        <v>1103</v>
      </c>
      <c r="H354" s="20">
        <v>52122</v>
      </c>
      <c r="I354" s="29"/>
      <c r="J354" s="34"/>
    </row>
    <row r="355" spans="1:10" ht="24">
      <c r="A355" s="47"/>
      <c r="B355" s="25">
        <v>73892</v>
      </c>
      <c r="C355" s="25" t="s">
        <v>1138</v>
      </c>
      <c r="D355" s="25" t="s">
        <v>509</v>
      </c>
      <c r="E355" s="25">
        <v>133768624</v>
      </c>
      <c r="F355" s="25" t="s">
        <v>760</v>
      </c>
      <c r="G355" s="25" t="s">
        <v>1139</v>
      </c>
      <c r="H355" s="20">
        <v>6500</v>
      </c>
      <c r="I355" s="29"/>
      <c r="J355" s="34"/>
    </row>
    <row r="356" spans="1:10" ht="48">
      <c r="A356" s="47"/>
      <c r="B356" s="25">
        <v>73935</v>
      </c>
      <c r="C356" s="25" t="s">
        <v>1140</v>
      </c>
      <c r="D356" s="25" t="s">
        <v>19</v>
      </c>
      <c r="E356" s="25">
        <v>300866568</v>
      </c>
      <c r="F356" s="25" t="s">
        <v>1096</v>
      </c>
      <c r="G356" s="25" t="s">
        <v>1118</v>
      </c>
      <c r="H356" s="20">
        <v>10379.790000000001</v>
      </c>
      <c r="I356" s="29"/>
      <c r="J356" s="34"/>
    </row>
    <row r="357" spans="1:10" ht="48">
      <c r="A357" s="47"/>
      <c r="B357" s="25">
        <v>74046</v>
      </c>
      <c r="C357" s="25" t="s">
        <v>1141</v>
      </c>
      <c r="D357" s="25" t="s">
        <v>19</v>
      </c>
      <c r="E357" s="25">
        <v>149996978</v>
      </c>
      <c r="F357" s="25" t="s">
        <v>1142</v>
      </c>
      <c r="G357" s="25" t="s">
        <v>1118</v>
      </c>
      <c r="H357" s="20">
        <v>90294.48</v>
      </c>
      <c r="I357" s="29"/>
      <c r="J357" s="34"/>
    </row>
    <row r="358" spans="1:10" ht="24">
      <c r="A358" s="47"/>
      <c r="B358" s="25">
        <v>74328</v>
      </c>
      <c r="C358" s="25" t="s">
        <v>1143</v>
      </c>
      <c r="D358" s="25" t="s">
        <v>5</v>
      </c>
      <c r="E358" s="25">
        <v>112029270</v>
      </c>
      <c r="F358" s="25" t="s">
        <v>218</v>
      </c>
      <c r="G358" s="25" t="s">
        <v>1144</v>
      </c>
      <c r="H358" s="20">
        <v>2529800</v>
      </c>
      <c r="I358" s="29"/>
      <c r="J358" s="34"/>
    </row>
    <row r="359" spans="1:10" ht="48">
      <c r="A359" s="47"/>
      <c r="B359" s="25">
        <v>74388</v>
      </c>
      <c r="C359" s="25" t="s">
        <v>1145</v>
      </c>
      <c r="D359" s="25" t="s">
        <v>19</v>
      </c>
      <c r="E359" s="25">
        <v>111678149</v>
      </c>
      <c r="F359" s="25" t="s">
        <v>1146</v>
      </c>
      <c r="G359" s="25" t="s">
        <v>1125</v>
      </c>
      <c r="H359" s="20">
        <v>23681</v>
      </c>
      <c r="I359" s="29"/>
      <c r="J359" s="34"/>
    </row>
    <row r="360" spans="1:10" ht="48">
      <c r="A360" s="47"/>
      <c r="B360" s="25">
        <v>74389</v>
      </c>
      <c r="C360" s="25" t="s">
        <v>1147</v>
      </c>
      <c r="D360" s="25" t="s">
        <v>19</v>
      </c>
      <c r="E360" s="25">
        <v>300627340</v>
      </c>
      <c r="F360" s="25" t="s">
        <v>1148</v>
      </c>
      <c r="G360" s="25" t="s">
        <v>1127</v>
      </c>
      <c r="H360" s="20">
        <v>5950</v>
      </c>
      <c r="I360" s="29"/>
      <c r="J360" s="34"/>
    </row>
    <row r="361" spans="1:10" ht="36">
      <c r="A361" s="47"/>
      <c r="B361" s="25">
        <v>74394</v>
      </c>
      <c r="C361" s="25" t="s">
        <v>1149</v>
      </c>
      <c r="D361" s="25" t="s">
        <v>19</v>
      </c>
      <c r="E361" s="25">
        <v>121986782</v>
      </c>
      <c r="F361" s="25" t="s">
        <v>1150</v>
      </c>
      <c r="G361" s="25" t="s">
        <v>1151</v>
      </c>
      <c r="H361" s="20">
        <v>12733</v>
      </c>
      <c r="I361" s="29"/>
      <c r="J361" s="34"/>
    </row>
    <row r="362" spans="1:10" ht="108">
      <c r="A362" s="47"/>
      <c r="B362" s="25">
        <v>74409</v>
      </c>
      <c r="C362" s="25" t="s">
        <v>1152</v>
      </c>
      <c r="D362" s="25" t="s">
        <v>19</v>
      </c>
      <c r="E362" s="25">
        <v>165108836</v>
      </c>
      <c r="F362" s="25" t="s">
        <v>663</v>
      </c>
      <c r="G362" s="25" t="s">
        <v>1127</v>
      </c>
      <c r="H362" s="20">
        <v>3762130.93</v>
      </c>
      <c r="I362" s="29"/>
      <c r="J362" s="34"/>
    </row>
    <row r="363" spans="1:10" ht="48">
      <c r="A363" s="47"/>
      <c r="B363" s="25">
        <v>74498</v>
      </c>
      <c r="C363" s="25" t="s">
        <v>1153</v>
      </c>
      <c r="D363" s="25" t="s">
        <v>19</v>
      </c>
      <c r="E363" s="25">
        <v>121986782</v>
      </c>
      <c r="F363" s="25" t="s">
        <v>1150</v>
      </c>
      <c r="G363" s="25" t="s">
        <v>1154</v>
      </c>
      <c r="H363" s="20">
        <v>9600</v>
      </c>
      <c r="I363" s="29"/>
      <c r="J363" s="34"/>
    </row>
    <row r="364" spans="1:10" ht="48">
      <c r="A364" s="47"/>
      <c r="B364" s="25">
        <v>74501</v>
      </c>
      <c r="C364" s="25" t="s">
        <v>1155</v>
      </c>
      <c r="D364" s="25" t="s">
        <v>19</v>
      </c>
      <c r="E364" s="25">
        <v>300627340</v>
      </c>
      <c r="F364" s="25" t="s">
        <v>1148</v>
      </c>
      <c r="G364" s="25" t="s">
        <v>1156</v>
      </c>
      <c r="H364" s="20">
        <v>10710</v>
      </c>
      <c r="I364" s="29"/>
      <c r="J364" s="34"/>
    </row>
    <row r="365" spans="1:10" ht="96">
      <c r="A365" s="47"/>
      <c r="B365" s="25">
        <v>74630</v>
      </c>
      <c r="C365" s="25" t="s">
        <v>1157</v>
      </c>
      <c r="D365" s="25" t="s">
        <v>19</v>
      </c>
      <c r="E365" s="25">
        <v>165108836</v>
      </c>
      <c r="F365" s="25" t="s">
        <v>663</v>
      </c>
      <c r="G365" s="25" t="s">
        <v>1127</v>
      </c>
      <c r="H365" s="20">
        <v>4286417.28</v>
      </c>
      <c r="I365" s="29"/>
      <c r="J365" s="34"/>
    </row>
    <row r="366" spans="1:10" ht="72">
      <c r="A366" s="47"/>
      <c r="B366" s="25">
        <v>74717</v>
      </c>
      <c r="C366" s="25" t="s">
        <v>1158</v>
      </c>
      <c r="D366" s="25" t="s">
        <v>19</v>
      </c>
      <c r="E366" s="25">
        <v>300534733</v>
      </c>
      <c r="F366" s="25" t="s">
        <v>932</v>
      </c>
      <c r="G366" s="25" t="s">
        <v>1135</v>
      </c>
      <c r="H366" s="20">
        <v>5000</v>
      </c>
      <c r="I366" s="29"/>
      <c r="J366" s="34"/>
    </row>
    <row r="367" spans="1:10" ht="60">
      <c r="A367" s="47"/>
      <c r="B367" s="25">
        <v>74826</v>
      </c>
      <c r="C367" s="25" t="s">
        <v>1159</v>
      </c>
      <c r="D367" s="25" t="s">
        <v>19</v>
      </c>
      <c r="E367" s="25">
        <v>149654469</v>
      </c>
      <c r="F367" s="25" t="s">
        <v>682</v>
      </c>
      <c r="G367" s="25" t="s">
        <v>1154</v>
      </c>
      <c r="H367" s="20">
        <v>568764</v>
      </c>
      <c r="I367" s="29"/>
      <c r="J367" s="34"/>
    </row>
    <row r="368" spans="1:10" ht="24">
      <c r="A368" s="47"/>
      <c r="B368" s="25">
        <v>74838</v>
      </c>
      <c r="C368" s="25" t="s">
        <v>1160</v>
      </c>
      <c r="D368" s="25" t="s">
        <v>509</v>
      </c>
      <c r="E368" s="25">
        <v>149654469</v>
      </c>
      <c r="F368" s="25" t="s">
        <v>682</v>
      </c>
      <c r="G368" s="25" t="s">
        <v>1115</v>
      </c>
      <c r="H368" s="20">
        <v>769999</v>
      </c>
      <c r="I368" s="29"/>
      <c r="J368" s="34"/>
    </row>
    <row r="369" spans="1:10" ht="24">
      <c r="A369" s="47"/>
      <c r="B369" s="25">
        <v>74897</v>
      </c>
      <c r="C369" s="25" t="s">
        <v>1161</v>
      </c>
      <c r="D369" s="25" t="s">
        <v>19</v>
      </c>
      <c r="E369" s="25">
        <v>149660899</v>
      </c>
      <c r="F369" s="25" t="s">
        <v>542</v>
      </c>
      <c r="G369" s="25" t="s">
        <v>1162</v>
      </c>
      <c r="H369" s="20">
        <v>3315019.81</v>
      </c>
      <c r="I369" s="29"/>
      <c r="J369" s="34"/>
    </row>
    <row r="370" spans="1:10" ht="24">
      <c r="A370" s="47"/>
      <c r="B370" s="25">
        <v>74898</v>
      </c>
      <c r="C370" s="25" t="s">
        <v>1163</v>
      </c>
      <c r="D370" s="25" t="s">
        <v>19</v>
      </c>
      <c r="E370" s="25">
        <v>249672710</v>
      </c>
      <c r="F370" s="25" t="s">
        <v>767</v>
      </c>
      <c r="G370" s="25" t="s">
        <v>1101</v>
      </c>
      <c r="H370" s="20">
        <v>2854199.2</v>
      </c>
      <c r="I370" s="29"/>
      <c r="J370" s="34"/>
    </row>
    <row r="371" spans="1:10" ht="48">
      <c r="A371" s="47"/>
      <c r="B371" s="25">
        <v>75098</v>
      </c>
      <c r="C371" s="25" t="s">
        <v>1164</v>
      </c>
      <c r="D371" s="25" t="s">
        <v>19</v>
      </c>
      <c r="E371" s="25">
        <v>147693352</v>
      </c>
      <c r="F371" s="25" t="s">
        <v>266</v>
      </c>
      <c r="G371" s="25" t="s">
        <v>1165</v>
      </c>
      <c r="H371" s="20">
        <v>5000</v>
      </c>
      <c r="I371" s="29"/>
      <c r="J371" s="34"/>
    </row>
    <row r="372" spans="1:10" ht="72">
      <c r="A372" s="47"/>
      <c r="B372" s="25">
        <v>75099</v>
      </c>
      <c r="C372" s="25" t="s">
        <v>1166</v>
      </c>
      <c r="D372" s="25" t="s">
        <v>19</v>
      </c>
      <c r="E372" s="25">
        <v>132118698</v>
      </c>
      <c r="F372" s="25" t="s">
        <v>651</v>
      </c>
      <c r="G372" s="25" t="s">
        <v>1167</v>
      </c>
      <c r="H372" s="20">
        <v>13154</v>
      </c>
      <c r="I372" s="29"/>
      <c r="J372" s="34"/>
    </row>
    <row r="373" spans="1:10" ht="36">
      <c r="A373" s="47"/>
      <c r="B373" s="25">
        <v>75100</v>
      </c>
      <c r="C373" s="25" t="s">
        <v>1168</v>
      </c>
      <c r="D373" s="25" t="s">
        <v>19</v>
      </c>
      <c r="E373" s="25">
        <v>132118698</v>
      </c>
      <c r="F373" s="25" t="s">
        <v>651</v>
      </c>
      <c r="G373" s="25" t="s">
        <v>1167</v>
      </c>
      <c r="H373" s="20">
        <v>4104</v>
      </c>
      <c r="I373" s="29"/>
      <c r="J373" s="34"/>
    </row>
    <row r="374" spans="1:10" ht="24">
      <c r="A374" s="47"/>
      <c r="B374" s="25">
        <v>75274</v>
      </c>
      <c r="C374" s="25" t="s">
        <v>1169</v>
      </c>
      <c r="D374" s="25" t="s">
        <v>509</v>
      </c>
      <c r="E374" s="25">
        <v>300112835</v>
      </c>
      <c r="F374" s="25" t="s">
        <v>998</v>
      </c>
      <c r="G374" s="25" t="s">
        <v>1170</v>
      </c>
      <c r="H374" s="20">
        <v>27500</v>
      </c>
      <c r="I374" s="29"/>
      <c r="J374" s="34"/>
    </row>
    <row r="375" spans="1:10" ht="48">
      <c r="A375" s="47"/>
      <c r="B375" s="25">
        <v>75812</v>
      </c>
      <c r="C375" s="25" t="s">
        <v>1171</v>
      </c>
      <c r="D375" s="25" t="s">
        <v>19</v>
      </c>
      <c r="E375" s="25">
        <v>147693352</v>
      </c>
      <c r="F375" s="25" t="s">
        <v>266</v>
      </c>
      <c r="G375" s="25" t="s">
        <v>1172</v>
      </c>
      <c r="H375" s="20">
        <v>40000</v>
      </c>
      <c r="I375" s="29"/>
      <c r="J375" s="34"/>
    </row>
    <row r="376" spans="1:10" ht="48">
      <c r="A376" s="47"/>
      <c r="B376" s="25">
        <v>75838</v>
      </c>
      <c r="C376" s="25" t="s">
        <v>1173</v>
      </c>
      <c r="D376" s="25" t="s">
        <v>509</v>
      </c>
      <c r="E376" s="25">
        <v>149654469</v>
      </c>
      <c r="F376" s="25" t="s">
        <v>682</v>
      </c>
      <c r="G376" s="25" t="s">
        <v>1156</v>
      </c>
      <c r="H376" s="20">
        <v>79999</v>
      </c>
      <c r="I376" s="29"/>
      <c r="J376" s="34"/>
    </row>
    <row r="377" spans="1:10" ht="60">
      <c r="A377" s="47"/>
      <c r="B377" s="25">
        <v>75845</v>
      </c>
      <c r="C377" s="25" t="s">
        <v>1174</v>
      </c>
      <c r="D377" s="25" t="s">
        <v>59</v>
      </c>
      <c r="E377" s="25">
        <v>253663090</v>
      </c>
      <c r="F377" s="25" t="s">
        <v>724</v>
      </c>
      <c r="G377" s="25" t="s">
        <v>1175</v>
      </c>
      <c r="H377" s="20">
        <v>3700</v>
      </c>
      <c r="I377" s="29"/>
      <c r="J377" s="34"/>
    </row>
    <row r="378" spans="1:10" ht="72">
      <c r="A378" s="47"/>
      <c r="B378" s="25">
        <v>75896</v>
      </c>
      <c r="C378" s="25" t="s">
        <v>1176</v>
      </c>
      <c r="D378" s="25" t="s">
        <v>19</v>
      </c>
      <c r="E378" s="25">
        <v>149654469</v>
      </c>
      <c r="F378" s="25" t="s">
        <v>682</v>
      </c>
      <c r="G378" s="25" t="s">
        <v>1177</v>
      </c>
      <c r="H378" s="20">
        <v>1313008</v>
      </c>
      <c r="I378" s="29"/>
      <c r="J378" s="34"/>
    </row>
    <row r="379" spans="1:10" ht="48">
      <c r="A379" s="47"/>
      <c r="B379" s="25">
        <v>76078</v>
      </c>
      <c r="C379" s="25" t="s">
        <v>1178</v>
      </c>
      <c r="D379" s="25" t="s">
        <v>19</v>
      </c>
      <c r="E379" s="25">
        <v>301526586</v>
      </c>
      <c r="F379" s="25" t="s">
        <v>1179</v>
      </c>
      <c r="G379" s="25" t="s">
        <v>1180</v>
      </c>
      <c r="H379" s="20">
        <v>17230</v>
      </c>
      <c r="I379" s="29"/>
      <c r="J379" s="34"/>
    </row>
    <row r="380" spans="1:10" ht="36">
      <c r="A380" s="47"/>
      <c r="B380" s="25">
        <v>76079</v>
      </c>
      <c r="C380" s="25" t="s">
        <v>1181</v>
      </c>
      <c r="D380" s="25" t="s">
        <v>19</v>
      </c>
      <c r="E380" s="25">
        <v>149996978</v>
      </c>
      <c r="F380" s="25" t="s">
        <v>1142</v>
      </c>
      <c r="G380" s="25" t="s">
        <v>1182</v>
      </c>
      <c r="H380" s="20">
        <v>14000</v>
      </c>
      <c r="I380" s="29"/>
      <c r="J380" s="34"/>
    </row>
    <row r="381" spans="1:10" ht="24">
      <c r="A381" s="47"/>
      <c r="B381" s="25">
        <v>76091</v>
      </c>
      <c r="C381" s="25" t="s">
        <v>1183</v>
      </c>
      <c r="D381" s="25" t="s">
        <v>19</v>
      </c>
      <c r="E381" s="25">
        <v>300602230</v>
      </c>
      <c r="F381" s="25" t="s">
        <v>1184</v>
      </c>
      <c r="G381" s="25" t="s">
        <v>1185</v>
      </c>
      <c r="H381" s="20">
        <v>469323.44</v>
      </c>
      <c r="I381" s="29"/>
      <c r="J381" s="34"/>
    </row>
    <row r="382" spans="1:10" ht="48">
      <c r="A382" s="47"/>
      <c r="B382" s="25">
        <v>76103</v>
      </c>
      <c r="C382" s="25" t="s">
        <v>1186</v>
      </c>
      <c r="D382" s="25" t="s">
        <v>509</v>
      </c>
      <c r="E382" s="25">
        <v>149657383</v>
      </c>
      <c r="F382" s="25" t="s">
        <v>957</v>
      </c>
      <c r="G382" s="25" t="s">
        <v>1187</v>
      </c>
      <c r="H382" s="20">
        <v>1250000</v>
      </c>
      <c r="I382" s="29"/>
      <c r="J382" s="34"/>
    </row>
    <row r="383" spans="1:10" ht="60">
      <c r="A383" s="47"/>
      <c r="B383" s="25">
        <v>76240</v>
      </c>
      <c r="C383" s="25" t="s">
        <v>1188</v>
      </c>
      <c r="D383" s="25" t="s">
        <v>59</v>
      </c>
      <c r="E383" s="25">
        <v>110603713</v>
      </c>
      <c r="F383" s="25" t="s">
        <v>456</v>
      </c>
      <c r="G383" s="25" t="s">
        <v>1189</v>
      </c>
      <c r="H383" s="20">
        <v>370000</v>
      </c>
      <c r="I383" s="29"/>
      <c r="J383" s="34"/>
    </row>
    <row r="384" spans="1:10" ht="48">
      <c r="A384" s="47"/>
      <c r="B384" s="25">
        <v>76389</v>
      </c>
      <c r="C384" s="25" t="s">
        <v>1190</v>
      </c>
      <c r="D384" s="25" t="s">
        <v>19</v>
      </c>
      <c r="E384" s="25">
        <v>147693352</v>
      </c>
      <c r="F384" s="25" t="s">
        <v>266</v>
      </c>
      <c r="G384" s="25" t="s">
        <v>1191</v>
      </c>
      <c r="H384" s="20">
        <v>25585</v>
      </c>
      <c r="I384" s="29"/>
      <c r="J384" s="34"/>
    </row>
    <row r="385" spans="1:10" ht="24">
      <c r="A385" s="47"/>
      <c r="B385" s="49">
        <v>76449</v>
      </c>
      <c r="C385" s="49" t="s">
        <v>1192</v>
      </c>
      <c r="D385" s="49" t="s">
        <v>5</v>
      </c>
      <c r="E385" s="25">
        <v>220618020</v>
      </c>
      <c r="F385" s="25" t="s">
        <v>118</v>
      </c>
      <c r="G385" s="25" t="s">
        <v>1193</v>
      </c>
      <c r="H385" s="20">
        <v>3253</v>
      </c>
      <c r="I385" s="51"/>
      <c r="J385" s="34"/>
    </row>
    <row r="386" spans="1:10" ht="24">
      <c r="A386" s="47"/>
      <c r="B386" s="49"/>
      <c r="C386" s="49"/>
      <c r="D386" s="49"/>
      <c r="E386" s="25">
        <v>220618020</v>
      </c>
      <c r="F386" s="25" t="s">
        <v>118</v>
      </c>
      <c r="G386" s="25" t="s">
        <v>1193</v>
      </c>
      <c r="H386" s="20">
        <v>3761</v>
      </c>
      <c r="I386" s="51"/>
      <c r="J386" s="34"/>
    </row>
    <row r="387" spans="1:10" ht="24">
      <c r="A387" s="47"/>
      <c r="B387" s="49"/>
      <c r="C387" s="49"/>
      <c r="D387" s="49"/>
      <c r="E387" s="25">
        <v>220618020</v>
      </c>
      <c r="F387" s="25" t="s">
        <v>118</v>
      </c>
      <c r="G387" s="25" t="s">
        <v>1193</v>
      </c>
      <c r="H387" s="20">
        <v>5053</v>
      </c>
      <c r="I387" s="51"/>
      <c r="J387" s="34"/>
    </row>
    <row r="388" spans="1:10" ht="24">
      <c r="A388" s="47"/>
      <c r="B388" s="49"/>
      <c r="C388" s="49"/>
      <c r="D388" s="49"/>
      <c r="E388" s="25">
        <v>220618020</v>
      </c>
      <c r="F388" s="25" t="s">
        <v>118</v>
      </c>
      <c r="G388" s="25" t="s">
        <v>1193</v>
      </c>
      <c r="H388" s="20">
        <v>3253</v>
      </c>
      <c r="I388" s="51"/>
      <c r="J388" s="34"/>
    </row>
    <row r="389" spans="1:10" ht="24">
      <c r="A389" s="47"/>
      <c r="B389" s="49"/>
      <c r="C389" s="49"/>
      <c r="D389" s="49"/>
      <c r="E389" s="25">
        <v>220618020</v>
      </c>
      <c r="F389" s="25" t="s">
        <v>118</v>
      </c>
      <c r="G389" s="25" t="s">
        <v>1193</v>
      </c>
      <c r="H389" s="20">
        <v>3253</v>
      </c>
      <c r="I389" s="51"/>
      <c r="J389" s="34"/>
    </row>
    <row r="390" spans="1:10">
      <c r="A390" s="47"/>
      <c r="B390" s="49">
        <v>76451</v>
      </c>
      <c r="C390" s="49" t="s">
        <v>1126</v>
      </c>
      <c r="D390" s="49" t="s">
        <v>5</v>
      </c>
      <c r="E390" s="25">
        <v>300534733</v>
      </c>
      <c r="F390" s="25" t="s">
        <v>932</v>
      </c>
      <c r="G390" s="25" t="s">
        <v>1194</v>
      </c>
      <c r="H390" s="20">
        <v>6500</v>
      </c>
      <c r="I390" s="51"/>
      <c r="J390" s="34"/>
    </row>
    <row r="391" spans="1:10" ht="24">
      <c r="A391" s="47"/>
      <c r="B391" s="49"/>
      <c r="C391" s="49"/>
      <c r="D391" s="49"/>
      <c r="E391" s="25">
        <v>122206363</v>
      </c>
      <c r="F391" s="25" t="s">
        <v>399</v>
      </c>
      <c r="G391" s="25" t="s">
        <v>369</v>
      </c>
      <c r="H391" s="20">
        <v>3037</v>
      </c>
      <c r="I391" s="51"/>
      <c r="J391" s="34"/>
    </row>
    <row r="392" spans="1:10" ht="60">
      <c r="A392" s="47"/>
      <c r="B392" s="25">
        <v>76708</v>
      </c>
      <c r="C392" s="25" t="s">
        <v>1195</v>
      </c>
      <c r="D392" s="25" t="s">
        <v>59</v>
      </c>
      <c r="E392" s="25">
        <v>125480145</v>
      </c>
      <c r="F392" s="25" t="s">
        <v>443</v>
      </c>
      <c r="G392" s="25" t="s">
        <v>1196</v>
      </c>
      <c r="H392" s="20">
        <v>38675</v>
      </c>
      <c r="I392" s="29"/>
      <c r="J392" s="34"/>
    </row>
    <row r="393" spans="1:10" ht="24">
      <c r="A393" s="47"/>
      <c r="B393" s="25">
        <v>76940</v>
      </c>
      <c r="C393" s="25" t="s">
        <v>1197</v>
      </c>
      <c r="D393" s="25" t="s">
        <v>19</v>
      </c>
      <c r="E393" s="25">
        <v>149690732</v>
      </c>
      <c r="F393" s="25" t="s">
        <v>1198</v>
      </c>
      <c r="G393" s="25" t="s">
        <v>1199</v>
      </c>
      <c r="H393" s="20">
        <v>46200</v>
      </c>
      <c r="I393" s="29"/>
      <c r="J393" s="34"/>
    </row>
    <row r="394" spans="1:10" ht="36">
      <c r="A394" s="47"/>
      <c r="B394" s="25">
        <v>77002</v>
      </c>
      <c r="C394" s="25" t="s">
        <v>973</v>
      </c>
      <c r="D394" s="25" t="s">
        <v>509</v>
      </c>
      <c r="E394" s="25">
        <v>149633293</v>
      </c>
      <c r="F394" s="25" t="s">
        <v>667</v>
      </c>
      <c r="G394" s="25" t="s">
        <v>1128</v>
      </c>
      <c r="H394" s="20">
        <v>20000</v>
      </c>
      <c r="I394" s="29"/>
      <c r="J394" s="34"/>
    </row>
    <row r="395" spans="1:10" ht="96">
      <c r="A395" s="47"/>
      <c r="B395" s="25">
        <v>77072</v>
      </c>
      <c r="C395" s="25" t="s">
        <v>1200</v>
      </c>
      <c r="D395" s="25" t="s">
        <v>19</v>
      </c>
      <c r="E395" s="25">
        <v>234004210</v>
      </c>
      <c r="F395" s="25" t="s">
        <v>86</v>
      </c>
      <c r="G395" s="25" t="s">
        <v>1201</v>
      </c>
      <c r="H395" s="20">
        <v>27954</v>
      </c>
      <c r="I395" s="29"/>
      <c r="J395" s="34"/>
    </row>
    <row r="396" spans="1:10" ht="36">
      <c r="A396" s="47"/>
      <c r="B396" s="25">
        <v>77173</v>
      </c>
      <c r="C396" s="25" t="s">
        <v>1202</v>
      </c>
      <c r="D396" s="25" t="s">
        <v>123</v>
      </c>
      <c r="E396" s="25">
        <v>149633293</v>
      </c>
      <c r="F396" s="25" t="s">
        <v>667</v>
      </c>
      <c r="G396" s="25" t="s">
        <v>1128</v>
      </c>
      <c r="H396" s="20">
        <v>1200000</v>
      </c>
      <c r="I396" s="29"/>
      <c r="J396" s="34"/>
    </row>
    <row r="397" spans="1:10" ht="36">
      <c r="A397" s="47"/>
      <c r="B397" s="25">
        <v>77348</v>
      </c>
      <c r="C397" s="25" t="s">
        <v>1203</v>
      </c>
      <c r="D397" s="25" t="s">
        <v>19</v>
      </c>
      <c r="E397" s="25">
        <v>150122456</v>
      </c>
      <c r="F397" s="25" t="s">
        <v>1204</v>
      </c>
      <c r="G397" s="25" t="s">
        <v>1205</v>
      </c>
      <c r="H397" s="20">
        <v>20000</v>
      </c>
      <c r="I397" s="29"/>
      <c r="J397" s="34"/>
    </row>
    <row r="398" spans="1:10" ht="36">
      <c r="A398" s="47"/>
      <c r="B398" s="25">
        <v>77363</v>
      </c>
      <c r="C398" s="25" t="s">
        <v>1206</v>
      </c>
      <c r="D398" s="25" t="s">
        <v>19</v>
      </c>
      <c r="E398" s="25" t="s">
        <v>275</v>
      </c>
      <c r="F398" s="25" t="s">
        <v>1207</v>
      </c>
      <c r="G398" s="25" t="s">
        <v>1208</v>
      </c>
      <c r="H398" s="20">
        <v>1594228.7</v>
      </c>
      <c r="I398" s="29"/>
      <c r="J398" s="34"/>
    </row>
    <row r="399" spans="1:10" ht="36">
      <c r="A399" s="47"/>
      <c r="B399" s="25">
        <v>77367</v>
      </c>
      <c r="C399" s="25" t="s">
        <v>1209</v>
      </c>
      <c r="D399" s="25" t="s">
        <v>509</v>
      </c>
      <c r="E399" s="25">
        <v>122206363</v>
      </c>
      <c r="F399" s="25" t="s">
        <v>399</v>
      </c>
      <c r="G399" s="25" t="s">
        <v>1210</v>
      </c>
      <c r="H399" s="20">
        <v>20000</v>
      </c>
      <c r="I399" s="29"/>
      <c r="J399" s="34"/>
    </row>
    <row r="400" spans="1:10" ht="36">
      <c r="A400" s="47"/>
      <c r="B400" s="25">
        <v>77460</v>
      </c>
      <c r="C400" s="25" t="s">
        <v>1211</v>
      </c>
      <c r="D400" s="25" t="s">
        <v>509</v>
      </c>
      <c r="E400" s="25">
        <v>133377981</v>
      </c>
      <c r="F400" s="25" t="s">
        <v>986</v>
      </c>
      <c r="G400" s="25" t="s">
        <v>1212</v>
      </c>
      <c r="H400" s="20">
        <v>178507.14</v>
      </c>
      <c r="I400" s="29"/>
      <c r="J400" s="34"/>
    </row>
    <row r="401" spans="1:10" ht="36">
      <c r="A401" s="47"/>
      <c r="B401" s="25">
        <v>77618</v>
      </c>
      <c r="C401" s="25" t="s">
        <v>1213</v>
      </c>
      <c r="D401" s="25" t="s">
        <v>19</v>
      </c>
      <c r="E401" s="25">
        <v>120897747</v>
      </c>
      <c r="F401" s="25" t="s">
        <v>1214</v>
      </c>
      <c r="G401" s="25" t="s">
        <v>362</v>
      </c>
      <c r="H401" s="20">
        <v>4535</v>
      </c>
      <c r="I401" s="29"/>
      <c r="J401" s="34"/>
    </row>
    <row r="402" spans="1:10" ht="108">
      <c r="A402" s="47"/>
      <c r="B402" s="25">
        <v>77619</v>
      </c>
      <c r="C402" s="25" t="s">
        <v>1215</v>
      </c>
      <c r="D402" s="25" t="s">
        <v>19</v>
      </c>
      <c r="E402" s="25">
        <v>300627340</v>
      </c>
      <c r="F402" s="25" t="s">
        <v>1148</v>
      </c>
      <c r="G402" s="25" t="s">
        <v>367</v>
      </c>
      <c r="H402" s="20">
        <v>13090</v>
      </c>
      <c r="I402" s="29"/>
      <c r="J402" s="34"/>
    </row>
    <row r="403" spans="1:10" ht="48">
      <c r="A403" s="47"/>
      <c r="B403" s="25">
        <v>77620</v>
      </c>
      <c r="C403" s="25" t="s">
        <v>1216</v>
      </c>
      <c r="D403" s="25" t="s">
        <v>19</v>
      </c>
      <c r="E403" s="25">
        <v>220618020</v>
      </c>
      <c r="F403" s="25" t="s">
        <v>118</v>
      </c>
      <c r="G403" s="25" t="s">
        <v>367</v>
      </c>
      <c r="H403" s="20">
        <v>5990</v>
      </c>
      <c r="I403" s="29"/>
      <c r="J403" s="34"/>
    </row>
    <row r="404" spans="1:10" ht="36">
      <c r="A404" s="47"/>
      <c r="B404" s="49">
        <v>77659</v>
      </c>
      <c r="C404" s="49" t="s">
        <v>1217</v>
      </c>
      <c r="D404" s="49" t="s">
        <v>59</v>
      </c>
      <c r="E404" s="25">
        <v>147693352</v>
      </c>
      <c r="F404" s="25" t="s">
        <v>266</v>
      </c>
      <c r="G404" s="25" t="s">
        <v>1165</v>
      </c>
      <c r="H404" s="20">
        <v>49857</v>
      </c>
      <c r="I404" s="51"/>
      <c r="J404" s="34"/>
    </row>
    <row r="405" spans="1:10" ht="36">
      <c r="A405" s="47"/>
      <c r="B405" s="49"/>
      <c r="C405" s="49"/>
      <c r="D405" s="49"/>
      <c r="E405" s="25">
        <v>147693352</v>
      </c>
      <c r="F405" s="25" t="s">
        <v>266</v>
      </c>
      <c r="G405" s="25" t="s">
        <v>1165</v>
      </c>
      <c r="H405" s="20">
        <v>49857</v>
      </c>
      <c r="I405" s="51"/>
      <c r="J405" s="34"/>
    </row>
    <row r="406" spans="1:10" ht="72">
      <c r="A406" s="47"/>
      <c r="B406" s="25">
        <v>78034</v>
      </c>
      <c r="C406" s="25" t="s">
        <v>1218</v>
      </c>
      <c r="D406" s="25" t="s">
        <v>19</v>
      </c>
      <c r="E406" s="25">
        <v>111550441</v>
      </c>
      <c r="F406" s="25" t="s">
        <v>207</v>
      </c>
      <c r="G406" s="25" t="s">
        <v>1219</v>
      </c>
      <c r="H406" s="20">
        <v>7623</v>
      </c>
      <c r="I406" s="29"/>
      <c r="J406" s="34"/>
    </row>
    <row r="407" spans="1:10" ht="24">
      <c r="A407" s="47"/>
      <c r="B407" s="25">
        <v>78151</v>
      </c>
      <c r="C407" s="25" t="s">
        <v>1220</v>
      </c>
      <c r="D407" s="25" t="s">
        <v>19</v>
      </c>
      <c r="E407" s="25">
        <v>249672710</v>
      </c>
      <c r="F407" s="25" t="s">
        <v>767</v>
      </c>
      <c r="G407" s="25" t="s">
        <v>1221</v>
      </c>
      <c r="H407" s="20">
        <v>3959092.17</v>
      </c>
      <c r="I407" s="29"/>
      <c r="J407" s="34"/>
    </row>
    <row r="408" spans="1:10" ht="48">
      <c r="A408" s="47"/>
      <c r="B408" s="25">
        <v>78269</v>
      </c>
      <c r="C408" s="25" t="s">
        <v>1222</v>
      </c>
      <c r="D408" s="25" t="s">
        <v>19</v>
      </c>
      <c r="E408" s="25">
        <v>133364425</v>
      </c>
      <c r="F408" s="25" t="s">
        <v>233</v>
      </c>
      <c r="G408" s="25" t="s">
        <v>1223</v>
      </c>
      <c r="H408" s="20">
        <v>17303</v>
      </c>
      <c r="I408" s="29"/>
      <c r="J408" s="34"/>
    </row>
    <row r="409" spans="1:10" ht="168">
      <c r="A409" s="47"/>
      <c r="B409" s="25">
        <v>78371</v>
      </c>
      <c r="C409" s="25" t="s">
        <v>1224</v>
      </c>
      <c r="D409" s="25" t="s">
        <v>509</v>
      </c>
      <c r="E409" s="25">
        <v>122206363</v>
      </c>
      <c r="F409" s="25" t="s">
        <v>399</v>
      </c>
      <c r="G409" s="25" t="s">
        <v>1225</v>
      </c>
      <c r="H409" s="20">
        <v>2000</v>
      </c>
      <c r="I409" s="29"/>
      <c r="J409" s="34"/>
    </row>
    <row r="410" spans="1:10" ht="24">
      <c r="A410" s="47"/>
      <c r="B410" s="25">
        <v>78854</v>
      </c>
      <c r="C410" s="25" t="s">
        <v>1226</v>
      </c>
      <c r="D410" s="25" t="s">
        <v>123</v>
      </c>
      <c r="E410" s="25">
        <v>110870890</v>
      </c>
      <c r="F410" s="25" t="s">
        <v>1227</v>
      </c>
      <c r="G410" s="25" t="s">
        <v>1228</v>
      </c>
      <c r="H410" s="20">
        <v>119193</v>
      </c>
      <c r="I410" s="29"/>
      <c r="J410" s="34"/>
    </row>
    <row r="411" spans="1:10" ht="48">
      <c r="A411" s="47"/>
      <c r="B411" s="25">
        <v>79122</v>
      </c>
      <c r="C411" s="25" t="s">
        <v>1229</v>
      </c>
      <c r="D411" s="25" t="s">
        <v>19</v>
      </c>
      <c r="E411" s="25">
        <v>135477343</v>
      </c>
      <c r="F411" s="25" t="s">
        <v>1230</v>
      </c>
      <c r="G411" s="25" t="s">
        <v>1231</v>
      </c>
      <c r="H411" s="20">
        <v>7995</v>
      </c>
      <c r="I411" s="29"/>
      <c r="J411" s="34"/>
    </row>
    <row r="412" spans="1:10" ht="24">
      <c r="A412" s="47"/>
      <c r="B412" s="25">
        <v>79127</v>
      </c>
      <c r="C412" s="25" t="s">
        <v>1232</v>
      </c>
      <c r="D412" s="25" t="s">
        <v>19</v>
      </c>
      <c r="E412" s="25">
        <v>165108836</v>
      </c>
      <c r="F412" s="25" t="s">
        <v>663</v>
      </c>
      <c r="G412" s="25" t="s">
        <v>1233</v>
      </c>
      <c r="H412" s="20">
        <v>365307.28</v>
      </c>
      <c r="I412" s="29"/>
      <c r="J412" s="34"/>
    </row>
    <row r="413" spans="1:10" ht="24">
      <c r="A413" s="47"/>
      <c r="B413" s="25">
        <v>79136</v>
      </c>
      <c r="C413" s="25" t="s">
        <v>1234</v>
      </c>
      <c r="D413" s="25" t="s">
        <v>509</v>
      </c>
      <c r="E413" s="25">
        <v>132118698</v>
      </c>
      <c r="F413" s="25" t="s">
        <v>651</v>
      </c>
      <c r="G413" s="25" t="s">
        <v>1235</v>
      </c>
      <c r="H413" s="20">
        <v>2200</v>
      </c>
      <c r="I413" s="29"/>
      <c r="J413" s="34"/>
    </row>
    <row r="414" spans="1:10" ht="24">
      <c r="A414" s="47"/>
      <c r="B414" s="25">
        <v>79137</v>
      </c>
      <c r="C414" s="25" t="s">
        <v>1236</v>
      </c>
      <c r="D414" s="25" t="s">
        <v>509</v>
      </c>
      <c r="E414" s="25">
        <v>111549859</v>
      </c>
      <c r="F414" s="25" t="s">
        <v>16</v>
      </c>
      <c r="G414" s="25" t="s">
        <v>1237</v>
      </c>
      <c r="H414" s="20">
        <v>18000</v>
      </c>
      <c r="I414" s="29"/>
      <c r="J414" s="34"/>
    </row>
    <row r="415" spans="1:10" ht="24">
      <c r="A415" s="47"/>
      <c r="B415" s="25">
        <v>79566</v>
      </c>
      <c r="C415" s="25" t="s">
        <v>1238</v>
      </c>
      <c r="D415" s="25" t="s">
        <v>19</v>
      </c>
      <c r="E415" s="25">
        <v>124558566</v>
      </c>
      <c r="F415" s="25" t="s">
        <v>1033</v>
      </c>
      <c r="G415" s="25" t="s">
        <v>1239</v>
      </c>
      <c r="H415" s="20">
        <v>5190</v>
      </c>
      <c r="I415" s="29"/>
      <c r="J415" s="34"/>
    </row>
    <row r="416" spans="1:10" ht="36">
      <c r="A416" s="47"/>
      <c r="B416" s="25">
        <v>79872</v>
      </c>
      <c r="C416" s="25" t="s">
        <v>1240</v>
      </c>
      <c r="D416" s="25" t="s">
        <v>59</v>
      </c>
      <c r="E416" s="25">
        <v>122206363</v>
      </c>
      <c r="F416" s="25" t="s">
        <v>399</v>
      </c>
      <c r="G416" s="25" t="s">
        <v>1235</v>
      </c>
      <c r="H416" s="20">
        <v>330000</v>
      </c>
      <c r="I416" s="29"/>
      <c r="J416" s="34"/>
    </row>
    <row r="417" spans="1:10" ht="36">
      <c r="A417" s="47"/>
      <c r="B417" s="25">
        <v>80244</v>
      </c>
      <c r="C417" s="25" t="s">
        <v>1241</v>
      </c>
      <c r="D417" s="25" t="s">
        <v>509</v>
      </c>
      <c r="E417" s="25">
        <v>134051084</v>
      </c>
      <c r="F417" s="25" t="s">
        <v>1242</v>
      </c>
      <c r="G417" s="25" t="s">
        <v>362</v>
      </c>
      <c r="H417" s="20">
        <v>234000</v>
      </c>
      <c r="I417" s="29"/>
      <c r="J417" s="34"/>
    </row>
    <row r="418" spans="1:10" ht="36">
      <c r="A418" s="47"/>
      <c r="B418" s="25">
        <v>81255</v>
      </c>
      <c r="C418" s="25" t="s">
        <v>1243</v>
      </c>
      <c r="D418" s="25" t="s">
        <v>509</v>
      </c>
      <c r="E418" s="25">
        <v>126163297</v>
      </c>
      <c r="F418" s="25" t="s">
        <v>23</v>
      </c>
      <c r="G418" s="25" t="s">
        <v>1244</v>
      </c>
      <c r="H418" s="20">
        <v>5445</v>
      </c>
      <c r="I418" s="29"/>
      <c r="J418" s="34"/>
    </row>
    <row r="419" spans="1:10" ht="24">
      <c r="A419" s="47"/>
      <c r="B419" s="25">
        <v>83269</v>
      </c>
      <c r="C419" s="25" t="s">
        <v>1245</v>
      </c>
      <c r="D419" s="25" t="s">
        <v>59</v>
      </c>
      <c r="E419" s="25">
        <v>122206363</v>
      </c>
      <c r="F419" s="25" t="s">
        <v>399</v>
      </c>
      <c r="G419" s="25" t="s">
        <v>1121</v>
      </c>
      <c r="H419" s="20">
        <v>100000</v>
      </c>
      <c r="I419" s="29"/>
      <c r="J419" s="34"/>
    </row>
    <row r="420" spans="1:10">
      <c r="A420" s="47" t="s">
        <v>15689</v>
      </c>
      <c r="B420" s="49"/>
      <c r="C420" s="49"/>
      <c r="D420" s="49"/>
      <c r="E420" s="49"/>
      <c r="F420" s="49"/>
      <c r="G420" s="49"/>
      <c r="H420" s="20">
        <f>SUM(H308:H419)</f>
        <v>92986275.770000011</v>
      </c>
      <c r="I420" s="29"/>
    </row>
    <row r="421" spans="1:10" ht="24">
      <c r="A421" s="47" t="s">
        <v>375</v>
      </c>
      <c r="B421" s="25">
        <v>70164</v>
      </c>
      <c r="C421" s="25" t="s">
        <v>1246</v>
      </c>
      <c r="D421" s="25" t="s">
        <v>19</v>
      </c>
      <c r="E421" s="25">
        <v>211472890</v>
      </c>
      <c r="F421" s="25" t="s">
        <v>618</v>
      </c>
      <c r="G421" s="25" t="s">
        <v>1247</v>
      </c>
      <c r="H421" s="20">
        <v>255000</v>
      </c>
      <c r="I421" s="29"/>
      <c r="J421" s="34"/>
    </row>
    <row r="422" spans="1:10" ht="36">
      <c r="A422" s="47"/>
      <c r="B422" s="25">
        <v>79129</v>
      </c>
      <c r="C422" s="25" t="s">
        <v>1248</v>
      </c>
      <c r="D422" s="25" t="s">
        <v>19</v>
      </c>
      <c r="E422" s="25">
        <v>181259645</v>
      </c>
      <c r="F422" s="25" t="s">
        <v>1249</v>
      </c>
      <c r="G422" s="25" t="s">
        <v>1250</v>
      </c>
      <c r="H422" s="20">
        <v>7110144.1200000001</v>
      </c>
      <c r="I422" s="29"/>
      <c r="J422" s="34"/>
    </row>
    <row r="423" spans="1:10" ht="84">
      <c r="A423" s="47"/>
      <c r="B423" s="25">
        <v>79932</v>
      </c>
      <c r="C423" s="25" t="s">
        <v>1251</v>
      </c>
      <c r="D423" s="25" t="s">
        <v>19</v>
      </c>
      <c r="E423" s="25">
        <v>300149157</v>
      </c>
      <c r="F423" s="25" t="s">
        <v>1106</v>
      </c>
      <c r="G423" s="25" t="s">
        <v>1252</v>
      </c>
      <c r="H423" s="20">
        <v>24442</v>
      </c>
      <c r="I423" s="29"/>
      <c r="J423" s="34"/>
    </row>
    <row r="424" spans="1:10" ht="24">
      <c r="A424" s="47"/>
      <c r="B424" s="49">
        <v>80472</v>
      </c>
      <c r="C424" s="49" t="s">
        <v>1253</v>
      </c>
      <c r="D424" s="49" t="s">
        <v>19</v>
      </c>
      <c r="E424" s="25">
        <v>164304547</v>
      </c>
      <c r="F424" s="25" t="s">
        <v>1254</v>
      </c>
      <c r="G424" s="25" t="s">
        <v>1250</v>
      </c>
      <c r="H424" s="20">
        <v>3630</v>
      </c>
      <c r="I424" s="51"/>
      <c r="J424" s="34"/>
    </row>
    <row r="425" spans="1:10" ht="24">
      <c r="A425" s="47"/>
      <c r="B425" s="49"/>
      <c r="C425" s="49"/>
      <c r="D425" s="49"/>
      <c r="E425" s="25">
        <v>164304547</v>
      </c>
      <c r="F425" s="25" t="s">
        <v>1254</v>
      </c>
      <c r="G425" s="25" t="s">
        <v>1250</v>
      </c>
      <c r="H425" s="20">
        <v>3630</v>
      </c>
      <c r="I425" s="51"/>
      <c r="J425" s="34"/>
    </row>
    <row r="426" spans="1:10">
      <c r="A426" s="47"/>
      <c r="B426" s="49">
        <v>81222</v>
      </c>
      <c r="C426" s="49" t="s">
        <v>1126</v>
      </c>
      <c r="D426" s="49" t="s">
        <v>19</v>
      </c>
      <c r="E426" s="25">
        <v>124558566</v>
      </c>
      <c r="F426" s="25" t="s">
        <v>1033</v>
      </c>
      <c r="G426" s="25" t="s">
        <v>1255</v>
      </c>
      <c r="H426" s="20">
        <v>4200</v>
      </c>
      <c r="I426" s="51"/>
      <c r="J426" s="34"/>
    </row>
    <row r="427" spans="1:10">
      <c r="A427" s="47"/>
      <c r="B427" s="49"/>
      <c r="C427" s="49"/>
      <c r="D427" s="49"/>
      <c r="E427" s="25">
        <v>126075299</v>
      </c>
      <c r="F427" s="25" t="s">
        <v>1017</v>
      </c>
      <c r="G427" s="25" t="s">
        <v>1256</v>
      </c>
      <c r="H427" s="20">
        <v>3872</v>
      </c>
      <c r="I427" s="51"/>
      <c r="J427" s="34"/>
    </row>
    <row r="428" spans="1:10">
      <c r="A428" s="47"/>
      <c r="B428" s="49"/>
      <c r="C428" s="49"/>
      <c r="D428" s="49"/>
      <c r="E428" s="25">
        <v>126075299</v>
      </c>
      <c r="F428" s="25" t="s">
        <v>1017</v>
      </c>
      <c r="G428" s="25" t="s">
        <v>1256</v>
      </c>
      <c r="H428" s="20">
        <v>3146</v>
      </c>
      <c r="I428" s="51"/>
      <c r="J428" s="34"/>
    </row>
    <row r="429" spans="1:10" ht="36">
      <c r="A429" s="47"/>
      <c r="B429" s="25">
        <v>81236</v>
      </c>
      <c r="C429" s="25" t="s">
        <v>1257</v>
      </c>
      <c r="D429" s="25" t="s">
        <v>19</v>
      </c>
      <c r="E429" s="25">
        <v>165108836</v>
      </c>
      <c r="F429" s="25" t="s">
        <v>663</v>
      </c>
      <c r="G429" s="25" t="s">
        <v>1258</v>
      </c>
      <c r="H429" s="20">
        <v>2621880.83</v>
      </c>
      <c r="I429" s="29"/>
      <c r="J429" s="34"/>
    </row>
    <row r="430" spans="1:10" ht="72">
      <c r="A430" s="47"/>
      <c r="B430" s="25">
        <v>81243</v>
      </c>
      <c r="C430" s="25" t="s">
        <v>1259</v>
      </c>
      <c r="D430" s="25" t="s">
        <v>19</v>
      </c>
      <c r="E430" s="25">
        <v>165108836</v>
      </c>
      <c r="F430" s="25" t="s">
        <v>663</v>
      </c>
      <c r="G430" s="25" t="s">
        <v>1260</v>
      </c>
      <c r="H430" s="20">
        <v>2213571.02</v>
      </c>
      <c r="I430" s="29"/>
      <c r="J430" s="34"/>
    </row>
    <row r="431" spans="1:10" ht="24">
      <c r="A431" s="47"/>
      <c r="B431" s="25">
        <v>81339</v>
      </c>
      <c r="C431" s="25" t="s">
        <v>1261</v>
      </c>
      <c r="D431" s="25" t="s">
        <v>19</v>
      </c>
      <c r="E431" s="25">
        <v>249656510</v>
      </c>
      <c r="F431" s="25" t="s">
        <v>740</v>
      </c>
      <c r="G431" s="25" t="s">
        <v>1262</v>
      </c>
      <c r="H431" s="20">
        <v>408027.89</v>
      </c>
      <c r="I431" s="29"/>
      <c r="J431" s="34"/>
    </row>
    <row r="432" spans="1:10" ht="72">
      <c r="A432" s="47"/>
      <c r="B432" s="25">
        <v>81461</v>
      </c>
      <c r="C432" s="25" t="s">
        <v>1263</v>
      </c>
      <c r="D432" s="25" t="s">
        <v>19</v>
      </c>
      <c r="E432" s="25">
        <v>149654469</v>
      </c>
      <c r="F432" s="25" t="s">
        <v>682</v>
      </c>
      <c r="G432" s="25" t="s">
        <v>387</v>
      </c>
      <c r="H432" s="20">
        <v>484064.7</v>
      </c>
      <c r="I432" s="29"/>
      <c r="J432" s="34"/>
    </row>
    <row r="433" spans="1:10" ht="24">
      <c r="A433" s="47"/>
      <c r="B433" s="25">
        <v>81741</v>
      </c>
      <c r="C433" s="25" t="s">
        <v>1264</v>
      </c>
      <c r="D433" s="25" t="s">
        <v>19</v>
      </c>
      <c r="E433" s="25">
        <v>253663090</v>
      </c>
      <c r="F433" s="25" t="s">
        <v>724</v>
      </c>
      <c r="G433" s="25" t="s">
        <v>1265</v>
      </c>
      <c r="H433" s="20">
        <v>1521708.56</v>
      </c>
      <c r="I433" s="29"/>
      <c r="J433" s="34"/>
    </row>
    <row r="434" spans="1:10" ht="24">
      <c r="A434" s="47"/>
      <c r="B434" s="25">
        <v>82320</v>
      </c>
      <c r="C434" s="25" t="s">
        <v>1266</v>
      </c>
      <c r="D434" s="25" t="s">
        <v>19</v>
      </c>
      <c r="E434" s="25">
        <v>149654469</v>
      </c>
      <c r="F434" s="25" t="s">
        <v>682</v>
      </c>
      <c r="G434" s="25" t="s">
        <v>1267</v>
      </c>
      <c r="H434" s="20">
        <v>772596</v>
      </c>
      <c r="I434" s="29"/>
      <c r="J434" s="34"/>
    </row>
    <row r="435" spans="1:10" ht="72">
      <c r="A435" s="47"/>
      <c r="B435" s="25">
        <v>82573</v>
      </c>
      <c r="C435" s="25" t="s">
        <v>1268</v>
      </c>
      <c r="D435" s="25" t="s">
        <v>19</v>
      </c>
      <c r="E435" s="25">
        <v>300149157</v>
      </c>
      <c r="F435" s="25" t="s">
        <v>1106</v>
      </c>
      <c r="G435" s="25" t="s">
        <v>1247</v>
      </c>
      <c r="H435" s="20">
        <v>13068</v>
      </c>
      <c r="I435" s="29"/>
      <c r="J435" s="34"/>
    </row>
    <row r="436" spans="1:10" ht="48">
      <c r="A436" s="47"/>
      <c r="B436" s="25">
        <v>82590</v>
      </c>
      <c r="C436" s="25" t="s">
        <v>1269</v>
      </c>
      <c r="D436" s="25" t="s">
        <v>509</v>
      </c>
      <c r="E436" s="25">
        <v>122206363</v>
      </c>
      <c r="F436" s="25" t="s">
        <v>399</v>
      </c>
      <c r="G436" s="25" t="s">
        <v>1252</v>
      </c>
      <c r="H436" s="20">
        <v>28000</v>
      </c>
      <c r="I436" s="29"/>
      <c r="J436" s="34"/>
    </row>
    <row r="437" spans="1:10" ht="36">
      <c r="A437" s="47"/>
      <c r="B437" s="25">
        <v>82983</v>
      </c>
      <c r="C437" s="25" t="s">
        <v>1270</v>
      </c>
      <c r="D437" s="25" t="s">
        <v>509</v>
      </c>
      <c r="E437" s="25">
        <v>234004210</v>
      </c>
      <c r="F437" s="25" t="s">
        <v>86</v>
      </c>
      <c r="G437" s="25" t="s">
        <v>397</v>
      </c>
      <c r="H437" s="20">
        <v>29800</v>
      </c>
      <c r="I437" s="29"/>
      <c r="J437" s="34"/>
    </row>
    <row r="438" spans="1:10" ht="36">
      <c r="A438" s="47"/>
      <c r="B438" s="25">
        <v>82989</v>
      </c>
      <c r="C438" s="25" t="s">
        <v>1271</v>
      </c>
      <c r="D438" s="25" t="s">
        <v>509</v>
      </c>
      <c r="E438" s="25">
        <v>147693352</v>
      </c>
      <c r="F438" s="25" t="s">
        <v>266</v>
      </c>
      <c r="G438" s="25" t="s">
        <v>1256</v>
      </c>
      <c r="H438" s="20">
        <v>19360</v>
      </c>
      <c r="I438" s="29"/>
      <c r="J438" s="34"/>
    </row>
    <row r="439" spans="1:10" ht="48">
      <c r="A439" s="47"/>
      <c r="B439" s="25">
        <v>83809</v>
      </c>
      <c r="C439" s="25" t="s">
        <v>1272</v>
      </c>
      <c r="D439" s="25" t="s">
        <v>19</v>
      </c>
      <c r="E439" s="25">
        <v>135477343</v>
      </c>
      <c r="F439" s="25" t="s">
        <v>1230</v>
      </c>
      <c r="G439" s="25" t="s">
        <v>1273</v>
      </c>
      <c r="H439" s="20">
        <v>5978</v>
      </c>
      <c r="I439" s="29"/>
      <c r="J439" s="34"/>
    </row>
    <row r="440" spans="1:10">
      <c r="A440" s="47"/>
      <c r="B440" s="49">
        <v>83812</v>
      </c>
      <c r="C440" s="49" t="s">
        <v>1126</v>
      </c>
      <c r="D440" s="49" t="s">
        <v>19</v>
      </c>
      <c r="E440" s="25">
        <v>124558566</v>
      </c>
      <c r="F440" s="25" t="s">
        <v>1033</v>
      </c>
      <c r="G440" s="25" t="s">
        <v>1274</v>
      </c>
      <c r="H440" s="20">
        <v>6445</v>
      </c>
      <c r="I440" s="51"/>
      <c r="J440" s="34"/>
    </row>
    <row r="441" spans="1:10">
      <c r="A441" s="47"/>
      <c r="B441" s="49"/>
      <c r="C441" s="49"/>
      <c r="D441" s="49"/>
      <c r="E441" s="25">
        <v>124558566</v>
      </c>
      <c r="F441" s="25" t="s">
        <v>1033</v>
      </c>
      <c r="G441" s="25" t="s">
        <v>1274</v>
      </c>
      <c r="H441" s="20">
        <v>5200</v>
      </c>
      <c r="I441" s="51"/>
      <c r="J441" s="34"/>
    </row>
    <row r="442" spans="1:10">
      <c r="A442" s="47"/>
      <c r="B442" s="49"/>
      <c r="C442" s="49"/>
      <c r="D442" s="49"/>
      <c r="E442" s="25">
        <v>300534733</v>
      </c>
      <c r="F442" s="25" t="s">
        <v>932</v>
      </c>
      <c r="G442" s="25" t="s">
        <v>1275</v>
      </c>
      <c r="H442" s="20">
        <v>17580</v>
      </c>
      <c r="I442" s="51"/>
      <c r="J442" s="34"/>
    </row>
    <row r="443" spans="1:10" ht="36">
      <c r="A443" s="47"/>
      <c r="B443" s="25">
        <v>83829</v>
      </c>
      <c r="C443" s="25" t="s">
        <v>1276</v>
      </c>
      <c r="D443" s="25" t="s">
        <v>19</v>
      </c>
      <c r="E443" s="25" t="s">
        <v>275</v>
      </c>
      <c r="F443" s="25" t="s">
        <v>1277</v>
      </c>
      <c r="G443" s="25" t="s">
        <v>424</v>
      </c>
      <c r="H443" s="20">
        <v>1202656.6599999999</v>
      </c>
      <c r="I443" s="29"/>
      <c r="J443" s="34"/>
    </row>
    <row r="444" spans="1:10" ht="36">
      <c r="A444" s="47"/>
      <c r="B444" s="25">
        <v>83838</v>
      </c>
      <c r="C444" s="25" t="s">
        <v>1278</v>
      </c>
      <c r="D444" s="25" t="s">
        <v>509</v>
      </c>
      <c r="E444" s="25">
        <v>300591759</v>
      </c>
      <c r="F444" s="25" t="s">
        <v>1279</v>
      </c>
      <c r="G444" s="25" t="s">
        <v>1280</v>
      </c>
      <c r="H444" s="20">
        <v>7000</v>
      </c>
      <c r="I444" s="29"/>
      <c r="J444" s="34"/>
    </row>
    <row r="445" spans="1:10" ht="24">
      <c r="A445" s="47"/>
      <c r="B445" s="49">
        <v>84017</v>
      </c>
      <c r="C445" s="49" t="s">
        <v>1281</v>
      </c>
      <c r="D445" s="49" t="s">
        <v>19</v>
      </c>
      <c r="E445" s="25">
        <v>123436424</v>
      </c>
      <c r="F445" s="25" t="s">
        <v>98</v>
      </c>
      <c r="G445" s="25" t="s">
        <v>1282</v>
      </c>
      <c r="H445" s="20">
        <v>90000</v>
      </c>
      <c r="I445" s="51"/>
      <c r="J445" s="34"/>
    </row>
    <row r="446" spans="1:10" ht="24">
      <c r="A446" s="47"/>
      <c r="B446" s="49"/>
      <c r="C446" s="49"/>
      <c r="D446" s="49"/>
      <c r="E446" s="25">
        <v>123436424</v>
      </c>
      <c r="F446" s="25" t="s">
        <v>98</v>
      </c>
      <c r="G446" s="25" t="s">
        <v>1282</v>
      </c>
      <c r="H446" s="20">
        <v>120000</v>
      </c>
      <c r="I446" s="51"/>
      <c r="J446" s="34"/>
    </row>
    <row r="447" spans="1:10" ht="204">
      <c r="A447" s="47"/>
      <c r="B447" s="25">
        <v>84207</v>
      </c>
      <c r="C447" s="25" t="s">
        <v>1283</v>
      </c>
      <c r="D447" s="25" t="s">
        <v>509</v>
      </c>
      <c r="E447" s="25">
        <v>134511472</v>
      </c>
      <c r="F447" s="25" t="s">
        <v>1284</v>
      </c>
      <c r="G447" s="25" t="s">
        <v>1285</v>
      </c>
      <c r="H447" s="20">
        <v>41140</v>
      </c>
      <c r="I447" s="29"/>
      <c r="J447" s="34"/>
    </row>
    <row r="448" spans="1:10" ht="36">
      <c r="A448" s="47"/>
      <c r="B448" s="25">
        <v>84314</v>
      </c>
      <c r="C448" s="25" t="s">
        <v>1286</v>
      </c>
      <c r="D448" s="25" t="s">
        <v>19</v>
      </c>
      <c r="E448" s="25">
        <v>149633293</v>
      </c>
      <c r="F448" s="25" t="s">
        <v>667</v>
      </c>
      <c r="G448" s="25" t="s">
        <v>1274</v>
      </c>
      <c r="H448" s="20">
        <v>210000</v>
      </c>
      <c r="I448" s="29"/>
      <c r="J448" s="34"/>
    </row>
    <row r="449" spans="1:10" ht="24">
      <c r="A449" s="47"/>
      <c r="B449" s="25">
        <v>84316</v>
      </c>
      <c r="C449" s="25" t="s">
        <v>1287</v>
      </c>
      <c r="D449" s="25" t="s">
        <v>19</v>
      </c>
      <c r="E449" s="25">
        <v>149633293</v>
      </c>
      <c r="F449" s="25" t="s">
        <v>667</v>
      </c>
      <c r="G449" s="25" t="s">
        <v>1274</v>
      </c>
      <c r="H449" s="20">
        <v>150000</v>
      </c>
      <c r="I449" s="29"/>
      <c r="J449" s="34"/>
    </row>
    <row r="450" spans="1:10" ht="48">
      <c r="A450" s="47"/>
      <c r="B450" s="25">
        <v>84470</v>
      </c>
      <c r="C450" s="25" t="s">
        <v>1288</v>
      </c>
      <c r="D450" s="25" t="s">
        <v>19</v>
      </c>
      <c r="E450" s="25">
        <v>300043111</v>
      </c>
      <c r="F450" s="25" t="s">
        <v>1289</v>
      </c>
      <c r="G450" s="25" t="s">
        <v>1290</v>
      </c>
      <c r="H450" s="20">
        <v>5264</v>
      </c>
      <c r="I450" s="29"/>
      <c r="J450" s="34"/>
    </row>
    <row r="451" spans="1:10" ht="36">
      <c r="A451" s="47"/>
      <c r="B451" s="25">
        <v>84474</v>
      </c>
      <c r="C451" s="25" t="s">
        <v>1291</v>
      </c>
      <c r="D451" s="25" t="s">
        <v>19</v>
      </c>
      <c r="E451" s="25">
        <v>150122456</v>
      </c>
      <c r="F451" s="25" t="s">
        <v>1204</v>
      </c>
      <c r="G451" s="25" t="s">
        <v>452</v>
      </c>
      <c r="H451" s="20">
        <v>2043</v>
      </c>
      <c r="I451" s="29"/>
      <c r="J451" s="34"/>
    </row>
    <row r="452" spans="1:10" ht="36">
      <c r="A452" s="47"/>
      <c r="B452" s="25">
        <v>84819</v>
      </c>
      <c r="C452" s="25" t="s">
        <v>1292</v>
      </c>
      <c r="D452" s="25" t="s">
        <v>509</v>
      </c>
      <c r="E452" s="25">
        <v>121191079</v>
      </c>
      <c r="F452" s="25" t="s">
        <v>1117</v>
      </c>
      <c r="G452" s="25" t="s">
        <v>1293</v>
      </c>
      <c r="H452" s="20">
        <v>100000</v>
      </c>
      <c r="I452" s="29"/>
      <c r="J452" s="34"/>
    </row>
    <row r="453" spans="1:10" ht="72">
      <c r="A453" s="47"/>
      <c r="B453" s="25">
        <v>84820</v>
      </c>
      <c r="C453" s="25" t="s">
        <v>1294</v>
      </c>
      <c r="D453" s="25" t="s">
        <v>509</v>
      </c>
      <c r="E453" s="25">
        <v>122206363</v>
      </c>
      <c r="F453" s="25" t="s">
        <v>399</v>
      </c>
      <c r="G453" s="25" t="s">
        <v>447</v>
      </c>
      <c r="H453" s="20">
        <v>10000</v>
      </c>
      <c r="I453" s="29"/>
      <c r="J453" s="34"/>
    </row>
    <row r="454" spans="1:10" ht="120">
      <c r="A454" s="47"/>
      <c r="B454" s="25">
        <v>84945</v>
      </c>
      <c r="C454" s="25" t="s">
        <v>1295</v>
      </c>
      <c r="D454" s="25" t="s">
        <v>19</v>
      </c>
      <c r="E454" s="25">
        <v>124558566</v>
      </c>
      <c r="F454" s="25" t="s">
        <v>1033</v>
      </c>
      <c r="G454" s="25" t="s">
        <v>1296</v>
      </c>
      <c r="H454" s="20">
        <v>3450</v>
      </c>
      <c r="I454" s="29"/>
      <c r="J454" s="34"/>
    </row>
    <row r="455" spans="1:10" ht="36">
      <c r="A455" s="47"/>
      <c r="B455" s="25">
        <v>84949</v>
      </c>
      <c r="C455" s="25" t="s">
        <v>1297</v>
      </c>
      <c r="D455" s="25" t="s">
        <v>19</v>
      </c>
      <c r="E455" s="25">
        <v>135899565</v>
      </c>
      <c r="F455" s="25" t="s">
        <v>472</v>
      </c>
      <c r="G455" s="25" t="s">
        <v>449</v>
      </c>
      <c r="H455" s="20">
        <v>886.96</v>
      </c>
      <c r="I455" s="29"/>
      <c r="J455" s="34"/>
    </row>
    <row r="456" spans="1:10" ht="36">
      <c r="A456" s="47"/>
      <c r="B456" s="25">
        <v>84950</v>
      </c>
      <c r="C456" s="25" t="s">
        <v>1298</v>
      </c>
      <c r="D456" s="25" t="s">
        <v>19</v>
      </c>
      <c r="E456" s="25">
        <v>302323496</v>
      </c>
      <c r="F456" s="25" t="s">
        <v>1299</v>
      </c>
      <c r="G456" s="25" t="s">
        <v>1290</v>
      </c>
      <c r="H456" s="20">
        <v>3347.76</v>
      </c>
      <c r="I456" s="29"/>
      <c r="J456" s="34"/>
    </row>
    <row r="457" spans="1:10" ht="36">
      <c r="A457" s="47"/>
      <c r="B457" s="25">
        <v>84951</v>
      </c>
      <c r="C457" s="25" t="s">
        <v>1300</v>
      </c>
      <c r="D457" s="25" t="s">
        <v>19</v>
      </c>
      <c r="E457" s="25">
        <v>135899565</v>
      </c>
      <c r="F457" s="25" t="s">
        <v>472</v>
      </c>
      <c r="G457" s="25" t="s">
        <v>1290</v>
      </c>
      <c r="H457" s="20">
        <v>1769.25</v>
      </c>
      <c r="I457" s="29"/>
      <c r="J457" s="34"/>
    </row>
    <row r="458" spans="1:10" ht="84">
      <c r="A458" s="47"/>
      <c r="B458" s="25">
        <v>85993</v>
      </c>
      <c r="C458" s="25" t="s">
        <v>1301</v>
      </c>
      <c r="D458" s="25" t="s">
        <v>19</v>
      </c>
      <c r="E458" s="25">
        <v>150122456</v>
      </c>
      <c r="F458" s="25" t="s">
        <v>1204</v>
      </c>
      <c r="G458" s="25" t="s">
        <v>402</v>
      </c>
      <c r="H458" s="20">
        <v>2400</v>
      </c>
      <c r="I458" s="29"/>
      <c r="J458" s="34"/>
    </row>
    <row r="459" spans="1:10" ht="48">
      <c r="A459" s="47"/>
      <c r="B459" s="25">
        <v>85994</v>
      </c>
      <c r="C459" s="25" t="s">
        <v>1302</v>
      </c>
      <c r="D459" s="25" t="s">
        <v>19</v>
      </c>
      <c r="E459" s="25">
        <v>300866568</v>
      </c>
      <c r="F459" s="25" t="s">
        <v>1096</v>
      </c>
      <c r="G459" s="25" t="s">
        <v>1303</v>
      </c>
      <c r="H459" s="20">
        <v>4149.16</v>
      </c>
      <c r="I459" s="29"/>
      <c r="J459" s="34"/>
    </row>
    <row r="460" spans="1:10" ht="60">
      <c r="A460" s="47"/>
      <c r="B460" s="25">
        <v>86025</v>
      </c>
      <c r="C460" s="25" t="s">
        <v>1304</v>
      </c>
      <c r="D460" s="25" t="s">
        <v>509</v>
      </c>
      <c r="E460" s="25">
        <v>151335749</v>
      </c>
      <c r="F460" s="25" t="s">
        <v>1305</v>
      </c>
      <c r="G460" s="25" t="s">
        <v>1262</v>
      </c>
      <c r="H460" s="20">
        <v>33500</v>
      </c>
      <c r="I460" s="29"/>
      <c r="J460" s="34"/>
    </row>
    <row r="461" spans="1:10" ht="96">
      <c r="A461" s="47"/>
      <c r="B461" s="25">
        <v>86026</v>
      </c>
      <c r="C461" s="25" t="s">
        <v>1306</v>
      </c>
      <c r="D461" s="25" t="s">
        <v>509</v>
      </c>
      <c r="E461" s="25">
        <v>234004210</v>
      </c>
      <c r="F461" s="25" t="s">
        <v>86</v>
      </c>
      <c r="G461" s="25" t="s">
        <v>1274</v>
      </c>
      <c r="H461" s="20">
        <v>7854</v>
      </c>
      <c r="I461" s="29"/>
      <c r="J461" s="34"/>
    </row>
    <row r="462" spans="1:10" ht="36">
      <c r="A462" s="47"/>
      <c r="B462" s="25">
        <v>86173</v>
      </c>
      <c r="C462" s="25" t="s">
        <v>1307</v>
      </c>
      <c r="D462" s="25" t="s">
        <v>19</v>
      </c>
      <c r="E462" s="25">
        <v>121215587</v>
      </c>
      <c r="F462" s="25" t="s">
        <v>194</v>
      </c>
      <c r="G462" s="25" t="s">
        <v>1308</v>
      </c>
      <c r="H462" s="20">
        <v>250000</v>
      </c>
      <c r="I462" s="29"/>
      <c r="J462" s="34"/>
    </row>
    <row r="463" spans="1:10" ht="36">
      <c r="A463" s="47"/>
      <c r="B463" s="25">
        <v>86912</v>
      </c>
      <c r="C463" s="25" t="s">
        <v>1309</v>
      </c>
      <c r="D463" s="25" t="s">
        <v>19</v>
      </c>
      <c r="E463" s="25">
        <v>300059126</v>
      </c>
      <c r="F463" s="25" t="s">
        <v>1310</v>
      </c>
      <c r="G463" s="25" t="s">
        <v>1311</v>
      </c>
      <c r="H463" s="20">
        <v>495871.83</v>
      </c>
      <c r="I463" s="29"/>
      <c r="J463" s="34"/>
    </row>
    <row r="464" spans="1:10" ht="36">
      <c r="A464" s="47"/>
      <c r="B464" s="25">
        <v>86978</v>
      </c>
      <c r="C464" s="25" t="s">
        <v>1312</v>
      </c>
      <c r="D464" s="25" t="s">
        <v>19</v>
      </c>
      <c r="E464" s="25">
        <v>165108836</v>
      </c>
      <c r="F464" s="25" t="s">
        <v>663</v>
      </c>
      <c r="G464" s="25" t="s">
        <v>441</v>
      </c>
      <c r="H464" s="20">
        <v>4000000</v>
      </c>
      <c r="I464" s="29"/>
      <c r="J464" s="34"/>
    </row>
    <row r="465" spans="1:10" ht="72">
      <c r="A465" s="47"/>
      <c r="B465" s="25">
        <v>87494</v>
      </c>
      <c r="C465" s="25" t="s">
        <v>1313</v>
      </c>
      <c r="D465" s="25" t="s">
        <v>509</v>
      </c>
      <c r="E465" s="25" t="s">
        <v>275</v>
      </c>
      <c r="F465" s="25" t="s">
        <v>1314</v>
      </c>
      <c r="G465" s="25" t="s">
        <v>1275</v>
      </c>
      <c r="H465" s="20">
        <v>197714</v>
      </c>
      <c r="I465" s="29"/>
      <c r="J465" s="34"/>
    </row>
    <row r="466" spans="1:10" ht="36">
      <c r="A466" s="47"/>
      <c r="B466" s="25">
        <v>87710</v>
      </c>
      <c r="C466" s="25" t="s">
        <v>1315</v>
      </c>
      <c r="D466" s="25" t="s">
        <v>19</v>
      </c>
      <c r="E466" s="25">
        <v>149633293</v>
      </c>
      <c r="F466" s="25" t="s">
        <v>667</v>
      </c>
      <c r="G466" s="25" t="s">
        <v>1316</v>
      </c>
      <c r="H466" s="20">
        <v>140000</v>
      </c>
      <c r="I466" s="29"/>
      <c r="J466" s="34"/>
    </row>
    <row r="467" spans="1:10" ht="96">
      <c r="A467" s="47"/>
      <c r="B467" s="25">
        <v>87740</v>
      </c>
      <c r="C467" s="25" t="s">
        <v>1317</v>
      </c>
      <c r="D467" s="25" t="s">
        <v>19</v>
      </c>
      <c r="E467" s="25" t="s">
        <v>275</v>
      </c>
      <c r="F467" s="25" t="s">
        <v>1318</v>
      </c>
      <c r="G467" s="25" t="s">
        <v>1319</v>
      </c>
      <c r="H467" s="20">
        <v>1313179.45</v>
      </c>
      <c r="I467" s="29"/>
      <c r="J467" s="34"/>
    </row>
    <row r="468" spans="1:10" ht="72">
      <c r="A468" s="47"/>
      <c r="B468" s="25">
        <v>87743</v>
      </c>
      <c r="C468" s="25" t="s">
        <v>1320</v>
      </c>
      <c r="D468" s="25" t="s">
        <v>19</v>
      </c>
      <c r="E468" s="25" t="s">
        <v>275</v>
      </c>
      <c r="F468" s="25" t="s">
        <v>1321</v>
      </c>
      <c r="G468" s="25" t="s">
        <v>1322</v>
      </c>
      <c r="H468" s="20">
        <v>3274140.28</v>
      </c>
      <c r="I468" s="29"/>
      <c r="J468" s="34"/>
    </row>
    <row r="469" spans="1:10" ht="24">
      <c r="A469" s="47"/>
      <c r="B469" s="25">
        <v>88551</v>
      </c>
      <c r="C469" s="25" t="s">
        <v>1323</v>
      </c>
      <c r="D469" s="25" t="s">
        <v>19</v>
      </c>
      <c r="E469" s="25">
        <v>302240851</v>
      </c>
      <c r="F469" s="25" t="s">
        <v>1324</v>
      </c>
      <c r="G469" s="25" t="s">
        <v>1325</v>
      </c>
      <c r="H469" s="20">
        <v>50000</v>
      </c>
      <c r="I469" s="29"/>
      <c r="J469" s="34"/>
    </row>
    <row r="470" spans="1:10" ht="24">
      <c r="A470" s="47"/>
      <c r="B470" s="25">
        <v>88685</v>
      </c>
      <c r="C470" s="25" t="s">
        <v>1326</v>
      </c>
      <c r="D470" s="25" t="s">
        <v>19</v>
      </c>
      <c r="E470" s="25">
        <v>124478668</v>
      </c>
      <c r="F470" s="25" t="s">
        <v>1327</v>
      </c>
      <c r="G470" s="25" t="s">
        <v>1328</v>
      </c>
      <c r="H470" s="20">
        <v>141757</v>
      </c>
      <c r="I470" s="29"/>
      <c r="J470" s="34"/>
    </row>
    <row r="471" spans="1:10" ht="48">
      <c r="A471" s="47"/>
      <c r="B471" s="25">
        <v>88767</v>
      </c>
      <c r="C471" s="25" t="s">
        <v>1329</v>
      </c>
      <c r="D471" s="25" t="s">
        <v>509</v>
      </c>
      <c r="E471" s="25">
        <v>124558566</v>
      </c>
      <c r="F471" s="25" t="s">
        <v>1033</v>
      </c>
      <c r="G471" s="25" t="s">
        <v>1316</v>
      </c>
      <c r="H471" s="20">
        <v>2100</v>
      </c>
      <c r="I471" s="29"/>
      <c r="J471" s="34"/>
    </row>
    <row r="472" spans="1:10" ht="48">
      <c r="A472" s="47"/>
      <c r="B472" s="25">
        <v>88768</v>
      </c>
      <c r="C472" s="25" t="s">
        <v>1330</v>
      </c>
      <c r="D472" s="25" t="s">
        <v>509</v>
      </c>
      <c r="E472" s="25">
        <v>220618020</v>
      </c>
      <c r="F472" s="25" t="s">
        <v>118</v>
      </c>
      <c r="G472" s="25" t="s">
        <v>1331</v>
      </c>
      <c r="H472" s="20">
        <v>36000</v>
      </c>
      <c r="I472" s="29"/>
      <c r="J472" s="34"/>
    </row>
    <row r="473" spans="1:10" ht="60">
      <c r="A473" s="47"/>
      <c r="B473" s="25">
        <v>88903</v>
      </c>
      <c r="C473" s="25" t="s">
        <v>1332</v>
      </c>
      <c r="D473" s="25" t="s">
        <v>509</v>
      </c>
      <c r="E473" s="25">
        <v>300534733</v>
      </c>
      <c r="F473" s="25" t="s">
        <v>932</v>
      </c>
      <c r="G473" s="25" t="s">
        <v>1316</v>
      </c>
      <c r="H473" s="20">
        <v>6000</v>
      </c>
      <c r="I473" s="29"/>
      <c r="J473" s="34"/>
    </row>
    <row r="474" spans="1:10" ht="60">
      <c r="A474" s="47"/>
      <c r="B474" s="25">
        <v>88905</v>
      </c>
      <c r="C474" s="25" t="s">
        <v>1333</v>
      </c>
      <c r="D474" s="25" t="s">
        <v>509</v>
      </c>
      <c r="E474" s="25">
        <v>147693352</v>
      </c>
      <c r="F474" s="25" t="s">
        <v>266</v>
      </c>
      <c r="G474" s="25" t="s">
        <v>1334</v>
      </c>
      <c r="H474" s="20">
        <v>22400</v>
      </c>
      <c r="I474" s="29"/>
      <c r="J474" s="34"/>
    </row>
    <row r="475" spans="1:10" ht="36">
      <c r="A475" s="47"/>
      <c r="B475" s="25">
        <v>88989</v>
      </c>
      <c r="C475" s="25" t="s">
        <v>1335</v>
      </c>
      <c r="D475" s="25" t="s">
        <v>59</v>
      </c>
      <c r="E475" s="25">
        <v>133457694</v>
      </c>
      <c r="F475" s="25" t="s">
        <v>861</v>
      </c>
      <c r="G475" s="25" t="s">
        <v>1336</v>
      </c>
      <c r="H475" s="20">
        <v>1461026.54</v>
      </c>
      <c r="I475" s="29"/>
      <c r="J475" s="34"/>
    </row>
    <row r="476" spans="1:10" ht="84">
      <c r="A476" s="47"/>
      <c r="B476" s="25">
        <v>89086</v>
      </c>
      <c r="C476" s="25" t="s">
        <v>1337</v>
      </c>
      <c r="D476" s="25" t="s">
        <v>19</v>
      </c>
      <c r="E476" s="25">
        <v>300149157</v>
      </c>
      <c r="F476" s="25" t="s">
        <v>1106</v>
      </c>
      <c r="G476" s="25" t="s">
        <v>1338</v>
      </c>
      <c r="H476" s="20">
        <v>19900</v>
      </c>
      <c r="I476" s="29"/>
      <c r="J476" s="34"/>
    </row>
    <row r="477" spans="1:10" ht="36">
      <c r="A477" s="47"/>
      <c r="B477" s="25">
        <v>89120</v>
      </c>
      <c r="C477" s="25" t="s">
        <v>1339</v>
      </c>
      <c r="D477" s="25" t="s">
        <v>509</v>
      </c>
      <c r="E477" s="25">
        <v>110878442</v>
      </c>
      <c r="F477" s="25" t="s">
        <v>1340</v>
      </c>
      <c r="G477" s="25" t="s">
        <v>1341</v>
      </c>
      <c r="H477" s="20">
        <v>290000</v>
      </c>
      <c r="I477" s="29"/>
      <c r="J477" s="34"/>
    </row>
    <row r="478" spans="1:10" ht="48">
      <c r="A478" s="47"/>
      <c r="B478" s="25">
        <v>89807</v>
      </c>
      <c r="C478" s="25" t="s">
        <v>1342</v>
      </c>
      <c r="D478" s="25" t="s">
        <v>1343</v>
      </c>
      <c r="E478" s="25" t="s">
        <v>275</v>
      </c>
      <c r="F478" s="25" t="s">
        <v>1344</v>
      </c>
      <c r="G478" s="25" t="s">
        <v>1345</v>
      </c>
      <c r="H478" s="20">
        <v>840000</v>
      </c>
      <c r="I478" s="29"/>
      <c r="J478" s="34"/>
    </row>
    <row r="479" spans="1:10" ht="24">
      <c r="A479" s="47"/>
      <c r="B479" s="25">
        <v>89982</v>
      </c>
      <c r="C479" s="25" t="s">
        <v>1346</v>
      </c>
      <c r="D479" s="25" t="s">
        <v>19</v>
      </c>
      <c r="E479" s="25">
        <v>149654469</v>
      </c>
      <c r="F479" s="25" t="s">
        <v>682</v>
      </c>
      <c r="G479" s="25" t="s">
        <v>464</v>
      </c>
      <c r="H479" s="20">
        <v>667718.84</v>
      </c>
      <c r="I479" s="29"/>
      <c r="J479" s="34"/>
    </row>
    <row r="480" spans="1:10" ht="36">
      <c r="A480" s="47"/>
      <c r="B480" s="25">
        <v>90001</v>
      </c>
      <c r="C480" s="25" t="s">
        <v>1347</v>
      </c>
      <c r="D480" s="25" t="s">
        <v>509</v>
      </c>
      <c r="E480" s="25">
        <v>122206363</v>
      </c>
      <c r="F480" s="25" t="s">
        <v>399</v>
      </c>
      <c r="G480" s="25" t="s">
        <v>465</v>
      </c>
      <c r="H480" s="20">
        <v>175000</v>
      </c>
      <c r="I480" s="29"/>
      <c r="J480" s="34"/>
    </row>
    <row r="481" spans="1:10" ht="24">
      <c r="A481" s="47"/>
      <c r="B481" s="25">
        <v>90098</v>
      </c>
      <c r="C481" s="25" t="s">
        <v>1348</v>
      </c>
      <c r="D481" s="25" t="s">
        <v>19</v>
      </c>
      <c r="E481" s="25">
        <v>149979142</v>
      </c>
      <c r="F481" s="25" t="s">
        <v>413</v>
      </c>
      <c r="G481" s="25" t="s">
        <v>457</v>
      </c>
      <c r="H481" s="20">
        <v>367869.02</v>
      </c>
      <c r="I481" s="29"/>
      <c r="J481" s="34"/>
    </row>
    <row r="482" spans="1:10" ht="36">
      <c r="A482" s="47"/>
      <c r="B482" s="25">
        <v>90134</v>
      </c>
      <c r="C482" s="25" t="s">
        <v>1349</v>
      </c>
      <c r="D482" s="25" t="s">
        <v>19</v>
      </c>
      <c r="E482" s="25">
        <v>149996978</v>
      </c>
      <c r="F482" s="25" t="s">
        <v>1142</v>
      </c>
      <c r="G482" s="25" t="s">
        <v>1350</v>
      </c>
      <c r="H482" s="20">
        <v>2585</v>
      </c>
      <c r="I482" s="29"/>
      <c r="J482" s="34"/>
    </row>
    <row r="483" spans="1:10" ht="24">
      <c r="A483" s="47"/>
      <c r="B483" s="25">
        <v>90149</v>
      </c>
      <c r="C483" s="25" t="s">
        <v>1351</v>
      </c>
      <c r="D483" s="25" t="s">
        <v>1343</v>
      </c>
      <c r="E483" s="25">
        <v>249656510</v>
      </c>
      <c r="F483" s="25" t="s">
        <v>740</v>
      </c>
      <c r="G483" s="25" t="s">
        <v>1350</v>
      </c>
      <c r="H483" s="20">
        <v>455033.47</v>
      </c>
      <c r="I483" s="29"/>
      <c r="J483" s="34"/>
    </row>
    <row r="484" spans="1:10" ht="24">
      <c r="A484" s="47"/>
      <c r="B484" s="25">
        <v>90265</v>
      </c>
      <c r="C484" s="25" t="s">
        <v>1352</v>
      </c>
      <c r="D484" s="25" t="s">
        <v>19</v>
      </c>
      <c r="E484" s="25">
        <v>236025790</v>
      </c>
      <c r="F484" s="25" t="s">
        <v>1353</v>
      </c>
      <c r="G484" s="25" t="s">
        <v>464</v>
      </c>
      <c r="H484" s="20">
        <v>75000</v>
      </c>
      <c r="I484" s="29"/>
      <c r="J484" s="34"/>
    </row>
    <row r="485" spans="1:10" ht="24">
      <c r="A485" s="47"/>
      <c r="B485" s="25">
        <v>90512</v>
      </c>
      <c r="C485" s="25" t="s">
        <v>824</v>
      </c>
      <c r="D485" s="25" t="s">
        <v>509</v>
      </c>
      <c r="E485" s="25">
        <v>149633293</v>
      </c>
      <c r="F485" s="25" t="s">
        <v>667</v>
      </c>
      <c r="G485" s="25" t="s">
        <v>1354</v>
      </c>
      <c r="H485" s="20">
        <v>638627.52</v>
      </c>
      <c r="I485" s="29"/>
      <c r="J485" s="34"/>
    </row>
    <row r="486" spans="1:10" ht="36">
      <c r="A486" s="47"/>
      <c r="B486" s="25">
        <v>90624</v>
      </c>
      <c r="C486" s="25" t="s">
        <v>1355</v>
      </c>
      <c r="D486" s="25" t="s">
        <v>19</v>
      </c>
      <c r="E486" s="25" t="s">
        <v>275</v>
      </c>
      <c r="F486" s="25" t="s">
        <v>1344</v>
      </c>
      <c r="G486" s="25" t="s">
        <v>1356</v>
      </c>
      <c r="H486" s="20">
        <v>267547.51</v>
      </c>
      <c r="I486" s="29"/>
      <c r="J486" s="34"/>
    </row>
    <row r="487" spans="1:10" ht="24">
      <c r="A487" s="47"/>
      <c r="B487" s="25">
        <v>90625</v>
      </c>
      <c r="C487" s="25" t="s">
        <v>1357</v>
      </c>
      <c r="D487" s="25" t="s">
        <v>1343</v>
      </c>
      <c r="E487" s="25">
        <v>165108836</v>
      </c>
      <c r="F487" s="25" t="s">
        <v>663</v>
      </c>
      <c r="G487" s="25" t="s">
        <v>488</v>
      </c>
      <c r="H487" s="20">
        <v>2999000</v>
      </c>
      <c r="I487" s="29"/>
      <c r="J487" s="34"/>
    </row>
    <row r="488" spans="1:10" ht="24">
      <c r="A488" s="47"/>
      <c r="B488" s="25">
        <v>90801</v>
      </c>
      <c r="C488" s="25" t="s">
        <v>1358</v>
      </c>
      <c r="D488" s="25" t="s">
        <v>1343</v>
      </c>
      <c r="E488" s="25">
        <v>249656510</v>
      </c>
      <c r="F488" s="25" t="s">
        <v>740</v>
      </c>
      <c r="G488" s="25" t="s">
        <v>1359</v>
      </c>
      <c r="H488" s="20">
        <v>865660</v>
      </c>
      <c r="I488" s="29"/>
      <c r="J488" s="34"/>
    </row>
    <row r="489" spans="1:10" ht="24">
      <c r="A489" s="47"/>
      <c r="B489" s="25">
        <v>90850</v>
      </c>
      <c r="C489" s="25" t="s">
        <v>1360</v>
      </c>
      <c r="D489" s="25" t="s">
        <v>509</v>
      </c>
      <c r="E489" s="25">
        <v>249672710</v>
      </c>
      <c r="F489" s="25" t="s">
        <v>767</v>
      </c>
      <c r="G489" s="25" t="s">
        <v>1361</v>
      </c>
      <c r="H489" s="20">
        <v>496000</v>
      </c>
      <c r="I489" s="29"/>
      <c r="J489" s="34"/>
    </row>
    <row r="490" spans="1:10" ht="24">
      <c r="A490" s="47"/>
      <c r="B490" s="25">
        <v>90976</v>
      </c>
      <c r="C490" s="25" t="s">
        <v>1362</v>
      </c>
      <c r="D490" s="25" t="s">
        <v>509</v>
      </c>
      <c r="E490" s="25">
        <v>122816740</v>
      </c>
      <c r="F490" s="25" t="s">
        <v>989</v>
      </c>
      <c r="G490" s="25" t="s">
        <v>432</v>
      </c>
      <c r="H490" s="20">
        <v>60542.6</v>
      </c>
      <c r="I490" s="29"/>
      <c r="J490" s="34"/>
    </row>
    <row r="491" spans="1:10" ht="36">
      <c r="A491" s="47"/>
      <c r="B491" s="25">
        <v>91118</v>
      </c>
      <c r="C491" s="25" t="s">
        <v>1363</v>
      </c>
      <c r="D491" s="25" t="s">
        <v>19</v>
      </c>
      <c r="E491" s="25">
        <v>135899565</v>
      </c>
      <c r="F491" s="25" t="s">
        <v>472</v>
      </c>
      <c r="G491" s="25" t="s">
        <v>1338</v>
      </c>
      <c r="H491" s="20">
        <v>2340</v>
      </c>
      <c r="I491" s="29"/>
      <c r="J491" s="34"/>
    </row>
    <row r="492" spans="1:10" ht="108">
      <c r="A492" s="47"/>
      <c r="B492" s="25">
        <v>91242</v>
      </c>
      <c r="C492" s="25" t="s">
        <v>1364</v>
      </c>
      <c r="D492" s="25" t="s">
        <v>509</v>
      </c>
      <c r="E492" s="25">
        <v>133206293</v>
      </c>
      <c r="F492" s="25" t="s">
        <v>1365</v>
      </c>
      <c r="G492" s="25" t="s">
        <v>1366</v>
      </c>
      <c r="H492" s="20">
        <v>8399996</v>
      </c>
      <c r="I492" s="29"/>
      <c r="J492" s="34"/>
    </row>
    <row r="493" spans="1:10" ht="36">
      <c r="A493" s="47"/>
      <c r="B493" s="25">
        <v>91330</v>
      </c>
      <c r="C493" s="25" t="s">
        <v>1367</v>
      </c>
      <c r="D493" s="25" t="s">
        <v>19</v>
      </c>
      <c r="E493" s="25">
        <v>149666966</v>
      </c>
      <c r="F493" s="25" t="s">
        <v>1368</v>
      </c>
      <c r="G493" s="25" t="s">
        <v>1369</v>
      </c>
      <c r="H493" s="20">
        <v>756168</v>
      </c>
      <c r="I493" s="29"/>
      <c r="J493" s="34"/>
    </row>
    <row r="494" spans="1:10" ht="24">
      <c r="A494" s="47"/>
      <c r="B494" s="25">
        <v>91587</v>
      </c>
      <c r="C494" s="25" t="s">
        <v>1370</v>
      </c>
      <c r="D494" s="25" t="s">
        <v>19</v>
      </c>
      <c r="E494" s="25">
        <v>300613091</v>
      </c>
      <c r="F494" s="25" t="s">
        <v>1371</v>
      </c>
      <c r="G494" s="25" t="s">
        <v>1372</v>
      </c>
      <c r="H494" s="20">
        <v>33116.49</v>
      </c>
      <c r="I494" s="29"/>
      <c r="J494" s="34"/>
    </row>
    <row r="495" spans="1:10" ht="24">
      <c r="A495" s="47"/>
      <c r="B495" s="25">
        <v>91760</v>
      </c>
      <c r="C495" s="25" t="s">
        <v>1373</v>
      </c>
      <c r="D495" s="25" t="s">
        <v>19</v>
      </c>
      <c r="E495" s="25">
        <v>124478668</v>
      </c>
      <c r="F495" s="25" t="s">
        <v>1327</v>
      </c>
      <c r="G495" s="25" t="s">
        <v>1374</v>
      </c>
      <c r="H495" s="20">
        <v>176858.44</v>
      </c>
      <c r="I495" s="29"/>
      <c r="J495" s="34"/>
    </row>
    <row r="496" spans="1:10" ht="24">
      <c r="A496" s="47"/>
      <c r="B496" s="25">
        <v>91883</v>
      </c>
      <c r="C496" s="25" t="s">
        <v>1375</v>
      </c>
      <c r="D496" s="25" t="s">
        <v>19</v>
      </c>
      <c r="E496" s="25">
        <v>300112835</v>
      </c>
      <c r="F496" s="25" t="s">
        <v>998</v>
      </c>
      <c r="G496" s="25" t="s">
        <v>1376</v>
      </c>
      <c r="H496" s="20">
        <v>509302.47</v>
      </c>
      <c r="I496" s="29"/>
      <c r="J496" s="34"/>
    </row>
    <row r="497" spans="1:10" ht="36">
      <c r="A497" s="47"/>
      <c r="B497" s="25">
        <v>91892</v>
      </c>
      <c r="C497" s="25" t="s">
        <v>1377</v>
      </c>
      <c r="D497" s="25" t="s">
        <v>509</v>
      </c>
      <c r="E497" s="25">
        <v>149660899</v>
      </c>
      <c r="F497" s="25" t="s">
        <v>542</v>
      </c>
      <c r="G497" s="25" t="s">
        <v>1378</v>
      </c>
      <c r="H497" s="20">
        <v>180990</v>
      </c>
      <c r="I497" s="29"/>
      <c r="J497" s="34"/>
    </row>
    <row r="498" spans="1:10" ht="36">
      <c r="A498" s="47"/>
      <c r="B498" s="25">
        <v>91893</v>
      </c>
      <c r="C498" s="25" t="s">
        <v>1379</v>
      </c>
      <c r="D498" s="25" t="s">
        <v>509</v>
      </c>
      <c r="E498" s="25">
        <v>149660899</v>
      </c>
      <c r="F498" s="25" t="s">
        <v>542</v>
      </c>
      <c r="G498" s="25" t="s">
        <v>1378</v>
      </c>
      <c r="H498" s="20">
        <v>280000</v>
      </c>
      <c r="I498" s="29"/>
      <c r="J498" s="34"/>
    </row>
    <row r="499" spans="1:10" ht="24">
      <c r="A499" s="47"/>
      <c r="B499" s="25">
        <v>91894</v>
      </c>
      <c r="C499" s="25" t="s">
        <v>1380</v>
      </c>
      <c r="D499" s="25" t="s">
        <v>509</v>
      </c>
      <c r="E499" s="25">
        <v>110305282</v>
      </c>
      <c r="F499" s="25" t="s">
        <v>152</v>
      </c>
      <c r="G499" s="25" t="s">
        <v>481</v>
      </c>
      <c r="H499" s="20">
        <v>216000</v>
      </c>
      <c r="I499" s="29"/>
      <c r="J499" s="34"/>
    </row>
    <row r="500" spans="1:10" ht="36">
      <c r="A500" s="47"/>
      <c r="B500" s="25">
        <v>91901</v>
      </c>
      <c r="C500" s="25" t="s">
        <v>1381</v>
      </c>
      <c r="D500" s="25" t="s">
        <v>509</v>
      </c>
      <c r="E500" s="25">
        <v>121986782</v>
      </c>
      <c r="F500" s="25" t="s">
        <v>1150</v>
      </c>
      <c r="G500" s="25" t="s">
        <v>1338</v>
      </c>
      <c r="H500" s="20">
        <v>4000</v>
      </c>
      <c r="I500" s="29"/>
      <c r="J500" s="34"/>
    </row>
    <row r="501" spans="1:10" ht="24">
      <c r="A501" s="47"/>
      <c r="B501" s="25">
        <v>91903</v>
      </c>
      <c r="C501" s="25" t="s">
        <v>1382</v>
      </c>
      <c r="D501" s="25" t="s">
        <v>509</v>
      </c>
      <c r="E501" s="25">
        <v>165108836</v>
      </c>
      <c r="F501" s="25" t="s">
        <v>663</v>
      </c>
      <c r="G501" s="25" t="s">
        <v>1383</v>
      </c>
      <c r="H501" s="20">
        <v>94000</v>
      </c>
      <c r="I501" s="29"/>
      <c r="J501" s="34"/>
    </row>
    <row r="502" spans="1:10" ht="60">
      <c r="A502" s="47"/>
      <c r="B502" s="25">
        <v>91904</v>
      </c>
      <c r="C502" s="25" t="s">
        <v>1384</v>
      </c>
      <c r="D502" s="25" t="s">
        <v>509</v>
      </c>
      <c r="E502" s="25">
        <v>124558566</v>
      </c>
      <c r="F502" s="25" t="s">
        <v>1033</v>
      </c>
      <c r="G502" s="25" t="s">
        <v>1385</v>
      </c>
      <c r="H502" s="20">
        <v>30000</v>
      </c>
      <c r="I502" s="29"/>
      <c r="J502" s="34"/>
    </row>
    <row r="503" spans="1:10" ht="24">
      <c r="A503" s="47"/>
      <c r="B503" s="25">
        <v>91939</v>
      </c>
      <c r="C503" s="25" t="s">
        <v>1386</v>
      </c>
      <c r="D503" s="25" t="s">
        <v>59</v>
      </c>
      <c r="E503" s="25">
        <v>149633293</v>
      </c>
      <c r="F503" s="25" t="s">
        <v>667</v>
      </c>
      <c r="G503" s="25" t="s">
        <v>1361</v>
      </c>
      <c r="H503" s="20">
        <v>79200</v>
      </c>
      <c r="I503" s="29"/>
      <c r="J503" s="34"/>
    </row>
    <row r="504" spans="1:10" ht="108">
      <c r="A504" s="47"/>
      <c r="B504" s="25">
        <v>92024</v>
      </c>
      <c r="C504" s="25" t="s">
        <v>1387</v>
      </c>
      <c r="D504" s="25" t="s">
        <v>1343</v>
      </c>
      <c r="E504" s="25" t="s">
        <v>275</v>
      </c>
      <c r="F504" s="25" t="s">
        <v>1388</v>
      </c>
      <c r="G504" s="25" t="s">
        <v>491</v>
      </c>
      <c r="H504" s="20">
        <v>9472643.0800000001</v>
      </c>
      <c r="I504" s="29"/>
      <c r="J504" s="34"/>
    </row>
    <row r="505" spans="1:10" ht="24">
      <c r="A505" s="47"/>
      <c r="B505" s="25">
        <v>92059</v>
      </c>
      <c r="C505" s="25" t="s">
        <v>1389</v>
      </c>
      <c r="D505" s="25" t="s">
        <v>509</v>
      </c>
      <c r="E505" s="25">
        <v>249656510</v>
      </c>
      <c r="F505" s="25" t="s">
        <v>740</v>
      </c>
      <c r="G505" s="25" t="s">
        <v>481</v>
      </c>
      <c r="H505" s="20">
        <v>183000</v>
      </c>
      <c r="I505" s="29"/>
      <c r="J505" s="34"/>
    </row>
    <row r="506" spans="1:10" ht="24">
      <c r="A506" s="47"/>
      <c r="B506" s="25">
        <v>92842</v>
      </c>
      <c r="C506" s="25" t="s">
        <v>1390</v>
      </c>
      <c r="D506" s="25" t="s">
        <v>19</v>
      </c>
      <c r="E506" s="25">
        <v>124558566</v>
      </c>
      <c r="F506" s="25" t="s">
        <v>1033</v>
      </c>
      <c r="G506" s="25" t="s">
        <v>1322</v>
      </c>
      <c r="H506" s="20">
        <v>22385</v>
      </c>
      <c r="I506" s="29"/>
      <c r="J506" s="34"/>
    </row>
    <row r="507" spans="1:10" ht="36">
      <c r="A507" s="47"/>
      <c r="B507" s="25">
        <v>92863</v>
      </c>
      <c r="C507" s="25" t="s">
        <v>1391</v>
      </c>
      <c r="D507" s="25" t="s">
        <v>19</v>
      </c>
      <c r="E507" s="25">
        <v>249656510</v>
      </c>
      <c r="F507" s="25" t="s">
        <v>740</v>
      </c>
      <c r="G507" s="25" t="s">
        <v>1392</v>
      </c>
      <c r="H507" s="20">
        <v>483070.12</v>
      </c>
      <c r="I507" s="29"/>
      <c r="J507" s="34"/>
    </row>
    <row r="508" spans="1:10" ht="48">
      <c r="A508" s="47"/>
      <c r="B508" s="25">
        <v>92868</v>
      </c>
      <c r="C508" s="25" t="s">
        <v>1393</v>
      </c>
      <c r="D508" s="25" t="s">
        <v>509</v>
      </c>
      <c r="E508" s="25">
        <v>160448183</v>
      </c>
      <c r="F508" s="25" t="s">
        <v>808</v>
      </c>
      <c r="G508" s="25" t="s">
        <v>1374</v>
      </c>
      <c r="H508" s="20">
        <v>8200</v>
      </c>
      <c r="I508" s="29"/>
      <c r="J508" s="34"/>
    </row>
    <row r="509" spans="1:10" ht="216">
      <c r="A509" s="47"/>
      <c r="B509" s="25">
        <v>92870</v>
      </c>
      <c r="C509" s="25" t="s">
        <v>1394</v>
      </c>
      <c r="D509" s="25" t="s">
        <v>509</v>
      </c>
      <c r="E509" s="25">
        <v>134511472</v>
      </c>
      <c r="F509" s="25" t="s">
        <v>1284</v>
      </c>
      <c r="G509" s="25" t="s">
        <v>1395</v>
      </c>
      <c r="H509" s="20">
        <v>9075</v>
      </c>
      <c r="I509" s="29"/>
      <c r="J509" s="34"/>
    </row>
    <row r="510" spans="1:10" ht="60">
      <c r="A510" s="47"/>
      <c r="B510" s="25">
        <v>92871</v>
      </c>
      <c r="C510" s="25" t="s">
        <v>1396</v>
      </c>
      <c r="D510" s="25" t="s">
        <v>509</v>
      </c>
      <c r="E510" s="25">
        <v>111550441</v>
      </c>
      <c r="F510" s="25" t="s">
        <v>207</v>
      </c>
      <c r="G510" s="25" t="s">
        <v>1369</v>
      </c>
      <c r="H510" s="20">
        <v>2420</v>
      </c>
      <c r="I510" s="29"/>
      <c r="J510" s="34"/>
    </row>
    <row r="511" spans="1:10" ht="36">
      <c r="A511" s="47"/>
      <c r="B511" s="25">
        <v>92872</v>
      </c>
      <c r="C511" s="25" t="s">
        <v>1397</v>
      </c>
      <c r="D511" s="25" t="s">
        <v>509</v>
      </c>
      <c r="E511" s="25">
        <v>149654469</v>
      </c>
      <c r="F511" s="25" t="s">
        <v>682</v>
      </c>
      <c r="G511" s="25" t="s">
        <v>1383</v>
      </c>
      <c r="H511" s="20">
        <v>47000</v>
      </c>
      <c r="I511" s="29"/>
      <c r="J511" s="34"/>
    </row>
    <row r="512" spans="1:10" ht="60">
      <c r="A512" s="47"/>
      <c r="B512" s="25">
        <v>93473</v>
      </c>
      <c r="C512" s="25" t="s">
        <v>1398</v>
      </c>
      <c r="D512" s="25" t="s">
        <v>1343</v>
      </c>
      <c r="E512" s="25">
        <v>249672710</v>
      </c>
      <c r="F512" s="25" t="s">
        <v>767</v>
      </c>
      <c r="G512" s="25" t="s">
        <v>504</v>
      </c>
      <c r="H512" s="20">
        <v>4100000</v>
      </c>
      <c r="I512" s="29"/>
      <c r="J512" s="34"/>
    </row>
    <row r="513" spans="1:10" ht="24">
      <c r="A513" s="47"/>
      <c r="B513" s="49">
        <v>93542</v>
      </c>
      <c r="C513" s="49" t="s">
        <v>1399</v>
      </c>
      <c r="D513" s="49" t="s">
        <v>19</v>
      </c>
      <c r="E513" s="25">
        <v>149979142</v>
      </c>
      <c r="F513" s="25" t="s">
        <v>413</v>
      </c>
      <c r="G513" s="25" t="s">
        <v>1400</v>
      </c>
      <c r="H513" s="20">
        <v>134279.15</v>
      </c>
      <c r="I513" s="51"/>
      <c r="J513" s="34"/>
    </row>
    <row r="514" spans="1:10" ht="24">
      <c r="A514" s="47"/>
      <c r="B514" s="49"/>
      <c r="C514" s="49"/>
      <c r="D514" s="49"/>
      <c r="E514" s="25">
        <v>149979142</v>
      </c>
      <c r="F514" s="25" t="s">
        <v>413</v>
      </c>
      <c r="G514" s="25" t="s">
        <v>1400</v>
      </c>
      <c r="H514" s="20">
        <v>149954.14000000001</v>
      </c>
      <c r="I514" s="51"/>
      <c r="J514" s="34"/>
    </row>
    <row r="515" spans="1:10">
      <c r="A515" s="47"/>
      <c r="B515" s="49">
        <v>93578</v>
      </c>
      <c r="C515" s="49" t="s">
        <v>1401</v>
      </c>
      <c r="D515" s="49" t="s">
        <v>19</v>
      </c>
      <c r="E515" s="25">
        <v>300875880</v>
      </c>
      <c r="F515" s="25" t="s">
        <v>1402</v>
      </c>
      <c r="G515" s="25" t="s">
        <v>1403</v>
      </c>
      <c r="H515" s="20">
        <v>19960</v>
      </c>
      <c r="I515" s="51"/>
      <c r="J515" s="34"/>
    </row>
    <row r="516" spans="1:10">
      <c r="A516" s="47"/>
      <c r="B516" s="49"/>
      <c r="C516" s="49"/>
      <c r="D516" s="49"/>
      <c r="E516" s="25">
        <v>300875880</v>
      </c>
      <c r="F516" s="25" t="s">
        <v>1402</v>
      </c>
      <c r="G516" s="25" t="s">
        <v>1404</v>
      </c>
      <c r="H516" s="20">
        <v>19960</v>
      </c>
      <c r="I516" s="51"/>
      <c r="J516" s="34"/>
    </row>
    <row r="517" spans="1:10" ht="48">
      <c r="A517" s="47"/>
      <c r="B517" s="25">
        <v>93885</v>
      </c>
      <c r="C517" s="25" t="s">
        <v>1405</v>
      </c>
      <c r="D517" s="25" t="s">
        <v>19</v>
      </c>
      <c r="E517" s="25">
        <v>249672710</v>
      </c>
      <c r="F517" s="25" t="s">
        <v>767</v>
      </c>
      <c r="G517" s="25" t="s">
        <v>1406</v>
      </c>
      <c r="H517" s="20">
        <v>4208001.0199999996</v>
      </c>
      <c r="I517" s="29"/>
      <c r="J517" s="34"/>
    </row>
    <row r="518" spans="1:10" ht="36">
      <c r="A518" s="47"/>
      <c r="B518" s="25">
        <v>93930</v>
      </c>
      <c r="C518" s="25" t="s">
        <v>1407</v>
      </c>
      <c r="D518" s="25" t="s">
        <v>59</v>
      </c>
      <c r="E518" s="25">
        <v>111550441</v>
      </c>
      <c r="F518" s="25" t="s">
        <v>207</v>
      </c>
      <c r="G518" s="25" t="s">
        <v>1408</v>
      </c>
      <c r="H518" s="20">
        <v>39000</v>
      </c>
      <c r="I518" s="29"/>
      <c r="J518" s="34"/>
    </row>
    <row r="519" spans="1:10" ht="48">
      <c r="A519" s="47"/>
      <c r="B519" s="25">
        <v>94011</v>
      </c>
      <c r="C519" s="25" t="s">
        <v>1409</v>
      </c>
      <c r="D519" s="25" t="s">
        <v>19</v>
      </c>
      <c r="E519" s="25">
        <v>132118698</v>
      </c>
      <c r="F519" s="25" t="s">
        <v>651</v>
      </c>
      <c r="G519" s="25" t="s">
        <v>1410</v>
      </c>
      <c r="H519" s="20">
        <v>30250</v>
      </c>
      <c r="I519" s="29"/>
      <c r="J519" s="34"/>
    </row>
    <row r="520" spans="1:10" ht="36">
      <c r="A520" s="47"/>
      <c r="B520" s="25">
        <v>94053</v>
      </c>
      <c r="C520" s="25" t="s">
        <v>1411</v>
      </c>
      <c r="D520" s="25" t="s">
        <v>509</v>
      </c>
      <c r="E520" s="25">
        <v>134474636</v>
      </c>
      <c r="F520" s="25" t="s">
        <v>1412</v>
      </c>
      <c r="G520" s="25" t="s">
        <v>1413</v>
      </c>
      <c r="H520" s="20">
        <v>41140</v>
      </c>
      <c r="I520" s="29"/>
      <c r="J520" s="34"/>
    </row>
    <row r="521" spans="1:10" ht="24">
      <c r="A521" s="47"/>
      <c r="B521" s="25">
        <v>94313</v>
      </c>
      <c r="C521" s="25" t="s">
        <v>1414</v>
      </c>
      <c r="D521" s="25" t="s">
        <v>509</v>
      </c>
      <c r="E521" s="25">
        <v>149979142</v>
      </c>
      <c r="F521" s="25" t="s">
        <v>413</v>
      </c>
      <c r="G521" s="25" t="s">
        <v>1400</v>
      </c>
      <c r="H521" s="20">
        <v>191988.99</v>
      </c>
      <c r="I521" s="29"/>
      <c r="J521" s="34"/>
    </row>
    <row r="522" spans="1:10" ht="36">
      <c r="A522" s="47"/>
      <c r="B522" s="25">
        <v>94317</v>
      </c>
      <c r="C522" s="25" t="s">
        <v>1415</v>
      </c>
      <c r="D522" s="25" t="s">
        <v>509</v>
      </c>
      <c r="E522" s="25">
        <v>165108836</v>
      </c>
      <c r="F522" s="25" t="s">
        <v>663</v>
      </c>
      <c r="G522" s="25" t="s">
        <v>1410</v>
      </c>
      <c r="H522" s="20">
        <v>13420.94</v>
      </c>
      <c r="I522" s="29"/>
      <c r="J522" s="34"/>
    </row>
    <row r="523" spans="1:10" ht="24">
      <c r="A523" s="47"/>
      <c r="B523" s="25">
        <v>94377</v>
      </c>
      <c r="C523" s="25" t="s">
        <v>1416</v>
      </c>
      <c r="D523" s="25" t="s">
        <v>19</v>
      </c>
      <c r="E523" s="25">
        <v>149979142</v>
      </c>
      <c r="F523" s="25" t="s">
        <v>413</v>
      </c>
      <c r="G523" s="25" t="s">
        <v>1417</v>
      </c>
      <c r="H523" s="20">
        <v>13559.26</v>
      </c>
      <c r="I523" s="29"/>
      <c r="J523" s="34"/>
    </row>
    <row r="524" spans="1:10" ht="36">
      <c r="A524" s="47"/>
      <c r="B524" s="25">
        <v>95131</v>
      </c>
      <c r="C524" s="25" t="s">
        <v>1418</v>
      </c>
      <c r="D524" s="25" t="s">
        <v>19</v>
      </c>
      <c r="E524" s="25">
        <v>149916583</v>
      </c>
      <c r="F524" s="25" t="s">
        <v>1419</v>
      </c>
      <c r="G524" s="25" t="s">
        <v>454</v>
      </c>
      <c r="H524" s="20">
        <v>72000</v>
      </c>
      <c r="I524" s="29"/>
      <c r="J524" s="34"/>
    </row>
    <row r="525" spans="1:10" ht="36">
      <c r="A525" s="47"/>
      <c r="B525" s="25">
        <v>95276</v>
      </c>
      <c r="C525" s="25" t="s">
        <v>1420</v>
      </c>
      <c r="D525" s="25" t="s">
        <v>19</v>
      </c>
      <c r="E525" s="25">
        <v>135899565</v>
      </c>
      <c r="F525" s="25" t="s">
        <v>472</v>
      </c>
      <c r="G525" s="25" t="s">
        <v>1421</v>
      </c>
      <c r="H525" s="20">
        <v>2296.9499999999998</v>
      </c>
      <c r="I525" s="29"/>
      <c r="J525" s="34"/>
    </row>
    <row r="526" spans="1:10" ht="36">
      <c r="A526" s="47"/>
      <c r="B526" s="25">
        <v>95302</v>
      </c>
      <c r="C526" s="25" t="s">
        <v>1422</v>
      </c>
      <c r="D526" s="25" t="s">
        <v>509</v>
      </c>
      <c r="E526" s="25">
        <v>165108836</v>
      </c>
      <c r="F526" s="25" t="s">
        <v>663</v>
      </c>
      <c r="G526" s="25" t="s">
        <v>1403</v>
      </c>
      <c r="H526" s="20">
        <v>649521.57999999996</v>
      </c>
      <c r="I526" s="29"/>
      <c r="J526" s="34"/>
    </row>
    <row r="527" spans="1:10" ht="36">
      <c r="A527" s="47"/>
      <c r="B527" s="25">
        <v>95306</v>
      </c>
      <c r="C527" s="25" t="s">
        <v>1423</v>
      </c>
      <c r="D527" s="25" t="s">
        <v>509</v>
      </c>
      <c r="E527" s="25">
        <v>149654469</v>
      </c>
      <c r="F527" s="25" t="s">
        <v>682</v>
      </c>
      <c r="G527" s="25" t="s">
        <v>1424</v>
      </c>
      <c r="H527" s="20">
        <v>28443</v>
      </c>
      <c r="I527" s="29"/>
      <c r="J527" s="34"/>
    </row>
    <row r="528" spans="1:10" ht="24">
      <c r="A528" s="47"/>
      <c r="B528" s="25">
        <v>95457</v>
      </c>
      <c r="C528" s="25" t="s">
        <v>1425</v>
      </c>
      <c r="D528" s="25" t="s">
        <v>509</v>
      </c>
      <c r="E528" s="25">
        <v>253663090</v>
      </c>
      <c r="F528" s="25" t="s">
        <v>724</v>
      </c>
      <c r="G528" s="25" t="s">
        <v>1426</v>
      </c>
      <c r="H528" s="20">
        <v>40076.620000000003</v>
      </c>
      <c r="I528" s="29"/>
      <c r="J528" s="34"/>
    </row>
    <row r="529" spans="1:10" ht="24">
      <c r="A529" s="47"/>
      <c r="B529" s="25">
        <v>95749</v>
      </c>
      <c r="C529" s="25" t="s">
        <v>1088</v>
      </c>
      <c r="D529" s="25" t="s">
        <v>19</v>
      </c>
      <c r="E529" s="25">
        <v>149654469</v>
      </c>
      <c r="F529" s="25" t="s">
        <v>682</v>
      </c>
      <c r="G529" s="25" t="s">
        <v>502</v>
      </c>
      <c r="H529" s="20">
        <v>108549.27</v>
      </c>
      <c r="I529" s="29"/>
      <c r="J529" s="34"/>
    </row>
    <row r="530" spans="1:10" ht="84">
      <c r="A530" s="47"/>
      <c r="B530" s="25">
        <v>96207</v>
      </c>
      <c r="C530" s="25" t="s">
        <v>1427</v>
      </c>
      <c r="D530" s="25" t="s">
        <v>19</v>
      </c>
      <c r="E530" s="25">
        <v>122603589</v>
      </c>
      <c r="F530" s="25" t="s">
        <v>1428</v>
      </c>
      <c r="G530" s="25" t="s">
        <v>1429</v>
      </c>
      <c r="H530" s="20">
        <v>28500</v>
      </c>
      <c r="I530" s="29"/>
      <c r="J530" s="34"/>
    </row>
    <row r="531" spans="1:10" ht="48">
      <c r="A531" s="47"/>
      <c r="B531" s="25">
        <v>96284</v>
      </c>
      <c r="C531" s="25" t="s">
        <v>1430</v>
      </c>
      <c r="D531" s="25" t="s">
        <v>509</v>
      </c>
      <c r="E531" s="25">
        <v>165707056</v>
      </c>
      <c r="F531" s="25" t="s">
        <v>1431</v>
      </c>
      <c r="G531" s="25" t="s">
        <v>1432</v>
      </c>
      <c r="H531" s="20">
        <v>102263.94</v>
      </c>
      <c r="I531" s="29"/>
      <c r="J531" s="34"/>
    </row>
    <row r="532" spans="1:10" ht="60">
      <c r="A532" s="47"/>
      <c r="B532" s="25">
        <v>97207</v>
      </c>
      <c r="C532" s="25" t="s">
        <v>1433</v>
      </c>
      <c r="D532" s="25" t="s">
        <v>509</v>
      </c>
      <c r="E532" s="25">
        <v>124563175</v>
      </c>
      <c r="F532" s="25" t="s">
        <v>645</v>
      </c>
      <c r="G532" s="25" t="s">
        <v>1434</v>
      </c>
      <c r="H532" s="20">
        <v>28500</v>
      </c>
      <c r="I532" s="29"/>
      <c r="J532" s="34"/>
    </row>
    <row r="533" spans="1:10" ht="24">
      <c r="A533" s="47"/>
      <c r="B533" s="25">
        <v>97549</v>
      </c>
      <c r="C533" s="25" t="s">
        <v>1435</v>
      </c>
      <c r="D533" s="25" t="s">
        <v>509</v>
      </c>
      <c r="E533" s="25">
        <v>234004210</v>
      </c>
      <c r="F533" s="25" t="s">
        <v>86</v>
      </c>
      <c r="G533" s="25" t="s">
        <v>1436</v>
      </c>
      <c r="H533" s="20">
        <v>24500</v>
      </c>
      <c r="I533" s="29"/>
      <c r="J533" s="34"/>
    </row>
    <row r="534" spans="1:10" ht="24">
      <c r="A534" s="47"/>
      <c r="B534" s="25">
        <v>98311</v>
      </c>
      <c r="C534" s="25" t="s">
        <v>1437</v>
      </c>
      <c r="D534" s="25" t="s">
        <v>509</v>
      </c>
      <c r="E534" s="25">
        <v>249672710</v>
      </c>
      <c r="F534" s="25" t="s">
        <v>767</v>
      </c>
      <c r="G534" s="25" t="s">
        <v>1438</v>
      </c>
      <c r="H534" s="20">
        <v>335540.05</v>
      </c>
      <c r="I534" s="29"/>
      <c r="J534" s="34"/>
    </row>
    <row r="535" spans="1:10" ht="36">
      <c r="A535" s="47"/>
      <c r="B535" s="25">
        <v>98524</v>
      </c>
      <c r="C535" s="25" t="s">
        <v>1439</v>
      </c>
      <c r="D535" s="25" t="s">
        <v>509</v>
      </c>
      <c r="E535" s="25">
        <v>181259645</v>
      </c>
      <c r="F535" s="25" t="s">
        <v>1249</v>
      </c>
      <c r="G535" s="25" t="s">
        <v>1440</v>
      </c>
      <c r="H535" s="20">
        <v>164802</v>
      </c>
      <c r="I535" s="29"/>
      <c r="J535" s="34"/>
    </row>
    <row r="536" spans="1:10" ht="48">
      <c r="A536" s="47"/>
      <c r="B536" s="25">
        <v>98527</v>
      </c>
      <c r="C536" s="25" t="s">
        <v>1441</v>
      </c>
      <c r="D536" s="25" t="s">
        <v>509</v>
      </c>
      <c r="E536" s="25">
        <v>122206363</v>
      </c>
      <c r="F536" s="25" t="s">
        <v>399</v>
      </c>
      <c r="G536" s="25" t="s">
        <v>1440</v>
      </c>
      <c r="H536" s="20">
        <v>11000</v>
      </c>
      <c r="I536" s="29"/>
      <c r="J536" s="34"/>
    </row>
    <row r="537" spans="1:10" ht="24">
      <c r="A537" s="47"/>
      <c r="B537" s="25">
        <v>99325</v>
      </c>
      <c r="C537" s="25" t="s">
        <v>1386</v>
      </c>
      <c r="D537" s="25" t="s">
        <v>59</v>
      </c>
      <c r="E537" s="25">
        <v>149633293</v>
      </c>
      <c r="F537" s="25" t="s">
        <v>667</v>
      </c>
      <c r="G537" s="25" t="s">
        <v>1440</v>
      </c>
      <c r="H537" s="20">
        <v>61684</v>
      </c>
      <c r="I537" s="29"/>
      <c r="J537" s="34"/>
    </row>
    <row r="538" spans="1:10" ht="24">
      <c r="A538" s="47"/>
      <c r="B538" s="25">
        <v>99326</v>
      </c>
      <c r="C538" s="25" t="s">
        <v>1442</v>
      </c>
      <c r="D538" s="25" t="s">
        <v>59</v>
      </c>
      <c r="E538" s="25">
        <v>249672710</v>
      </c>
      <c r="F538" s="25" t="s">
        <v>767</v>
      </c>
      <c r="G538" s="25" t="s">
        <v>1443</v>
      </c>
      <c r="H538" s="20">
        <v>181815.28</v>
      </c>
      <c r="I538" s="29"/>
      <c r="J538" s="34"/>
    </row>
    <row r="539" spans="1:10" ht="36">
      <c r="A539" s="47"/>
      <c r="B539" s="25">
        <v>99330</v>
      </c>
      <c r="C539" s="25" t="s">
        <v>1444</v>
      </c>
      <c r="D539" s="25" t="s">
        <v>59</v>
      </c>
      <c r="E539" s="25">
        <v>133457694</v>
      </c>
      <c r="F539" s="25" t="s">
        <v>861</v>
      </c>
      <c r="G539" s="25" t="s">
        <v>1445</v>
      </c>
      <c r="H539" s="20">
        <v>4388395.63</v>
      </c>
      <c r="I539" s="29"/>
      <c r="J539" s="34"/>
    </row>
    <row r="540" spans="1:10">
      <c r="A540" s="47" t="s">
        <v>15690</v>
      </c>
      <c r="B540" s="49"/>
      <c r="C540" s="49"/>
      <c r="D540" s="49"/>
      <c r="E540" s="49"/>
      <c r="F540" s="49"/>
      <c r="G540" s="49"/>
      <c r="H540" s="20">
        <f>SUM(H421:H539)</f>
        <v>73340644.389999986</v>
      </c>
      <c r="I540" s="29"/>
    </row>
    <row r="541" spans="1:10" ht="36">
      <c r="A541" s="47" t="s">
        <v>520</v>
      </c>
      <c r="B541" s="25">
        <v>93272</v>
      </c>
      <c r="C541" s="25" t="s">
        <v>1446</v>
      </c>
      <c r="D541" s="25" t="s">
        <v>5</v>
      </c>
      <c r="E541" s="25">
        <v>126060443</v>
      </c>
      <c r="F541" s="25" t="s">
        <v>1447</v>
      </c>
      <c r="G541" s="25" t="s">
        <v>1448</v>
      </c>
      <c r="H541" s="20">
        <v>412610</v>
      </c>
      <c r="I541" s="29"/>
      <c r="J541" s="34"/>
    </row>
    <row r="542" spans="1:10">
      <c r="A542" s="47"/>
      <c r="B542" s="49">
        <v>94995</v>
      </c>
      <c r="C542" s="49" t="s">
        <v>810</v>
      </c>
      <c r="D542" s="49" t="s">
        <v>19</v>
      </c>
      <c r="E542" s="25">
        <v>132138957</v>
      </c>
      <c r="F542" s="25" t="s">
        <v>1449</v>
      </c>
      <c r="G542" s="25" t="s">
        <v>1450</v>
      </c>
      <c r="H542" s="20">
        <v>5000</v>
      </c>
      <c r="I542" s="51"/>
      <c r="J542" s="34"/>
    </row>
    <row r="543" spans="1:10">
      <c r="A543" s="47"/>
      <c r="B543" s="49"/>
      <c r="C543" s="49"/>
      <c r="D543" s="49"/>
      <c r="E543" s="25">
        <v>132138957</v>
      </c>
      <c r="F543" s="25" t="s">
        <v>1449</v>
      </c>
      <c r="G543" s="25" t="s">
        <v>1450</v>
      </c>
      <c r="H543" s="20">
        <v>18000</v>
      </c>
      <c r="I543" s="51"/>
      <c r="J543" s="34"/>
    </row>
    <row r="544" spans="1:10">
      <c r="A544" s="47"/>
      <c r="B544" s="49"/>
      <c r="C544" s="49"/>
      <c r="D544" s="49"/>
      <c r="E544" s="25">
        <v>149786054</v>
      </c>
      <c r="F544" s="25" t="s">
        <v>811</v>
      </c>
      <c r="G544" s="25" t="s">
        <v>1450</v>
      </c>
      <c r="H544" s="20">
        <v>38000</v>
      </c>
      <c r="I544" s="51"/>
      <c r="J544" s="34"/>
    </row>
    <row r="545" spans="1:10">
      <c r="A545" s="47"/>
      <c r="B545" s="49"/>
      <c r="C545" s="49"/>
      <c r="D545" s="49"/>
      <c r="E545" s="25">
        <v>149786054</v>
      </c>
      <c r="F545" s="25" t="s">
        <v>811</v>
      </c>
      <c r="G545" s="25" t="s">
        <v>1450</v>
      </c>
      <c r="H545" s="20">
        <v>11000</v>
      </c>
      <c r="I545" s="51"/>
      <c r="J545" s="34"/>
    </row>
    <row r="546" spans="1:10">
      <c r="A546" s="47"/>
      <c r="B546" s="49"/>
      <c r="C546" s="49"/>
      <c r="D546" s="49"/>
      <c r="E546" s="25">
        <v>149786054</v>
      </c>
      <c r="F546" s="25" t="s">
        <v>811</v>
      </c>
      <c r="G546" s="25" t="s">
        <v>1450</v>
      </c>
      <c r="H546" s="20">
        <v>5000</v>
      </c>
      <c r="I546" s="51"/>
      <c r="J546" s="34"/>
    </row>
    <row r="547" spans="1:10">
      <c r="A547" s="47"/>
      <c r="B547" s="49"/>
      <c r="C547" s="49"/>
      <c r="D547" s="49"/>
      <c r="E547" s="25">
        <v>149786054</v>
      </c>
      <c r="F547" s="25" t="s">
        <v>811</v>
      </c>
      <c r="G547" s="25" t="s">
        <v>1450</v>
      </c>
      <c r="H547" s="20">
        <v>6500</v>
      </c>
      <c r="I547" s="51"/>
      <c r="J547" s="34"/>
    </row>
    <row r="548" spans="1:10">
      <c r="A548" s="47"/>
      <c r="B548" s="49"/>
      <c r="C548" s="49"/>
      <c r="D548" s="49"/>
      <c r="E548" s="25">
        <v>149786054</v>
      </c>
      <c r="F548" s="25" t="s">
        <v>811</v>
      </c>
      <c r="G548" s="25" t="s">
        <v>1450</v>
      </c>
      <c r="H548" s="20">
        <v>6500</v>
      </c>
      <c r="I548" s="51"/>
      <c r="J548" s="34"/>
    </row>
    <row r="549" spans="1:10" ht="132">
      <c r="A549" s="47"/>
      <c r="B549" s="25">
        <v>96208</v>
      </c>
      <c r="C549" s="25" t="s">
        <v>1451</v>
      </c>
      <c r="D549" s="25" t="s">
        <v>19</v>
      </c>
      <c r="E549" s="25">
        <v>125669498</v>
      </c>
      <c r="F549" s="25" t="s">
        <v>1452</v>
      </c>
      <c r="G549" s="25" t="s">
        <v>1453</v>
      </c>
      <c r="H549" s="20">
        <v>89900</v>
      </c>
      <c r="I549" s="29"/>
      <c r="J549" s="34"/>
    </row>
    <row r="550" spans="1:10" ht="84">
      <c r="A550" s="47"/>
      <c r="B550" s="25">
        <v>96866</v>
      </c>
      <c r="C550" s="25" t="s">
        <v>1454</v>
      </c>
      <c r="D550" s="25" t="s">
        <v>19</v>
      </c>
      <c r="E550" s="25">
        <v>135899565</v>
      </c>
      <c r="F550" s="25" t="s">
        <v>472</v>
      </c>
      <c r="G550" s="25" t="s">
        <v>1455</v>
      </c>
      <c r="H550" s="20">
        <v>4911.21</v>
      </c>
      <c r="I550" s="29"/>
      <c r="J550" s="34"/>
    </row>
    <row r="551" spans="1:10" ht="48">
      <c r="A551" s="47"/>
      <c r="B551" s="25">
        <v>98153</v>
      </c>
      <c r="C551" s="25" t="s">
        <v>1456</v>
      </c>
      <c r="D551" s="25" t="s">
        <v>1343</v>
      </c>
      <c r="E551" s="25">
        <v>165108836</v>
      </c>
      <c r="F551" s="25" t="s">
        <v>663</v>
      </c>
      <c r="G551" s="25" t="s">
        <v>1457</v>
      </c>
      <c r="H551" s="20">
        <v>1350000</v>
      </c>
      <c r="I551" s="29"/>
      <c r="J551" s="34"/>
    </row>
    <row r="552" spans="1:10" ht="36">
      <c r="A552" s="47"/>
      <c r="B552" s="25">
        <v>98306</v>
      </c>
      <c r="C552" s="25" t="s">
        <v>1458</v>
      </c>
      <c r="D552" s="25" t="s">
        <v>509</v>
      </c>
      <c r="E552" s="25">
        <v>133364425</v>
      </c>
      <c r="F552" s="25" t="s">
        <v>233</v>
      </c>
      <c r="G552" s="25" t="s">
        <v>1459</v>
      </c>
      <c r="H552" s="20">
        <v>15900</v>
      </c>
      <c r="I552" s="29"/>
      <c r="J552" s="34"/>
    </row>
    <row r="553" spans="1:10" ht="36">
      <c r="A553" s="47"/>
      <c r="B553" s="25">
        <v>98636</v>
      </c>
      <c r="C553" s="25" t="s">
        <v>1460</v>
      </c>
      <c r="D553" s="25" t="s">
        <v>19</v>
      </c>
      <c r="E553" s="25">
        <v>300112835</v>
      </c>
      <c r="F553" s="25" t="s">
        <v>998</v>
      </c>
      <c r="G553" s="25" t="s">
        <v>1461</v>
      </c>
      <c r="H553" s="20">
        <v>1242092.29</v>
      </c>
      <c r="I553" s="29"/>
      <c r="J553" s="34"/>
    </row>
    <row r="554" spans="1:10" ht="48">
      <c r="A554" s="47"/>
      <c r="B554" s="25">
        <v>99188</v>
      </c>
      <c r="C554" s="25" t="s">
        <v>1462</v>
      </c>
      <c r="D554" s="25" t="s">
        <v>509</v>
      </c>
      <c r="E554" s="25">
        <v>125669498</v>
      </c>
      <c r="F554" s="25" t="s">
        <v>1452</v>
      </c>
      <c r="G554" s="25" t="s">
        <v>1463</v>
      </c>
      <c r="H554" s="20">
        <v>2000</v>
      </c>
      <c r="I554" s="29"/>
      <c r="J554" s="34"/>
    </row>
    <row r="555" spans="1:10" ht="36">
      <c r="A555" s="47"/>
      <c r="B555" s="25">
        <v>99189</v>
      </c>
      <c r="C555" s="25" t="s">
        <v>1464</v>
      </c>
      <c r="D555" s="25" t="s">
        <v>509</v>
      </c>
      <c r="E555" s="25">
        <v>149654469</v>
      </c>
      <c r="F555" s="25" t="s">
        <v>682</v>
      </c>
      <c r="G555" s="25" t="s">
        <v>1465</v>
      </c>
      <c r="H555" s="20">
        <v>20789.189999999999</v>
      </c>
      <c r="I555" s="29"/>
      <c r="J555" s="34"/>
    </row>
    <row r="556" spans="1:10">
      <c r="A556" s="47"/>
      <c r="B556" s="49">
        <v>99432</v>
      </c>
      <c r="C556" s="49" t="s">
        <v>1466</v>
      </c>
      <c r="D556" s="49" t="s">
        <v>19</v>
      </c>
      <c r="E556" s="25">
        <v>300539253</v>
      </c>
      <c r="F556" s="25" t="s">
        <v>366</v>
      </c>
      <c r="G556" s="25" t="s">
        <v>530</v>
      </c>
      <c r="H556" s="20">
        <v>58000</v>
      </c>
      <c r="I556" s="51"/>
      <c r="J556" s="34"/>
    </row>
    <row r="557" spans="1:10">
      <c r="A557" s="47"/>
      <c r="B557" s="49"/>
      <c r="C557" s="49"/>
      <c r="D557" s="49"/>
      <c r="E557" s="25">
        <v>302514494</v>
      </c>
      <c r="F557" s="25" t="s">
        <v>1467</v>
      </c>
      <c r="G557" s="25" t="s">
        <v>1468</v>
      </c>
      <c r="H557" s="20">
        <v>72865</v>
      </c>
      <c r="I557" s="51"/>
      <c r="J557" s="34"/>
    </row>
    <row r="558" spans="1:10">
      <c r="A558" s="47"/>
      <c r="B558" s="49"/>
      <c r="C558" s="49"/>
      <c r="D558" s="49"/>
      <c r="E558" s="25">
        <v>302514494</v>
      </c>
      <c r="F558" s="25" t="s">
        <v>1467</v>
      </c>
      <c r="G558" s="25" t="s">
        <v>1468</v>
      </c>
      <c r="H558" s="20">
        <v>111979</v>
      </c>
      <c r="I558" s="51"/>
      <c r="J558" s="34"/>
    </row>
    <row r="559" spans="1:10">
      <c r="A559" s="47"/>
      <c r="B559" s="49"/>
      <c r="C559" s="49"/>
      <c r="D559" s="49"/>
      <c r="E559" s="25">
        <v>302514494</v>
      </c>
      <c r="F559" s="25" t="s">
        <v>1467</v>
      </c>
      <c r="G559" s="25" t="s">
        <v>1468</v>
      </c>
      <c r="H559" s="20">
        <v>53580</v>
      </c>
      <c r="I559" s="51"/>
      <c r="J559" s="34"/>
    </row>
    <row r="560" spans="1:10" ht="36">
      <c r="A560" s="47"/>
      <c r="B560" s="25">
        <v>99441</v>
      </c>
      <c r="C560" s="25" t="s">
        <v>1469</v>
      </c>
      <c r="D560" s="25" t="s">
        <v>19</v>
      </c>
      <c r="E560" s="25">
        <v>123953838</v>
      </c>
      <c r="F560" s="25" t="s">
        <v>1470</v>
      </c>
      <c r="G560" s="25" t="s">
        <v>1471</v>
      </c>
      <c r="H560" s="20">
        <v>8228</v>
      </c>
      <c r="I560" s="29"/>
      <c r="J560" s="34"/>
    </row>
    <row r="561" spans="1:10" ht="24">
      <c r="A561" s="47"/>
      <c r="B561" s="25">
        <v>99479</v>
      </c>
      <c r="C561" s="25" t="s">
        <v>1472</v>
      </c>
      <c r="D561" s="25" t="s">
        <v>509</v>
      </c>
      <c r="E561" s="25">
        <v>124430335</v>
      </c>
      <c r="F561" s="25" t="s">
        <v>1473</v>
      </c>
      <c r="G561" s="25" t="s">
        <v>1455</v>
      </c>
      <c r="H561" s="20">
        <v>74819</v>
      </c>
      <c r="I561" s="29"/>
      <c r="J561" s="34"/>
    </row>
    <row r="562" spans="1:10" ht="48">
      <c r="A562" s="47"/>
      <c r="B562" s="25">
        <v>99480</v>
      </c>
      <c r="C562" s="25" t="s">
        <v>1474</v>
      </c>
      <c r="D562" s="25" t="s">
        <v>509</v>
      </c>
      <c r="E562" s="25">
        <v>249656510</v>
      </c>
      <c r="F562" s="25" t="s">
        <v>740</v>
      </c>
      <c r="G562" s="25" t="s">
        <v>1475</v>
      </c>
      <c r="H562" s="20">
        <v>64991.54</v>
      </c>
      <c r="I562" s="29"/>
      <c r="J562" s="34"/>
    </row>
    <row r="563" spans="1:10" ht="36">
      <c r="A563" s="47"/>
      <c r="B563" s="25">
        <v>99762</v>
      </c>
      <c r="C563" s="25" t="s">
        <v>1476</v>
      </c>
      <c r="D563" s="25" t="s">
        <v>509</v>
      </c>
      <c r="E563" s="25">
        <v>249733070</v>
      </c>
      <c r="F563" s="25" t="s">
        <v>1477</v>
      </c>
      <c r="G563" s="25" t="s">
        <v>1478</v>
      </c>
      <c r="H563" s="20">
        <v>13500</v>
      </c>
      <c r="I563" s="29"/>
      <c r="J563" s="34"/>
    </row>
    <row r="564" spans="1:10" ht="36">
      <c r="A564" s="47"/>
      <c r="B564" s="25">
        <v>99763</v>
      </c>
      <c r="C564" s="25" t="s">
        <v>900</v>
      </c>
      <c r="D564" s="25" t="s">
        <v>509</v>
      </c>
      <c r="E564" s="25">
        <v>149654469</v>
      </c>
      <c r="F564" s="25" t="s">
        <v>682</v>
      </c>
      <c r="G564" s="25" t="s">
        <v>1455</v>
      </c>
      <c r="H564" s="20">
        <v>194966</v>
      </c>
      <c r="I564" s="29"/>
      <c r="J564" s="34"/>
    </row>
    <row r="565" spans="1:10" ht="192">
      <c r="A565" s="47"/>
      <c r="B565" s="25">
        <v>99867</v>
      </c>
      <c r="C565" s="25" t="s">
        <v>1479</v>
      </c>
      <c r="D565" s="25" t="s">
        <v>19</v>
      </c>
      <c r="E565" s="25" t="s">
        <v>275</v>
      </c>
      <c r="F565" s="25" t="s">
        <v>1480</v>
      </c>
      <c r="G565" s="25" t="s">
        <v>1481</v>
      </c>
      <c r="H565" s="20">
        <v>2819022.51</v>
      </c>
      <c r="I565" s="29"/>
      <c r="J565" s="34"/>
    </row>
    <row r="566" spans="1:10" ht="24">
      <c r="A566" s="47"/>
      <c r="B566" s="25">
        <v>100327</v>
      </c>
      <c r="C566" s="25" t="s">
        <v>1482</v>
      </c>
      <c r="D566" s="25" t="s">
        <v>19</v>
      </c>
      <c r="E566" s="25">
        <v>300589893</v>
      </c>
      <c r="F566" s="25" t="s">
        <v>1483</v>
      </c>
      <c r="G566" s="25" t="s">
        <v>1484</v>
      </c>
      <c r="H566" s="20">
        <v>233138.52</v>
      </c>
      <c r="I566" s="29"/>
      <c r="J566" s="34"/>
    </row>
    <row r="567" spans="1:10" ht="36">
      <c r="A567" s="47"/>
      <c r="B567" s="25">
        <v>100513</v>
      </c>
      <c r="C567" s="25" t="s">
        <v>1485</v>
      </c>
      <c r="D567" s="25" t="s">
        <v>19</v>
      </c>
      <c r="E567" s="25">
        <v>125654457</v>
      </c>
      <c r="F567" s="25" t="s">
        <v>174</v>
      </c>
      <c r="G567" s="25" t="s">
        <v>552</v>
      </c>
      <c r="H567" s="20">
        <v>14800</v>
      </c>
      <c r="I567" s="29"/>
      <c r="J567" s="34"/>
    </row>
    <row r="568" spans="1:10" ht="36">
      <c r="A568" s="47"/>
      <c r="B568" s="25">
        <v>100762</v>
      </c>
      <c r="C568" s="25" t="s">
        <v>1486</v>
      </c>
      <c r="D568" s="25" t="s">
        <v>19</v>
      </c>
      <c r="E568" s="25" t="s">
        <v>275</v>
      </c>
      <c r="F568" s="25" t="s">
        <v>1487</v>
      </c>
      <c r="G568" s="25" t="s">
        <v>1488</v>
      </c>
      <c r="H568" s="20">
        <v>181901.6</v>
      </c>
      <c r="I568" s="29"/>
      <c r="J568" s="34"/>
    </row>
    <row r="569" spans="1:10" ht="24">
      <c r="A569" s="47"/>
      <c r="B569" s="25">
        <v>100806</v>
      </c>
      <c r="C569" s="25" t="s">
        <v>1489</v>
      </c>
      <c r="D569" s="25" t="s">
        <v>19</v>
      </c>
      <c r="E569" s="25">
        <v>149633489</v>
      </c>
      <c r="F569" s="25" t="s">
        <v>952</v>
      </c>
      <c r="G569" s="25" t="s">
        <v>1490</v>
      </c>
      <c r="H569" s="20">
        <v>102000</v>
      </c>
      <c r="I569" s="29"/>
      <c r="J569" s="34"/>
    </row>
    <row r="570" spans="1:10" ht="24">
      <c r="A570" s="47"/>
      <c r="B570" s="25">
        <v>100810</v>
      </c>
      <c r="C570" s="25" t="s">
        <v>1491</v>
      </c>
      <c r="D570" s="25" t="s">
        <v>19</v>
      </c>
      <c r="E570" s="25">
        <v>149896091</v>
      </c>
      <c r="F570" s="25" t="s">
        <v>669</v>
      </c>
      <c r="G570" s="25" t="s">
        <v>1490</v>
      </c>
      <c r="H570" s="20">
        <v>405000</v>
      </c>
      <c r="I570" s="29"/>
      <c r="J570" s="34"/>
    </row>
    <row r="571" spans="1:10" ht="48">
      <c r="A571" s="47"/>
      <c r="B571" s="25">
        <v>100883</v>
      </c>
      <c r="C571" s="25" t="s">
        <v>1492</v>
      </c>
      <c r="D571" s="25" t="s">
        <v>5</v>
      </c>
      <c r="E571" s="25">
        <v>220618020</v>
      </c>
      <c r="F571" s="25" t="s">
        <v>118</v>
      </c>
      <c r="G571" s="25" t="s">
        <v>556</v>
      </c>
      <c r="H571" s="20">
        <v>144945.9</v>
      </c>
      <c r="I571" s="29"/>
      <c r="J571" s="34"/>
    </row>
    <row r="572" spans="1:10" ht="24">
      <c r="A572" s="47"/>
      <c r="B572" s="25">
        <v>101249</v>
      </c>
      <c r="C572" s="25" t="s">
        <v>1493</v>
      </c>
      <c r="D572" s="25" t="s">
        <v>323</v>
      </c>
      <c r="E572" s="25">
        <v>165108836</v>
      </c>
      <c r="F572" s="25" t="s">
        <v>663</v>
      </c>
      <c r="G572" s="25" t="s">
        <v>1494</v>
      </c>
      <c r="H572" s="20">
        <v>12020.5</v>
      </c>
      <c r="I572" s="29"/>
      <c r="J572" s="34"/>
    </row>
    <row r="573" spans="1:10" ht="36">
      <c r="A573" s="47"/>
      <c r="B573" s="25">
        <v>101327</v>
      </c>
      <c r="C573" s="25" t="s">
        <v>960</v>
      </c>
      <c r="D573" s="25" t="s">
        <v>19</v>
      </c>
      <c r="E573" s="25">
        <v>123631730</v>
      </c>
      <c r="F573" s="25" t="s">
        <v>961</v>
      </c>
      <c r="G573" s="25" t="s">
        <v>1495</v>
      </c>
      <c r="H573" s="20">
        <v>300000</v>
      </c>
      <c r="I573" s="29"/>
      <c r="J573" s="34"/>
    </row>
    <row r="574" spans="1:10" ht="24">
      <c r="A574" s="47"/>
      <c r="B574" s="25">
        <v>101413</v>
      </c>
      <c r="C574" s="25" t="s">
        <v>1496</v>
      </c>
      <c r="D574" s="25" t="s">
        <v>19</v>
      </c>
      <c r="E574" s="25">
        <v>122588443</v>
      </c>
      <c r="F574" s="25" t="s">
        <v>1497</v>
      </c>
      <c r="G574" s="25" t="s">
        <v>1498</v>
      </c>
      <c r="H574" s="20">
        <v>96180.13</v>
      </c>
      <c r="I574" s="29"/>
      <c r="J574" s="34"/>
    </row>
    <row r="575" spans="1:10" ht="36">
      <c r="A575" s="47"/>
      <c r="B575" s="25">
        <v>101720</v>
      </c>
      <c r="C575" s="25" t="s">
        <v>1444</v>
      </c>
      <c r="D575" s="25" t="s">
        <v>59</v>
      </c>
      <c r="E575" s="25">
        <v>133457694</v>
      </c>
      <c r="F575" s="25" t="s">
        <v>861</v>
      </c>
      <c r="G575" s="25" t="s">
        <v>1499</v>
      </c>
      <c r="H575" s="20">
        <v>587722.59</v>
      </c>
      <c r="I575" s="29"/>
      <c r="J575" s="34"/>
    </row>
    <row r="576" spans="1:10" ht="36">
      <c r="A576" s="47"/>
      <c r="B576" s="25">
        <v>101743</v>
      </c>
      <c r="C576" s="25" t="s">
        <v>1500</v>
      </c>
      <c r="D576" s="25" t="s">
        <v>5</v>
      </c>
      <c r="E576" s="25">
        <v>124971796</v>
      </c>
      <c r="F576" s="25" t="s">
        <v>1501</v>
      </c>
      <c r="G576" s="25" t="s">
        <v>1502</v>
      </c>
      <c r="H576" s="20">
        <v>363000</v>
      </c>
      <c r="I576" s="29"/>
      <c r="J576" s="34"/>
    </row>
    <row r="577" spans="1:10" ht="36">
      <c r="A577" s="47"/>
      <c r="B577" s="25">
        <v>103030</v>
      </c>
      <c r="C577" s="25" t="s">
        <v>1503</v>
      </c>
      <c r="D577" s="25" t="s">
        <v>323</v>
      </c>
      <c r="E577" s="25">
        <v>181259645</v>
      </c>
      <c r="F577" s="25" t="s">
        <v>1249</v>
      </c>
      <c r="G577" s="25" t="s">
        <v>1504</v>
      </c>
      <c r="H577" s="20">
        <v>2285167.69</v>
      </c>
      <c r="I577" s="29"/>
      <c r="J577" s="34"/>
    </row>
    <row r="578" spans="1:10" ht="24">
      <c r="A578" s="47"/>
      <c r="B578" s="25">
        <v>103032</v>
      </c>
      <c r="C578" s="25" t="s">
        <v>1505</v>
      </c>
      <c r="D578" s="25" t="s">
        <v>323</v>
      </c>
      <c r="E578" s="25">
        <v>249656510</v>
      </c>
      <c r="F578" s="25" t="s">
        <v>740</v>
      </c>
      <c r="G578" s="25" t="s">
        <v>1506</v>
      </c>
      <c r="H578" s="20">
        <v>63423.11</v>
      </c>
      <c r="I578" s="29"/>
      <c r="J578" s="34"/>
    </row>
    <row r="579" spans="1:10" ht="24">
      <c r="A579" s="47"/>
      <c r="B579" s="25">
        <v>103187</v>
      </c>
      <c r="C579" s="25" t="s">
        <v>977</v>
      </c>
      <c r="D579" s="25" t="s">
        <v>19</v>
      </c>
      <c r="E579" s="25">
        <v>149633489</v>
      </c>
      <c r="F579" s="25" t="s">
        <v>952</v>
      </c>
      <c r="G579" s="25" t="s">
        <v>1507</v>
      </c>
      <c r="H579" s="20">
        <v>149435</v>
      </c>
      <c r="I579" s="29"/>
      <c r="J579" s="34"/>
    </row>
    <row r="580" spans="1:10" ht="24">
      <c r="A580" s="47"/>
      <c r="B580" s="25">
        <v>103269</v>
      </c>
      <c r="C580" s="25" t="s">
        <v>1508</v>
      </c>
      <c r="D580" s="25" t="s">
        <v>323</v>
      </c>
      <c r="E580" s="25" t="s">
        <v>275</v>
      </c>
      <c r="F580" s="25" t="s">
        <v>1509</v>
      </c>
      <c r="G580" s="25" t="s">
        <v>534</v>
      </c>
      <c r="H580" s="20">
        <v>640000</v>
      </c>
      <c r="I580" s="29"/>
      <c r="J580" s="34"/>
    </row>
    <row r="581" spans="1:10" ht="24">
      <c r="A581" s="47"/>
      <c r="B581" s="25">
        <v>103290</v>
      </c>
      <c r="C581" s="25" t="s">
        <v>1510</v>
      </c>
      <c r="D581" s="25" t="s">
        <v>59</v>
      </c>
      <c r="E581" s="25">
        <v>181259645</v>
      </c>
      <c r="F581" s="25" t="s">
        <v>1249</v>
      </c>
      <c r="G581" s="25" t="s">
        <v>1511</v>
      </c>
      <c r="H581" s="20">
        <v>2834370.98</v>
      </c>
      <c r="I581" s="29"/>
      <c r="J581" s="34"/>
    </row>
    <row r="582" spans="1:10" ht="24">
      <c r="A582" s="47"/>
      <c r="B582" s="25">
        <v>103428</v>
      </c>
      <c r="C582" s="25" t="s">
        <v>1512</v>
      </c>
      <c r="D582" s="25" t="s">
        <v>323</v>
      </c>
      <c r="E582" s="25">
        <v>149887466</v>
      </c>
      <c r="F582" s="25" t="s">
        <v>1513</v>
      </c>
      <c r="G582" s="25" t="s">
        <v>1514</v>
      </c>
      <c r="H582" s="20">
        <v>154298</v>
      </c>
      <c r="I582" s="29"/>
      <c r="J582" s="34"/>
    </row>
    <row r="583" spans="1:10" ht="48">
      <c r="A583" s="47"/>
      <c r="B583" s="25">
        <v>103547</v>
      </c>
      <c r="C583" s="25" t="s">
        <v>1515</v>
      </c>
      <c r="D583" s="25" t="s">
        <v>19</v>
      </c>
      <c r="E583" s="25">
        <v>300534733</v>
      </c>
      <c r="F583" s="25" t="s">
        <v>932</v>
      </c>
      <c r="G583" s="25" t="s">
        <v>1516</v>
      </c>
      <c r="H583" s="20">
        <v>10000</v>
      </c>
      <c r="I583" s="29"/>
      <c r="J583" s="34"/>
    </row>
    <row r="584" spans="1:10" ht="48">
      <c r="A584" s="47"/>
      <c r="B584" s="25">
        <v>103548</v>
      </c>
      <c r="C584" s="25" t="s">
        <v>1517</v>
      </c>
      <c r="D584" s="25" t="s">
        <v>19</v>
      </c>
      <c r="E584" s="25">
        <v>126132394</v>
      </c>
      <c r="F584" s="25" t="s">
        <v>1518</v>
      </c>
      <c r="G584" s="25" t="s">
        <v>1516</v>
      </c>
      <c r="H584" s="20">
        <v>10185.16</v>
      </c>
      <c r="I584" s="29"/>
      <c r="J584" s="34"/>
    </row>
    <row r="585" spans="1:10" ht="36">
      <c r="A585" s="47"/>
      <c r="B585" s="25">
        <v>103549</v>
      </c>
      <c r="C585" s="25" t="s">
        <v>1519</v>
      </c>
      <c r="D585" s="25" t="s">
        <v>19</v>
      </c>
      <c r="E585" s="25">
        <v>126132394</v>
      </c>
      <c r="F585" s="25" t="s">
        <v>1518</v>
      </c>
      <c r="G585" s="25" t="s">
        <v>1520</v>
      </c>
      <c r="H585" s="20">
        <v>7840</v>
      </c>
      <c r="I585" s="29"/>
      <c r="J585" s="34"/>
    </row>
    <row r="586" spans="1:10" ht="60">
      <c r="A586" s="47"/>
      <c r="B586" s="25">
        <v>103587</v>
      </c>
      <c r="C586" s="25" t="s">
        <v>1521</v>
      </c>
      <c r="D586" s="25" t="s">
        <v>19</v>
      </c>
      <c r="E586" s="25">
        <v>253663090</v>
      </c>
      <c r="F586" s="25" t="s">
        <v>724</v>
      </c>
      <c r="G586" s="25" t="s">
        <v>1522</v>
      </c>
      <c r="H586" s="20">
        <v>2991587.46</v>
      </c>
      <c r="I586" s="29"/>
      <c r="J586" s="34"/>
    </row>
    <row r="587" spans="1:10" ht="48">
      <c r="A587" s="47"/>
      <c r="B587" s="25">
        <v>103642</v>
      </c>
      <c r="C587" s="25" t="s">
        <v>1523</v>
      </c>
      <c r="D587" s="25" t="s">
        <v>59</v>
      </c>
      <c r="E587" s="25">
        <v>149633293</v>
      </c>
      <c r="F587" s="25" t="s">
        <v>667</v>
      </c>
      <c r="G587" s="25" t="s">
        <v>534</v>
      </c>
      <c r="H587" s="20">
        <v>42188.55</v>
      </c>
      <c r="I587" s="29"/>
      <c r="J587" s="34"/>
    </row>
    <row r="588" spans="1:10" ht="36">
      <c r="A588" s="47"/>
      <c r="B588" s="25">
        <v>103752</v>
      </c>
      <c r="C588" s="25" t="s">
        <v>1524</v>
      </c>
      <c r="D588" s="25" t="s">
        <v>323</v>
      </c>
      <c r="E588" s="25">
        <v>249672710</v>
      </c>
      <c r="F588" s="25" t="s">
        <v>767</v>
      </c>
      <c r="G588" s="25" t="s">
        <v>1525</v>
      </c>
      <c r="H588" s="20">
        <v>386671.75</v>
      </c>
      <c r="I588" s="29"/>
      <c r="J588" s="34"/>
    </row>
    <row r="589" spans="1:10" ht="36">
      <c r="A589" s="47"/>
      <c r="B589" s="25">
        <v>103763</v>
      </c>
      <c r="C589" s="25" t="s">
        <v>1526</v>
      </c>
      <c r="D589" s="25" t="s">
        <v>323</v>
      </c>
      <c r="E589" s="25">
        <v>249656510</v>
      </c>
      <c r="F589" s="25" t="s">
        <v>740</v>
      </c>
      <c r="G589" s="25" t="s">
        <v>1525</v>
      </c>
      <c r="H589" s="20">
        <v>21439.47</v>
      </c>
      <c r="I589" s="29"/>
      <c r="J589" s="34"/>
    </row>
    <row r="590" spans="1:10" ht="48">
      <c r="A590" s="47"/>
      <c r="B590" s="25">
        <v>104154</v>
      </c>
      <c r="C590" s="25" t="s">
        <v>1527</v>
      </c>
      <c r="D590" s="25" t="s">
        <v>59</v>
      </c>
      <c r="E590" s="25">
        <v>123905633</v>
      </c>
      <c r="F590" s="25" t="s">
        <v>1124</v>
      </c>
      <c r="G590" s="25" t="s">
        <v>1528</v>
      </c>
      <c r="H590" s="20">
        <v>6595.32</v>
      </c>
      <c r="I590" s="29"/>
      <c r="J590" s="34"/>
    </row>
    <row r="591" spans="1:10" ht="24">
      <c r="A591" s="47"/>
      <c r="B591" s="25">
        <v>104190</v>
      </c>
      <c r="C591" s="25" t="s">
        <v>1529</v>
      </c>
      <c r="D591" s="25" t="s">
        <v>5</v>
      </c>
      <c r="E591" s="25">
        <v>112029270</v>
      </c>
      <c r="F591" s="25" t="s">
        <v>218</v>
      </c>
      <c r="G591" s="25" t="s">
        <v>1530</v>
      </c>
      <c r="H591" s="20">
        <v>2803400</v>
      </c>
      <c r="I591" s="29"/>
      <c r="J591" s="34"/>
    </row>
    <row r="592" spans="1:10" ht="96">
      <c r="A592" s="47"/>
      <c r="B592" s="25">
        <v>104270</v>
      </c>
      <c r="C592" s="25" t="s">
        <v>1531</v>
      </c>
      <c r="D592" s="25" t="s">
        <v>19</v>
      </c>
      <c r="E592" s="25">
        <v>221504240</v>
      </c>
      <c r="F592" s="25" t="s">
        <v>1532</v>
      </c>
      <c r="G592" s="25" t="s">
        <v>1533</v>
      </c>
      <c r="H592" s="20">
        <v>7376226.4299999997</v>
      </c>
      <c r="I592" s="29"/>
      <c r="J592" s="34"/>
    </row>
    <row r="593" spans="1:10" ht="24">
      <c r="A593" s="47"/>
      <c r="B593" s="25">
        <v>104338</v>
      </c>
      <c r="C593" s="25" t="s">
        <v>1534</v>
      </c>
      <c r="D593" s="25" t="s">
        <v>59</v>
      </c>
      <c r="E593" s="25" t="s">
        <v>275</v>
      </c>
      <c r="F593" s="25" t="s">
        <v>1535</v>
      </c>
      <c r="G593" s="25" t="s">
        <v>1536</v>
      </c>
      <c r="H593" s="20">
        <v>1375724.05</v>
      </c>
      <c r="I593" s="29"/>
      <c r="J593" s="34"/>
    </row>
    <row r="594" spans="1:10">
      <c r="A594" s="47"/>
      <c r="B594" s="49">
        <v>106827</v>
      </c>
      <c r="C594" s="49" t="s">
        <v>1537</v>
      </c>
      <c r="D594" s="49" t="s">
        <v>19</v>
      </c>
      <c r="E594" s="25">
        <v>124558566</v>
      </c>
      <c r="F594" s="25" t="s">
        <v>1033</v>
      </c>
      <c r="G594" s="25" t="s">
        <v>1538</v>
      </c>
      <c r="H594" s="20">
        <v>3993</v>
      </c>
      <c r="I594" s="51"/>
      <c r="J594" s="34"/>
    </row>
    <row r="595" spans="1:10">
      <c r="A595" s="47"/>
      <c r="B595" s="49"/>
      <c r="C595" s="49"/>
      <c r="D595" s="49"/>
      <c r="E595" s="25">
        <v>124558566</v>
      </c>
      <c r="F595" s="25" t="s">
        <v>1033</v>
      </c>
      <c r="G595" s="25" t="s">
        <v>1538</v>
      </c>
      <c r="H595" s="20">
        <v>3872</v>
      </c>
      <c r="I595" s="51"/>
      <c r="J595" s="34"/>
    </row>
    <row r="596" spans="1:10">
      <c r="A596" s="47"/>
      <c r="B596" s="49"/>
      <c r="C596" s="49"/>
      <c r="D596" s="49"/>
      <c r="E596" s="25">
        <v>302545963</v>
      </c>
      <c r="F596" s="25" t="s">
        <v>1539</v>
      </c>
      <c r="G596" s="25" t="s">
        <v>1538</v>
      </c>
      <c r="H596" s="20">
        <v>15488</v>
      </c>
      <c r="I596" s="51"/>
      <c r="J596" s="34"/>
    </row>
    <row r="597" spans="1:10" ht="24">
      <c r="A597" s="47"/>
      <c r="B597" s="25">
        <v>106879</v>
      </c>
      <c r="C597" s="25" t="s">
        <v>1540</v>
      </c>
      <c r="D597" s="25" t="s">
        <v>323</v>
      </c>
      <c r="E597" s="25">
        <v>234004210</v>
      </c>
      <c r="F597" s="25" t="s">
        <v>86</v>
      </c>
      <c r="G597" s="25" t="s">
        <v>1541</v>
      </c>
      <c r="H597" s="20">
        <v>10850</v>
      </c>
      <c r="I597" s="29"/>
      <c r="J597" s="34"/>
    </row>
    <row r="598" spans="1:10" ht="60">
      <c r="A598" s="47"/>
      <c r="B598" s="25">
        <v>106880</v>
      </c>
      <c r="C598" s="25" t="s">
        <v>1542</v>
      </c>
      <c r="D598" s="25" t="s">
        <v>323</v>
      </c>
      <c r="E598" s="25">
        <v>249672710</v>
      </c>
      <c r="F598" s="25" t="s">
        <v>767</v>
      </c>
      <c r="G598" s="25" t="s">
        <v>1541</v>
      </c>
      <c r="H598" s="20">
        <v>2295.37</v>
      </c>
      <c r="I598" s="29"/>
      <c r="J598" s="34"/>
    </row>
    <row r="599" spans="1:10" ht="36">
      <c r="A599" s="47"/>
      <c r="B599" s="25">
        <v>106890</v>
      </c>
      <c r="C599" s="25" t="s">
        <v>1543</v>
      </c>
      <c r="D599" s="25" t="s">
        <v>323</v>
      </c>
      <c r="E599" s="25">
        <v>300627340</v>
      </c>
      <c r="F599" s="25" t="s">
        <v>1148</v>
      </c>
      <c r="G599" s="25" t="s">
        <v>1541</v>
      </c>
      <c r="H599" s="20">
        <v>6050</v>
      </c>
      <c r="I599" s="29"/>
      <c r="J599" s="34"/>
    </row>
    <row r="600" spans="1:10" ht="36">
      <c r="A600" s="47"/>
      <c r="B600" s="25">
        <v>107056</v>
      </c>
      <c r="C600" s="25" t="s">
        <v>1544</v>
      </c>
      <c r="D600" s="25" t="s">
        <v>1343</v>
      </c>
      <c r="E600" s="25">
        <v>181259645</v>
      </c>
      <c r="F600" s="25" t="s">
        <v>1249</v>
      </c>
      <c r="G600" s="25" t="s">
        <v>1545</v>
      </c>
      <c r="H600" s="20">
        <v>368500</v>
      </c>
      <c r="I600" s="29"/>
      <c r="J600" s="34"/>
    </row>
    <row r="601" spans="1:10">
      <c r="A601" s="47"/>
      <c r="B601" s="49">
        <v>107286</v>
      </c>
      <c r="C601" s="49" t="s">
        <v>1546</v>
      </c>
      <c r="D601" s="49" t="s">
        <v>323</v>
      </c>
      <c r="E601" s="25">
        <v>300129795</v>
      </c>
      <c r="F601" s="25" t="s">
        <v>1547</v>
      </c>
      <c r="G601" s="25" t="s">
        <v>1533</v>
      </c>
      <c r="H601" s="20">
        <v>24000</v>
      </c>
      <c r="I601" s="51"/>
      <c r="J601" s="34"/>
    </row>
    <row r="602" spans="1:10">
      <c r="A602" s="47"/>
      <c r="B602" s="49"/>
      <c r="C602" s="49"/>
      <c r="D602" s="49"/>
      <c r="E602" s="25">
        <v>300129795</v>
      </c>
      <c r="F602" s="25" t="s">
        <v>1547</v>
      </c>
      <c r="G602" s="25" t="s">
        <v>1533</v>
      </c>
      <c r="H602" s="20">
        <v>21866.77</v>
      </c>
      <c r="I602" s="51"/>
      <c r="J602" s="34"/>
    </row>
    <row r="603" spans="1:10" ht="36">
      <c r="A603" s="47"/>
      <c r="B603" s="25">
        <v>107290</v>
      </c>
      <c r="C603" s="25" t="s">
        <v>1548</v>
      </c>
      <c r="D603" s="25" t="s">
        <v>323</v>
      </c>
      <c r="E603" s="25">
        <v>300627340</v>
      </c>
      <c r="F603" s="25" t="s">
        <v>1148</v>
      </c>
      <c r="G603" s="25" t="s">
        <v>1549</v>
      </c>
      <c r="H603" s="20">
        <v>21780</v>
      </c>
      <c r="I603" s="29"/>
      <c r="J603" s="34"/>
    </row>
    <row r="604" spans="1:10" ht="24">
      <c r="A604" s="47"/>
      <c r="B604" s="25">
        <v>107388</v>
      </c>
      <c r="C604" s="25" t="s">
        <v>1550</v>
      </c>
      <c r="D604" s="25" t="s">
        <v>19</v>
      </c>
      <c r="E604" s="25">
        <v>302527513</v>
      </c>
      <c r="F604" s="25" t="s">
        <v>1551</v>
      </c>
      <c r="G604" s="25" t="s">
        <v>1552</v>
      </c>
      <c r="H604" s="20">
        <v>113500</v>
      </c>
      <c r="I604" s="29"/>
      <c r="J604" s="34"/>
    </row>
    <row r="605" spans="1:10" ht="48">
      <c r="A605" s="47"/>
      <c r="B605" s="25">
        <v>107424</v>
      </c>
      <c r="C605" s="25" t="s">
        <v>1553</v>
      </c>
      <c r="D605" s="25" t="s">
        <v>19</v>
      </c>
      <c r="E605" s="25">
        <v>147693352</v>
      </c>
      <c r="F605" s="25" t="s">
        <v>266</v>
      </c>
      <c r="G605" s="25" t="s">
        <v>1554</v>
      </c>
      <c r="H605" s="20">
        <v>11495</v>
      </c>
      <c r="I605" s="29"/>
      <c r="J605" s="34"/>
    </row>
    <row r="606" spans="1:10" ht="48">
      <c r="A606" s="47"/>
      <c r="B606" s="25">
        <v>107440</v>
      </c>
      <c r="C606" s="25" t="s">
        <v>1555</v>
      </c>
      <c r="D606" s="25" t="s">
        <v>19</v>
      </c>
      <c r="E606" s="25">
        <v>253663090</v>
      </c>
      <c r="F606" s="25" t="s">
        <v>724</v>
      </c>
      <c r="G606" s="25" t="s">
        <v>1545</v>
      </c>
      <c r="H606" s="20">
        <v>440039.12</v>
      </c>
      <c r="I606" s="29"/>
      <c r="J606" s="34"/>
    </row>
    <row r="607" spans="1:10" ht="48">
      <c r="A607" s="47"/>
      <c r="B607" s="25">
        <v>107608</v>
      </c>
      <c r="C607" s="25" t="s">
        <v>1556</v>
      </c>
      <c r="D607" s="25" t="s">
        <v>323</v>
      </c>
      <c r="E607" s="25">
        <v>147462363</v>
      </c>
      <c r="F607" s="25" t="s">
        <v>1557</v>
      </c>
      <c r="G607" s="25" t="s">
        <v>1558</v>
      </c>
      <c r="H607" s="20">
        <v>20000</v>
      </c>
      <c r="I607" s="29"/>
      <c r="J607" s="34"/>
    </row>
    <row r="608" spans="1:10" ht="24">
      <c r="A608" s="47"/>
      <c r="B608" s="25">
        <v>107933</v>
      </c>
      <c r="C608" s="25" t="s">
        <v>1559</v>
      </c>
      <c r="D608" s="25" t="s">
        <v>19</v>
      </c>
      <c r="E608" s="25">
        <v>249656510</v>
      </c>
      <c r="F608" s="25" t="s">
        <v>740</v>
      </c>
      <c r="G608" s="25" t="s">
        <v>1560</v>
      </c>
      <c r="H608" s="20">
        <v>3266000.08</v>
      </c>
      <c r="I608" s="29"/>
      <c r="J608" s="34"/>
    </row>
    <row r="609" spans="1:10" ht="36">
      <c r="A609" s="47"/>
      <c r="B609" s="25">
        <v>108174</v>
      </c>
      <c r="C609" s="25" t="s">
        <v>1561</v>
      </c>
      <c r="D609" s="25" t="s">
        <v>19</v>
      </c>
      <c r="E609" s="25" t="s">
        <v>275</v>
      </c>
      <c r="F609" s="25" t="s">
        <v>1562</v>
      </c>
      <c r="G609" s="25" t="s">
        <v>1563</v>
      </c>
      <c r="H609" s="20">
        <v>619520</v>
      </c>
      <c r="I609" s="29"/>
      <c r="J609" s="34"/>
    </row>
    <row r="610" spans="1:10" ht="36">
      <c r="A610" s="47"/>
      <c r="B610" s="25">
        <v>108200</v>
      </c>
      <c r="C610" s="25" t="s">
        <v>1564</v>
      </c>
      <c r="D610" s="25" t="s">
        <v>19</v>
      </c>
      <c r="E610" s="25">
        <v>300602230</v>
      </c>
      <c r="F610" s="25" t="s">
        <v>1184</v>
      </c>
      <c r="G610" s="25" t="s">
        <v>1565</v>
      </c>
      <c r="H610" s="20">
        <v>48515.01</v>
      </c>
      <c r="I610" s="29"/>
      <c r="J610" s="34"/>
    </row>
    <row r="611" spans="1:10" ht="60">
      <c r="A611" s="47"/>
      <c r="B611" s="25">
        <v>108234</v>
      </c>
      <c r="C611" s="25" t="s">
        <v>1566</v>
      </c>
      <c r="D611" s="25" t="s">
        <v>323</v>
      </c>
      <c r="E611" s="25">
        <v>249672710</v>
      </c>
      <c r="F611" s="25" t="s">
        <v>767</v>
      </c>
      <c r="G611" s="25" t="s">
        <v>1567</v>
      </c>
      <c r="H611" s="20">
        <v>108997.28</v>
      </c>
      <c r="I611" s="29"/>
      <c r="J611" s="34"/>
    </row>
    <row r="612" spans="1:10">
      <c r="A612" s="47"/>
      <c r="B612" s="49">
        <v>108428</v>
      </c>
      <c r="C612" s="49" t="s">
        <v>1568</v>
      </c>
      <c r="D612" s="49" t="s">
        <v>5</v>
      </c>
      <c r="E612" s="25">
        <v>120721845</v>
      </c>
      <c r="F612" s="25" t="s">
        <v>165</v>
      </c>
      <c r="G612" s="25" t="s">
        <v>597</v>
      </c>
      <c r="H612" s="20">
        <v>50048</v>
      </c>
      <c r="I612" s="51"/>
      <c r="J612" s="34"/>
    </row>
    <row r="613" spans="1:10">
      <c r="A613" s="47"/>
      <c r="B613" s="49"/>
      <c r="C613" s="49"/>
      <c r="D613" s="49"/>
      <c r="E613" s="25">
        <v>120721845</v>
      </c>
      <c r="F613" s="25" t="s">
        <v>165</v>
      </c>
      <c r="G613" s="25" t="s">
        <v>597</v>
      </c>
      <c r="H613" s="20">
        <v>159430</v>
      </c>
      <c r="I613" s="51"/>
      <c r="J613" s="34"/>
    </row>
    <row r="614" spans="1:10" ht="24">
      <c r="A614" s="47"/>
      <c r="B614" s="49"/>
      <c r="C614" s="49"/>
      <c r="D614" s="49"/>
      <c r="E614" s="25">
        <v>124931168</v>
      </c>
      <c r="F614" s="25" t="s">
        <v>364</v>
      </c>
      <c r="G614" s="25" t="s">
        <v>597</v>
      </c>
      <c r="H614" s="20">
        <v>50048</v>
      </c>
      <c r="I614" s="51"/>
      <c r="J614" s="34"/>
    </row>
    <row r="615" spans="1:10" ht="24">
      <c r="A615" s="47"/>
      <c r="B615" s="49"/>
      <c r="C615" s="49"/>
      <c r="D615" s="49"/>
      <c r="E615" s="25">
        <v>124931168</v>
      </c>
      <c r="F615" s="25" t="s">
        <v>364</v>
      </c>
      <c r="G615" s="25" t="s">
        <v>597</v>
      </c>
      <c r="H615" s="20">
        <v>143856</v>
      </c>
      <c r="I615" s="51"/>
      <c r="J615" s="34"/>
    </row>
    <row r="616" spans="1:10" ht="24">
      <c r="A616" s="47"/>
      <c r="B616" s="49"/>
      <c r="C616" s="49"/>
      <c r="D616" s="49"/>
      <c r="E616" s="25">
        <v>124931168</v>
      </c>
      <c r="F616" s="25" t="s">
        <v>364</v>
      </c>
      <c r="G616" s="25" t="s">
        <v>597</v>
      </c>
      <c r="H616" s="20">
        <v>46666</v>
      </c>
      <c r="I616" s="51"/>
      <c r="J616" s="34"/>
    </row>
    <row r="617" spans="1:10" ht="24">
      <c r="A617" s="47"/>
      <c r="B617" s="49"/>
      <c r="C617" s="49"/>
      <c r="D617" s="49"/>
      <c r="E617" s="25">
        <v>124931168</v>
      </c>
      <c r="F617" s="25" t="s">
        <v>364</v>
      </c>
      <c r="G617" s="25" t="s">
        <v>597</v>
      </c>
      <c r="H617" s="20">
        <v>159430</v>
      </c>
      <c r="I617" s="51"/>
      <c r="J617" s="34"/>
    </row>
    <row r="618" spans="1:10">
      <c r="A618" s="47"/>
      <c r="B618" s="49"/>
      <c r="C618" s="49"/>
      <c r="D618" s="49"/>
      <c r="E618" s="25">
        <v>126132394</v>
      </c>
      <c r="F618" s="25" t="s">
        <v>1518</v>
      </c>
      <c r="G618" s="25" t="s">
        <v>597</v>
      </c>
      <c r="H618" s="20">
        <v>143856</v>
      </c>
      <c r="I618" s="51"/>
      <c r="J618" s="34"/>
    </row>
    <row r="619" spans="1:10">
      <c r="A619" s="47"/>
      <c r="B619" s="49"/>
      <c r="C619" s="49"/>
      <c r="D619" s="49"/>
      <c r="E619" s="25">
        <v>126132394</v>
      </c>
      <c r="F619" s="25" t="s">
        <v>1518</v>
      </c>
      <c r="G619" s="25" t="s">
        <v>597</v>
      </c>
      <c r="H619" s="20">
        <v>46666</v>
      </c>
      <c r="I619" s="51"/>
      <c r="J619" s="34"/>
    </row>
    <row r="620" spans="1:10">
      <c r="A620" s="47"/>
      <c r="B620" s="49"/>
      <c r="C620" s="49"/>
      <c r="D620" s="49"/>
      <c r="E620" s="25">
        <v>126132394</v>
      </c>
      <c r="F620" s="25" t="s">
        <v>1518</v>
      </c>
      <c r="G620" s="25" t="s">
        <v>597</v>
      </c>
      <c r="H620" s="20">
        <v>159430</v>
      </c>
      <c r="I620" s="51"/>
      <c r="J620" s="34"/>
    </row>
    <row r="621" spans="1:10">
      <c r="A621" s="47"/>
      <c r="B621" s="49"/>
      <c r="C621" s="49"/>
      <c r="D621" s="49"/>
      <c r="E621" s="25">
        <v>126163297</v>
      </c>
      <c r="F621" s="25" t="s">
        <v>23</v>
      </c>
      <c r="G621" s="25" t="s">
        <v>597</v>
      </c>
      <c r="H621" s="20">
        <v>46666</v>
      </c>
      <c r="I621" s="51"/>
      <c r="J621" s="34"/>
    </row>
    <row r="622" spans="1:10" ht="24">
      <c r="A622" s="47"/>
      <c r="B622" s="49"/>
      <c r="C622" s="49"/>
      <c r="D622" s="49"/>
      <c r="E622" s="25">
        <v>135840360</v>
      </c>
      <c r="F622" s="25" t="s">
        <v>621</v>
      </c>
      <c r="G622" s="25" t="s">
        <v>597</v>
      </c>
      <c r="H622" s="20">
        <v>46666</v>
      </c>
      <c r="I622" s="51"/>
      <c r="J622" s="34"/>
    </row>
    <row r="623" spans="1:10" ht="24">
      <c r="A623" s="47"/>
      <c r="B623" s="49"/>
      <c r="C623" s="49"/>
      <c r="D623" s="49"/>
      <c r="E623" s="25">
        <v>135840360</v>
      </c>
      <c r="F623" s="25" t="s">
        <v>621</v>
      </c>
      <c r="G623" s="25" t="s">
        <v>597</v>
      </c>
      <c r="H623" s="20">
        <v>143856</v>
      </c>
      <c r="I623" s="51"/>
      <c r="J623" s="34"/>
    </row>
    <row r="624" spans="1:10" ht="24">
      <c r="A624" s="47"/>
      <c r="B624" s="49"/>
      <c r="C624" s="49"/>
      <c r="D624" s="49"/>
      <c r="E624" s="25">
        <v>135840360</v>
      </c>
      <c r="F624" s="25" t="s">
        <v>621</v>
      </c>
      <c r="G624" s="25" t="s">
        <v>597</v>
      </c>
      <c r="H624" s="20">
        <v>159430</v>
      </c>
      <c r="I624" s="51"/>
      <c r="J624" s="34"/>
    </row>
    <row r="625" spans="1:10" ht="24">
      <c r="A625" s="47"/>
      <c r="B625" s="49"/>
      <c r="C625" s="49"/>
      <c r="D625" s="49"/>
      <c r="E625" s="25">
        <v>135840360</v>
      </c>
      <c r="F625" s="25" t="s">
        <v>621</v>
      </c>
      <c r="G625" s="25" t="s">
        <v>597</v>
      </c>
      <c r="H625" s="20">
        <v>50048</v>
      </c>
      <c r="I625" s="51"/>
      <c r="J625" s="34"/>
    </row>
    <row r="626" spans="1:10" ht="36">
      <c r="A626" s="47"/>
      <c r="B626" s="49"/>
      <c r="C626" s="49"/>
      <c r="D626" s="49"/>
      <c r="E626" s="25">
        <v>147693352</v>
      </c>
      <c r="F626" s="25" t="s">
        <v>266</v>
      </c>
      <c r="G626" s="25" t="s">
        <v>597</v>
      </c>
      <c r="H626" s="20">
        <v>50048</v>
      </c>
      <c r="I626" s="51"/>
      <c r="J626" s="34"/>
    </row>
    <row r="627" spans="1:10" ht="36">
      <c r="A627" s="47"/>
      <c r="B627" s="49"/>
      <c r="C627" s="49"/>
      <c r="D627" s="49"/>
      <c r="E627" s="25">
        <v>147693352</v>
      </c>
      <c r="F627" s="25" t="s">
        <v>266</v>
      </c>
      <c r="G627" s="25" t="s">
        <v>597</v>
      </c>
      <c r="H627" s="20">
        <v>46666</v>
      </c>
      <c r="I627" s="51"/>
      <c r="J627" s="34"/>
    </row>
    <row r="628" spans="1:10" ht="36">
      <c r="A628" s="47"/>
      <c r="B628" s="49"/>
      <c r="C628" s="49"/>
      <c r="D628" s="49"/>
      <c r="E628" s="25">
        <v>147693352</v>
      </c>
      <c r="F628" s="25" t="s">
        <v>266</v>
      </c>
      <c r="G628" s="25" t="s">
        <v>597</v>
      </c>
      <c r="H628" s="20">
        <v>143856</v>
      </c>
      <c r="I628" s="51"/>
      <c r="J628" s="34"/>
    </row>
    <row r="629" spans="1:10" ht="36">
      <c r="A629" s="47"/>
      <c r="B629" s="49"/>
      <c r="C629" s="49"/>
      <c r="D629" s="49"/>
      <c r="E629" s="25">
        <v>147693352</v>
      </c>
      <c r="F629" s="25" t="s">
        <v>266</v>
      </c>
      <c r="G629" s="25" t="s">
        <v>597</v>
      </c>
      <c r="H629" s="20">
        <v>159430</v>
      </c>
      <c r="I629" s="51"/>
      <c r="J629" s="34"/>
    </row>
    <row r="630" spans="1:10">
      <c r="A630" s="47"/>
      <c r="B630" s="49"/>
      <c r="C630" s="49"/>
      <c r="D630" s="49"/>
      <c r="E630" s="25">
        <v>149996978</v>
      </c>
      <c r="F630" s="25" t="s">
        <v>1142</v>
      </c>
      <c r="G630" s="25" t="s">
        <v>597</v>
      </c>
      <c r="H630" s="20">
        <v>50048</v>
      </c>
      <c r="I630" s="51"/>
      <c r="J630" s="34"/>
    </row>
    <row r="631" spans="1:10">
      <c r="A631" s="47"/>
      <c r="B631" s="49"/>
      <c r="C631" s="49"/>
      <c r="D631" s="49"/>
      <c r="E631" s="25">
        <v>149996978</v>
      </c>
      <c r="F631" s="25" t="s">
        <v>1142</v>
      </c>
      <c r="G631" s="25" t="s">
        <v>597</v>
      </c>
      <c r="H631" s="20">
        <v>143856</v>
      </c>
      <c r="I631" s="51"/>
      <c r="J631" s="34"/>
    </row>
    <row r="632" spans="1:10" ht="36">
      <c r="A632" s="47"/>
      <c r="B632" s="25">
        <v>108463</v>
      </c>
      <c r="C632" s="25" t="s">
        <v>1569</v>
      </c>
      <c r="D632" s="25" t="s">
        <v>19</v>
      </c>
      <c r="E632" s="25">
        <v>300875880</v>
      </c>
      <c r="F632" s="25" t="s">
        <v>1402</v>
      </c>
      <c r="G632" s="25" t="s">
        <v>566</v>
      </c>
      <c r="H632" s="20">
        <v>129380</v>
      </c>
      <c r="I632" s="29"/>
      <c r="J632" s="34"/>
    </row>
    <row r="633" spans="1:10" ht="24">
      <c r="A633" s="47"/>
      <c r="B633" s="25">
        <v>108542</v>
      </c>
      <c r="C633" s="25" t="s">
        <v>1570</v>
      </c>
      <c r="D633" s="25" t="s">
        <v>19</v>
      </c>
      <c r="E633" s="25">
        <v>249656510</v>
      </c>
      <c r="F633" s="25" t="s">
        <v>740</v>
      </c>
      <c r="G633" s="25" t="s">
        <v>1571</v>
      </c>
      <c r="H633" s="20">
        <v>499851.81</v>
      </c>
      <c r="I633" s="29"/>
      <c r="J633" s="34"/>
    </row>
    <row r="634" spans="1:10" ht="48">
      <c r="A634" s="47"/>
      <c r="B634" s="25">
        <v>108750</v>
      </c>
      <c r="C634" s="25" t="s">
        <v>1572</v>
      </c>
      <c r="D634" s="25" t="s">
        <v>323</v>
      </c>
      <c r="E634" s="25">
        <v>147693352</v>
      </c>
      <c r="F634" s="25" t="s">
        <v>266</v>
      </c>
      <c r="G634" s="25" t="s">
        <v>1545</v>
      </c>
      <c r="H634" s="20">
        <v>14500</v>
      </c>
      <c r="I634" s="29"/>
      <c r="J634" s="34"/>
    </row>
    <row r="635" spans="1:10" ht="36">
      <c r="A635" s="47"/>
      <c r="B635" s="25">
        <v>108923</v>
      </c>
      <c r="C635" s="25" t="s">
        <v>1573</v>
      </c>
      <c r="D635" s="25" t="s">
        <v>323</v>
      </c>
      <c r="E635" s="25">
        <v>122206363</v>
      </c>
      <c r="F635" s="25" t="s">
        <v>399</v>
      </c>
      <c r="G635" s="25" t="s">
        <v>1574</v>
      </c>
      <c r="H635" s="20">
        <v>57000</v>
      </c>
      <c r="I635" s="29"/>
      <c r="J635" s="34"/>
    </row>
    <row r="636" spans="1:10" ht="36">
      <c r="A636" s="47"/>
      <c r="B636" s="49">
        <v>109947</v>
      </c>
      <c r="C636" s="49" t="s">
        <v>1575</v>
      </c>
      <c r="D636" s="49" t="s">
        <v>19</v>
      </c>
      <c r="E636" s="25">
        <v>147693352</v>
      </c>
      <c r="F636" s="25" t="s">
        <v>266</v>
      </c>
      <c r="G636" s="25" t="s">
        <v>1576</v>
      </c>
      <c r="H636" s="20">
        <v>6600</v>
      </c>
      <c r="I636" s="51"/>
      <c r="J636" s="34"/>
    </row>
    <row r="637" spans="1:10" ht="36">
      <c r="A637" s="47"/>
      <c r="B637" s="49"/>
      <c r="C637" s="49"/>
      <c r="D637" s="49"/>
      <c r="E637" s="25">
        <v>147693352</v>
      </c>
      <c r="F637" s="25" t="s">
        <v>266</v>
      </c>
      <c r="G637" s="25" t="s">
        <v>1576</v>
      </c>
      <c r="H637" s="20">
        <v>11500</v>
      </c>
      <c r="I637" s="51"/>
      <c r="J637" s="34"/>
    </row>
    <row r="638" spans="1:10">
      <c r="A638" s="47"/>
      <c r="B638" s="49"/>
      <c r="C638" s="49"/>
      <c r="D638" s="49"/>
      <c r="E638" s="25">
        <v>300715445</v>
      </c>
      <c r="F638" s="25" t="s">
        <v>1577</v>
      </c>
      <c r="G638" s="25" t="s">
        <v>591</v>
      </c>
      <c r="H638" s="20">
        <v>10000</v>
      </c>
      <c r="I638" s="51"/>
      <c r="J638" s="34"/>
    </row>
    <row r="639" spans="1:10">
      <c r="A639" s="47"/>
      <c r="B639" s="49"/>
      <c r="C639" s="49"/>
      <c r="D639" s="49"/>
      <c r="E639" s="25">
        <v>300715445</v>
      </c>
      <c r="F639" s="25" t="s">
        <v>1577</v>
      </c>
      <c r="G639" s="25" t="s">
        <v>591</v>
      </c>
      <c r="H639" s="20">
        <v>10000</v>
      </c>
      <c r="I639" s="51"/>
      <c r="J639" s="34"/>
    </row>
    <row r="640" spans="1:10" ht="72">
      <c r="A640" s="47"/>
      <c r="B640" s="25">
        <v>110188</v>
      </c>
      <c r="C640" s="25" t="s">
        <v>1578</v>
      </c>
      <c r="D640" s="25" t="s">
        <v>323</v>
      </c>
      <c r="E640" s="25">
        <v>122911551</v>
      </c>
      <c r="F640" s="25" t="s">
        <v>434</v>
      </c>
      <c r="G640" s="25" t="s">
        <v>576</v>
      </c>
      <c r="H640" s="20">
        <v>73202.12</v>
      </c>
      <c r="I640" s="29"/>
      <c r="J640" s="34"/>
    </row>
    <row r="641" spans="1:10" ht="24">
      <c r="A641" s="47"/>
      <c r="B641" s="25">
        <v>110189</v>
      </c>
      <c r="C641" s="25" t="s">
        <v>1579</v>
      </c>
      <c r="D641" s="25" t="s">
        <v>323</v>
      </c>
      <c r="E641" s="25">
        <v>165108836</v>
      </c>
      <c r="F641" s="25" t="s">
        <v>663</v>
      </c>
      <c r="G641" s="25" t="s">
        <v>1580</v>
      </c>
      <c r="H641" s="20">
        <v>294887.19</v>
      </c>
      <c r="I641" s="29"/>
      <c r="J641" s="34"/>
    </row>
    <row r="642" spans="1:10" ht="24">
      <c r="A642" s="47"/>
      <c r="B642" s="25">
        <v>110190</v>
      </c>
      <c r="C642" s="25" t="s">
        <v>1581</v>
      </c>
      <c r="D642" s="25" t="s">
        <v>323</v>
      </c>
      <c r="E642" s="25">
        <v>302570870</v>
      </c>
      <c r="F642" s="25" t="s">
        <v>1582</v>
      </c>
      <c r="G642" s="25" t="s">
        <v>593</v>
      </c>
      <c r="H642" s="20">
        <v>105650</v>
      </c>
      <c r="I642" s="29"/>
      <c r="J642" s="34"/>
    </row>
    <row r="643" spans="1:10" ht="36">
      <c r="A643" s="47"/>
      <c r="B643" s="25">
        <v>110321</v>
      </c>
      <c r="C643" s="25" t="s">
        <v>1583</v>
      </c>
      <c r="D643" s="25" t="s">
        <v>323</v>
      </c>
      <c r="E643" s="25">
        <v>165108836</v>
      </c>
      <c r="F643" s="25" t="s">
        <v>663</v>
      </c>
      <c r="G643" s="25" t="s">
        <v>1565</v>
      </c>
      <c r="H643" s="20">
        <v>285000</v>
      </c>
      <c r="I643" s="29"/>
      <c r="J643" s="34"/>
    </row>
    <row r="644" spans="1:10" ht="48">
      <c r="A644" s="47"/>
      <c r="B644" s="25">
        <v>110482</v>
      </c>
      <c r="C644" s="25" t="s">
        <v>1584</v>
      </c>
      <c r="D644" s="25" t="s">
        <v>323</v>
      </c>
      <c r="E644" s="25">
        <v>249656510</v>
      </c>
      <c r="F644" s="25" t="s">
        <v>740</v>
      </c>
      <c r="G644" s="25" t="s">
        <v>1585</v>
      </c>
      <c r="H644" s="20">
        <v>69373.58</v>
      </c>
      <c r="I644" s="29"/>
      <c r="J644" s="34"/>
    </row>
    <row r="645" spans="1:10" ht="36">
      <c r="A645" s="47"/>
      <c r="B645" s="25">
        <v>110710</v>
      </c>
      <c r="C645" s="25" t="s">
        <v>1586</v>
      </c>
      <c r="D645" s="25" t="s">
        <v>19</v>
      </c>
      <c r="E645" s="25">
        <v>122603589</v>
      </c>
      <c r="F645" s="25" t="s">
        <v>1428</v>
      </c>
      <c r="G645" s="25" t="s">
        <v>1587</v>
      </c>
      <c r="H645" s="20">
        <v>28919</v>
      </c>
      <c r="I645" s="29"/>
      <c r="J645" s="34"/>
    </row>
    <row r="646" spans="1:10" ht="48">
      <c r="A646" s="47"/>
      <c r="B646" s="25">
        <v>110736</v>
      </c>
      <c r="C646" s="25" t="s">
        <v>1588</v>
      </c>
      <c r="D646" s="25" t="s">
        <v>19</v>
      </c>
      <c r="E646" s="25">
        <v>249672710</v>
      </c>
      <c r="F646" s="25" t="s">
        <v>767</v>
      </c>
      <c r="G646" s="25" t="s">
        <v>591</v>
      </c>
      <c r="H646" s="20">
        <v>2272699.33</v>
      </c>
      <c r="I646" s="29"/>
      <c r="J646" s="34"/>
    </row>
    <row r="647" spans="1:10" ht="36">
      <c r="A647" s="47"/>
      <c r="B647" s="25">
        <v>110738</v>
      </c>
      <c r="C647" s="25" t="s">
        <v>1589</v>
      </c>
      <c r="D647" s="25" t="s">
        <v>19</v>
      </c>
      <c r="E647" s="25">
        <v>165108836</v>
      </c>
      <c r="F647" s="25" t="s">
        <v>663</v>
      </c>
      <c r="G647" s="25" t="s">
        <v>587</v>
      </c>
      <c r="H647" s="20">
        <v>5660401.5</v>
      </c>
      <c r="I647" s="29"/>
      <c r="J647" s="34"/>
    </row>
    <row r="648" spans="1:10" ht="48">
      <c r="A648" s="47"/>
      <c r="B648" s="25">
        <v>111019</v>
      </c>
      <c r="C648" s="25" t="s">
        <v>1590</v>
      </c>
      <c r="D648" s="25" t="s">
        <v>19</v>
      </c>
      <c r="E648" s="25">
        <v>249733070</v>
      </c>
      <c r="F648" s="25" t="s">
        <v>1477</v>
      </c>
      <c r="G648" s="25" t="s">
        <v>1591</v>
      </c>
      <c r="H648" s="20">
        <v>110299.58</v>
      </c>
      <c r="I648" s="29"/>
      <c r="J648" s="34"/>
    </row>
    <row r="649" spans="1:10" ht="36">
      <c r="A649" s="47"/>
      <c r="B649" s="25">
        <v>111022</v>
      </c>
      <c r="C649" s="25" t="s">
        <v>1592</v>
      </c>
      <c r="D649" s="25" t="s">
        <v>19</v>
      </c>
      <c r="E649" s="25">
        <v>249656510</v>
      </c>
      <c r="F649" s="25" t="s">
        <v>740</v>
      </c>
      <c r="G649" s="25" t="s">
        <v>1593</v>
      </c>
      <c r="H649" s="20">
        <v>97892.9</v>
      </c>
      <c r="I649" s="29"/>
      <c r="J649" s="34"/>
    </row>
    <row r="650" spans="1:10" ht="108">
      <c r="A650" s="47"/>
      <c r="B650" s="25">
        <v>111231</v>
      </c>
      <c r="C650" s="25" t="s">
        <v>1594</v>
      </c>
      <c r="D650" s="25" t="s">
        <v>5</v>
      </c>
      <c r="E650" s="25">
        <v>226148570</v>
      </c>
      <c r="F650" s="25" t="s">
        <v>836</v>
      </c>
      <c r="G650" s="25" t="s">
        <v>1595</v>
      </c>
      <c r="H650" s="20">
        <v>139150</v>
      </c>
      <c r="I650" s="29"/>
      <c r="J650" s="34"/>
    </row>
    <row r="651" spans="1:10" ht="36">
      <c r="A651" s="47"/>
      <c r="B651" s="25">
        <v>111352</v>
      </c>
      <c r="C651" s="25" t="s">
        <v>1596</v>
      </c>
      <c r="D651" s="25" t="s">
        <v>323</v>
      </c>
      <c r="E651" s="25">
        <v>300149157</v>
      </c>
      <c r="F651" s="25" t="s">
        <v>1106</v>
      </c>
      <c r="G651" s="25" t="s">
        <v>1597</v>
      </c>
      <c r="H651" s="20">
        <v>11000</v>
      </c>
      <c r="I651" s="29"/>
      <c r="J651" s="34"/>
    </row>
    <row r="652" spans="1:10" ht="24">
      <c r="A652" s="47"/>
      <c r="B652" s="25">
        <v>112727</v>
      </c>
      <c r="C652" s="25" t="s">
        <v>1598</v>
      </c>
      <c r="D652" s="25" t="s">
        <v>19</v>
      </c>
      <c r="E652" s="25">
        <v>122588443</v>
      </c>
      <c r="F652" s="25" t="s">
        <v>1497</v>
      </c>
      <c r="G652" s="25" t="s">
        <v>1599</v>
      </c>
      <c r="H652" s="20">
        <v>165891</v>
      </c>
      <c r="I652" s="29"/>
      <c r="J652" s="34"/>
    </row>
    <row r="653" spans="1:10" ht="48">
      <c r="A653" s="47"/>
      <c r="B653" s="25">
        <v>112819</v>
      </c>
      <c r="C653" s="25" t="s">
        <v>1600</v>
      </c>
      <c r="D653" s="25" t="s">
        <v>323</v>
      </c>
      <c r="E653" s="25">
        <v>147693352</v>
      </c>
      <c r="F653" s="25" t="s">
        <v>266</v>
      </c>
      <c r="G653" s="25" t="s">
        <v>1554</v>
      </c>
      <c r="H653" s="20">
        <v>2662</v>
      </c>
      <c r="I653" s="29"/>
      <c r="J653" s="34"/>
    </row>
    <row r="654" spans="1:10" ht="72">
      <c r="A654" s="47"/>
      <c r="B654" s="25">
        <v>112821</v>
      </c>
      <c r="C654" s="25" t="s">
        <v>1601</v>
      </c>
      <c r="D654" s="25" t="s">
        <v>323</v>
      </c>
      <c r="E654" s="25" t="s">
        <v>275</v>
      </c>
      <c r="F654" s="25" t="s">
        <v>1602</v>
      </c>
      <c r="G654" s="25" t="s">
        <v>1587</v>
      </c>
      <c r="H654" s="20">
        <v>12000</v>
      </c>
      <c r="I654" s="29"/>
      <c r="J654" s="34"/>
    </row>
    <row r="655" spans="1:10" ht="24">
      <c r="A655" s="47"/>
      <c r="B655" s="25">
        <v>112901</v>
      </c>
      <c r="C655" s="25" t="s">
        <v>1603</v>
      </c>
      <c r="D655" s="25" t="s">
        <v>19</v>
      </c>
      <c r="E655" s="25">
        <v>300875880</v>
      </c>
      <c r="F655" s="25" t="s">
        <v>1402</v>
      </c>
      <c r="G655" s="25" t="s">
        <v>1604</v>
      </c>
      <c r="H655" s="20">
        <v>19990</v>
      </c>
      <c r="I655" s="29"/>
      <c r="J655" s="34"/>
    </row>
    <row r="656" spans="1:10" ht="24">
      <c r="A656" s="47"/>
      <c r="B656" s="25">
        <v>112902</v>
      </c>
      <c r="C656" s="25" t="s">
        <v>1605</v>
      </c>
      <c r="D656" s="25" t="s">
        <v>19</v>
      </c>
      <c r="E656" s="25">
        <v>300875880</v>
      </c>
      <c r="F656" s="25" t="s">
        <v>1402</v>
      </c>
      <c r="G656" s="25" t="s">
        <v>1604</v>
      </c>
      <c r="H656" s="20">
        <v>19990</v>
      </c>
      <c r="I656" s="29"/>
      <c r="J656" s="34"/>
    </row>
    <row r="657" spans="1:10" ht="60">
      <c r="A657" s="47"/>
      <c r="B657" s="25">
        <v>113013</v>
      </c>
      <c r="C657" s="25" t="s">
        <v>1606</v>
      </c>
      <c r="D657" s="25" t="s">
        <v>323</v>
      </c>
      <c r="E657" s="25">
        <v>249672710</v>
      </c>
      <c r="F657" s="25" t="s">
        <v>767</v>
      </c>
      <c r="G657" s="25" t="s">
        <v>1607</v>
      </c>
      <c r="H657" s="20">
        <v>60000</v>
      </c>
      <c r="I657" s="29"/>
      <c r="J657" s="34"/>
    </row>
    <row r="658" spans="1:10" ht="24">
      <c r="A658" s="47"/>
      <c r="B658" s="25">
        <v>113202</v>
      </c>
      <c r="C658" s="25" t="s">
        <v>1608</v>
      </c>
      <c r="D658" s="25" t="s">
        <v>59</v>
      </c>
      <c r="E658" s="25">
        <v>149633293</v>
      </c>
      <c r="F658" s="25" t="s">
        <v>667</v>
      </c>
      <c r="G658" s="25" t="s">
        <v>588</v>
      </c>
      <c r="H658" s="20">
        <v>97000</v>
      </c>
      <c r="I658" s="29"/>
      <c r="J658" s="34"/>
    </row>
    <row r="659" spans="1:10" ht="48">
      <c r="A659" s="47"/>
      <c r="B659" s="25">
        <v>114024</v>
      </c>
      <c r="C659" s="25" t="s">
        <v>1609</v>
      </c>
      <c r="D659" s="25" t="s">
        <v>323</v>
      </c>
      <c r="E659" s="25">
        <v>300112835</v>
      </c>
      <c r="F659" s="25" t="s">
        <v>998</v>
      </c>
      <c r="G659" s="25" t="s">
        <v>1591</v>
      </c>
      <c r="H659" s="20">
        <v>120000</v>
      </c>
      <c r="I659" s="29"/>
      <c r="J659" s="34"/>
    </row>
    <row r="660" spans="1:10" ht="48">
      <c r="A660" s="47"/>
      <c r="B660" s="25">
        <v>114025</v>
      </c>
      <c r="C660" s="25" t="s">
        <v>1610</v>
      </c>
      <c r="D660" s="25" t="s">
        <v>323</v>
      </c>
      <c r="E660" s="25">
        <v>165108836</v>
      </c>
      <c r="F660" s="25" t="s">
        <v>663</v>
      </c>
      <c r="G660" s="25" t="s">
        <v>1604</v>
      </c>
      <c r="H660" s="20">
        <v>320000</v>
      </c>
      <c r="I660" s="29"/>
      <c r="J660" s="34"/>
    </row>
    <row r="661" spans="1:10" ht="48">
      <c r="A661" s="47"/>
      <c r="B661" s="25">
        <v>114427</v>
      </c>
      <c r="C661" s="25" t="s">
        <v>1611</v>
      </c>
      <c r="D661" s="25" t="s">
        <v>323</v>
      </c>
      <c r="E661" s="25">
        <v>142122047</v>
      </c>
      <c r="F661" s="25" t="s">
        <v>75</v>
      </c>
      <c r="G661" s="25" t="s">
        <v>611</v>
      </c>
      <c r="H661" s="20">
        <v>4900</v>
      </c>
      <c r="I661" s="29"/>
      <c r="J661" s="34"/>
    </row>
    <row r="662" spans="1:10" ht="60">
      <c r="A662" s="47"/>
      <c r="B662" s="25">
        <v>114428</v>
      </c>
      <c r="C662" s="25" t="s">
        <v>1612</v>
      </c>
      <c r="D662" s="25" t="s">
        <v>323</v>
      </c>
      <c r="E662" s="25">
        <v>220618020</v>
      </c>
      <c r="F662" s="25" t="s">
        <v>118</v>
      </c>
      <c r="G662" s="25" t="s">
        <v>1613</v>
      </c>
      <c r="H662" s="20">
        <v>69000</v>
      </c>
      <c r="I662" s="29"/>
      <c r="J662" s="34"/>
    </row>
    <row r="663" spans="1:10">
      <c r="A663" s="47" t="s">
        <v>15691</v>
      </c>
      <c r="B663" s="49"/>
      <c r="C663" s="49"/>
      <c r="D663" s="49"/>
      <c r="E663" s="49"/>
      <c r="F663" s="49"/>
      <c r="G663" s="49"/>
      <c r="H663" s="20">
        <f>SUM(H541:H662)</f>
        <v>48184917.589999989</v>
      </c>
      <c r="I663" s="29"/>
    </row>
    <row r="664" spans="1:10" ht="15.75" thickBot="1">
      <c r="A664" s="52" t="s">
        <v>15692</v>
      </c>
      <c r="B664" s="53"/>
      <c r="C664" s="53"/>
      <c r="D664" s="53"/>
      <c r="E664" s="53"/>
      <c r="F664" s="53"/>
      <c r="G664" s="53"/>
      <c r="H664" s="21">
        <v>405747681.61000001</v>
      </c>
      <c r="I664" s="22"/>
    </row>
    <row r="667" spans="1:10">
      <c r="A667" s="36" t="s">
        <v>15701</v>
      </c>
    </row>
  </sheetData>
  <autoFilter ref="A4:I5">
    <filterColumn colId="4" showButton="0"/>
  </autoFilter>
  <mergeCells count="182">
    <mergeCell ref="I594:I596"/>
    <mergeCell ref="I601:I602"/>
    <mergeCell ref="I612:I631"/>
    <mergeCell ref="I636:I639"/>
    <mergeCell ref="I404:I405"/>
    <mergeCell ref="I424:I425"/>
    <mergeCell ref="I426:I428"/>
    <mergeCell ref="I440:I442"/>
    <mergeCell ref="I445:I446"/>
    <mergeCell ref="I513:I514"/>
    <mergeCell ref="I515:I516"/>
    <mergeCell ref="I542:I548"/>
    <mergeCell ref="I556:I559"/>
    <mergeCell ref="I291:I292"/>
    <mergeCell ref="I298:I300"/>
    <mergeCell ref="I308:I317"/>
    <mergeCell ref="I323:I331"/>
    <mergeCell ref="I333:I338"/>
    <mergeCell ref="I343:I347"/>
    <mergeCell ref="I348:I350"/>
    <mergeCell ref="I385:I389"/>
    <mergeCell ref="I390:I391"/>
    <mergeCell ref="I200:I208"/>
    <mergeCell ref="I243:I245"/>
    <mergeCell ref="I251:I253"/>
    <mergeCell ref="I258:I261"/>
    <mergeCell ref="I265:I267"/>
    <mergeCell ref="I277:I278"/>
    <mergeCell ref="I285:I286"/>
    <mergeCell ref="I287:I288"/>
    <mergeCell ref="I289:I290"/>
    <mergeCell ref="I17:I18"/>
    <mergeCell ref="I32:I36"/>
    <mergeCell ref="I44:I46"/>
    <mergeCell ref="I114:I122"/>
    <mergeCell ref="I124:I126"/>
    <mergeCell ref="I160:I167"/>
    <mergeCell ref="I182:I183"/>
    <mergeCell ref="I186:I187"/>
    <mergeCell ref="I195:I197"/>
    <mergeCell ref="A664:G664"/>
    <mergeCell ref="A107:G107"/>
    <mergeCell ref="A198:G198"/>
    <mergeCell ref="A307:G307"/>
    <mergeCell ref="A420:G420"/>
    <mergeCell ref="A540:G540"/>
    <mergeCell ref="A6:A106"/>
    <mergeCell ref="A108:A197"/>
    <mergeCell ref="A541:A662"/>
    <mergeCell ref="A421:A539"/>
    <mergeCell ref="A308:A419"/>
    <mergeCell ref="A199:A306"/>
    <mergeCell ref="C542:C548"/>
    <mergeCell ref="D542:D548"/>
    <mergeCell ref="B426:B428"/>
    <mergeCell ref="C426:C428"/>
    <mergeCell ref="D426:D428"/>
    <mergeCell ref="B424:B425"/>
    <mergeCell ref="C424:C425"/>
    <mergeCell ref="D424:D425"/>
    <mergeCell ref="B445:B446"/>
    <mergeCell ref="C445:C446"/>
    <mergeCell ref="D445:D446"/>
    <mergeCell ref="B440:B442"/>
    <mergeCell ref="A663:G663"/>
    <mergeCell ref="D636:D639"/>
    <mergeCell ref="B612:B631"/>
    <mergeCell ref="C612:C631"/>
    <mergeCell ref="D612:D631"/>
    <mergeCell ref="B601:B602"/>
    <mergeCell ref="C601:C602"/>
    <mergeCell ref="D601:D602"/>
    <mergeCell ref="B636:B639"/>
    <mergeCell ref="C636:C639"/>
    <mergeCell ref="B594:B596"/>
    <mergeCell ref="C594:C596"/>
    <mergeCell ref="B515:B516"/>
    <mergeCell ref="C515:C516"/>
    <mergeCell ref="D515:D516"/>
    <mergeCell ref="B513:B514"/>
    <mergeCell ref="C513:C514"/>
    <mergeCell ref="D513:D514"/>
    <mergeCell ref="D594:D596"/>
    <mergeCell ref="B556:B559"/>
    <mergeCell ref="C556:C559"/>
    <mergeCell ref="D556:D559"/>
    <mergeCell ref="B542:B548"/>
    <mergeCell ref="C440:C442"/>
    <mergeCell ref="D440:D442"/>
    <mergeCell ref="B385:B389"/>
    <mergeCell ref="C385:C389"/>
    <mergeCell ref="D385:D389"/>
    <mergeCell ref="B348:B350"/>
    <mergeCell ref="C348:C350"/>
    <mergeCell ref="D348:D350"/>
    <mergeCell ref="B404:B405"/>
    <mergeCell ref="C404:C405"/>
    <mergeCell ref="D404:D405"/>
    <mergeCell ref="B390:B391"/>
    <mergeCell ref="C390:C391"/>
    <mergeCell ref="D390:D391"/>
    <mergeCell ref="B323:B331"/>
    <mergeCell ref="C323:C331"/>
    <mergeCell ref="D323:D331"/>
    <mergeCell ref="B308:B317"/>
    <mergeCell ref="C308:C317"/>
    <mergeCell ref="D308:D317"/>
    <mergeCell ref="B343:B347"/>
    <mergeCell ref="C343:C347"/>
    <mergeCell ref="D343:D347"/>
    <mergeCell ref="B333:B338"/>
    <mergeCell ref="C333:C338"/>
    <mergeCell ref="D333:D338"/>
    <mergeCell ref="B289:B290"/>
    <mergeCell ref="C289:C290"/>
    <mergeCell ref="D289:D290"/>
    <mergeCell ref="B287:B288"/>
    <mergeCell ref="C287:C288"/>
    <mergeCell ref="D287:D288"/>
    <mergeCell ref="B298:B300"/>
    <mergeCell ref="C298:C300"/>
    <mergeCell ref="D298:D300"/>
    <mergeCell ref="B291:B292"/>
    <mergeCell ref="C291:C292"/>
    <mergeCell ref="D291:D292"/>
    <mergeCell ref="B265:B267"/>
    <mergeCell ref="C265:C267"/>
    <mergeCell ref="D265:D267"/>
    <mergeCell ref="B258:B261"/>
    <mergeCell ref="C258:C261"/>
    <mergeCell ref="D258:D261"/>
    <mergeCell ref="B285:B286"/>
    <mergeCell ref="C285:C286"/>
    <mergeCell ref="D285:D286"/>
    <mergeCell ref="B277:B278"/>
    <mergeCell ref="C277:C278"/>
    <mergeCell ref="D277:D278"/>
    <mergeCell ref="B200:B208"/>
    <mergeCell ref="C200:C208"/>
    <mergeCell ref="D200:D208"/>
    <mergeCell ref="B195:B197"/>
    <mergeCell ref="C195:C197"/>
    <mergeCell ref="D195:D197"/>
    <mergeCell ref="B251:B253"/>
    <mergeCell ref="C251:C253"/>
    <mergeCell ref="D251:D253"/>
    <mergeCell ref="B243:B245"/>
    <mergeCell ref="C243:C245"/>
    <mergeCell ref="D243:D245"/>
    <mergeCell ref="B160:B167"/>
    <mergeCell ref="C160:C167"/>
    <mergeCell ref="D160:D167"/>
    <mergeCell ref="B124:B126"/>
    <mergeCell ref="C124:C126"/>
    <mergeCell ref="D124:D126"/>
    <mergeCell ref="B186:B187"/>
    <mergeCell ref="C186:C187"/>
    <mergeCell ref="D186:D187"/>
    <mergeCell ref="B182:B183"/>
    <mergeCell ref="C182:C183"/>
    <mergeCell ref="D182:D183"/>
    <mergeCell ref="B32:B36"/>
    <mergeCell ref="C32:C36"/>
    <mergeCell ref="D32:D36"/>
    <mergeCell ref="B17:B18"/>
    <mergeCell ref="C17:C18"/>
    <mergeCell ref="D17:D18"/>
    <mergeCell ref="B114:B122"/>
    <mergeCell ref="C114:C122"/>
    <mergeCell ref="D114:D122"/>
    <mergeCell ref="B44:B46"/>
    <mergeCell ref="C44:C46"/>
    <mergeCell ref="D44:D46"/>
    <mergeCell ref="A1:I1"/>
    <mergeCell ref="A4:A5"/>
    <mergeCell ref="B4:B5"/>
    <mergeCell ref="C4:C5"/>
    <mergeCell ref="D4:D5"/>
    <mergeCell ref="E4:F4"/>
    <mergeCell ref="G4:G5"/>
    <mergeCell ref="H4:H5"/>
    <mergeCell ref="I4:I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codeName="Sheet4"/>
  <dimension ref="A1:I160"/>
  <sheetViews>
    <sheetView zoomScaleNormal="100" workbookViewId="0">
      <pane ySplit="5" topLeftCell="A6" activePane="bottomLeft" state="frozen"/>
      <selection pane="bottomLeft" activeCell="A6" sqref="A6:A34"/>
    </sheetView>
  </sheetViews>
  <sheetFormatPr defaultRowHeight="15"/>
  <cols>
    <col min="3" max="3" width="48.7109375" customWidth="1"/>
    <col min="4" max="4" width="24.7109375" customWidth="1"/>
    <col min="6" max="6" width="30" customWidth="1"/>
    <col min="7" max="7" width="15.7109375" customWidth="1"/>
    <col min="8" max="8" width="14.5703125" style="3" bestFit="1" customWidth="1"/>
  </cols>
  <sheetData>
    <row r="1" spans="1:9" s="6" customFormat="1" ht="16.5">
      <c r="A1" s="55" t="s">
        <v>15704</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c r="A6" s="47" t="s">
        <v>3</v>
      </c>
      <c r="B6" s="49">
        <v>39631</v>
      </c>
      <c r="C6" s="49" t="s">
        <v>1614</v>
      </c>
      <c r="D6" s="49" t="s">
        <v>19</v>
      </c>
      <c r="E6" s="25">
        <v>249672710</v>
      </c>
      <c r="F6" s="25" t="s">
        <v>767</v>
      </c>
      <c r="G6" s="25" t="s">
        <v>1615</v>
      </c>
      <c r="H6" s="20">
        <v>86040</v>
      </c>
      <c r="I6" s="51"/>
    </row>
    <row r="7" spans="1:9">
      <c r="A7" s="47"/>
      <c r="B7" s="49"/>
      <c r="C7" s="49"/>
      <c r="D7" s="49"/>
      <c r="E7" s="25">
        <v>300021307</v>
      </c>
      <c r="F7" s="25" t="s">
        <v>1616</v>
      </c>
      <c r="G7" s="25" t="s">
        <v>1617</v>
      </c>
      <c r="H7" s="20">
        <v>30000</v>
      </c>
      <c r="I7" s="51"/>
    </row>
    <row r="8" spans="1:9" ht="24">
      <c r="A8" s="47"/>
      <c r="B8" s="25">
        <v>39966</v>
      </c>
      <c r="C8" s="25" t="s">
        <v>1618</v>
      </c>
      <c r="D8" s="25" t="s">
        <v>19</v>
      </c>
      <c r="E8" s="25">
        <v>120093212</v>
      </c>
      <c r="F8" s="25" t="s">
        <v>249</v>
      </c>
      <c r="G8" s="25" t="s">
        <v>21</v>
      </c>
      <c r="H8" s="20">
        <v>105363.46</v>
      </c>
      <c r="I8" s="29"/>
    </row>
    <row r="9" spans="1:9">
      <c r="A9" s="47"/>
      <c r="B9" s="25">
        <v>39996</v>
      </c>
      <c r="C9" s="25" t="s">
        <v>1619</v>
      </c>
      <c r="D9" s="25" t="s">
        <v>19</v>
      </c>
      <c r="E9" s="25">
        <v>149660899</v>
      </c>
      <c r="F9" s="25" t="s">
        <v>542</v>
      </c>
      <c r="G9" s="25" t="s">
        <v>1620</v>
      </c>
      <c r="H9" s="20">
        <v>3889988</v>
      </c>
      <c r="I9" s="29"/>
    </row>
    <row r="10" spans="1:9" ht="24">
      <c r="A10" s="47"/>
      <c r="B10" s="25">
        <v>40318</v>
      </c>
      <c r="C10" s="25" t="s">
        <v>1621</v>
      </c>
      <c r="D10" s="25" t="s">
        <v>19</v>
      </c>
      <c r="E10" s="25">
        <v>110584280</v>
      </c>
      <c r="F10" s="25" t="s">
        <v>1622</v>
      </c>
      <c r="G10" s="25" t="s">
        <v>1623</v>
      </c>
      <c r="H10" s="20">
        <v>10550.5</v>
      </c>
      <c r="I10" s="29"/>
    </row>
    <row r="11" spans="1:9" ht="24">
      <c r="A11" s="47"/>
      <c r="B11" s="25">
        <v>40758</v>
      </c>
      <c r="C11" s="25" t="s">
        <v>1624</v>
      </c>
      <c r="D11" s="25" t="s">
        <v>19</v>
      </c>
      <c r="E11" s="25">
        <v>111748996</v>
      </c>
      <c r="F11" s="25" t="s">
        <v>1625</v>
      </c>
      <c r="G11" s="25" t="s">
        <v>1626</v>
      </c>
      <c r="H11" s="20">
        <v>259000</v>
      </c>
      <c r="I11" s="29"/>
    </row>
    <row r="12" spans="1:9">
      <c r="A12" s="47"/>
      <c r="B12" s="49">
        <v>40971</v>
      </c>
      <c r="C12" s="49" t="s">
        <v>1627</v>
      </c>
      <c r="D12" s="49" t="s">
        <v>19</v>
      </c>
      <c r="E12" s="25">
        <v>124354072</v>
      </c>
      <c r="F12" s="25" t="s">
        <v>1628</v>
      </c>
      <c r="G12" s="25" t="s">
        <v>1629</v>
      </c>
      <c r="H12" s="20">
        <v>4744.18</v>
      </c>
      <c r="I12" s="51"/>
    </row>
    <row r="13" spans="1:9">
      <c r="A13" s="47"/>
      <c r="B13" s="49"/>
      <c r="C13" s="49"/>
      <c r="D13" s="49"/>
      <c r="E13" s="25">
        <v>133089178</v>
      </c>
      <c r="F13" s="25" t="s">
        <v>1630</v>
      </c>
      <c r="G13" s="25" t="s">
        <v>1629</v>
      </c>
      <c r="H13" s="20">
        <v>18874</v>
      </c>
      <c r="I13" s="51"/>
    </row>
    <row r="14" spans="1:9">
      <c r="A14" s="47"/>
      <c r="B14" s="49"/>
      <c r="C14" s="49"/>
      <c r="D14" s="49"/>
      <c r="E14" s="25">
        <v>133089178</v>
      </c>
      <c r="F14" s="25" t="s">
        <v>1630</v>
      </c>
      <c r="G14" s="25" t="s">
        <v>1629</v>
      </c>
      <c r="H14" s="20">
        <v>1260</v>
      </c>
      <c r="I14" s="51"/>
    </row>
    <row r="15" spans="1:9">
      <c r="A15" s="47"/>
      <c r="B15" s="49"/>
      <c r="C15" s="49"/>
      <c r="D15" s="49"/>
      <c r="E15" s="25">
        <v>134296393</v>
      </c>
      <c r="F15" s="25" t="s">
        <v>94</v>
      </c>
      <c r="G15" s="25" t="s">
        <v>1631</v>
      </c>
      <c r="H15" s="20">
        <v>4836.82</v>
      </c>
      <c r="I15" s="51"/>
    </row>
    <row r="16" spans="1:9">
      <c r="A16" s="47"/>
      <c r="B16" s="49"/>
      <c r="C16" s="49"/>
      <c r="D16" s="49"/>
      <c r="E16" s="25">
        <v>134296393</v>
      </c>
      <c r="F16" s="25" t="s">
        <v>94</v>
      </c>
      <c r="G16" s="25" t="s">
        <v>1631</v>
      </c>
      <c r="H16" s="20">
        <v>6183.2</v>
      </c>
      <c r="I16" s="51"/>
    </row>
    <row r="17" spans="1:9">
      <c r="A17" s="47"/>
      <c r="B17" s="49"/>
      <c r="C17" s="49"/>
      <c r="D17" s="49"/>
      <c r="E17" s="25">
        <v>134296393</v>
      </c>
      <c r="F17" s="25" t="s">
        <v>94</v>
      </c>
      <c r="G17" s="25" t="s">
        <v>1631</v>
      </c>
      <c r="H17" s="20">
        <v>24160.5</v>
      </c>
      <c r="I17" s="51"/>
    </row>
    <row r="18" spans="1:9">
      <c r="A18" s="47"/>
      <c r="B18" s="49"/>
      <c r="C18" s="49"/>
      <c r="D18" s="49"/>
      <c r="E18" s="25">
        <v>134296393</v>
      </c>
      <c r="F18" s="25" t="s">
        <v>94</v>
      </c>
      <c r="G18" s="25" t="s">
        <v>1631</v>
      </c>
      <c r="H18" s="20">
        <v>5295.84</v>
      </c>
      <c r="I18" s="51"/>
    </row>
    <row r="19" spans="1:9">
      <c r="A19" s="47"/>
      <c r="B19" s="49"/>
      <c r="C19" s="49"/>
      <c r="D19" s="49"/>
      <c r="E19" s="25">
        <v>134296393</v>
      </c>
      <c r="F19" s="25" t="s">
        <v>94</v>
      </c>
      <c r="G19" s="25" t="s">
        <v>1631</v>
      </c>
      <c r="H19" s="20">
        <v>22089.599999999999</v>
      </c>
      <c r="I19" s="51"/>
    </row>
    <row r="20" spans="1:9">
      <c r="A20" s="47"/>
      <c r="B20" s="49"/>
      <c r="C20" s="49"/>
      <c r="D20" s="49"/>
      <c r="E20" s="25">
        <v>134296393</v>
      </c>
      <c r="F20" s="25" t="s">
        <v>94</v>
      </c>
      <c r="G20" s="25" t="s">
        <v>1631</v>
      </c>
      <c r="H20" s="20">
        <v>2100</v>
      </c>
      <c r="I20" s="51"/>
    </row>
    <row r="21" spans="1:9">
      <c r="A21" s="47"/>
      <c r="B21" s="49"/>
      <c r="C21" s="49"/>
      <c r="D21" s="49"/>
      <c r="E21" s="25">
        <v>134296393</v>
      </c>
      <c r="F21" s="25" t="s">
        <v>94</v>
      </c>
      <c r="G21" s="25" t="s">
        <v>1632</v>
      </c>
      <c r="H21" s="20">
        <v>8991.6</v>
      </c>
      <c r="I21" s="51"/>
    </row>
    <row r="22" spans="1:9" ht="24">
      <c r="A22" s="47"/>
      <c r="B22" s="25">
        <v>41771</v>
      </c>
      <c r="C22" s="25" t="s">
        <v>1633</v>
      </c>
      <c r="D22" s="25" t="s">
        <v>19</v>
      </c>
      <c r="E22" s="25">
        <v>126163297</v>
      </c>
      <c r="F22" s="25" t="s">
        <v>23</v>
      </c>
      <c r="G22" s="25" t="s">
        <v>671</v>
      </c>
      <c r="H22" s="20">
        <v>114306</v>
      </c>
      <c r="I22" s="29"/>
    </row>
    <row r="23" spans="1:9">
      <c r="A23" s="47"/>
      <c r="B23" s="49">
        <v>42414</v>
      </c>
      <c r="C23" s="49" t="s">
        <v>1634</v>
      </c>
      <c r="D23" s="49" t="s">
        <v>19</v>
      </c>
      <c r="E23" s="25">
        <v>159982795</v>
      </c>
      <c r="F23" s="25" t="s">
        <v>1635</v>
      </c>
      <c r="G23" s="25" t="s">
        <v>1636</v>
      </c>
      <c r="H23" s="20">
        <v>8376</v>
      </c>
      <c r="I23" s="51"/>
    </row>
    <row r="24" spans="1:9">
      <c r="A24" s="47"/>
      <c r="B24" s="49"/>
      <c r="C24" s="49"/>
      <c r="D24" s="49"/>
      <c r="E24" s="25">
        <v>159982795</v>
      </c>
      <c r="F24" s="25" t="s">
        <v>1635</v>
      </c>
      <c r="G24" s="25" t="s">
        <v>1636</v>
      </c>
      <c r="H24" s="20">
        <v>4810</v>
      </c>
      <c r="I24" s="51"/>
    </row>
    <row r="25" spans="1:9">
      <c r="A25" s="47"/>
      <c r="B25" s="49"/>
      <c r="C25" s="49"/>
      <c r="D25" s="49"/>
      <c r="E25" s="25">
        <v>159982795</v>
      </c>
      <c r="F25" s="25" t="s">
        <v>1635</v>
      </c>
      <c r="G25" s="25" t="s">
        <v>1636</v>
      </c>
      <c r="H25" s="20">
        <v>3819</v>
      </c>
      <c r="I25" s="51"/>
    </row>
    <row r="26" spans="1:9">
      <c r="A26" s="47"/>
      <c r="B26" s="49"/>
      <c r="C26" s="49"/>
      <c r="D26" s="49"/>
      <c r="E26" s="25">
        <v>159982795</v>
      </c>
      <c r="F26" s="25" t="s">
        <v>1635</v>
      </c>
      <c r="G26" s="25" t="s">
        <v>1636</v>
      </c>
      <c r="H26" s="20">
        <v>3819</v>
      </c>
      <c r="I26" s="51"/>
    </row>
    <row r="27" spans="1:9">
      <c r="A27" s="47"/>
      <c r="B27" s="49"/>
      <c r="C27" s="49"/>
      <c r="D27" s="49"/>
      <c r="E27" s="25">
        <v>159982795</v>
      </c>
      <c r="F27" s="25" t="s">
        <v>1635</v>
      </c>
      <c r="G27" s="25" t="s">
        <v>1636</v>
      </c>
      <c r="H27" s="20">
        <v>5871</v>
      </c>
      <c r="I27" s="51"/>
    </row>
    <row r="28" spans="1:9">
      <c r="A28" s="47"/>
      <c r="B28" s="49"/>
      <c r="C28" s="49"/>
      <c r="D28" s="49"/>
      <c r="E28" s="25">
        <v>159982795</v>
      </c>
      <c r="F28" s="25" t="s">
        <v>1635</v>
      </c>
      <c r="G28" s="25" t="s">
        <v>1636</v>
      </c>
      <c r="H28" s="20">
        <v>4131</v>
      </c>
      <c r="I28" s="51"/>
    </row>
    <row r="29" spans="1:9">
      <c r="A29" s="47"/>
      <c r="B29" s="49"/>
      <c r="C29" s="49"/>
      <c r="D29" s="49"/>
      <c r="E29" s="25">
        <v>159982795</v>
      </c>
      <c r="F29" s="25" t="s">
        <v>1635</v>
      </c>
      <c r="G29" s="25" t="s">
        <v>1636</v>
      </c>
      <c r="H29" s="20">
        <v>17200</v>
      </c>
      <c r="I29" s="51"/>
    </row>
    <row r="30" spans="1:9">
      <c r="A30" s="47"/>
      <c r="B30" s="49"/>
      <c r="C30" s="49"/>
      <c r="D30" s="49"/>
      <c r="E30" s="25">
        <v>159982795</v>
      </c>
      <c r="F30" s="25" t="s">
        <v>1635</v>
      </c>
      <c r="G30" s="25" t="s">
        <v>1636</v>
      </c>
      <c r="H30" s="20">
        <v>13574</v>
      </c>
      <c r="I30" s="51"/>
    </row>
    <row r="31" spans="1:9">
      <c r="A31" s="47"/>
      <c r="B31" s="49"/>
      <c r="C31" s="49"/>
      <c r="D31" s="49"/>
      <c r="E31" s="25">
        <v>159982795</v>
      </c>
      <c r="F31" s="25" t="s">
        <v>1635</v>
      </c>
      <c r="G31" s="25" t="s">
        <v>1636</v>
      </c>
      <c r="H31" s="20">
        <v>14982</v>
      </c>
      <c r="I31" s="51"/>
    </row>
    <row r="32" spans="1:9" ht="36">
      <c r="A32" s="47"/>
      <c r="B32" s="25">
        <v>42988</v>
      </c>
      <c r="C32" s="25" t="s">
        <v>1637</v>
      </c>
      <c r="D32" s="25" t="s">
        <v>19</v>
      </c>
      <c r="E32" s="25">
        <v>159982795</v>
      </c>
      <c r="F32" s="25" t="s">
        <v>1635</v>
      </c>
      <c r="G32" s="25" t="s">
        <v>35</v>
      </c>
      <c r="H32" s="20">
        <v>42000</v>
      </c>
      <c r="I32" s="29"/>
    </row>
    <row r="33" spans="1:9">
      <c r="A33" s="47"/>
      <c r="B33" s="25">
        <v>43382</v>
      </c>
      <c r="C33" s="25" t="s">
        <v>1638</v>
      </c>
      <c r="D33" s="25" t="s">
        <v>19</v>
      </c>
      <c r="E33" s="25">
        <v>112025973</v>
      </c>
      <c r="F33" s="25" t="s">
        <v>1639</v>
      </c>
      <c r="G33" s="25" t="s">
        <v>1640</v>
      </c>
      <c r="H33" s="20">
        <v>255956</v>
      </c>
      <c r="I33" s="29"/>
    </row>
    <row r="34" spans="1:9">
      <c r="A34" s="47"/>
      <c r="B34" s="25">
        <v>46606</v>
      </c>
      <c r="C34" s="25" t="s">
        <v>1641</v>
      </c>
      <c r="D34" s="25" t="s">
        <v>19</v>
      </c>
      <c r="E34" s="25">
        <v>134296393</v>
      </c>
      <c r="F34" s="25" t="s">
        <v>94</v>
      </c>
      <c r="G34" s="25" t="s">
        <v>1642</v>
      </c>
      <c r="H34" s="20">
        <v>13870</v>
      </c>
      <c r="I34" s="29"/>
    </row>
    <row r="35" spans="1:9">
      <c r="A35" s="47" t="s">
        <v>15686</v>
      </c>
      <c r="B35" s="49"/>
      <c r="C35" s="49"/>
      <c r="D35" s="49"/>
      <c r="E35" s="49"/>
      <c r="F35" s="49"/>
      <c r="G35" s="49"/>
      <c r="H35" s="20">
        <f>SUM(H6:H34)</f>
        <v>4982191.6999999993</v>
      </c>
      <c r="I35" s="29"/>
    </row>
    <row r="36" spans="1:9" ht="24">
      <c r="A36" s="47" t="s">
        <v>90</v>
      </c>
      <c r="B36" s="25">
        <v>46664</v>
      </c>
      <c r="C36" s="25" t="s">
        <v>1643</v>
      </c>
      <c r="D36" s="25" t="s">
        <v>19</v>
      </c>
      <c r="E36" s="25">
        <v>249733070</v>
      </c>
      <c r="F36" s="25" t="s">
        <v>1477</v>
      </c>
      <c r="G36" s="25" t="s">
        <v>1644</v>
      </c>
      <c r="H36" s="20">
        <v>3828196</v>
      </c>
      <c r="I36" s="29"/>
    </row>
    <row r="37" spans="1:9">
      <c r="A37" s="47"/>
      <c r="B37" s="49">
        <v>47063</v>
      </c>
      <c r="C37" s="49" t="s">
        <v>1645</v>
      </c>
      <c r="D37" s="49" t="s">
        <v>19</v>
      </c>
      <c r="E37" s="25">
        <v>249910930</v>
      </c>
      <c r="F37" s="25" t="s">
        <v>1646</v>
      </c>
      <c r="G37" s="25" t="s">
        <v>1647</v>
      </c>
      <c r="H37" s="20">
        <v>96760</v>
      </c>
      <c r="I37" s="51"/>
    </row>
    <row r="38" spans="1:9">
      <c r="A38" s="47"/>
      <c r="B38" s="49"/>
      <c r="C38" s="49"/>
      <c r="D38" s="49"/>
      <c r="E38" s="25">
        <v>249910930</v>
      </c>
      <c r="F38" s="25" t="s">
        <v>1646</v>
      </c>
      <c r="G38" s="25" t="s">
        <v>1647</v>
      </c>
      <c r="H38" s="20">
        <v>89680</v>
      </c>
      <c r="I38" s="51"/>
    </row>
    <row r="39" spans="1:9">
      <c r="A39" s="47"/>
      <c r="B39" s="25">
        <v>49207</v>
      </c>
      <c r="C39" s="25" t="s">
        <v>1648</v>
      </c>
      <c r="D39" s="25" t="s">
        <v>19</v>
      </c>
      <c r="E39" s="25">
        <v>134296393</v>
      </c>
      <c r="F39" s="25" t="s">
        <v>94</v>
      </c>
      <c r="G39" s="25" t="s">
        <v>1649</v>
      </c>
      <c r="H39" s="20">
        <v>5267</v>
      </c>
      <c r="I39" s="29"/>
    </row>
    <row r="40" spans="1:9" ht="36">
      <c r="A40" s="47"/>
      <c r="B40" s="25">
        <v>50670</v>
      </c>
      <c r="C40" s="25" t="s">
        <v>1650</v>
      </c>
      <c r="D40" s="25" t="s">
        <v>19</v>
      </c>
      <c r="E40" s="25">
        <v>249733070</v>
      </c>
      <c r="F40" s="25" t="s">
        <v>1477</v>
      </c>
      <c r="G40" s="25" t="s">
        <v>809</v>
      </c>
      <c r="H40" s="20">
        <v>3292614</v>
      </c>
      <c r="I40" s="29"/>
    </row>
    <row r="41" spans="1:9">
      <c r="A41" s="47"/>
      <c r="B41" s="25">
        <v>53373</v>
      </c>
      <c r="C41" s="25" t="s">
        <v>1651</v>
      </c>
      <c r="D41" s="25" t="s">
        <v>19</v>
      </c>
      <c r="E41" s="25">
        <v>112025973</v>
      </c>
      <c r="F41" s="25" t="s">
        <v>1639</v>
      </c>
      <c r="G41" s="25" t="s">
        <v>927</v>
      </c>
      <c r="H41" s="20">
        <v>559900</v>
      </c>
      <c r="I41" s="29"/>
    </row>
    <row r="42" spans="1:9">
      <c r="A42" s="47"/>
      <c r="B42" s="25">
        <v>53986</v>
      </c>
      <c r="C42" s="25" t="s">
        <v>254</v>
      </c>
      <c r="D42" s="25" t="s">
        <v>19</v>
      </c>
      <c r="E42" s="25">
        <v>134296393</v>
      </c>
      <c r="F42" s="25" t="s">
        <v>94</v>
      </c>
      <c r="G42" s="25" t="s">
        <v>1652</v>
      </c>
      <c r="H42" s="20">
        <v>53741.91</v>
      </c>
      <c r="I42" s="29"/>
    </row>
    <row r="43" spans="1:9" ht="24">
      <c r="A43" s="47"/>
      <c r="B43" s="25">
        <v>57927</v>
      </c>
      <c r="C43" s="25" t="s">
        <v>1653</v>
      </c>
      <c r="D43" s="25" t="s">
        <v>19</v>
      </c>
      <c r="E43" s="25">
        <v>123228761</v>
      </c>
      <c r="F43" s="25" t="s">
        <v>1654</v>
      </c>
      <c r="G43" s="25" t="s">
        <v>1655</v>
      </c>
      <c r="H43" s="20">
        <v>4390000</v>
      </c>
      <c r="I43" s="29"/>
    </row>
    <row r="44" spans="1:9" ht="24">
      <c r="A44" s="47"/>
      <c r="B44" s="25">
        <v>58646</v>
      </c>
      <c r="C44" s="25" t="s">
        <v>1656</v>
      </c>
      <c r="D44" s="25" t="s">
        <v>19</v>
      </c>
      <c r="E44" s="25">
        <v>211472890</v>
      </c>
      <c r="F44" s="25" t="s">
        <v>618</v>
      </c>
      <c r="G44" s="25" t="s">
        <v>950</v>
      </c>
      <c r="H44" s="20">
        <v>167070</v>
      </c>
      <c r="I44" s="29"/>
    </row>
    <row r="45" spans="1:9">
      <c r="A45" s="47"/>
      <c r="B45" s="25">
        <v>60758</v>
      </c>
      <c r="C45" s="25" t="s">
        <v>1657</v>
      </c>
      <c r="D45" s="25" t="s">
        <v>19</v>
      </c>
      <c r="E45" s="25">
        <v>111471645</v>
      </c>
      <c r="F45" s="25" t="s">
        <v>1658</v>
      </c>
      <c r="G45" s="25" t="s">
        <v>1659</v>
      </c>
      <c r="H45" s="20">
        <v>14800</v>
      </c>
      <c r="I45" s="29"/>
    </row>
    <row r="46" spans="1:9" ht="36">
      <c r="A46" s="47"/>
      <c r="B46" s="25">
        <v>61341</v>
      </c>
      <c r="C46" s="25" t="s">
        <v>1660</v>
      </c>
      <c r="D46" s="25" t="s">
        <v>5</v>
      </c>
      <c r="E46" s="25">
        <v>301550690</v>
      </c>
      <c r="F46" s="25" t="s">
        <v>1661</v>
      </c>
      <c r="G46" s="25" t="s">
        <v>221</v>
      </c>
      <c r="H46" s="20">
        <v>23859211.620000001</v>
      </c>
      <c r="I46" s="29"/>
    </row>
    <row r="47" spans="1:9">
      <c r="A47" s="47"/>
      <c r="B47" s="25">
        <v>61702</v>
      </c>
      <c r="C47" s="25" t="s">
        <v>1662</v>
      </c>
      <c r="D47" s="25" t="s">
        <v>19</v>
      </c>
      <c r="E47" s="25">
        <v>126288646</v>
      </c>
      <c r="F47" s="25" t="s">
        <v>1663</v>
      </c>
      <c r="G47" s="25" t="s">
        <v>242</v>
      </c>
      <c r="H47" s="20">
        <v>74382</v>
      </c>
      <c r="I47" s="29"/>
    </row>
    <row r="48" spans="1:9" ht="24">
      <c r="A48" s="47"/>
      <c r="B48" s="25">
        <v>64166</v>
      </c>
      <c r="C48" s="25" t="s">
        <v>1664</v>
      </c>
      <c r="D48" s="25" t="s">
        <v>19</v>
      </c>
      <c r="E48" s="25">
        <v>120093212</v>
      </c>
      <c r="F48" s="25" t="s">
        <v>249</v>
      </c>
      <c r="G48" s="25" t="s">
        <v>1018</v>
      </c>
      <c r="H48" s="20">
        <v>26750</v>
      </c>
      <c r="I48" s="29"/>
    </row>
    <row r="49" spans="1:9" ht="48">
      <c r="A49" s="47"/>
      <c r="B49" s="25">
        <v>66202</v>
      </c>
      <c r="C49" s="25" t="s">
        <v>1665</v>
      </c>
      <c r="D49" s="25" t="s">
        <v>19</v>
      </c>
      <c r="E49" s="25">
        <v>165108836</v>
      </c>
      <c r="F49" s="25" t="s">
        <v>663</v>
      </c>
      <c r="G49" s="25" t="s">
        <v>976</v>
      </c>
      <c r="H49" s="20">
        <v>360065</v>
      </c>
      <c r="I49" s="29"/>
    </row>
    <row r="50" spans="1:9">
      <c r="A50" s="47"/>
      <c r="B50" s="25">
        <v>66268</v>
      </c>
      <c r="C50" s="25" t="s">
        <v>1666</v>
      </c>
      <c r="D50" s="25" t="s">
        <v>19</v>
      </c>
      <c r="E50" s="25">
        <v>149642157</v>
      </c>
      <c r="F50" s="25" t="s">
        <v>1667</v>
      </c>
      <c r="G50" s="25" t="s">
        <v>272</v>
      </c>
      <c r="H50" s="20">
        <v>69060.600000000006</v>
      </c>
      <c r="I50" s="29"/>
    </row>
    <row r="51" spans="1:9">
      <c r="A51" s="47"/>
      <c r="B51" s="49">
        <v>66424</v>
      </c>
      <c r="C51" s="49" t="s">
        <v>1668</v>
      </c>
      <c r="D51" s="49" t="s">
        <v>19</v>
      </c>
      <c r="E51" s="25">
        <v>144644492</v>
      </c>
      <c r="F51" s="25" t="s">
        <v>37</v>
      </c>
      <c r="G51" s="25" t="s">
        <v>255</v>
      </c>
      <c r="H51" s="20">
        <v>16947.72</v>
      </c>
      <c r="I51" s="51"/>
    </row>
    <row r="52" spans="1:9">
      <c r="A52" s="47"/>
      <c r="B52" s="49"/>
      <c r="C52" s="49"/>
      <c r="D52" s="49"/>
      <c r="E52" s="25">
        <v>144644492</v>
      </c>
      <c r="F52" s="25" t="s">
        <v>37</v>
      </c>
      <c r="G52" s="25" t="s">
        <v>255</v>
      </c>
      <c r="H52" s="20">
        <v>9447.83</v>
      </c>
      <c r="I52" s="51"/>
    </row>
    <row r="53" spans="1:9">
      <c r="A53" s="47"/>
      <c r="B53" s="49"/>
      <c r="C53" s="49"/>
      <c r="D53" s="49"/>
      <c r="E53" s="25">
        <v>144644492</v>
      </c>
      <c r="F53" s="25" t="s">
        <v>37</v>
      </c>
      <c r="G53" s="25" t="s">
        <v>255</v>
      </c>
      <c r="H53" s="20">
        <v>29648.77</v>
      </c>
      <c r="I53" s="51"/>
    </row>
    <row r="54" spans="1:9" ht="24">
      <c r="A54" s="47"/>
      <c r="B54" s="25">
        <v>66639</v>
      </c>
      <c r="C54" s="25" t="s">
        <v>1669</v>
      </c>
      <c r="D54" s="25" t="s">
        <v>19</v>
      </c>
      <c r="E54" s="25">
        <v>147832026</v>
      </c>
      <c r="F54" s="25" t="s">
        <v>1670</v>
      </c>
      <c r="G54" s="25" t="s">
        <v>1671</v>
      </c>
      <c r="H54" s="20">
        <v>10237.68</v>
      </c>
      <c r="I54" s="29"/>
    </row>
    <row r="55" spans="1:9" ht="24">
      <c r="A55" s="47"/>
      <c r="B55" s="25">
        <v>67279</v>
      </c>
      <c r="C55" s="25" t="s">
        <v>1672</v>
      </c>
      <c r="D55" s="25" t="s">
        <v>1673</v>
      </c>
      <c r="E55" s="25">
        <v>249733070</v>
      </c>
      <c r="F55" s="25" t="s">
        <v>1477</v>
      </c>
      <c r="G55" s="25" t="s">
        <v>1674</v>
      </c>
      <c r="H55" s="20">
        <v>4598635.82</v>
      </c>
      <c r="I55" s="29"/>
    </row>
    <row r="56" spans="1:9" ht="24">
      <c r="A56" s="47"/>
      <c r="B56" s="25">
        <v>67296</v>
      </c>
      <c r="C56" s="25" t="s">
        <v>1675</v>
      </c>
      <c r="D56" s="25" t="s">
        <v>1673</v>
      </c>
      <c r="E56" s="25">
        <v>123228761</v>
      </c>
      <c r="F56" s="25" t="s">
        <v>1654</v>
      </c>
      <c r="G56" s="25" t="s">
        <v>1674</v>
      </c>
      <c r="H56" s="20">
        <v>8207416</v>
      </c>
      <c r="I56" s="29"/>
    </row>
    <row r="57" spans="1:9" ht="24">
      <c r="A57" s="47"/>
      <c r="B57" s="25">
        <v>68355</v>
      </c>
      <c r="C57" s="25" t="s">
        <v>1676</v>
      </c>
      <c r="D57" s="25" t="s">
        <v>1673</v>
      </c>
      <c r="E57" s="25">
        <v>249733070</v>
      </c>
      <c r="F57" s="25" t="s">
        <v>1477</v>
      </c>
      <c r="G57" s="25" t="s">
        <v>1072</v>
      </c>
      <c r="H57" s="20">
        <v>3100020</v>
      </c>
      <c r="I57" s="29"/>
    </row>
    <row r="58" spans="1:9" ht="24">
      <c r="A58" s="47"/>
      <c r="B58" s="25">
        <v>68358</v>
      </c>
      <c r="C58" s="25" t="s">
        <v>1677</v>
      </c>
      <c r="D58" s="25" t="s">
        <v>19</v>
      </c>
      <c r="E58" s="25">
        <v>153657040</v>
      </c>
      <c r="F58" s="25" t="s">
        <v>1678</v>
      </c>
      <c r="G58" s="25" t="s">
        <v>1679</v>
      </c>
      <c r="H58" s="20">
        <v>1250988</v>
      </c>
      <c r="I58" s="29"/>
    </row>
    <row r="59" spans="1:9" ht="24">
      <c r="A59" s="47"/>
      <c r="B59" s="25">
        <v>68503</v>
      </c>
      <c r="C59" s="25" t="s">
        <v>1680</v>
      </c>
      <c r="D59" s="25" t="s">
        <v>19</v>
      </c>
      <c r="E59" s="25">
        <v>126163297</v>
      </c>
      <c r="F59" s="25" t="s">
        <v>23</v>
      </c>
      <c r="G59" s="25" t="s">
        <v>280</v>
      </c>
      <c r="H59" s="20">
        <v>94400</v>
      </c>
      <c r="I59" s="29"/>
    </row>
    <row r="60" spans="1:9" ht="24">
      <c r="A60" s="47"/>
      <c r="B60" s="25">
        <v>69056</v>
      </c>
      <c r="C60" s="25" t="s">
        <v>1681</v>
      </c>
      <c r="D60" s="25" t="s">
        <v>19</v>
      </c>
      <c r="E60" s="25">
        <v>123678580</v>
      </c>
      <c r="F60" s="25" t="s">
        <v>149</v>
      </c>
      <c r="G60" s="25" t="s">
        <v>1682</v>
      </c>
      <c r="H60" s="20">
        <v>5800</v>
      </c>
      <c r="I60" s="29"/>
    </row>
    <row r="61" spans="1:9">
      <c r="A61" s="47"/>
      <c r="B61" s="25">
        <v>69075</v>
      </c>
      <c r="C61" s="25" t="s">
        <v>1683</v>
      </c>
      <c r="D61" s="25" t="s">
        <v>19</v>
      </c>
      <c r="E61" s="25">
        <v>300026489</v>
      </c>
      <c r="F61" s="25" t="s">
        <v>1095</v>
      </c>
      <c r="G61" s="25" t="s">
        <v>1684</v>
      </c>
      <c r="H61" s="20">
        <v>3894</v>
      </c>
      <c r="I61" s="29"/>
    </row>
    <row r="62" spans="1:9" ht="24">
      <c r="A62" s="47"/>
      <c r="B62" s="25">
        <v>69076</v>
      </c>
      <c r="C62" s="25" t="s">
        <v>1685</v>
      </c>
      <c r="D62" s="25" t="s">
        <v>19</v>
      </c>
      <c r="E62" s="25">
        <v>135899565</v>
      </c>
      <c r="F62" s="25" t="s">
        <v>472</v>
      </c>
      <c r="G62" s="25" t="s">
        <v>1684</v>
      </c>
      <c r="H62" s="20">
        <v>10738</v>
      </c>
      <c r="I62" s="29"/>
    </row>
    <row r="63" spans="1:9" ht="24">
      <c r="A63" s="47"/>
      <c r="B63" s="25">
        <v>69077</v>
      </c>
      <c r="C63" s="25" t="s">
        <v>1686</v>
      </c>
      <c r="D63" s="25" t="s">
        <v>19</v>
      </c>
      <c r="E63" s="25">
        <v>159982795</v>
      </c>
      <c r="F63" s="25" t="s">
        <v>1635</v>
      </c>
      <c r="G63" s="25" t="s">
        <v>1687</v>
      </c>
      <c r="H63" s="20">
        <v>36117</v>
      </c>
      <c r="I63" s="29"/>
    </row>
    <row r="64" spans="1:9" ht="24">
      <c r="A64" s="47"/>
      <c r="B64" s="25">
        <v>69779</v>
      </c>
      <c r="C64" s="25" t="s">
        <v>1688</v>
      </c>
      <c r="D64" s="25" t="s">
        <v>19</v>
      </c>
      <c r="E64" s="25">
        <v>301846344</v>
      </c>
      <c r="F64" s="25" t="s">
        <v>1689</v>
      </c>
      <c r="G64" s="25" t="s">
        <v>1690</v>
      </c>
      <c r="H64" s="20">
        <v>3100000</v>
      </c>
      <c r="I64" s="29"/>
    </row>
    <row r="65" spans="1:9">
      <c r="A65" s="47" t="s">
        <v>15687</v>
      </c>
      <c r="B65" s="49"/>
      <c r="C65" s="49"/>
      <c r="D65" s="49"/>
      <c r="E65" s="49"/>
      <c r="F65" s="49"/>
      <c r="G65" s="49"/>
      <c r="H65" s="20">
        <f>SUM(H36:H64)</f>
        <v>57361788.950000003</v>
      </c>
      <c r="I65" s="29"/>
    </row>
    <row r="66" spans="1:9" ht="36">
      <c r="A66" s="47" t="s">
        <v>301</v>
      </c>
      <c r="B66" s="25">
        <v>74731</v>
      </c>
      <c r="C66" s="25" t="s">
        <v>1691</v>
      </c>
      <c r="D66" s="25" t="s">
        <v>1673</v>
      </c>
      <c r="E66" s="25">
        <v>249733070</v>
      </c>
      <c r="F66" s="25" t="s">
        <v>1477</v>
      </c>
      <c r="G66" s="25" t="s">
        <v>1692</v>
      </c>
      <c r="H66" s="20">
        <v>2259805.6</v>
      </c>
      <c r="I66" s="29"/>
    </row>
    <row r="67" spans="1:9" ht="36">
      <c r="A67" s="47"/>
      <c r="B67" s="25">
        <v>75162</v>
      </c>
      <c r="C67" s="25" t="s">
        <v>1693</v>
      </c>
      <c r="D67" s="25" t="s">
        <v>1694</v>
      </c>
      <c r="E67" s="25" t="s">
        <v>275</v>
      </c>
      <c r="F67" s="25" t="s">
        <v>1695</v>
      </c>
      <c r="G67" s="25" t="s">
        <v>1696</v>
      </c>
      <c r="H67" s="20">
        <v>6914400</v>
      </c>
      <c r="I67" s="29"/>
    </row>
    <row r="68" spans="1:9" ht="36">
      <c r="A68" s="47"/>
      <c r="B68" s="25">
        <v>75815</v>
      </c>
      <c r="C68" s="25" t="s">
        <v>1697</v>
      </c>
      <c r="D68" s="25" t="s">
        <v>19</v>
      </c>
      <c r="E68" s="25">
        <v>165108836</v>
      </c>
      <c r="F68" s="25" t="s">
        <v>663</v>
      </c>
      <c r="G68" s="25" t="s">
        <v>1182</v>
      </c>
      <c r="H68" s="20">
        <v>3167937.28</v>
      </c>
      <c r="I68" s="29"/>
    </row>
    <row r="69" spans="1:9" ht="24">
      <c r="A69" s="47"/>
      <c r="B69" s="25">
        <v>75823</v>
      </c>
      <c r="C69" s="25" t="s">
        <v>1698</v>
      </c>
      <c r="D69" s="25" t="s">
        <v>19</v>
      </c>
      <c r="E69" s="25">
        <v>249733070</v>
      </c>
      <c r="F69" s="25" t="s">
        <v>1477</v>
      </c>
      <c r="G69" s="25" t="s">
        <v>1699</v>
      </c>
      <c r="H69" s="20">
        <v>450817.3</v>
      </c>
      <c r="I69" s="29"/>
    </row>
    <row r="70" spans="1:9" ht="24">
      <c r="A70" s="47"/>
      <c r="B70" s="25">
        <v>76174</v>
      </c>
      <c r="C70" s="25" t="s">
        <v>1700</v>
      </c>
      <c r="D70" s="25" t="s">
        <v>19</v>
      </c>
      <c r="E70" s="25">
        <v>151335749</v>
      </c>
      <c r="F70" s="25" t="s">
        <v>1305</v>
      </c>
      <c r="G70" s="25" t="s">
        <v>342</v>
      </c>
      <c r="H70" s="20">
        <v>37261.15</v>
      </c>
      <c r="I70" s="29"/>
    </row>
    <row r="71" spans="1:9">
      <c r="A71" s="47"/>
      <c r="B71" s="25">
        <v>76259</v>
      </c>
      <c r="C71" s="25" t="s">
        <v>1701</v>
      </c>
      <c r="D71" s="25" t="s">
        <v>5</v>
      </c>
      <c r="E71" s="25">
        <v>112021238</v>
      </c>
      <c r="F71" s="25" t="s">
        <v>283</v>
      </c>
      <c r="G71" s="25" t="s">
        <v>1702</v>
      </c>
      <c r="H71" s="20">
        <v>12.03</v>
      </c>
      <c r="I71" s="29"/>
    </row>
    <row r="72" spans="1:9" ht="36">
      <c r="A72" s="47"/>
      <c r="B72" s="25">
        <v>76873</v>
      </c>
      <c r="C72" s="25" t="s">
        <v>1703</v>
      </c>
      <c r="D72" s="25" t="s">
        <v>19</v>
      </c>
      <c r="E72" s="25">
        <v>126132394</v>
      </c>
      <c r="F72" s="25" t="s">
        <v>1518</v>
      </c>
      <c r="G72" s="25" t="s">
        <v>1191</v>
      </c>
      <c r="H72" s="20">
        <v>2684</v>
      </c>
      <c r="I72" s="29"/>
    </row>
    <row r="73" spans="1:9" ht="36">
      <c r="A73" s="47"/>
      <c r="B73" s="25">
        <v>77052</v>
      </c>
      <c r="C73" s="25" t="s">
        <v>1704</v>
      </c>
      <c r="D73" s="25" t="s">
        <v>19</v>
      </c>
      <c r="E73" s="25">
        <v>126163297</v>
      </c>
      <c r="F73" s="25" t="s">
        <v>23</v>
      </c>
      <c r="G73" s="25" t="s">
        <v>1705</v>
      </c>
      <c r="H73" s="20">
        <v>22700</v>
      </c>
      <c r="I73" s="29"/>
    </row>
    <row r="74" spans="1:9" ht="24">
      <c r="A74" s="47"/>
      <c r="B74" s="25">
        <v>78018</v>
      </c>
      <c r="C74" s="25" t="s">
        <v>1706</v>
      </c>
      <c r="D74" s="25" t="s">
        <v>1343</v>
      </c>
      <c r="E74" s="25">
        <v>122206363</v>
      </c>
      <c r="F74" s="25" t="s">
        <v>399</v>
      </c>
      <c r="G74" s="25" t="s">
        <v>1235</v>
      </c>
      <c r="H74" s="20">
        <v>295460</v>
      </c>
      <c r="I74" s="29"/>
    </row>
    <row r="75" spans="1:9">
      <c r="A75" s="47"/>
      <c r="B75" s="49">
        <v>78139</v>
      </c>
      <c r="C75" s="49" t="s">
        <v>1707</v>
      </c>
      <c r="D75" s="49" t="s">
        <v>19</v>
      </c>
      <c r="E75" s="25">
        <v>124931168</v>
      </c>
      <c r="F75" s="25" t="s">
        <v>364</v>
      </c>
      <c r="G75" s="25" t="s">
        <v>374</v>
      </c>
      <c r="H75" s="20">
        <v>1600</v>
      </c>
      <c r="I75" s="51"/>
    </row>
    <row r="76" spans="1:9">
      <c r="A76" s="47"/>
      <c r="B76" s="49"/>
      <c r="C76" s="49"/>
      <c r="D76" s="49"/>
      <c r="E76" s="25">
        <v>124931168</v>
      </c>
      <c r="F76" s="25" t="s">
        <v>364</v>
      </c>
      <c r="G76" s="25" t="s">
        <v>374</v>
      </c>
      <c r="H76" s="20">
        <v>1800</v>
      </c>
      <c r="I76" s="51"/>
    </row>
    <row r="77" spans="1:9">
      <c r="A77" s="47"/>
      <c r="B77" s="49"/>
      <c r="C77" s="49"/>
      <c r="D77" s="49"/>
      <c r="E77" s="25">
        <v>124931168</v>
      </c>
      <c r="F77" s="25" t="s">
        <v>364</v>
      </c>
      <c r="G77" s="25" t="s">
        <v>374</v>
      </c>
      <c r="H77" s="20">
        <v>1810</v>
      </c>
      <c r="I77" s="51"/>
    </row>
    <row r="78" spans="1:9">
      <c r="A78" s="47"/>
      <c r="B78" s="49"/>
      <c r="C78" s="49"/>
      <c r="D78" s="49"/>
      <c r="E78" s="25">
        <v>126163297</v>
      </c>
      <c r="F78" s="25" t="s">
        <v>23</v>
      </c>
      <c r="G78" s="25" t="s">
        <v>374</v>
      </c>
      <c r="H78" s="20">
        <v>2000</v>
      </c>
      <c r="I78" s="51"/>
    </row>
    <row r="79" spans="1:9">
      <c r="A79" s="47"/>
      <c r="B79" s="49"/>
      <c r="C79" s="49"/>
      <c r="D79" s="49"/>
      <c r="E79" s="25">
        <v>126163297</v>
      </c>
      <c r="F79" s="25" t="s">
        <v>23</v>
      </c>
      <c r="G79" s="25" t="s">
        <v>374</v>
      </c>
      <c r="H79" s="20">
        <v>2000</v>
      </c>
      <c r="I79" s="51"/>
    </row>
    <row r="80" spans="1:9">
      <c r="A80" s="47"/>
      <c r="B80" s="49"/>
      <c r="C80" s="49"/>
      <c r="D80" s="49"/>
      <c r="E80" s="25">
        <v>126163297</v>
      </c>
      <c r="F80" s="25" t="s">
        <v>23</v>
      </c>
      <c r="G80" s="25" t="s">
        <v>374</v>
      </c>
      <c r="H80" s="20">
        <v>2000</v>
      </c>
      <c r="I80" s="51"/>
    </row>
    <row r="81" spans="1:9">
      <c r="A81" s="47"/>
      <c r="B81" s="49"/>
      <c r="C81" s="49"/>
      <c r="D81" s="49"/>
      <c r="E81" s="25">
        <v>126163297</v>
      </c>
      <c r="F81" s="25" t="s">
        <v>23</v>
      </c>
      <c r="G81" s="25" t="s">
        <v>374</v>
      </c>
      <c r="H81" s="20">
        <v>2600</v>
      </c>
      <c r="I81" s="51"/>
    </row>
    <row r="82" spans="1:9">
      <c r="A82" s="47"/>
      <c r="B82" s="49"/>
      <c r="C82" s="49"/>
      <c r="D82" s="49"/>
      <c r="E82" s="25">
        <v>300643063</v>
      </c>
      <c r="F82" s="25" t="s">
        <v>1708</v>
      </c>
      <c r="G82" s="25" t="s">
        <v>374</v>
      </c>
      <c r="H82" s="20">
        <v>1059.0999999999999</v>
      </c>
      <c r="I82" s="51"/>
    </row>
    <row r="83" spans="1:9">
      <c r="A83" s="47"/>
      <c r="B83" s="49"/>
      <c r="C83" s="49"/>
      <c r="D83" s="49"/>
      <c r="E83" s="25">
        <v>300643063</v>
      </c>
      <c r="F83" s="25" t="s">
        <v>1708</v>
      </c>
      <c r="G83" s="25" t="s">
        <v>374</v>
      </c>
      <c r="H83" s="20">
        <v>2975</v>
      </c>
      <c r="I83" s="51"/>
    </row>
    <row r="84" spans="1:9" ht="24">
      <c r="A84" s="47"/>
      <c r="B84" s="25">
        <v>78168</v>
      </c>
      <c r="C84" s="25" t="s">
        <v>1709</v>
      </c>
      <c r="D84" s="25" t="s">
        <v>1343</v>
      </c>
      <c r="E84" s="25">
        <v>249733070</v>
      </c>
      <c r="F84" s="25" t="s">
        <v>1477</v>
      </c>
      <c r="G84" s="25" t="s">
        <v>1710</v>
      </c>
      <c r="H84" s="20">
        <v>640907.31000000006</v>
      </c>
      <c r="I84" s="29"/>
    </row>
    <row r="85" spans="1:9" ht="24">
      <c r="A85" s="47"/>
      <c r="B85" s="25">
        <v>78462</v>
      </c>
      <c r="C85" s="25" t="s">
        <v>1711</v>
      </c>
      <c r="D85" s="25" t="s">
        <v>19</v>
      </c>
      <c r="E85" s="25">
        <v>120897747</v>
      </c>
      <c r="F85" s="25" t="s">
        <v>1214</v>
      </c>
      <c r="G85" s="25" t="s">
        <v>1208</v>
      </c>
      <c r="H85" s="20">
        <v>18742.900000000001</v>
      </c>
      <c r="I85" s="29"/>
    </row>
    <row r="86" spans="1:9" ht="24">
      <c r="A86" s="47"/>
      <c r="B86" s="25">
        <v>79128</v>
      </c>
      <c r="C86" s="25" t="s">
        <v>1712</v>
      </c>
      <c r="D86" s="25" t="s">
        <v>1343</v>
      </c>
      <c r="E86" s="25" t="s">
        <v>275</v>
      </c>
      <c r="F86" s="25" t="s">
        <v>1713</v>
      </c>
      <c r="G86" s="25" t="s">
        <v>1714</v>
      </c>
      <c r="H86" s="20">
        <v>1475659.89</v>
      </c>
      <c r="I86" s="29"/>
    </row>
    <row r="87" spans="1:9" ht="24">
      <c r="A87" s="47"/>
      <c r="B87" s="25">
        <v>79369</v>
      </c>
      <c r="C87" s="25" t="s">
        <v>1715</v>
      </c>
      <c r="D87" s="25" t="s">
        <v>1343</v>
      </c>
      <c r="E87" s="25">
        <v>249733070</v>
      </c>
      <c r="F87" s="25" t="s">
        <v>1477</v>
      </c>
      <c r="G87" s="25" t="s">
        <v>1716</v>
      </c>
      <c r="H87" s="20">
        <v>1250036.23</v>
      </c>
      <c r="I87" s="29"/>
    </row>
    <row r="88" spans="1:9" ht="24">
      <c r="A88" s="47"/>
      <c r="B88" s="25">
        <v>79370</v>
      </c>
      <c r="C88" s="25" t="s">
        <v>1717</v>
      </c>
      <c r="D88" s="25" t="s">
        <v>1343</v>
      </c>
      <c r="E88" s="25" t="s">
        <v>275</v>
      </c>
      <c r="F88" s="25" t="s">
        <v>1718</v>
      </c>
      <c r="G88" s="25" t="s">
        <v>1716</v>
      </c>
      <c r="H88" s="20">
        <v>816000</v>
      </c>
      <c r="I88" s="29"/>
    </row>
    <row r="89" spans="1:9">
      <c r="A89" s="47"/>
      <c r="B89" s="49">
        <v>80449</v>
      </c>
      <c r="C89" s="49" t="s">
        <v>1719</v>
      </c>
      <c r="D89" s="49" t="s">
        <v>19</v>
      </c>
      <c r="E89" s="25">
        <v>135840360</v>
      </c>
      <c r="F89" s="25" t="s">
        <v>621</v>
      </c>
      <c r="G89" s="25" t="s">
        <v>1716</v>
      </c>
      <c r="H89" s="20">
        <v>4235</v>
      </c>
      <c r="I89" s="51"/>
    </row>
    <row r="90" spans="1:9">
      <c r="A90" s="47"/>
      <c r="B90" s="49"/>
      <c r="C90" s="49"/>
      <c r="D90" s="49"/>
      <c r="E90" s="25">
        <v>135840360</v>
      </c>
      <c r="F90" s="25" t="s">
        <v>621</v>
      </c>
      <c r="G90" s="25" t="s">
        <v>1716</v>
      </c>
      <c r="H90" s="20">
        <v>5929</v>
      </c>
      <c r="I90" s="51"/>
    </row>
    <row r="91" spans="1:9" ht="24">
      <c r="A91" s="47"/>
      <c r="B91" s="25">
        <v>81020</v>
      </c>
      <c r="C91" s="25" t="s">
        <v>1720</v>
      </c>
      <c r="D91" s="25" t="s">
        <v>19</v>
      </c>
      <c r="E91" s="25">
        <v>300153807</v>
      </c>
      <c r="F91" s="25" t="s">
        <v>1721</v>
      </c>
      <c r="G91" s="25" t="s">
        <v>350</v>
      </c>
      <c r="H91" s="20">
        <v>112800</v>
      </c>
      <c r="I91" s="29"/>
    </row>
    <row r="92" spans="1:9">
      <c r="A92" s="47" t="s">
        <v>15689</v>
      </c>
      <c r="B92" s="49"/>
      <c r="C92" s="49"/>
      <c r="D92" s="49"/>
      <c r="E92" s="49"/>
      <c r="F92" s="49"/>
      <c r="G92" s="49"/>
      <c r="H92" s="20">
        <f>SUM(H66:H91)</f>
        <v>17493231.789999999</v>
      </c>
      <c r="I92" s="29"/>
    </row>
    <row r="93" spans="1:9" ht="24">
      <c r="A93" s="47" t="s">
        <v>375</v>
      </c>
      <c r="B93" s="25">
        <v>80503</v>
      </c>
      <c r="C93" s="25" t="s">
        <v>1722</v>
      </c>
      <c r="D93" s="25" t="s">
        <v>1343</v>
      </c>
      <c r="E93" s="25">
        <v>253663090</v>
      </c>
      <c r="F93" s="25" t="s">
        <v>724</v>
      </c>
      <c r="G93" s="25" t="s">
        <v>1723</v>
      </c>
      <c r="H93" s="20">
        <v>196999.86</v>
      </c>
      <c r="I93" s="29"/>
    </row>
    <row r="94" spans="1:9" ht="24">
      <c r="A94" s="47"/>
      <c r="B94" s="25">
        <v>81021</v>
      </c>
      <c r="C94" s="25" t="s">
        <v>1724</v>
      </c>
      <c r="D94" s="25" t="s">
        <v>19</v>
      </c>
      <c r="E94" s="25">
        <v>110603713</v>
      </c>
      <c r="F94" s="25" t="s">
        <v>456</v>
      </c>
      <c r="G94" s="25" t="s">
        <v>1725</v>
      </c>
      <c r="H94" s="20">
        <v>159390.82</v>
      </c>
      <c r="I94" s="29"/>
    </row>
    <row r="95" spans="1:9">
      <c r="A95" s="47"/>
      <c r="B95" s="25">
        <v>81279</v>
      </c>
      <c r="C95" s="25" t="s">
        <v>1726</v>
      </c>
      <c r="D95" s="25" t="s">
        <v>5</v>
      </c>
      <c r="E95" s="25">
        <v>226077340</v>
      </c>
      <c r="F95" s="25" t="s">
        <v>1727</v>
      </c>
      <c r="G95" s="25" t="s">
        <v>1728</v>
      </c>
      <c r="H95" s="20">
        <v>635000</v>
      </c>
      <c r="I95" s="29"/>
    </row>
    <row r="96" spans="1:9" ht="24">
      <c r="A96" s="47"/>
      <c r="B96" s="25">
        <v>82978</v>
      </c>
      <c r="C96" s="25" t="s">
        <v>1729</v>
      </c>
      <c r="D96" s="25" t="s">
        <v>1343</v>
      </c>
      <c r="E96" s="25">
        <v>165108836</v>
      </c>
      <c r="F96" s="25" t="s">
        <v>663</v>
      </c>
      <c r="G96" s="25" t="s">
        <v>1730</v>
      </c>
      <c r="H96" s="20">
        <v>13900000</v>
      </c>
      <c r="I96" s="29"/>
    </row>
    <row r="97" spans="1:9" ht="24">
      <c r="A97" s="47"/>
      <c r="B97" s="25">
        <v>83435</v>
      </c>
      <c r="C97" s="25" t="s">
        <v>1731</v>
      </c>
      <c r="D97" s="25" t="s">
        <v>19</v>
      </c>
      <c r="E97" s="25">
        <v>191708622</v>
      </c>
      <c r="F97" s="25" t="s">
        <v>1732</v>
      </c>
      <c r="G97" s="25" t="s">
        <v>1733</v>
      </c>
      <c r="H97" s="20">
        <v>84760</v>
      </c>
      <c r="I97" s="29"/>
    </row>
    <row r="98" spans="1:9" ht="24">
      <c r="A98" s="47"/>
      <c r="B98" s="25">
        <v>83512</v>
      </c>
      <c r="C98" s="25" t="s">
        <v>1734</v>
      </c>
      <c r="D98" s="25" t="s">
        <v>1343</v>
      </c>
      <c r="E98" s="25">
        <v>249672710</v>
      </c>
      <c r="F98" s="25" t="s">
        <v>767</v>
      </c>
      <c r="G98" s="25" t="s">
        <v>1735</v>
      </c>
      <c r="H98" s="20">
        <v>3140008.94</v>
      </c>
      <c r="I98" s="29"/>
    </row>
    <row r="99" spans="1:9" ht="36">
      <c r="A99" s="47"/>
      <c r="B99" s="25">
        <v>86729</v>
      </c>
      <c r="C99" s="25" t="s">
        <v>1736</v>
      </c>
      <c r="D99" s="25" t="s">
        <v>1343</v>
      </c>
      <c r="E99" s="25" t="s">
        <v>275</v>
      </c>
      <c r="F99" s="25" t="s">
        <v>1737</v>
      </c>
      <c r="G99" s="25" t="s">
        <v>1738</v>
      </c>
      <c r="H99" s="20">
        <v>2114358.7999999998</v>
      </c>
      <c r="I99" s="29"/>
    </row>
    <row r="100" spans="1:9" ht="24">
      <c r="A100" s="47"/>
      <c r="B100" s="25">
        <v>86882</v>
      </c>
      <c r="C100" s="25" t="s">
        <v>1739</v>
      </c>
      <c r="D100" s="25" t="s">
        <v>1343</v>
      </c>
      <c r="E100" s="25">
        <v>300137322</v>
      </c>
      <c r="F100" s="25" t="s">
        <v>1740</v>
      </c>
      <c r="G100" s="25" t="s">
        <v>1741</v>
      </c>
      <c r="H100" s="20">
        <v>28810</v>
      </c>
      <c r="I100" s="29"/>
    </row>
    <row r="101" spans="1:9">
      <c r="A101" s="47"/>
      <c r="B101" s="25">
        <v>87421</v>
      </c>
      <c r="C101" s="25" t="s">
        <v>1742</v>
      </c>
      <c r="D101" s="25" t="s">
        <v>19</v>
      </c>
      <c r="E101" s="25">
        <v>110688998</v>
      </c>
      <c r="F101" s="25" t="s">
        <v>34</v>
      </c>
      <c r="G101" s="25" t="s">
        <v>1743</v>
      </c>
      <c r="H101" s="20">
        <v>24000</v>
      </c>
      <c r="I101" s="29"/>
    </row>
    <row r="102" spans="1:9" ht="24">
      <c r="A102" s="47"/>
      <c r="B102" s="25">
        <v>87831</v>
      </c>
      <c r="C102" s="25" t="s">
        <v>1744</v>
      </c>
      <c r="D102" s="25" t="s">
        <v>59</v>
      </c>
      <c r="E102" s="25">
        <v>121931451</v>
      </c>
      <c r="F102" s="25" t="s">
        <v>1745</v>
      </c>
      <c r="G102" s="25" t="s">
        <v>1746</v>
      </c>
      <c r="H102" s="20">
        <v>970000</v>
      </c>
      <c r="I102" s="29"/>
    </row>
    <row r="103" spans="1:9" ht="36">
      <c r="A103" s="47"/>
      <c r="B103" s="25">
        <v>88117</v>
      </c>
      <c r="C103" s="25" t="s">
        <v>1747</v>
      </c>
      <c r="D103" s="25" t="s">
        <v>19</v>
      </c>
      <c r="E103" s="25">
        <v>300866568</v>
      </c>
      <c r="F103" s="25" t="s">
        <v>1096</v>
      </c>
      <c r="G103" s="25" t="s">
        <v>427</v>
      </c>
      <c r="H103" s="20">
        <v>15400</v>
      </c>
      <c r="I103" s="29"/>
    </row>
    <row r="104" spans="1:9" ht="24">
      <c r="A104" s="47"/>
      <c r="B104" s="25">
        <v>88350</v>
      </c>
      <c r="C104" s="25" t="s">
        <v>1748</v>
      </c>
      <c r="D104" s="25" t="s">
        <v>1343</v>
      </c>
      <c r="E104" s="25" t="s">
        <v>275</v>
      </c>
      <c r="F104" s="25" t="s">
        <v>1737</v>
      </c>
      <c r="G104" s="25" t="s">
        <v>1319</v>
      </c>
      <c r="H104" s="20">
        <v>1650000</v>
      </c>
      <c r="I104" s="29"/>
    </row>
    <row r="105" spans="1:9" ht="24">
      <c r="A105" s="47"/>
      <c r="B105" s="25">
        <v>89503</v>
      </c>
      <c r="C105" s="25" t="s">
        <v>1749</v>
      </c>
      <c r="D105" s="25" t="s">
        <v>1343</v>
      </c>
      <c r="E105" s="25">
        <v>123228761</v>
      </c>
      <c r="F105" s="25" t="s">
        <v>1654</v>
      </c>
      <c r="G105" s="25" t="s">
        <v>1750</v>
      </c>
      <c r="H105" s="20">
        <v>2050000</v>
      </c>
      <c r="I105" s="29"/>
    </row>
    <row r="106" spans="1:9" ht="36">
      <c r="A106" s="47"/>
      <c r="B106" s="25">
        <v>89511</v>
      </c>
      <c r="C106" s="25" t="s">
        <v>1751</v>
      </c>
      <c r="D106" s="25" t="s">
        <v>1343</v>
      </c>
      <c r="E106" s="25" t="s">
        <v>275</v>
      </c>
      <c r="F106" s="25" t="s">
        <v>1752</v>
      </c>
      <c r="G106" s="25" t="s">
        <v>1361</v>
      </c>
      <c r="H106" s="20">
        <v>2461768</v>
      </c>
      <c r="I106" s="29"/>
    </row>
    <row r="107" spans="1:9">
      <c r="A107" s="47"/>
      <c r="B107" s="49">
        <v>90112</v>
      </c>
      <c r="C107" s="49" t="s">
        <v>1719</v>
      </c>
      <c r="D107" s="49" t="s">
        <v>19</v>
      </c>
      <c r="E107" s="25">
        <v>124931168</v>
      </c>
      <c r="F107" s="25" t="s">
        <v>364</v>
      </c>
      <c r="G107" s="25" t="s">
        <v>479</v>
      </c>
      <c r="H107" s="20">
        <v>1815</v>
      </c>
      <c r="I107" s="51"/>
    </row>
    <row r="108" spans="1:9">
      <c r="A108" s="47"/>
      <c r="B108" s="49"/>
      <c r="C108" s="49"/>
      <c r="D108" s="49"/>
      <c r="E108" s="25">
        <v>124931168</v>
      </c>
      <c r="F108" s="25" t="s">
        <v>364</v>
      </c>
      <c r="G108" s="25" t="s">
        <v>479</v>
      </c>
      <c r="H108" s="20">
        <v>3388</v>
      </c>
      <c r="I108" s="51"/>
    </row>
    <row r="109" spans="1:9">
      <c r="A109" s="47"/>
      <c r="B109" s="49"/>
      <c r="C109" s="49"/>
      <c r="D109" s="49"/>
      <c r="E109" s="25">
        <v>135899565</v>
      </c>
      <c r="F109" s="25" t="s">
        <v>472</v>
      </c>
      <c r="G109" s="25" t="s">
        <v>479</v>
      </c>
      <c r="H109" s="20">
        <v>3121.8</v>
      </c>
      <c r="I109" s="51"/>
    </row>
    <row r="110" spans="1:9">
      <c r="A110" s="47"/>
      <c r="B110" s="49"/>
      <c r="C110" s="49"/>
      <c r="D110" s="49"/>
      <c r="E110" s="25">
        <v>135899565</v>
      </c>
      <c r="F110" s="25" t="s">
        <v>472</v>
      </c>
      <c r="G110" s="25" t="s">
        <v>479</v>
      </c>
      <c r="H110" s="20">
        <v>3642.1</v>
      </c>
      <c r="I110" s="51"/>
    </row>
    <row r="111" spans="1:9">
      <c r="A111" s="47"/>
      <c r="B111" s="49"/>
      <c r="C111" s="49"/>
      <c r="D111" s="49"/>
      <c r="E111" s="25">
        <v>135899565</v>
      </c>
      <c r="F111" s="25" t="s">
        <v>472</v>
      </c>
      <c r="G111" s="25" t="s">
        <v>479</v>
      </c>
      <c r="H111" s="20">
        <v>3642.1</v>
      </c>
      <c r="I111" s="51"/>
    </row>
    <row r="112" spans="1:9">
      <c r="A112" s="47"/>
      <c r="B112" s="49"/>
      <c r="C112" s="49"/>
      <c r="D112" s="49"/>
      <c r="E112" s="25">
        <v>135899565</v>
      </c>
      <c r="F112" s="25" t="s">
        <v>472</v>
      </c>
      <c r="G112" s="25" t="s">
        <v>479</v>
      </c>
      <c r="H112" s="20">
        <v>3121.8</v>
      </c>
      <c r="I112" s="51"/>
    </row>
    <row r="113" spans="1:9">
      <c r="A113" s="47"/>
      <c r="B113" s="49"/>
      <c r="C113" s="49"/>
      <c r="D113" s="49"/>
      <c r="E113" s="25">
        <v>149996978</v>
      </c>
      <c r="F113" s="25" t="s">
        <v>1142</v>
      </c>
      <c r="G113" s="25" t="s">
        <v>479</v>
      </c>
      <c r="H113" s="20">
        <v>2964.5</v>
      </c>
      <c r="I113" s="51"/>
    </row>
    <row r="114" spans="1:9">
      <c r="A114" s="47"/>
      <c r="B114" s="49"/>
      <c r="C114" s="49"/>
      <c r="D114" s="49"/>
      <c r="E114" s="25">
        <v>300006426</v>
      </c>
      <c r="F114" s="25" t="s">
        <v>640</v>
      </c>
      <c r="G114" s="25" t="s">
        <v>479</v>
      </c>
      <c r="H114" s="20">
        <v>3810</v>
      </c>
      <c r="I114" s="51"/>
    </row>
    <row r="115" spans="1:9">
      <c r="A115" s="47"/>
      <c r="B115" s="49"/>
      <c r="C115" s="49"/>
      <c r="D115" s="49"/>
      <c r="E115" s="25">
        <v>300006426</v>
      </c>
      <c r="F115" s="25" t="s">
        <v>640</v>
      </c>
      <c r="G115" s="25" t="s">
        <v>479</v>
      </c>
      <c r="H115" s="20">
        <v>3810</v>
      </c>
      <c r="I115" s="51"/>
    </row>
    <row r="116" spans="1:9">
      <c r="A116" s="47"/>
      <c r="B116" s="49"/>
      <c r="C116" s="49"/>
      <c r="D116" s="49"/>
      <c r="E116" s="25">
        <v>300934535</v>
      </c>
      <c r="F116" s="25" t="s">
        <v>1753</v>
      </c>
      <c r="G116" s="25" t="s">
        <v>479</v>
      </c>
      <c r="H116" s="20">
        <v>3388</v>
      </c>
      <c r="I116" s="51"/>
    </row>
    <row r="117" spans="1:9" ht="24">
      <c r="A117" s="47"/>
      <c r="B117" s="25">
        <v>90321</v>
      </c>
      <c r="C117" s="25" t="s">
        <v>1754</v>
      </c>
      <c r="D117" s="25" t="s">
        <v>1343</v>
      </c>
      <c r="E117" s="25">
        <v>123228761</v>
      </c>
      <c r="F117" s="25" t="s">
        <v>1654</v>
      </c>
      <c r="G117" s="25" t="s">
        <v>479</v>
      </c>
      <c r="H117" s="20">
        <v>796000</v>
      </c>
      <c r="I117" s="29"/>
    </row>
    <row r="118" spans="1:9" ht="24">
      <c r="A118" s="47"/>
      <c r="B118" s="25">
        <v>90472</v>
      </c>
      <c r="C118" s="25" t="s">
        <v>1755</v>
      </c>
      <c r="D118" s="25" t="s">
        <v>1343</v>
      </c>
      <c r="E118" s="25">
        <v>123228761</v>
      </c>
      <c r="F118" s="25" t="s">
        <v>1654</v>
      </c>
      <c r="G118" s="25" t="s">
        <v>476</v>
      </c>
      <c r="H118" s="20">
        <v>832000</v>
      </c>
      <c r="I118" s="29"/>
    </row>
    <row r="119" spans="1:9" ht="24">
      <c r="A119" s="47"/>
      <c r="B119" s="25">
        <v>90478</v>
      </c>
      <c r="C119" s="25" t="s">
        <v>1756</v>
      </c>
      <c r="D119" s="25" t="s">
        <v>1343</v>
      </c>
      <c r="E119" s="25">
        <v>133165398</v>
      </c>
      <c r="F119" s="25" t="s">
        <v>1757</v>
      </c>
      <c r="G119" s="25" t="s">
        <v>1758</v>
      </c>
      <c r="H119" s="20">
        <v>892000</v>
      </c>
      <c r="I119" s="29"/>
    </row>
    <row r="120" spans="1:9" ht="24">
      <c r="A120" s="47"/>
      <c r="B120" s="25">
        <v>92033</v>
      </c>
      <c r="C120" s="25" t="s">
        <v>1759</v>
      </c>
      <c r="D120" s="25" t="s">
        <v>1343</v>
      </c>
      <c r="E120" s="25">
        <v>249733070</v>
      </c>
      <c r="F120" s="25" t="s">
        <v>1477</v>
      </c>
      <c r="G120" s="25" t="s">
        <v>1760</v>
      </c>
      <c r="H120" s="20">
        <v>975000</v>
      </c>
      <c r="I120" s="29"/>
    </row>
    <row r="121" spans="1:9" ht="24">
      <c r="A121" s="47"/>
      <c r="B121" s="25">
        <v>92187</v>
      </c>
      <c r="C121" s="25" t="s">
        <v>1761</v>
      </c>
      <c r="D121" s="25" t="s">
        <v>1343</v>
      </c>
      <c r="E121" s="25">
        <v>249733070</v>
      </c>
      <c r="F121" s="25" t="s">
        <v>1477</v>
      </c>
      <c r="G121" s="25" t="s">
        <v>1762</v>
      </c>
      <c r="H121" s="20">
        <v>669142.32999999996</v>
      </c>
      <c r="I121" s="29"/>
    </row>
    <row r="122" spans="1:9" ht="24">
      <c r="A122" s="47"/>
      <c r="B122" s="25">
        <v>94021</v>
      </c>
      <c r="C122" s="25" t="s">
        <v>1763</v>
      </c>
      <c r="D122" s="25" t="s">
        <v>1343</v>
      </c>
      <c r="E122" s="25">
        <v>123228761</v>
      </c>
      <c r="F122" s="25" t="s">
        <v>1654</v>
      </c>
      <c r="G122" s="25" t="s">
        <v>1764</v>
      </c>
      <c r="H122" s="20">
        <v>1480000</v>
      </c>
      <c r="I122" s="29"/>
    </row>
    <row r="123" spans="1:9" ht="24">
      <c r="A123" s="47"/>
      <c r="B123" s="25">
        <v>96132</v>
      </c>
      <c r="C123" s="25" t="s">
        <v>1765</v>
      </c>
      <c r="D123" s="25" t="s">
        <v>19</v>
      </c>
      <c r="E123" s="25">
        <v>211472890</v>
      </c>
      <c r="F123" s="25" t="s">
        <v>618</v>
      </c>
      <c r="G123" s="25" t="s">
        <v>1766</v>
      </c>
      <c r="H123" s="20">
        <v>208060</v>
      </c>
      <c r="I123" s="29"/>
    </row>
    <row r="124" spans="1:9">
      <c r="A124" s="47" t="s">
        <v>15690</v>
      </c>
      <c r="B124" s="49"/>
      <c r="C124" s="49"/>
      <c r="D124" s="49"/>
      <c r="E124" s="49"/>
      <c r="F124" s="49"/>
      <c r="G124" s="49"/>
      <c r="H124" s="20">
        <f>SUM(H93:H123)</f>
        <v>33315402.050000004</v>
      </c>
      <c r="I124" s="29"/>
    </row>
    <row r="125" spans="1:9" ht="36">
      <c r="A125" s="47" t="s">
        <v>520</v>
      </c>
      <c r="B125" s="25">
        <v>93528</v>
      </c>
      <c r="C125" s="25" t="s">
        <v>1767</v>
      </c>
      <c r="D125" s="25" t="s">
        <v>5</v>
      </c>
      <c r="E125" s="25">
        <v>300067906</v>
      </c>
      <c r="F125" s="25" t="s">
        <v>361</v>
      </c>
      <c r="G125" s="25" t="s">
        <v>1768</v>
      </c>
      <c r="H125" s="20">
        <v>444356.76</v>
      </c>
      <c r="I125" s="29"/>
    </row>
    <row r="126" spans="1:9" ht="24">
      <c r="A126" s="47"/>
      <c r="B126" s="25">
        <v>93889</v>
      </c>
      <c r="C126" s="25" t="s">
        <v>1769</v>
      </c>
      <c r="D126" s="25" t="s">
        <v>1343</v>
      </c>
      <c r="E126" s="25">
        <v>123228761</v>
      </c>
      <c r="F126" s="25" t="s">
        <v>1654</v>
      </c>
      <c r="G126" s="25" t="s">
        <v>1770</v>
      </c>
      <c r="H126" s="20">
        <v>2520000</v>
      </c>
      <c r="I126" s="29"/>
    </row>
    <row r="127" spans="1:9" ht="24">
      <c r="A127" s="47"/>
      <c r="B127" s="25">
        <v>94569</v>
      </c>
      <c r="C127" s="25" t="s">
        <v>1771</v>
      </c>
      <c r="D127" s="25" t="s">
        <v>1343</v>
      </c>
      <c r="E127" s="25">
        <v>165100412</v>
      </c>
      <c r="F127" s="25" t="s">
        <v>1772</v>
      </c>
      <c r="G127" s="25" t="s">
        <v>1459</v>
      </c>
      <c r="H127" s="20">
        <v>999603.55</v>
      </c>
      <c r="I127" s="29"/>
    </row>
    <row r="128" spans="1:9">
      <c r="A128" s="47"/>
      <c r="B128" s="25">
        <v>95217</v>
      </c>
      <c r="C128" s="25" t="s">
        <v>1773</v>
      </c>
      <c r="D128" s="25" t="s">
        <v>5</v>
      </c>
      <c r="E128" s="25">
        <v>112029270</v>
      </c>
      <c r="F128" s="25" t="s">
        <v>218</v>
      </c>
      <c r="G128" s="25" t="s">
        <v>1770</v>
      </c>
      <c r="H128" s="20">
        <v>748000</v>
      </c>
      <c r="I128" s="29"/>
    </row>
    <row r="129" spans="1:9" ht="24">
      <c r="A129" s="47"/>
      <c r="B129" s="25">
        <v>96184</v>
      </c>
      <c r="C129" s="25" t="s">
        <v>1774</v>
      </c>
      <c r="D129" s="25" t="s">
        <v>19</v>
      </c>
      <c r="E129" s="25" t="s">
        <v>275</v>
      </c>
      <c r="F129" s="25" t="s">
        <v>1775</v>
      </c>
      <c r="G129" s="25" t="s">
        <v>1776</v>
      </c>
      <c r="H129" s="20">
        <v>198950</v>
      </c>
      <c r="I129" s="29"/>
    </row>
    <row r="130" spans="1:9">
      <c r="A130" s="47"/>
      <c r="B130" s="49">
        <v>96431</v>
      </c>
      <c r="C130" s="49" t="s">
        <v>1777</v>
      </c>
      <c r="D130" s="49" t="s">
        <v>19</v>
      </c>
      <c r="E130" s="25">
        <v>149996978</v>
      </c>
      <c r="F130" s="25" t="s">
        <v>1142</v>
      </c>
      <c r="G130" s="25" t="s">
        <v>524</v>
      </c>
      <c r="H130" s="20">
        <v>7350</v>
      </c>
      <c r="I130" s="51"/>
    </row>
    <row r="131" spans="1:9">
      <c r="A131" s="47"/>
      <c r="B131" s="49"/>
      <c r="C131" s="49"/>
      <c r="D131" s="49"/>
      <c r="E131" s="25">
        <v>149996978</v>
      </c>
      <c r="F131" s="25" t="s">
        <v>1142</v>
      </c>
      <c r="G131" s="25" t="s">
        <v>1778</v>
      </c>
      <c r="H131" s="20">
        <v>4250</v>
      </c>
      <c r="I131" s="51"/>
    </row>
    <row r="132" spans="1:9">
      <c r="A132" s="47"/>
      <c r="B132" s="25">
        <v>97156</v>
      </c>
      <c r="C132" s="25" t="s">
        <v>1779</v>
      </c>
      <c r="D132" s="25" t="s">
        <v>19</v>
      </c>
      <c r="E132" s="25">
        <v>121215434</v>
      </c>
      <c r="F132" s="25" t="s">
        <v>124</v>
      </c>
      <c r="G132" s="25" t="s">
        <v>1780</v>
      </c>
      <c r="H132" s="20">
        <v>1090.6600000000001</v>
      </c>
      <c r="I132" s="29"/>
    </row>
    <row r="133" spans="1:9">
      <c r="A133" s="47"/>
      <c r="B133" s="49">
        <v>99635</v>
      </c>
      <c r="C133" s="49" t="s">
        <v>1660</v>
      </c>
      <c r="D133" s="49" t="s">
        <v>5</v>
      </c>
      <c r="E133" s="25">
        <v>301550690</v>
      </c>
      <c r="F133" s="25" t="s">
        <v>1661</v>
      </c>
      <c r="G133" s="25" t="s">
        <v>1781</v>
      </c>
      <c r="H133" s="20">
        <v>2561012.87</v>
      </c>
      <c r="I133" s="51"/>
    </row>
    <row r="134" spans="1:9">
      <c r="A134" s="47"/>
      <c r="B134" s="49"/>
      <c r="C134" s="49"/>
      <c r="D134" s="49"/>
      <c r="E134" s="25">
        <v>301550690</v>
      </c>
      <c r="F134" s="25" t="s">
        <v>1661</v>
      </c>
      <c r="G134" s="25" t="s">
        <v>1781</v>
      </c>
      <c r="H134" s="20">
        <v>1673482.6</v>
      </c>
      <c r="I134" s="51"/>
    </row>
    <row r="135" spans="1:9">
      <c r="A135" s="47"/>
      <c r="B135" s="49"/>
      <c r="C135" s="49"/>
      <c r="D135" s="49"/>
      <c r="E135" s="25">
        <v>301550690</v>
      </c>
      <c r="F135" s="25" t="s">
        <v>1661</v>
      </c>
      <c r="G135" s="25" t="s">
        <v>1781</v>
      </c>
      <c r="H135" s="20">
        <v>649421.52</v>
      </c>
      <c r="I135" s="51"/>
    </row>
    <row r="136" spans="1:9" ht="24">
      <c r="A136" s="47"/>
      <c r="B136" s="25">
        <v>99862</v>
      </c>
      <c r="C136" s="25" t="s">
        <v>1782</v>
      </c>
      <c r="D136" s="25" t="s">
        <v>1343</v>
      </c>
      <c r="E136" s="25">
        <v>301550690</v>
      </c>
      <c r="F136" s="25" t="s">
        <v>1661</v>
      </c>
      <c r="G136" s="25" t="s">
        <v>1781</v>
      </c>
      <c r="H136" s="20">
        <v>2922000</v>
      </c>
      <c r="I136" s="29"/>
    </row>
    <row r="137" spans="1:9">
      <c r="A137" s="47"/>
      <c r="B137" s="49">
        <v>100188</v>
      </c>
      <c r="C137" s="49" t="s">
        <v>1783</v>
      </c>
      <c r="D137" s="49" t="s">
        <v>1343</v>
      </c>
      <c r="E137" s="25">
        <v>149786054</v>
      </c>
      <c r="F137" s="25" t="s">
        <v>811</v>
      </c>
      <c r="G137" s="25" t="s">
        <v>1784</v>
      </c>
      <c r="H137" s="20">
        <v>50000</v>
      </c>
      <c r="I137" s="51"/>
    </row>
    <row r="138" spans="1:9">
      <c r="A138" s="47"/>
      <c r="B138" s="49"/>
      <c r="C138" s="49"/>
      <c r="D138" s="49"/>
      <c r="E138" s="25">
        <v>149786054</v>
      </c>
      <c r="F138" s="25" t="s">
        <v>811</v>
      </c>
      <c r="G138" s="25" t="s">
        <v>1784</v>
      </c>
      <c r="H138" s="20">
        <v>30000</v>
      </c>
      <c r="I138" s="51"/>
    </row>
    <row r="139" spans="1:9">
      <c r="A139" s="47"/>
      <c r="B139" s="49"/>
      <c r="C139" s="49"/>
      <c r="D139" s="49"/>
      <c r="E139" s="25">
        <v>149786054</v>
      </c>
      <c r="F139" s="25" t="s">
        <v>811</v>
      </c>
      <c r="G139" s="25" t="s">
        <v>1784</v>
      </c>
      <c r="H139" s="20">
        <v>6000</v>
      </c>
      <c r="I139" s="51"/>
    </row>
    <row r="140" spans="1:9">
      <c r="A140" s="47"/>
      <c r="B140" s="49"/>
      <c r="C140" s="49"/>
      <c r="D140" s="49"/>
      <c r="E140" s="25">
        <v>149786054</v>
      </c>
      <c r="F140" s="25" t="s">
        <v>811</v>
      </c>
      <c r="G140" s="25" t="s">
        <v>1784</v>
      </c>
      <c r="H140" s="20">
        <v>12000</v>
      </c>
      <c r="I140" s="51"/>
    </row>
    <row r="141" spans="1:9" ht="24">
      <c r="A141" s="47"/>
      <c r="B141" s="25">
        <v>102805</v>
      </c>
      <c r="C141" s="25" t="s">
        <v>1785</v>
      </c>
      <c r="D141" s="25" t="s">
        <v>1343</v>
      </c>
      <c r="E141" s="25">
        <v>123228761</v>
      </c>
      <c r="F141" s="25" t="s">
        <v>1654</v>
      </c>
      <c r="G141" s="25" t="s">
        <v>1488</v>
      </c>
      <c r="H141" s="20">
        <v>2582640.0099999998</v>
      </c>
      <c r="I141" s="29"/>
    </row>
    <row r="142" spans="1:9" ht="24">
      <c r="A142" s="47"/>
      <c r="B142" s="49">
        <v>104004</v>
      </c>
      <c r="C142" s="49" t="s">
        <v>1786</v>
      </c>
      <c r="D142" s="49" t="s">
        <v>5</v>
      </c>
      <c r="E142" s="25">
        <v>111950243</v>
      </c>
      <c r="F142" s="25" t="s">
        <v>6</v>
      </c>
      <c r="G142" s="25" t="s">
        <v>1787</v>
      </c>
      <c r="H142" s="20">
        <v>190000</v>
      </c>
      <c r="I142" s="51"/>
    </row>
    <row r="143" spans="1:9">
      <c r="A143" s="47"/>
      <c r="B143" s="49"/>
      <c r="C143" s="49"/>
      <c r="D143" s="49"/>
      <c r="E143" s="25">
        <v>122206363</v>
      </c>
      <c r="F143" s="25" t="s">
        <v>399</v>
      </c>
      <c r="G143" s="25" t="s">
        <v>1787</v>
      </c>
      <c r="H143" s="20">
        <v>181500</v>
      </c>
      <c r="I143" s="51"/>
    </row>
    <row r="144" spans="1:9" ht="36">
      <c r="A144" s="47"/>
      <c r="B144" s="25">
        <v>105510</v>
      </c>
      <c r="C144" s="25" t="s">
        <v>1788</v>
      </c>
      <c r="D144" s="25" t="s">
        <v>19</v>
      </c>
      <c r="E144" s="25">
        <v>301846344</v>
      </c>
      <c r="F144" s="25" t="s">
        <v>1689</v>
      </c>
      <c r="G144" s="25" t="s">
        <v>1789</v>
      </c>
      <c r="H144" s="20">
        <v>20592</v>
      </c>
      <c r="I144" s="29"/>
    </row>
    <row r="145" spans="1:9" ht="36">
      <c r="A145" s="47"/>
      <c r="B145" s="25">
        <v>106828</v>
      </c>
      <c r="C145" s="25" t="s">
        <v>1790</v>
      </c>
      <c r="D145" s="25" t="s">
        <v>19</v>
      </c>
      <c r="E145" s="25">
        <v>300138036</v>
      </c>
      <c r="F145" s="25" t="s">
        <v>1791</v>
      </c>
      <c r="G145" s="25" t="s">
        <v>1792</v>
      </c>
      <c r="H145" s="20">
        <v>130985</v>
      </c>
      <c r="I145" s="29"/>
    </row>
    <row r="146" spans="1:9" ht="36">
      <c r="A146" s="47"/>
      <c r="B146" s="25">
        <v>106857</v>
      </c>
      <c r="C146" s="25" t="s">
        <v>1793</v>
      </c>
      <c r="D146" s="25" t="s">
        <v>19</v>
      </c>
      <c r="E146" s="25">
        <v>165108836</v>
      </c>
      <c r="F146" s="25" t="s">
        <v>663</v>
      </c>
      <c r="G146" s="25" t="s">
        <v>574</v>
      </c>
      <c r="H146" s="20">
        <v>4230134.66</v>
      </c>
      <c r="I146" s="29"/>
    </row>
    <row r="147" spans="1:9" ht="24">
      <c r="A147" s="47"/>
      <c r="B147" s="25">
        <v>107588</v>
      </c>
      <c r="C147" s="25" t="s">
        <v>1794</v>
      </c>
      <c r="D147" s="25" t="s">
        <v>1343</v>
      </c>
      <c r="E147" s="25">
        <v>249733070</v>
      </c>
      <c r="F147" s="25" t="s">
        <v>1477</v>
      </c>
      <c r="G147" s="25" t="s">
        <v>1795</v>
      </c>
      <c r="H147" s="20">
        <v>755730.79</v>
      </c>
      <c r="I147" s="29"/>
    </row>
    <row r="148" spans="1:9">
      <c r="A148" s="47"/>
      <c r="B148" s="25">
        <v>108514</v>
      </c>
      <c r="C148" s="25" t="s">
        <v>1796</v>
      </c>
      <c r="D148" s="25" t="s">
        <v>19</v>
      </c>
      <c r="E148" s="25">
        <v>149786054</v>
      </c>
      <c r="F148" s="25" t="s">
        <v>811</v>
      </c>
      <c r="G148" s="25" t="s">
        <v>1797</v>
      </c>
      <c r="H148" s="20">
        <v>104532</v>
      </c>
      <c r="I148" s="29"/>
    </row>
    <row r="149" spans="1:9">
      <c r="A149" s="47"/>
      <c r="B149" s="25">
        <v>109291</v>
      </c>
      <c r="C149" s="25" t="s">
        <v>1798</v>
      </c>
      <c r="D149" s="25" t="s">
        <v>19</v>
      </c>
      <c r="E149" s="25">
        <v>134702890</v>
      </c>
      <c r="F149" s="25" t="s">
        <v>1799</v>
      </c>
      <c r="G149" s="25" t="s">
        <v>1797</v>
      </c>
      <c r="H149" s="20">
        <v>175500</v>
      </c>
      <c r="I149" s="29"/>
    </row>
    <row r="150" spans="1:9" ht="36">
      <c r="A150" s="47"/>
      <c r="B150" s="25">
        <v>109780</v>
      </c>
      <c r="C150" s="25" t="s">
        <v>1800</v>
      </c>
      <c r="D150" s="25" t="s">
        <v>19</v>
      </c>
      <c r="E150" s="25">
        <v>149979142</v>
      </c>
      <c r="F150" s="25" t="s">
        <v>413</v>
      </c>
      <c r="G150" s="25" t="s">
        <v>1563</v>
      </c>
      <c r="H150" s="20">
        <v>200518.78</v>
      </c>
      <c r="I150" s="29"/>
    </row>
    <row r="151" spans="1:9" ht="24">
      <c r="A151" s="47"/>
      <c r="B151" s="25">
        <v>110715</v>
      </c>
      <c r="C151" s="25" t="s">
        <v>1688</v>
      </c>
      <c r="D151" s="25" t="s">
        <v>1343</v>
      </c>
      <c r="E151" s="25">
        <v>221412030</v>
      </c>
      <c r="F151" s="25" t="s">
        <v>269</v>
      </c>
      <c r="G151" s="25" t="s">
        <v>591</v>
      </c>
      <c r="H151" s="20">
        <v>4510983.33</v>
      </c>
      <c r="I151" s="29"/>
    </row>
    <row r="152" spans="1:9" ht="24">
      <c r="A152" s="47"/>
      <c r="B152" s="25">
        <v>112140</v>
      </c>
      <c r="C152" s="25" t="s">
        <v>1801</v>
      </c>
      <c r="D152" s="25" t="s">
        <v>19</v>
      </c>
      <c r="E152" s="25">
        <v>151228430</v>
      </c>
      <c r="F152" s="25" t="s">
        <v>1802</v>
      </c>
      <c r="G152" s="25" t="s">
        <v>1803</v>
      </c>
      <c r="H152" s="20">
        <v>157640.79999999999</v>
      </c>
      <c r="I152" s="29"/>
    </row>
    <row r="153" spans="1:9" ht="24">
      <c r="A153" s="47"/>
      <c r="B153" s="49">
        <v>112275</v>
      </c>
      <c r="C153" s="49" t="s">
        <v>1804</v>
      </c>
      <c r="D153" s="49" t="s">
        <v>1343</v>
      </c>
      <c r="E153" s="25" t="s">
        <v>275</v>
      </c>
      <c r="F153" s="25" t="s">
        <v>1805</v>
      </c>
      <c r="G153" s="25" t="s">
        <v>1806</v>
      </c>
      <c r="H153" s="20">
        <v>38700</v>
      </c>
      <c r="I153" s="51"/>
    </row>
    <row r="154" spans="1:9" ht="24">
      <c r="A154" s="47"/>
      <c r="B154" s="49"/>
      <c r="C154" s="49"/>
      <c r="D154" s="49"/>
      <c r="E154" s="25" t="s">
        <v>275</v>
      </c>
      <c r="F154" s="25" t="s">
        <v>1805</v>
      </c>
      <c r="G154" s="25" t="s">
        <v>1806</v>
      </c>
      <c r="H154" s="20">
        <v>131300</v>
      </c>
      <c r="I154" s="51"/>
    </row>
    <row r="155" spans="1:9" ht="24">
      <c r="A155" s="47"/>
      <c r="B155" s="25">
        <v>112543</v>
      </c>
      <c r="C155" s="25" t="s">
        <v>1807</v>
      </c>
      <c r="D155" s="25" t="s">
        <v>1343</v>
      </c>
      <c r="E155" s="25">
        <v>149979142</v>
      </c>
      <c r="F155" s="25" t="s">
        <v>413</v>
      </c>
      <c r="G155" s="25" t="s">
        <v>611</v>
      </c>
      <c r="H155" s="20">
        <v>116000</v>
      </c>
      <c r="I155" s="29"/>
    </row>
    <row r="156" spans="1:9">
      <c r="A156" s="47" t="s">
        <v>15691</v>
      </c>
      <c r="B156" s="49"/>
      <c r="C156" s="49"/>
      <c r="D156" s="49"/>
      <c r="E156" s="49"/>
      <c r="F156" s="49"/>
      <c r="G156" s="49"/>
      <c r="H156" s="20">
        <f>SUM(H125:H155)</f>
        <v>26354275.330000002</v>
      </c>
      <c r="I156" s="29"/>
    </row>
    <row r="157" spans="1:9" ht="15.75" thickBot="1">
      <c r="A157" s="52" t="s">
        <v>15692</v>
      </c>
      <c r="B157" s="53"/>
      <c r="C157" s="53"/>
      <c r="D157" s="53"/>
      <c r="E157" s="53"/>
      <c r="F157" s="53"/>
      <c r="G157" s="53"/>
      <c r="H157" s="21">
        <v>139506889.81999999</v>
      </c>
      <c r="I157" s="22"/>
    </row>
    <row r="160" spans="1:9">
      <c r="A160" s="31" t="s">
        <v>15701</v>
      </c>
    </row>
  </sheetData>
  <autoFilter ref="A5:I157"/>
  <mergeCells count="72">
    <mergeCell ref="I137:I140"/>
    <mergeCell ref="I142:I143"/>
    <mergeCell ref="I153:I154"/>
    <mergeCell ref="I75:I83"/>
    <mergeCell ref="I89:I90"/>
    <mergeCell ref="I107:I116"/>
    <mergeCell ref="I130:I131"/>
    <mergeCell ref="I133:I135"/>
    <mergeCell ref="I6:I7"/>
    <mergeCell ref="I12:I21"/>
    <mergeCell ref="I23:I31"/>
    <mergeCell ref="I37:I38"/>
    <mergeCell ref="I51:I53"/>
    <mergeCell ref="A156:G156"/>
    <mergeCell ref="A157:G157"/>
    <mergeCell ref="A35:G35"/>
    <mergeCell ref="A65:G65"/>
    <mergeCell ref="A92:G92"/>
    <mergeCell ref="A124:G124"/>
    <mergeCell ref="B153:B154"/>
    <mergeCell ref="C153:C154"/>
    <mergeCell ref="D153:D154"/>
    <mergeCell ref="B142:B143"/>
    <mergeCell ref="C142:C143"/>
    <mergeCell ref="D142:D143"/>
    <mergeCell ref="A125:A155"/>
    <mergeCell ref="B137:B140"/>
    <mergeCell ref="C137:C140"/>
    <mergeCell ref="D137:D140"/>
    <mergeCell ref="B133:B135"/>
    <mergeCell ref="C133:C135"/>
    <mergeCell ref="D133:D135"/>
    <mergeCell ref="B130:B131"/>
    <mergeCell ref="C130:C131"/>
    <mergeCell ref="D130:D131"/>
    <mergeCell ref="B107:B116"/>
    <mergeCell ref="C107:C116"/>
    <mergeCell ref="D107:D116"/>
    <mergeCell ref="A93:A123"/>
    <mergeCell ref="B89:B90"/>
    <mergeCell ref="C89:C90"/>
    <mergeCell ref="D89:D90"/>
    <mergeCell ref="B75:B83"/>
    <mergeCell ref="C75:C83"/>
    <mergeCell ref="D75:D83"/>
    <mergeCell ref="A66:A91"/>
    <mergeCell ref="B51:B53"/>
    <mergeCell ref="C51:C53"/>
    <mergeCell ref="D51:D53"/>
    <mergeCell ref="B37:B38"/>
    <mergeCell ref="C37:C38"/>
    <mergeCell ref="D37:D38"/>
    <mergeCell ref="A36:A64"/>
    <mergeCell ref="B6:B7"/>
    <mergeCell ref="C6:C7"/>
    <mergeCell ref="D6:D7"/>
    <mergeCell ref="B23:B31"/>
    <mergeCell ref="C23:C31"/>
    <mergeCell ref="D23:D31"/>
    <mergeCell ref="B12:B21"/>
    <mergeCell ref="C12:C21"/>
    <mergeCell ref="D12:D21"/>
    <mergeCell ref="A6:A34"/>
    <mergeCell ref="A1:I1"/>
    <mergeCell ref="A4:A5"/>
    <mergeCell ref="B4:B5"/>
    <mergeCell ref="C4:C5"/>
    <mergeCell ref="D4:D5"/>
    <mergeCell ref="E4:F4"/>
    <mergeCell ref="G4:G5"/>
    <mergeCell ref="H4:H5"/>
    <mergeCell ref="I4:I5"/>
  </mergeCells>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5"/>
  <dimension ref="A1:I341"/>
  <sheetViews>
    <sheetView zoomScaleNormal="100" workbookViewId="0">
      <pane ySplit="5" topLeftCell="A6" activePane="bottomLeft" state="frozen"/>
      <selection pane="bottomLeft" activeCell="A6" sqref="A6:A26"/>
    </sheetView>
  </sheetViews>
  <sheetFormatPr defaultRowHeight="15"/>
  <cols>
    <col min="2" max="2" width="9.28515625" bestFit="1" customWidth="1"/>
    <col min="3" max="3" width="41" customWidth="1"/>
    <col min="4" max="4" width="22.42578125" customWidth="1"/>
    <col min="5" max="5" width="9.28515625" bestFit="1" customWidth="1"/>
    <col min="6" max="6" width="28.42578125" customWidth="1"/>
    <col min="8" max="8" width="15" style="3" bestFit="1" customWidth="1"/>
  </cols>
  <sheetData>
    <row r="1" spans="1:9" s="6" customFormat="1" ht="16.5">
      <c r="A1" s="55" t="s">
        <v>15705</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25">
        <v>37432</v>
      </c>
      <c r="C6" s="25" t="s">
        <v>1808</v>
      </c>
      <c r="D6" s="25" t="s">
        <v>19</v>
      </c>
      <c r="E6" s="25">
        <v>183114189</v>
      </c>
      <c r="F6" s="25" t="s">
        <v>1809</v>
      </c>
      <c r="G6" s="25" t="s">
        <v>1810</v>
      </c>
      <c r="H6" s="20">
        <v>987631</v>
      </c>
      <c r="I6" s="29"/>
    </row>
    <row r="7" spans="1:9" ht="24">
      <c r="A7" s="47"/>
      <c r="B7" s="25">
        <v>38125</v>
      </c>
      <c r="C7" s="25" t="s">
        <v>1811</v>
      </c>
      <c r="D7" s="25" t="s">
        <v>19</v>
      </c>
      <c r="E7" s="25">
        <v>154219130</v>
      </c>
      <c r="F7" s="25" t="s">
        <v>1812</v>
      </c>
      <c r="G7" s="25" t="s">
        <v>1813</v>
      </c>
      <c r="H7" s="20">
        <v>27152</v>
      </c>
      <c r="I7" s="29"/>
    </row>
    <row r="8" spans="1:9" ht="24">
      <c r="A8" s="47"/>
      <c r="B8" s="49">
        <v>38763</v>
      </c>
      <c r="C8" s="49" t="s">
        <v>1814</v>
      </c>
      <c r="D8" s="49" t="s">
        <v>19</v>
      </c>
      <c r="E8" s="25">
        <v>147032041</v>
      </c>
      <c r="F8" s="25" t="s">
        <v>1815</v>
      </c>
      <c r="G8" s="25" t="s">
        <v>1816</v>
      </c>
      <c r="H8" s="20">
        <v>37656</v>
      </c>
      <c r="I8" s="51"/>
    </row>
    <row r="9" spans="1:9" ht="24">
      <c r="A9" s="47"/>
      <c r="B9" s="49"/>
      <c r="C9" s="49"/>
      <c r="D9" s="49"/>
      <c r="E9" s="25">
        <v>147032041</v>
      </c>
      <c r="F9" s="25" t="s">
        <v>1815</v>
      </c>
      <c r="G9" s="25" t="s">
        <v>1816</v>
      </c>
      <c r="H9" s="20">
        <v>38550</v>
      </c>
      <c r="I9" s="51"/>
    </row>
    <row r="10" spans="1:9">
      <c r="A10" s="47"/>
      <c r="B10" s="49"/>
      <c r="C10" s="49"/>
      <c r="D10" s="49"/>
      <c r="E10" s="25">
        <v>254297660</v>
      </c>
      <c r="F10" s="25" t="s">
        <v>1817</v>
      </c>
      <c r="G10" s="25" t="s">
        <v>1816</v>
      </c>
      <c r="H10" s="20">
        <v>187252.69</v>
      </c>
      <c r="I10" s="51"/>
    </row>
    <row r="11" spans="1:9" ht="36">
      <c r="A11" s="47"/>
      <c r="B11" s="25">
        <v>39379</v>
      </c>
      <c r="C11" s="25" t="s">
        <v>1818</v>
      </c>
      <c r="D11" s="25" t="s">
        <v>19</v>
      </c>
      <c r="E11" s="25">
        <v>147693352</v>
      </c>
      <c r="F11" s="25" t="s">
        <v>266</v>
      </c>
      <c r="G11" s="25" t="s">
        <v>1819</v>
      </c>
      <c r="H11" s="20">
        <v>11977</v>
      </c>
      <c r="I11" s="29"/>
    </row>
    <row r="12" spans="1:9" ht="96">
      <c r="A12" s="47"/>
      <c r="B12" s="25">
        <v>39918</v>
      </c>
      <c r="C12" s="25" t="s">
        <v>1820</v>
      </c>
      <c r="D12" s="25" t="s">
        <v>19</v>
      </c>
      <c r="E12" s="25">
        <v>123633891</v>
      </c>
      <c r="F12" s="25" t="s">
        <v>1821</v>
      </c>
      <c r="G12" s="25" t="s">
        <v>1822</v>
      </c>
      <c r="H12" s="20">
        <v>104877.99</v>
      </c>
      <c r="I12" s="29"/>
    </row>
    <row r="13" spans="1:9" ht="24">
      <c r="A13" s="47"/>
      <c r="B13" s="25">
        <v>41299</v>
      </c>
      <c r="C13" s="25" t="s">
        <v>1823</v>
      </c>
      <c r="D13" s="25" t="s">
        <v>19</v>
      </c>
      <c r="E13" s="25">
        <v>154147670</v>
      </c>
      <c r="F13" s="25" t="s">
        <v>1824</v>
      </c>
      <c r="G13" s="25" t="s">
        <v>26</v>
      </c>
      <c r="H13" s="20">
        <v>606974</v>
      </c>
      <c r="I13" s="29"/>
    </row>
    <row r="14" spans="1:9" ht="24">
      <c r="A14" s="47"/>
      <c r="B14" s="25">
        <v>41497</v>
      </c>
      <c r="C14" s="25" t="s">
        <v>1825</v>
      </c>
      <c r="D14" s="25" t="s">
        <v>19</v>
      </c>
      <c r="E14" s="25">
        <v>254297660</v>
      </c>
      <c r="F14" s="25" t="s">
        <v>1817</v>
      </c>
      <c r="G14" s="25" t="s">
        <v>1631</v>
      </c>
      <c r="H14" s="20">
        <v>93432.4</v>
      </c>
      <c r="I14" s="29"/>
    </row>
    <row r="15" spans="1:9" ht="24">
      <c r="A15" s="47"/>
      <c r="B15" s="25">
        <v>41556</v>
      </c>
      <c r="C15" s="25" t="s">
        <v>1826</v>
      </c>
      <c r="D15" s="25" t="s">
        <v>5</v>
      </c>
      <c r="E15" s="25">
        <v>282824550</v>
      </c>
      <c r="F15" s="25" t="s">
        <v>1827</v>
      </c>
      <c r="G15" s="25" t="s">
        <v>1828</v>
      </c>
      <c r="H15" s="20">
        <v>6517093.5</v>
      </c>
      <c r="I15" s="29"/>
    </row>
    <row r="16" spans="1:9" ht="24">
      <c r="A16" s="47"/>
      <c r="B16" s="25">
        <v>41793</v>
      </c>
      <c r="C16" s="25" t="s">
        <v>1829</v>
      </c>
      <c r="D16" s="25" t="s">
        <v>19</v>
      </c>
      <c r="E16" s="25">
        <v>154147670</v>
      </c>
      <c r="F16" s="25" t="s">
        <v>1824</v>
      </c>
      <c r="G16" s="25" t="s">
        <v>26</v>
      </c>
      <c r="H16" s="20">
        <v>385244</v>
      </c>
      <c r="I16" s="29"/>
    </row>
    <row r="17" spans="1:9" ht="24">
      <c r="A17" s="47"/>
      <c r="B17" s="25">
        <v>42822</v>
      </c>
      <c r="C17" s="25" t="s">
        <v>1830</v>
      </c>
      <c r="D17" s="25" t="s">
        <v>19</v>
      </c>
      <c r="E17" s="25">
        <v>112029651</v>
      </c>
      <c r="F17" s="25" t="s">
        <v>40</v>
      </c>
      <c r="G17" s="25" t="s">
        <v>1831</v>
      </c>
      <c r="H17" s="20">
        <v>211640</v>
      </c>
      <c r="I17" s="29"/>
    </row>
    <row r="18" spans="1:9" ht="60">
      <c r="A18" s="47"/>
      <c r="B18" s="25">
        <v>43059</v>
      </c>
      <c r="C18" s="25" t="s">
        <v>1832</v>
      </c>
      <c r="D18" s="25" t="s">
        <v>19</v>
      </c>
      <c r="E18" s="25">
        <v>124169974</v>
      </c>
      <c r="F18" s="25" t="s">
        <v>12</v>
      </c>
      <c r="G18" s="25" t="s">
        <v>1833</v>
      </c>
      <c r="H18" s="20">
        <v>2800</v>
      </c>
      <c r="I18" s="29"/>
    </row>
    <row r="19" spans="1:9" ht="24">
      <c r="A19" s="47"/>
      <c r="B19" s="25">
        <v>44042</v>
      </c>
      <c r="C19" s="25" t="s">
        <v>1834</v>
      </c>
      <c r="D19" s="25" t="s">
        <v>19</v>
      </c>
      <c r="E19" s="25">
        <v>300503289</v>
      </c>
      <c r="F19" s="25" t="s">
        <v>1835</v>
      </c>
      <c r="G19" s="25" t="s">
        <v>765</v>
      </c>
      <c r="H19" s="20">
        <v>140149.78</v>
      </c>
      <c r="I19" s="29"/>
    </row>
    <row r="20" spans="1:9">
      <c r="A20" s="47"/>
      <c r="B20" s="49">
        <v>44305</v>
      </c>
      <c r="C20" s="49" t="s">
        <v>1836</v>
      </c>
      <c r="D20" s="49" t="s">
        <v>19</v>
      </c>
      <c r="E20" s="25">
        <v>168420937</v>
      </c>
      <c r="F20" s="25" t="s">
        <v>1837</v>
      </c>
      <c r="G20" s="25" t="s">
        <v>710</v>
      </c>
      <c r="H20" s="20">
        <v>20060</v>
      </c>
      <c r="I20" s="51"/>
    </row>
    <row r="21" spans="1:9" ht="24">
      <c r="A21" s="47"/>
      <c r="B21" s="49"/>
      <c r="C21" s="49"/>
      <c r="D21" s="49"/>
      <c r="E21" s="25">
        <v>220618020</v>
      </c>
      <c r="F21" s="25" t="s">
        <v>118</v>
      </c>
      <c r="G21" s="25" t="s">
        <v>1838</v>
      </c>
      <c r="H21" s="20">
        <v>102000</v>
      </c>
      <c r="I21" s="51"/>
    </row>
    <row r="22" spans="1:9" ht="24">
      <c r="A22" s="47"/>
      <c r="B22" s="25">
        <v>45135</v>
      </c>
      <c r="C22" s="25" t="s">
        <v>1839</v>
      </c>
      <c r="D22" s="25" t="s">
        <v>19</v>
      </c>
      <c r="E22" s="25">
        <v>111950243</v>
      </c>
      <c r="F22" s="25" t="s">
        <v>6</v>
      </c>
      <c r="G22" s="25" t="s">
        <v>82</v>
      </c>
      <c r="H22" s="20">
        <v>448400</v>
      </c>
      <c r="I22" s="29"/>
    </row>
    <row r="23" spans="1:9" ht="36">
      <c r="A23" s="47"/>
      <c r="B23" s="25">
        <v>45457</v>
      </c>
      <c r="C23" s="25" t="s">
        <v>1840</v>
      </c>
      <c r="D23" s="25" t="s">
        <v>19</v>
      </c>
      <c r="E23" s="25">
        <v>126186666</v>
      </c>
      <c r="F23" s="25" t="s">
        <v>1841</v>
      </c>
      <c r="G23" s="25" t="s">
        <v>773</v>
      </c>
      <c r="H23" s="20">
        <v>94400</v>
      </c>
      <c r="I23" s="29"/>
    </row>
    <row r="24" spans="1:9" ht="24">
      <c r="A24" s="47"/>
      <c r="B24" s="25">
        <v>45873</v>
      </c>
      <c r="C24" s="25" t="s">
        <v>1842</v>
      </c>
      <c r="D24" s="25" t="s">
        <v>19</v>
      </c>
      <c r="E24" s="25">
        <v>120091161</v>
      </c>
      <c r="F24" s="25" t="s">
        <v>13</v>
      </c>
      <c r="G24" s="25" t="s">
        <v>73</v>
      </c>
      <c r="H24" s="20">
        <v>2000</v>
      </c>
      <c r="I24" s="29"/>
    </row>
    <row r="25" spans="1:9" ht="24">
      <c r="A25" s="47"/>
      <c r="B25" s="49">
        <v>48983</v>
      </c>
      <c r="C25" s="49" t="s">
        <v>1843</v>
      </c>
      <c r="D25" s="49" t="s">
        <v>123</v>
      </c>
      <c r="E25" s="25">
        <v>124563175</v>
      </c>
      <c r="F25" s="25" t="s">
        <v>645</v>
      </c>
      <c r="G25" s="25" t="s">
        <v>26</v>
      </c>
      <c r="H25" s="20">
        <v>39000</v>
      </c>
      <c r="I25" s="51"/>
    </row>
    <row r="26" spans="1:9" ht="24">
      <c r="A26" s="47"/>
      <c r="B26" s="49"/>
      <c r="C26" s="49"/>
      <c r="D26" s="49"/>
      <c r="E26" s="25">
        <v>124563175</v>
      </c>
      <c r="F26" s="25" t="s">
        <v>645</v>
      </c>
      <c r="G26" s="25" t="s">
        <v>26</v>
      </c>
      <c r="H26" s="20">
        <v>61000</v>
      </c>
      <c r="I26" s="51"/>
    </row>
    <row r="27" spans="1:9">
      <c r="A27" s="47" t="s">
        <v>15686</v>
      </c>
      <c r="B27" s="49"/>
      <c r="C27" s="49"/>
      <c r="D27" s="49"/>
      <c r="E27" s="49"/>
      <c r="F27" s="49"/>
      <c r="G27" s="49"/>
      <c r="H27" s="20">
        <f>SUM(H6:H26)</f>
        <v>10119290.359999999</v>
      </c>
      <c r="I27" s="29"/>
    </row>
    <row r="28" spans="1:9">
      <c r="A28" s="47" t="s">
        <v>90</v>
      </c>
      <c r="B28" s="49">
        <v>47937</v>
      </c>
      <c r="C28" s="49" t="s">
        <v>1844</v>
      </c>
      <c r="D28" s="49" t="s">
        <v>19</v>
      </c>
      <c r="E28" s="25">
        <v>168420937</v>
      </c>
      <c r="F28" s="25" t="s">
        <v>1837</v>
      </c>
      <c r="G28" s="25" t="s">
        <v>1845</v>
      </c>
      <c r="H28" s="20">
        <v>50504</v>
      </c>
      <c r="I28" s="51"/>
    </row>
    <row r="29" spans="1:9">
      <c r="A29" s="47"/>
      <c r="B29" s="49"/>
      <c r="C29" s="49"/>
      <c r="D29" s="49"/>
      <c r="E29" s="25">
        <v>168420937</v>
      </c>
      <c r="F29" s="25" t="s">
        <v>1837</v>
      </c>
      <c r="G29" s="25" t="s">
        <v>1845</v>
      </c>
      <c r="H29" s="20">
        <v>14632</v>
      </c>
      <c r="I29" s="51"/>
    </row>
    <row r="30" spans="1:9">
      <c r="A30" s="47"/>
      <c r="B30" s="49"/>
      <c r="C30" s="49"/>
      <c r="D30" s="49"/>
      <c r="E30" s="25">
        <v>168420937</v>
      </c>
      <c r="F30" s="25" t="s">
        <v>1837</v>
      </c>
      <c r="G30" s="25" t="s">
        <v>1845</v>
      </c>
      <c r="H30" s="20">
        <v>9912</v>
      </c>
      <c r="I30" s="51"/>
    </row>
    <row r="31" spans="1:9">
      <c r="A31" s="47"/>
      <c r="B31" s="49"/>
      <c r="C31" s="49"/>
      <c r="D31" s="49"/>
      <c r="E31" s="25">
        <v>168420937</v>
      </c>
      <c r="F31" s="25" t="s">
        <v>1837</v>
      </c>
      <c r="G31" s="25" t="s">
        <v>1845</v>
      </c>
      <c r="H31" s="20">
        <v>4484</v>
      </c>
      <c r="I31" s="51"/>
    </row>
    <row r="32" spans="1:9">
      <c r="A32" s="47"/>
      <c r="B32" s="49"/>
      <c r="C32" s="49"/>
      <c r="D32" s="49"/>
      <c r="E32" s="25">
        <v>168420937</v>
      </c>
      <c r="F32" s="25" t="s">
        <v>1837</v>
      </c>
      <c r="G32" s="25" t="s">
        <v>1845</v>
      </c>
      <c r="H32" s="20">
        <v>8732</v>
      </c>
      <c r="I32" s="51"/>
    </row>
    <row r="33" spans="1:9">
      <c r="A33" s="47"/>
      <c r="B33" s="49"/>
      <c r="C33" s="49"/>
      <c r="D33" s="49"/>
      <c r="E33" s="25">
        <v>168420937</v>
      </c>
      <c r="F33" s="25" t="s">
        <v>1837</v>
      </c>
      <c r="G33" s="25" t="s">
        <v>1845</v>
      </c>
      <c r="H33" s="20">
        <v>15104</v>
      </c>
      <c r="I33" s="51"/>
    </row>
    <row r="34" spans="1:9" ht="36">
      <c r="A34" s="47"/>
      <c r="B34" s="25">
        <v>49781</v>
      </c>
      <c r="C34" s="25" t="s">
        <v>1846</v>
      </c>
      <c r="D34" s="25" t="s">
        <v>5</v>
      </c>
      <c r="E34" s="25">
        <v>133629464</v>
      </c>
      <c r="F34" s="25" t="s">
        <v>1847</v>
      </c>
      <c r="G34" s="25" t="s">
        <v>1848</v>
      </c>
      <c r="H34" s="20">
        <v>243080</v>
      </c>
      <c r="I34" s="29"/>
    </row>
    <row r="35" spans="1:9" ht="48">
      <c r="A35" s="47"/>
      <c r="B35" s="25">
        <v>50099</v>
      </c>
      <c r="C35" s="25" t="s">
        <v>1849</v>
      </c>
      <c r="D35" s="25" t="s">
        <v>19</v>
      </c>
      <c r="E35" s="25">
        <v>124563175</v>
      </c>
      <c r="F35" s="25" t="s">
        <v>645</v>
      </c>
      <c r="G35" s="25" t="s">
        <v>1850</v>
      </c>
      <c r="H35" s="20">
        <v>174900</v>
      </c>
      <c r="I35" s="29"/>
    </row>
    <row r="36" spans="1:9" ht="24">
      <c r="A36" s="47"/>
      <c r="B36" s="25">
        <v>50691</v>
      </c>
      <c r="C36" s="25" t="s">
        <v>1851</v>
      </c>
      <c r="D36" s="25" t="s">
        <v>19</v>
      </c>
      <c r="E36" s="25">
        <v>154147670</v>
      </c>
      <c r="F36" s="25" t="s">
        <v>1824</v>
      </c>
      <c r="G36" s="25" t="s">
        <v>147</v>
      </c>
      <c r="H36" s="20">
        <v>3247969</v>
      </c>
      <c r="I36" s="29"/>
    </row>
    <row r="37" spans="1:9" ht="24">
      <c r="A37" s="47"/>
      <c r="B37" s="49">
        <v>50752</v>
      </c>
      <c r="C37" s="49" t="s">
        <v>1852</v>
      </c>
      <c r="D37" s="49" t="s">
        <v>19</v>
      </c>
      <c r="E37" s="25">
        <v>154152660</v>
      </c>
      <c r="F37" s="25" t="s">
        <v>1853</v>
      </c>
      <c r="G37" s="25" t="s">
        <v>864</v>
      </c>
      <c r="H37" s="20">
        <v>517230</v>
      </c>
      <c r="I37" s="51"/>
    </row>
    <row r="38" spans="1:9" ht="24">
      <c r="A38" s="47"/>
      <c r="B38" s="49"/>
      <c r="C38" s="49"/>
      <c r="D38" s="49"/>
      <c r="E38" s="25">
        <v>167565577</v>
      </c>
      <c r="F38" s="25" t="s">
        <v>1854</v>
      </c>
      <c r="G38" s="25" t="s">
        <v>864</v>
      </c>
      <c r="H38" s="20">
        <v>473821</v>
      </c>
      <c r="I38" s="51"/>
    </row>
    <row r="39" spans="1:9" ht="24">
      <c r="A39" s="47"/>
      <c r="B39" s="25">
        <v>51570</v>
      </c>
      <c r="C39" s="25" t="s">
        <v>1855</v>
      </c>
      <c r="D39" s="25" t="s">
        <v>19</v>
      </c>
      <c r="E39" s="25">
        <v>154147670</v>
      </c>
      <c r="F39" s="25" t="s">
        <v>1824</v>
      </c>
      <c r="G39" s="25" t="s">
        <v>1856</v>
      </c>
      <c r="H39" s="20">
        <v>2390034</v>
      </c>
      <c r="I39" s="29"/>
    </row>
    <row r="40" spans="1:9" ht="24">
      <c r="A40" s="47"/>
      <c r="B40" s="49">
        <v>51701</v>
      </c>
      <c r="C40" s="49" t="s">
        <v>1857</v>
      </c>
      <c r="D40" s="49" t="s">
        <v>19</v>
      </c>
      <c r="E40" s="25">
        <v>147032041</v>
      </c>
      <c r="F40" s="25" t="s">
        <v>1815</v>
      </c>
      <c r="G40" s="25" t="s">
        <v>157</v>
      </c>
      <c r="H40" s="20">
        <v>51180</v>
      </c>
      <c r="I40" s="51"/>
    </row>
    <row r="41" spans="1:9">
      <c r="A41" s="47"/>
      <c r="B41" s="49"/>
      <c r="C41" s="49"/>
      <c r="D41" s="49"/>
      <c r="E41" s="25">
        <v>147695360</v>
      </c>
      <c r="F41" s="25" t="s">
        <v>1858</v>
      </c>
      <c r="G41" s="25" t="s">
        <v>157</v>
      </c>
      <c r="H41" s="20">
        <v>29202</v>
      </c>
      <c r="I41" s="51"/>
    </row>
    <row r="42" spans="1:9">
      <c r="A42" s="47"/>
      <c r="B42" s="49"/>
      <c r="C42" s="49"/>
      <c r="D42" s="49"/>
      <c r="E42" s="25">
        <v>147801080</v>
      </c>
      <c r="F42" s="25" t="s">
        <v>1859</v>
      </c>
      <c r="G42" s="25" t="s">
        <v>157</v>
      </c>
      <c r="H42" s="20">
        <v>45551</v>
      </c>
      <c r="I42" s="51"/>
    </row>
    <row r="43" spans="1:9" ht="24">
      <c r="A43" s="47"/>
      <c r="B43" s="25">
        <v>52714</v>
      </c>
      <c r="C43" s="25" t="s">
        <v>1860</v>
      </c>
      <c r="D43" s="25" t="s">
        <v>19</v>
      </c>
      <c r="E43" s="25">
        <v>282824550</v>
      </c>
      <c r="F43" s="25" t="s">
        <v>1827</v>
      </c>
      <c r="G43" s="25" t="s">
        <v>1861</v>
      </c>
      <c r="H43" s="20">
        <v>548498</v>
      </c>
      <c r="I43" s="29"/>
    </row>
    <row r="44" spans="1:9" ht="36">
      <c r="A44" s="47"/>
      <c r="B44" s="25">
        <v>52718</v>
      </c>
      <c r="C44" s="25" t="s">
        <v>1862</v>
      </c>
      <c r="D44" s="25" t="s">
        <v>19</v>
      </c>
      <c r="E44" s="25">
        <v>154147670</v>
      </c>
      <c r="F44" s="25" t="s">
        <v>1824</v>
      </c>
      <c r="G44" s="25" t="s">
        <v>1863</v>
      </c>
      <c r="H44" s="20">
        <v>994400</v>
      </c>
      <c r="I44" s="29"/>
    </row>
    <row r="45" spans="1:9">
      <c r="A45" s="47"/>
      <c r="B45" s="49">
        <v>53358</v>
      </c>
      <c r="C45" s="49" t="s">
        <v>1864</v>
      </c>
      <c r="D45" s="49" t="s">
        <v>19</v>
      </c>
      <c r="E45" s="25">
        <v>120091161</v>
      </c>
      <c r="F45" s="25" t="s">
        <v>13</v>
      </c>
      <c r="G45" s="25" t="s">
        <v>911</v>
      </c>
      <c r="H45" s="20">
        <v>9204</v>
      </c>
      <c r="I45" s="51"/>
    </row>
    <row r="46" spans="1:9">
      <c r="A46" s="47"/>
      <c r="B46" s="49"/>
      <c r="C46" s="49"/>
      <c r="D46" s="49"/>
      <c r="E46" s="25">
        <v>120091161</v>
      </c>
      <c r="F46" s="25" t="s">
        <v>13</v>
      </c>
      <c r="G46" s="25" t="s">
        <v>911</v>
      </c>
      <c r="H46" s="20">
        <v>12862</v>
      </c>
      <c r="I46" s="51"/>
    </row>
    <row r="47" spans="1:9">
      <c r="A47" s="47"/>
      <c r="B47" s="49"/>
      <c r="C47" s="49"/>
      <c r="D47" s="49"/>
      <c r="E47" s="25">
        <v>120091161</v>
      </c>
      <c r="F47" s="25" t="s">
        <v>13</v>
      </c>
      <c r="G47" s="25" t="s">
        <v>911</v>
      </c>
      <c r="H47" s="20">
        <v>1770</v>
      </c>
      <c r="I47" s="51"/>
    </row>
    <row r="48" spans="1:9" ht="24">
      <c r="A48" s="47"/>
      <c r="B48" s="49"/>
      <c r="C48" s="49"/>
      <c r="D48" s="49"/>
      <c r="E48" s="25">
        <v>124694192</v>
      </c>
      <c r="F48" s="25" t="s">
        <v>816</v>
      </c>
      <c r="G48" s="25" t="s">
        <v>1865</v>
      </c>
      <c r="H48" s="20">
        <v>1180</v>
      </c>
      <c r="I48" s="51"/>
    </row>
    <row r="49" spans="1:9" ht="24">
      <c r="A49" s="47"/>
      <c r="B49" s="49"/>
      <c r="C49" s="49"/>
      <c r="D49" s="49"/>
      <c r="E49" s="25">
        <v>124694192</v>
      </c>
      <c r="F49" s="25" t="s">
        <v>816</v>
      </c>
      <c r="G49" s="25" t="s">
        <v>1865</v>
      </c>
      <c r="H49" s="20">
        <v>590</v>
      </c>
      <c r="I49" s="51"/>
    </row>
    <row r="50" spans="1:9" ht="24">
      <c r="A50" s="47"/>
      <c r="B50" s="49"/>
      <c r="C50" s="49"/>
      <c r="D50" s="49"/>
      <c r="E50" s="25">
        <v>124694192</v>
      </c>
      <c r="F50" s="25" t="s">
        <v>816</v>
      </c>
      <c r="G50" s="25" t="s">
        <v>1865</v>
      </c>
      <c r="H50" s="20">
        <v>590</v>
      </c>
      <c r="I50" s="51"/>
    </row>
    <row r="51" spans="1:9">
      <c r="A51" s="47"/>
      <c r="B51" s="49"/>
      <c r="C51" s="49"/>
      <c r="D51" s="49"/>
      <c r="E51" s="25">
        <v>135840360</v>
      </c>
      <c r="F51" s="25" t="s">
        <v>621</v>
      </c>
      <c r="G51" s="25" t="s">
        <v>1866</v>
      </c>
      <c r="H51" s="20">
        <v>4838</v>
      </c>
      <c r="I51" s="51"/>
    </row>
    <row r="52" spans="1:9" ht="36">
      <c r="A52" s="47"/>
      <c r="B52" s="25">
        <v>53802</v>
      </c>
      <c r="C52" s="25" t="s">
        <v>1867</v>
      </c>
      <c r="D52" s="25" t="s">
        <v>19</v>
      </c>
      <c r="E52" s="25">
        <v>154226858</v>
      </c>
      <c r="F52" s="25" t="s">
        <v>1868</v>
      </c>
      <c r="G52" s="25" t="s">
        <v>1861</v>
      </c>
      <c r="H52" s="20">
        <v>51802</v>
      </c>
      <c r="I52" s="29"/>
    </row>
    <row r="53" spans="1:9" ht="24">
      <c r="A53" s="47"/>
      <c r="B53" s="49">
        <v>53987</v>
      </c>
      <c r="C53" s="49" t="s">
        <v>1869</v>
      </c>
      <c r="D53" s="49" t="s">
        <v>19</v>
      </c>
      <c r="E53" s="25">
        <v>122748773</v>
      </c>
      <c r="F53" s="25" t="s">
        <v>1870</v>
      </c>
      <c r="G53" s="25" t="s">
        <v>879</v>
      </c>
      <c r="H53" s="20">
        <v>21627.040000000001</v>
      </c>
      <c r="I53" s="51"/>
    </row>
    <row r="54" spans="1:9">
      <c r="A54" s="47"/>
      <c r="B54" s="49"/>
      <c r="C54" s="49"/>
      <c r="D54" s="49"/>
      <c r="E54" s="25">
        <v>134296393</v>
      </c>
      <c r="F54" s="25" t="s">
        <v>94</v>
      </c>
      <c r="G54" s="25" t="s">
        <v>153</v>
      </c>
      <c r="H54" s="20">
        <v>77446.94</v>
      </c>
      <c r="I54" s="51"/>
    </row>
    <row r="55" spans="1:9" ht="24">
      <c r="A55" s="47"/>
      <c r="B55" s="49"/>
      <c r="C55" s="49"/>
      <c r="D55" s="49"/>
      <c r="E55" s="25">
        <v>154233322</v>
      </c>
      <c r="F55" s="25" t="s">
        <v>1871</v>
      </c>
      <c r="G55" s="25" t="s">
        <v>879</v>
      </c>
      <c r="H55" s="20">
        <v>14595.42</v>
      </c>
      <c r="I55" s="51"/>
    </row>
    <row r="56" spans="1:9" ht="24">
      <c r="A56" s="47"/>
      <c r="B56" s="25">
        <v>54317</v>
      </c>
      <c r="C56" s="25" t="s">
        <v>1872</v>
      </c>
      <c r="D56" s="25" t="s">
        <v>19</v>
      </c>
      <c r="E56" s="25">
        <v>135110361</v>
      </c>
      <c r="F56" s="25" t="s">
        <v>1873</v>
      </c>
      <c r="G56" s="25" t="s">
        <v>917</v>
      </c>
      <c r="H56" s="20">
        <v>839370</v>
      </c>
      <c r="I56" s="29"/>
    </row>
    <row r="57" spans="1:9" ht="24">
      <c r="A57" s="47"/>
      <c r="B57" s="25">
        <v>54318</v>
      </c>
      <c r="C57" s="25" t="s">
        <v>1874</v>
      </c>
      <c r="D57" s="25" t="s">
        <v>19</v>
      </c>
      <c r="E57" s="25">
        <v>154147670</v>
      </c>
      <c r="F57" s="25" t="s">
        <v>1824</v>
      </c>
      <c r="G57" s="25" t="s">
        <v>1875</v>
      </c>
      <c r="H57" s="20">
        <v>217606</v>
      </c>
      <c r="I57" s="29"/>
    </row>
    <row r="58" spans="1:9" ht="36">
      <c r="A58" s="47"/>
      <c r="B58" s="25">
        <v>54415</v>
      </c>
      <c r="C58" s="25" t="s">
        <v>1876</v>
      </c>
      <c r="D58" s="25" t="s">
        <v>19</v>
      </c>
      <c r="E58" s="25">
        <v>147032041</v>
      </c>
      <c r="F58" s="25" t="s">
        <v>1815</v>
      </c>
      <c r="G58" s="25" t="s">
        <v>1877</v>
      </c>
      <c r="H58" s="20">
        <v>212416</v>
      </c>
      <c r="I58" s="29"/>
    </row>
    <row r="59" spans="1:9">
      <c r="A59" s="47"/>
      <c r="B59" s="49">
        <v>54578</v>
      </c>
      <c r="C59" s="49" t="s">
        <v>1878</v>
      </c>
      <c r="D59" s="49" t="s">
        <v>19</v>
      </c>
      <c r="E59" s="25">
        <v>121494966</v>
      </c>
      <c r="F59" s="25" t="s">
        <v>1879</v>
      </c>
      <c r="G59" s="25" t="s">
        <v>1880</v>
      </c>
      <c r="H59" s="20">
        <v>75212.710000000006</v>
      </c>
      <c r="I59" s="51"/>
    </row>
    <row r="60" spans="1:9">
      <c r="A60" s="47"/>
      <c r="B60" s="49"/>
      <c r="C60" s="49"/>
      <c r="D60" s="49"/>
      <c r="E60" s="25">
        <v>121494966</v>
      </c>
      <c r="F60" s="25" t="s">
        <v>1879</v>
      </c>
      <c r="G60" s="25" t="s">
        <v>1880</v>
      </c>
      <c r="H60" s="20">
        <v>70699.55</v>
      </c>
      <c r="I60" s="51"/>
    </row>
    <row r="61" spans="1:9">
      <c r="A61" s="47"/>
      <c r="B61" s="49"/>
      <c r="C61" s="49"/>
      <c r="D61" s="49"/>
      <c r="E61" s="25">
        <v>121494966</v>
      </c>
      <c r="F61" s="25" t="s">
        <v>1879</v>
      </c>
      <c r="G61" s="25" t="s">
        <v>1880</v>
      </c>
      <c r="H61" s="20">
        <v>70075.360000000001</v>
      </c>
      <c r="I61" s="51"/>
    </row>
    <row r="62" spans="1:9">
      <c r="A62" s="47"/>
      <c r="B62" s="49"/>
      <c r="C62" s="49"/>
      <c r="D62" s="49"/>
      <c r="E62" s="25">
        <v>121494966</v>
      </c>
      <c r="F62" s="25" t="s">
        <v>1879</v>
      </c>
      <c r="G62" s="25" t="s">
        <v>1880</v>
      </c>
      <c r="H62" s="20">
        <v>63094.91</v>
      </c>
      <c r="I62" s="51"/>
    </row>
    <row r="63" spans="1:9">
      <c r="A63" s="47"/>
      <c r="B63" s="49"/>
      <c r="C63" s="49"/>
      <c r="D63" s="49"/>
      <c r="E63" s="25">
        <v>121494966</v>
      </c>
      <c r="F63" s="25" t="s">
        <v>1879</v>
      </c>
      <c r="G63" s="25" t="s">
        <v>1880</v>
      </c>
      <c r="H63" s="20">
        <v>51297.91</v>
      </c>
      <c r="I63" s="51"/>
    </row>
    <row r="64" spans="1:9" ht="24">
      <c r="A64" s="47"/>
      <c r="B64" s="49">
        <v>55144</v>
      </c>
      <c r="C64" s="49" t="s">
        <v>1881</v>
      </c>
      <c r="D64" s="49" t="s">
        <v>19</v>
      </c>
      <c r="E64" s="25">
        <v>147693352</v>
      </c>
      <c r="F64" s="25" t="s">
        <v>266</v>
      </c>
      <c r="G64" s="25" t="s">
        <v>891</v>
      </c>
      <c r="H64" s="20">
        <v>45420</v>
      </c>
      <c r="I64" s="51"/>
    </row>
    <row r="65" spans="1:9" ht="24">
      <c r="A65" s="47"/>
      <c r="B65" s="49"/>
      <c r="C65" s="49"/>
      <c r="D65" s="49"/>
      <c r="E65" s="25">
        <v>147693352</v>
      </c>
      <c r="F65" s="25" t="s">
        <v>266</v>
      </c>
      <c r="G65" s="25" t="s">
        <v>891</v>
      </c>
      <c r="H65" s="20">
        <v>35980</v>
      </c>
      <c r="I65" s="51"/>
    </row>
    <row r="66" spans="1:9" ht="24">
      <c r="A66" s="47"/>
      <c r="B66" s="49"/>
      <c r="C66" s="49"/>
      <c r="D66" s="49"/>
      <c r="E66" s="25">
        <v>147693352</v>
      </c>
      <c r="F66" s="25" t="s">
        <v>266</v>
      </c>
      <c r="G66" s="25" t="s">
        <v>891</v>
      </c>
      <c r="H66" s="20">
        <v>50950</v>
      </c>
      <c r="I66" s="51"/>
    </row>
    <row r="67" spans="1:9" ht="24">
      <c r="A67" s="47"/>
      <c r="B67" s="49"/>
      <c r="C67" s="49"/>
      <c r="D67" s="49"/>
      <c r="E67" s="25">
        <v>147693352</v>
      </c>
      <c r="F67" s="25" t="s">
        <v>266</v>
      </c>
      <c r="G67" s="25" t="s">
        <v>891</v>
      </c>
      <c r="H67" s="20">
        <v>34000</v>
      </c>
      <c r="I67" s="51"/>
    </row>
    <row r="68" spans="1:9" ht="24">
      <c r="A68" s="47"/>
      <c r="B68" s="49"/>
      <c r="C68" s="49"/>
      <c r="D68" s="49"/>
      <c r="E68" s="25">
        <v>147693352</v>
      </c>
      <c r="F68" s="25" t="s">
        <v>266</v>
      </c>
      <c r="G68" s="25" t="s">
        <v>891</v>
      </c>
      <c r="H68" s="20">
        <v>25780</v>
      </c>
      <c r="I68" s="51"/>
    </row>
    <row r="69" spans="1:9" ht="24">
      <c r="A69" s="47"/>
      <c r="B69" s="49"/>
      <c r="C69" s="49"/>
      <c r="D69" s="49"/>
      <c r="E69" s="25">
        <v>147693352</v>
      </c>
      <c r="F69" s="25" t="s">
        <v>266</v>
      </c>
      <c r="G69" s="25" t="s">
        <v>891</v>
      </c>
      <c r="H69" s="20">
        <v>32100</v>
      </c>
      <c r="I69" s="51"/>
    </row>
    <row r="70" spans="1:9" ht="24">
      <c r="A70" s="47"/>
      <c r="B70" s="49"/>
      <c r="C70" s="49"/>
      <c r="D70" s="49"/>
      <c r="E70" s="25">
        <v>147693352</v>
      </c>
      <c r="F70" s="25" t="s">
        <v>266</v>
      </c>
      <c r="G70" s="25" t="s">
        <v>891</v>
      </c>
      <c r="H70" s="20">
        <v>16500</v>
      </c>
      <c r="I70" s="51"/>
    </row>
    <row r="71" spans="1:9" ht="24">
      <c r="A71" s="47"/>
      <c r="B71" s="49"/>
      <c r="C71" s="49"/>
      <c r="D71" s="49"/>
      <c r="E71" s="25">
        <v>147693352</v>
      </c>
      <c r="F71" s="25" t="s">
        <v>266</v>
      </c>
      <c r="G71" s="25" t="s">
        <v>891</v>
      </c>
      <c r="H71" s="20">
        <v>17500</v>
      </c>
      <c r="I71" s="51"/>
    </row>
    <row r="72" spans="1:9" ht="24">
      <c r="A72" s="47"/>
      <c r="B72" s="49"/>
      <c r="C72" s="49"/>
      <c r="D72" s="49"/>
      <c r="E72" s="25">
        <v>147693352</v>
      </c>
      <c r="F72" s="25" t="s">
        <v>266</v>
      </c>
      <c r="G72" s="25" t="s">
        <v>891</v>
      </c>
      <c r="H72" s="20">
        <v>22360</v>
      </c>
      <c r="I72" s="51"/>
    </row>
    <row r="73" spans="1:9" ht="24">
      <c r="A73" s="47"/>
      <c r="B73" s="49"/>
      <c r="C73" s="49"/>
      <c r="D73" s="49"/>
      <c r="E73" s="25">
        <v>147693352</v>
      </c>
      <c r="F73" s="25" t="s">
        <v>266</v>
      </c>
      <c r="G73" s="25" t="s">
        <v>891</v>
      </c>
      <c r="H73" s="20">
        <v>28540</v>
      </c>
      <c r="I73" s="51"/>
    </row>
    <row r="74" spans="1:9" ht="24">
      <c r="A74" s="47"/>
      <c r="B74" s="49"/>
      <c r="C74" s="49"/>
      <c r="D74" s="49"/>
      <c r="E74" s="25">
        <v>147693352</v>
      </c>
      <c r="F74" s="25" t="s">
        <v>266</v>
      </c>
      <c r="G74" s="25" t="s">
        <v>891</v>
      </c>
      <c r="H74" s="20">
        <v>48500</v>
      </c>
      <c r="I74" s="51"/>
    </row>
    <row r="75" spans="1:9" ht="24">
      <c r="A75" s="47"/>
      <c r="B75" s="49"/>
      <c r="C75" s="49"/>
      <c r="D75" s="49"/>
      <c r="E75" s="25">
        <v>147693352</v>
      </c>
      <c r="F75" s="25" t="s">
        <v>266</v>
      </c>
      <c r="G75" s="25" t="s">
        <v>891</v>
      </c>
      <c r="H75" s="20">
        <v>85000</v>
      </c>
      <c r="I75" s="51"/>
    </row>
    <row r="76" spans="1:9" ht="24">
      <c r="A76" s="47"/>
      <c r="B76" s="25">
        <v>56441</v>
      </c>
      <c r="C76" s="25" t="s">
        <v>1882</v>
      </c>
      <c r="D76" s="25" t="s">
        <v>19</v>
      </c>
      <c r="E76" s="25">
        <v>300129795</v>
      </c>
      <c r="F76" s="25" t="s">
        <v>1547</v>
      </c>
      <c r="G76" s="25" t="s">
        <v>186</v>
      </c>
      <c r="H76" s="20">
        <v>126000</v>
      </c>
      <c r="I76" s="29"/>
    </row>
    <row r="77" spans="1:9" ht="24">
      <c r="A77" s="47"/>
      <c r="B77" s="49">
        <v>56765</v>
      </c>
      <c r="C77" s="49" t="s">
        <v>1883</v>
      </c>
      <c r="D77" s="49" t="s">
        <v>123</v>
      </c>
      <c r="E77" s="25">
        <v>147710353</v>
      </c>
      <c r="F77" s="25" t="s">
        <v>1884</v>
      </c>
      <c r="G77" s="25" t="s">
        <v>817</v>
      </c>
      <c r="H77" s="20">
        <v>429100</v>
      </c>
      <c r="I77" s="51"/>
    </row>
    <row r="78" spans="1:9" ht="24">
      <c r="A78" s="47"/>
      <c r="B78" s="49"/>
      <c r="C78" s="49"/>
      <c r="D78" s="49"/>
      <c r="E78" s="25">
        <v>147710353</v>
      </c>
      <c r="F78" s="25" t="s">
        <v>1884</v>
      </c>
      <c r="G78" s="25" t="s">
        <v>817</v>
      </c>
      <c r="H78" s="20">
        <v>467107</v>
      </c>
      <c r="I78" s="51"/>
    </row>
    <row r="79" spans="1:9">
      <c r="A79" s="47"/>
      <c r="B79" s="49"/>
      <c r="C79" s="49"/>
      <c r="D79" s="49"/>
      <c r="E79" s="25">
        <v>154147670</v>
      </c>
      <c r="F79" s="25" t="s">
        <v>1824</v>
      </c>
      <c r="G79" s="25" t="s">
        <v>817</v>
      </c>
      <c r="H79" s="20">
        <v>593956</v>
      </c>
      <c r="I79" s="51"/>
    </row>
    <row r="80" spans="1:9" ht="24">
      <c r="A80" s="47"/>
      <c r="B80" s="49"/>
      <c r="C80" s="49"/>
      <c r="D80" s="49"/>
      <c r="E80" s="25">
        <v>154152660</v>
      </c>
      <c r="F80" s="25" t="s">
        <v>1853</v>
      </c>
      <c r="G80" s="25" t="s">
        <v>817</v>
      </c>
      <c r="H80" s="20">
        <v>435565</v>
      </c>
      <c r="I80" s="51"/>
    </row>
    <row r="81" spans="1:9" ht="24">
      <c r="A81" s="47"/>
      <c r="B81" s="49"/>
      <c r="C81" s="49"/>
      <c r="D81" s="49"/>
      <c r="E81" s="25">
        <v>167565577</v>
      </c>
      <c r="F81" s="25" t="s">
        <v>1854</v>
      </c>
      <c r="G81" s="25" t="s">
        <v>817</v>
      </c>
      <c r="H81" s="20">
        <v>544930</v>
      </c>
      <c r="I81" s="51"/>
    </row>
    <row r="82" spans="1:9" ht="24">
      <c r="A82" s="47"/>
      <c r="B82" s="49"/>
      <c r="C82" s="49"/>
      <c r="D82" s="49"/>
      <c r="E82" s="25">
        <v>282824550</v>
      </c>
      <c r="F82" s="25" t="s">
        <v>1827</v>
      </c>
      <c r="G82" s="25" t="s">
        <v>817</v>
      </c>
      <c r="H82" s="20">
        <v>420995</v>
      </c>
      <c r="I82" s="51"/>
    </row>
    <row r="83" spans="1:9">
      <c r="A83" s="47"/>
      <c r="B83" s="49">
        <v>56788</v>
      </c>
      <c r="C83" s="49" t="s">
        <v>1885</v>
      </c>
      <c r="D83" s="49" t="s">
        <v>5</v>
      </c>
      <c r="E83" s="25">
        <v>124558566</v>
      </c>
      <c r="F83" s="25" t="s">
        <v>1033</v>
      </c>
      <c r="G83" s="25" t="s">
        <v>180</v>
      </c>
      <c r="H83" s="20">
        <v>205084</v>
      </c>
      <c r="I83" s="51"/>
    </row>
    <row r="84" spans="1:9">
      <c r="A84" s="47"/>
      <c r="B84" s="49"/>
      <c r="C84" s="49"/>
      <c r="D84" s="49"/>
      <c r="E84" s="25">
        <v>124558566</v>
      </c>
      <c r="F84" s="25" t="s">
        <v>1033</v>
      </c>
      <c r="G84" s="25" t="s">
        <v>198</v>
      </c>
      <c r="H84" s="20">
        <v>43660</v>
      </c>
      <c r="I84" s="51"/>
    </row>
    <row r="85" spans="1:9">
      <c r="A85" s="47"/>
      <c r="B85" s="49"/>
      <c r="C85" s="49"/>
      <c r="D85" s="49"/>
      <c r="E85" s="25">
        <v>254297660</v>
      </c>
      <c r="F85" s="25" t="s">
        <v>1817</v>
      </c>
      <c r="G85" s="25" t="s">
        <v>198</v>
      </c>
      <c r="H85" s="20">
        <v>47200</v>
      </c>
      <c r="I85" s="51"/>
    </row>
    <row r="86" spans="1:9" ht="24">
      <c r="A86" s="47"/>
      <c r="B86" s="49"/>
      <c r="C86" s="49"/>
      <c r="D86" s="49"/>
      <c r="E86" s="25">
        <v>282845530</v>
      </c>
      <c r="F86" s="25" t="s">
        <v>1886</v>
      </c>
      <c r="G86" s="25" t="s">
        <v>897</v>
      </c>
      <c r="H86" s="20">
        <v>412000</v>
      </c>
      <c r="I86" s="51"/>
    </row>
    <row r="87" spans="1:9" ht="36">
      <c r="A87" s="47"/>
      <c r="B87" s="25">
        <v>56973</v>
      </c>
      <c r="C87" s="25" t="s">
        <v>1887</v>
      </c>
      <c r="D87" s="25" t="s">
        <v>19</v>
      </c>
      <c r="E87" s="25">
        <v>123436424</v>
      </c>
      <c r="F87" s="25" t="s">
        <v>98</v>
      </c>
      <c r="G87" s="25" t="s">
        <v>1888</v>
      </c>
      <c r="H87" s="20">
        <v>1988</v>
      </c>
      <c r="I87" s="29"/>
    </row>
    <row r="88" spans="1:9" ht="24">
      <c r="A88" s="47"/>
      <c r="B88" s="49">
        <v>57344</v>
      </c>
      <c r="C88" s="49" t="s">
        <v>1889</v>
      </c>
      <c r="D88" s="49" t="s">
        <v>19</v>
      </c>
      <c r="E88" s="25">
        <v>122586588</v>
      </c>
      <c r="F88" s="25" t="s">
        <v>1890</v>
      </c>
      <c r="G88" s="25" t="s">
        <v>163</v>
      </c>
      <c r="H88" s="20">
        <v>21574</v>
      </c>
      <c r="I88" s="51"/>
    </row>
    <row r="89" spans="1:9">
      <c r="A89" s="47"/>
      <c r="B89" s="49"/>
      <c r="C89" s="49"/>
      <c r="D89" s="49"/>
      <c r="E89" s="25">
        <v>124354072</v>
      </c>
      <c r="F89" s="25" t="s">
        <v>1628</v>
      </c>
      <c r="G89" s="25" t="s">
        <v>163</v>
      </c>
      <c r="H89" s="20">
        <v>2169.5</v>
      </c>
      <c r="I89" s="51"/>
    </row>
    <row r="90" spans="1:9" ht="24">
      <c r="A90" s="47"/>
      <c r="B90" s="49"/>
      <c r="C90" s="49"/>
      <c r="D90" s="49"/>
      <c r="E90" s="25">
        <v>125330918</v>
      </c>
      <c r="F90" s="25" t="s">
        <v>1891</v>
      </c>
      <c r="G90" s="25" t="s">
        <v>922</v>
      </c>
      <c r="H90" s="20">
        <v>16328.48</v>
      </c>
      <c r="I90" s="51"/>
    </row>
    <row r="91" spans="1:9" ht="24">
      <c r="A91" s="47"/>
      <c r="B91" s="49"/>
      <c r="C91" s="49"/>
      <c r="D91" s="49"/>
      <c r="E91" s="25">
        <v>125938272</v>
      </c>
      <c r="F91" s="25" t="s">
        <v>240</v>
      </c>
      <c r="G91" s="25" t="s">
        <v>1892</v>
      </c>
      <c r="H91" s="20">
        <v>8846.98</v>
      </c>
      <c r="I91" s="51"/>
    </row>
    <row r="92" spans="1:9">
      <c r="A92" s="47"/>
      <c r="B92" s="49"/>
      <c r="C92" s="49"/>
      <c r="D92" s="49"/>
      <c r="E92" s="25">
        <v>134296393</v>
      </c>
      <c r="F92" s="25" t="s">
        <v>94</v>
      </c>
      <c r="G92" s="25" t="s">
        <v>163</v>
      </c>
      <c r="H92" s="20">
        <v>14874.89</v>
      </c>
      <c r="I92" s="51"/>
    </row>
    <row r="93" spans="1:9">
      <c r="A93" s="47"/>
      <c r="B93" s="49"/>
      <c r="C93" s="49"/>
      <c r="D93" s="49"/>
      <c r="E93" s="25">
        <v>135058384</v>
      </c>
      <c r="F93" s="25" t="s">
        <v>1893</v>
      </c>
      <c r="G93" s="25" t="s">
        <v>163</v>
      </c>
      <c r="H93" s="20">
        <v>15906.81</v>
      </c>
      <c r="I93" s="51"/>
    </row>
    <row r="94" spans="1:9">
      <c r="A94" s="47"/>
      <c r="B94" s="49"/>
      <c r="C94" s="49"/>
      <c r="D94" s="49"/>
      <c r="E94" s="25">
        <v>300035520</v>
      </c>
      <c r="F94" s="25" t="s">
        <v>1894</v>
      </c>
      <c r="G94" s="25" t="s">
        <v>922</v>
      </c>
      <c r="H94" s="20">
        <v>39884</v>
      </c>
      <c r="I94" s="51"/>
    </row>
    <row r="95" spans="1:9" ht="24">
      <c r="A95" s="47"/>
      <c r="B95" s="25">
        <v>57351</v>
      </c>
      <c r="C95" s="25" t="s">
        <v>1895</v>
      </c>
      <c r="D95" s="25" t="s">
        <v>19</v>
      </c>
      <c r="E95" s="25">
        <v>110603713</v>
      </c>
      <c r="F95" s="25" t="s">
        <v>456</v>
      </c>
      <c r="G95" s="25" t="s">
        <v>198</v>
      </c>
      <c r="H95" s="20">
        <v>143842</v>
      </c>
      <c r="I95" s="29"/>
    </row>
    <row r="96" spans="1:9">
      <c r="A96" s="47"/>
      <c r="B96" s="49">
        <v>58456</v>
      </c>
      <c r="C96" s="49" t="s">
        <v>1896</v>
      </c>
      <c r="D96" s="49" t="s">
        <v>19</v>
      </c>
      <c r="E96" s="25">
        <v>133752253</v>
      </c>
      <c r="F96" s="25" t="s">
        <v>168</v>
      </c>
      <c r="G96" s="25" t="s">
        <v>897</v>
      </c>
      <c r="H96" s="20">
        <v>99311.99</v>
      </c>
      <c r="I96" s="51"/>
    </row>
    <row r="97" spans="1:9">
      <c r="A97" s="47"/>
      <c r="B97" s="49"/>
      <c r="C97" s="49"/>
      <c r="D97" s="49"/>
      <c r="E97" s="25">
        <v>134522682</v>
      </c>
      <c r="F97" s="25" t="s">
        <v>1897</v>
      </c>
      <c r="G97" s="25" t="s">
        <v>180</v>
      </c>
      <c r="H97" s="20">
        <v>38347.64</v>
      </c>
      <c r="I97" s="51"/>
    </row>
    <row r="98" spans="1:9" ht="24">
      <c r="A98" s="47"/>
      <c r="B98" s="49"/>
      <c r="C98" s="49"/>
      <c r="D98" s="49"/>
      <c r="E98" s="25">
        <v>154233322</v>
      </c>
      <c r="F98" s="25" t="s">
        <v>1871</v>
      </c>
      <c r="G98" s="25" t="s">
        <v>200</v>
      </c>
      <c r="H98" s="20">
        <v>2995.01</v>
      </c>
      <c r="I98" s="51"/>
    </row>
    <row r="99" spans="1:9" ht="36">
      <c r="A99" s="47"/>
      <c r="B99" s="25">
        <v>60545</v>
      </c>
      <c r="C99" s="25" t="s">
        <v>1881</v>
      </c>
      <c r="D99" s="25" t="s">
        <v>123</v>
      </c>
      <c r="E99" s="25">
        <v>122274827</v>
      </c>
      <c r="F99" s="25" t="s">
        <v>1898</v>
      </c>
      <c r="G99" s="25" t="s">
        <v>196</v>
      </c>
      <c r="H99" s="20">
        <v>47790</v>
      </c>
      <c r="I99" s="29"/>
    </row>
    <row r="100" spans="1:9">
      <c r="A100" s="47" t="s">
        <v>15687</v>
      </c>
      <c r="B100" s="49"/>
      <c r="C100" s="49"/>
      <c r="D100" s="49"/>
      <c r="E100" s="49"/>
      <c r="F100" s="49"/>
      <c r="G100" s="49"/>
      <c r="H100" s="20">
        <f>SUM(H28:H99)</f>
        <v>15237597.140000002</v>
      </c>
      <c r="I100" s="29"/>
    </row>
    <row r="101" spans="1:9" ht="24">
      <c r="A101" s="47" t="s">
        <v>203</v>
      </c>
      <c r="B101" s="25">
        <v>63685</v>
      </c>
      <c r="C101" s="25" t="s">
        <v>1899</v>
      </c>
      <c r="D101" s="25" t="s">
        <v>19</v>
      </c>
      <c r="E101" s="25">
        <v>121494966</v>
      </c>
      <c r="F101" s="25" t="s">
        <v>1879</v>
      </c>
      <c r="G101" s="25" t="s">
        <v>1046</v>
      </c>
      <c r="H101" s="20">
        <v>243199.2</v>
      </c>
      <c r="I101" s="29"/>
    </row>
    <row r="102" spans="1:9">
      <c r="A102" s="47"/>
      <c r="B102" s="49">
        <v>63718</v>
      </c>
      <c r="C102" s="49" t="s">
        <v>1900</v>
      </c>
      <c r="D102" s="49" t="s">
        <v>19</v>
      </c>
      <c r="E102" s="25">
        <v>126284587</v>
      </c>
      <c r="F102" s="25" t="s">
        <v>49</v>
      </c>
      <c r="G102" s="25" t="s">
        <v>978</v>
      </c>
      <c r="H102" s="20">
        <v>16496.400000000001</v>
      </c>
      <c r="I102" s="51"/>
    </row>
    <row r="103" spans="1:9">
      <c r="A103" s="47"/>
      <c r="B103" s="49"/>
      <c r="C103" s="49"/>
      <c r="D103" s="49"/>
      <c r="E103" s="25">
        <v>225963860</v>
      </c>
      <c r="F103" s="25" t="s">
        <v>1901</v>
      </c>
      <c r="G103" s="25" t="s">
        <v>931</v>
      </c>
      <c r="H103" s="20">
        <v>5900</v>
      </c>
      <c r="I103" s="51"/>
    </row>
    <row r="104" spans="1:9" ht="24">
      <c r="A104" s="47"/>
      <c r="B104" s="25">
        <v>63800</v>
      </c>
      <c r="C104" s="25" t="s">
        <v>1902</v>
      </c>
      <c r="D104" s="25" t="s">
        <v>5</v>
      </c>
      <c r="E104" s="25">
        <v>147693352</v>
      </c>
      <c r="F104" s="25" t="s">
        <v>266</v>
      </c>
      <c r="G104" s="25" t="s">
        <v>1903</v>
      </c>
      <c r="H104" s="20">
        <v>56640</v>
      </c>
      <c r="I104" s="29"/>
    </row>
    <row r="105" spans="1:9">
      <c r="A105" s="47"/>
      <c r="B105" s="49">
        <v>63818</v>
      </c>
      <c r="C105" s="49" t="s">
        <v>1904</v>
      </c>
      <c r="D105" s="49" t="s">
        <v>19</v>
      </c>
      <c r="E105" s="25">
        <v>178715423</v>
      </c>
      <c r="F105" s="25" t="s">
        <v>1905</v>
      </c>
      <c r="G105" s="25" t="s">
        <v>1906</v>
      </c>
      <c r="H105" s="20">
        <v>175635</v>
      </c>
      <c r="I105" s="51"/>
    </row>
    <row r="106" spans="1:9">
      <c r="A106" s="47"/>
      <c r="B106" s="49"/>
      <c r="C106" s="49"/>
      <c r="D106" s="49"/>
      <c r="E106" s="25">
        <v>178715423</v>
      </c>
      <c r="F106" s="25" t="s">
        <v>1905</v>
      </c>
      <c r="G106" s="25" t="s">
        <v>1906</v>
      </c>
      <c r="H106" s="20">
        <v>60343</v>
      </c>
      <c r="I106" s="51"/>
    </row>
    <row r="107" spans="1:9" ht="24">
      <c r="A107" s="47"/>
      <c r="B107" s="25">
        <v>64207</v>
      </c>
      <c r="C107" s="25" t="s">
        <v>1907</v>
      </c>
      <c r="D107" s="25" t="s">
        <v>19</v>
      </c>
      <c r="E107" s="25">
        <v>124169974</v>
      </c>
      <c r="F107" s="25" t="s">
        <v>12</v>
      </c>
      <c r="G107" s="25" t="s">
        <v>1908</v>
      </c>
      <c r="H107" s="20">
        <v>13355</v>
      </c>
      <c r="I107" s="29"/>
    </row>
    <row r="108" spans="1:9" ht="24">
      <c r="A108" s="47"/>
      <c r="B108" s="25">
        <v>64241</v>
      </c>
      <c r="C108" s="25" t="s">
        <v>1909</v>
      </c>
      <c r="D108" s="25" t="s">
        <v>19</v>
      </c>
      <c r="E108" s="25">
        <v>154147670</v>
      </c>
      <c r="F108" s="25" t="s">
        <v>1824</v>
      </c>
      <c r="G108" s="25" t="s">
        <v>231</v>
      </c>
      <c r="H108" s="20">
        <v>484655</v>
      </c>
      <c r="I108" s="29"/>
    </row>
    <row r="109" spans="1:9" ht="24">
      <c r="A109" s="47"/>
      <c r="B109" s="25">
        <v>64250</v>
      </c>
      <c r="C109" s="25" t="s">
        <v>1910</v>
      </c>
      <c r="D109" s="25" t="s">
        <v>19</v>
      </c>
      <c r="E109" s="25">
        <v>154147670</v>
      </c>
      <c r="F109" s="25" t="s">
        <v>1824</v>
      </c>
      <c r="G109" s="25" t="s">
        <v>231</v>
      </c>
      <c r="H109" s="20">
        <v>324895</v>
      </c>
      <c r="I109" s="29"/>
    </row>
    <row r="110" spans="1:9" ht="24">
      <c r="A110" s="47"/>
      <c r="B110" s="25">
        <v>64493</v>
      </c>
      <c r="C110" s="25" t="s">
        <v>1911</v>
      </c>
      <c r="D110" s="25" t="s">
        <v>19</v>
      </c>
      <c r="E110" s="25">
        <v>120093212</v>
      </c>
      <c r="F110" s="25" t="s">
        <v>249</v>
      </c>
      <c r="G110" s="25" t="s">
        <v>1041</v>
      </c>
      <c r="H110" s="20">
        <v>25018.36</v>
      </c>
      <c r="I110" s="29"/>
    </row>
    <row r="111" spans="1:9" ht="24">
      <c r="A111" s="47"/>
      <c r="B111" s="49">
        <v>64934</v>
      </c>
      <c r="C111" s="49" t="s">
        <v>1912</v>
      </c>
      <c r="D111" s="49" t="s">
        <v>5</v>
      </c>
      <c r="E111" s="25">
        <v>147032041</v>
      </c>
      <c r="F111" s="25" t="s">
        <v>1815</v>
      </c>
      <c r="G111" s="25" t="s">
        <v>1913</v>
      </c>
      <c r="H111" s="20">
        <v>14800</v>
      </c>
      <c r="I111" s="51"/>
    </row>
    <row r="112" spans="1:9">
      <c r="A112" s="47"/>
      <c r="B112" s="49"/>
      <c r="C112" s="49"/>
      <c r="D112" s="49"/>
      <c r="E112" s="25">
        <v>300030345</v>
      </c>
      <c r="F112" s="25" t="s">
        <v>1914</v>
      </c>
      <c r="G112" s="25" t="s">
        <v>1913</v>
      </c>
      <c r="H112" s="20">
        <v>7170</v>
      </c>
      <c r="I112" s="51"/>
    </row>
    <row r="113" spans="1:9">
      <c r="A113" s="47"/>
      <c r="B113" s="49"/>
      <c r="C113" s="49"/>
      <c r="D113" s="49"/>
      <c r="E113" s="25">
        <v>300030345</v>
      </c>
      <c r="F113" s="25" t="s">
        <v>1914</v>
      </c>
      <c r="G113" s="25" t="s">
        <v>1913</v>
      </c>
      <c r="H113" s="20">
        <v>12390</v>
      </c>
      <c r="I113" s="51"/>
    </row>
    <row r="114" spans="1:9">
      <c r="A114" s="47"/>
      <c r="B114" s="49"/>
      <c r="C114" s="49"/>
      <c r="D114" s="49"/>
      <c r="E114" s="25">
        <v>300030345</v>
      </c>
      <c r="F114" s="25" t="s">
        <v>1914</v>
      </c>
      <c r="G114" s="25" t="s">
        <v>1913</v>
      </c>
      <c r="H114" s="20">
        <v>20690</v>
      </c>
      <c r="I114" s="51"/>
    </row>
    <row r="115" spans="1:9">
      <c r="A115" s="47"/>
      <c r="B115" s="49"/>
      <c r="C115" s="49"/>
      <c r="D115" s="49"/>
      <c r="E115" s="25">
        <v>300030345</v>
      </c>
      <c r="F115" s="25" t="s">
        <v>1914</v>
      </c>
      <c r="G115" s="25" t="s">
        <v>1913</v>
      </c>
      <c r="H115" s="20">
        <v>22560</v>
      </c>
      <c r="I115" s="51"/>
    </row>
    <row r="116" spans="1:9" ht="36">
      <c r="A116" s="47"/>
      <c r="B116" s="25">
        <v>65063</v>
      </c>
      <c r="C116" s="25" t="s">
        <v>1915</v>
      </c>
      <c r="D116" s="25" t="s">
        <v>5</v>
      </c>
      <c r="E116" s="25">
        <v>120091161</v>
      </c>
      <c r="F116" s="25" t="s">
        <v>13</v>
      </c>
      <c r="G116" s="25" t="s">
        <v>1916</v>
      </c>
      <c r="H116" s="20">
        <v>5900</v>
      </c>
      <c r="I116" s="29"/>
    </row>
    <row r="117" spans="1:9" ht="24">
      <c r="A117" s="47"/>
      <c r="B117" s="49">
        <v>65513</v>
      </c>
      <c r="C117" s="49" t="s">
        <v>1917</v>
      </c>
      <c r="D117" s="49" t="s">
        <v>19</v>
      </c>
      <c r="E117" s="25">
        <v>154152660</v>
      </c>
      <c r="F117" s="25" t="s">
        <v>1853</v>
      </c>
      <c r="G117" s="25" t="s">
        <v>1918</v>
      </c>
      <c r="H117" s="20">
        <v>73135</v>
      </c>
      <c r="I117" s="51"/>
    </row>
    <row r="118" spans="1:9" ht="24">
      <c r="A118" s="47"/>
      <c r="B118" s="49"/>
      <c r="C118" s="49"/>
      <c r="D118" s="49"/>
      <c r="E118" s="25">
        <v>167565577</v>
      </c>
      <c r="F118" s="25" t="s">
        <v>1854</v>
      </c>
      <c r="G118" s="25" t="s">
        <v>1918</v>
      </c>
      <c r="H118" s="20">
        <v>30835.11</v>
      </c>
      <c r="I118" s="51"/>
    </row>
    <row r="119" spans="1:9" ht="24">
      <c r="A119" s="47"/>
      <c r="B119" s="49"/>
      <c r="C119" s="49"/>
      <c r="D119" s="49"/>
      <c r="E119" s="25">
        <v>167565577</v>
      </c>
      <c r="F119" s="25" t="s">
        <v>1854</v>
      </c>
      <c r="G119" s="25" t="s">
        <v>1918</v>
      </c>
      <c r="H119" s="20">
        <v>92173.42</v>
      </c>
      <c r="I119" s="51"/>
    </row>
    <row r="120" spans="1:9" ht="24">
      <c r="A120" s="47"/>
      <c r="B120" s="49"/>
      <c r="C120" s="49"/>
      <c r="D120" s="49"/>
      <c r="E120" s="25">
        <v>167565577</v>
      </c>
      <c r="F120" s="25" t="s">
        <v>1854</v>
      </c>
      <c r="G120" s="25" t="s">
        <v>1918</v>
      </c>
      <c r="H120" s="20">
        <v>117564.9</v>
      </c>
      <c r="I120" s="51"/>
    </row>
    <row r="121" spans="1:9" ht="36">
      <c r="A121" s="47"/>
      <c r="B121" s="25">
        <v>65607</v>
      </c>
      <c r="C121" s="25" t="s">
        <v>1919</v>
      </c>
      <c r="D121" s="25" t="s">
        <v>5</v>
      </c>
      <c r="E121" s="25">
        <v>147462363</v>
      </c>
      <c r="F121" s="25" t="s">
        <v>1557</v>
      </c>
      <c r="G121" s="25" t="s">
        <v>1920</v>
      </c>
      <c r="H121" s="20">
        <v>109268</v>
      </c>
      <c r="I121" s="29"/>
    </row>
    <row r="122" spans="1:9" ht="24">
      <c r="A122" s="47"/>
      <c r="B122" s="25">
        <v>65670</v>
      </c>
      <c r="C122" s="25" t="s">
        <v>1921</v>
      </c>
      <c r="D122" s="25" t="s">
        <v>19</v>
      </c>
      <c r="E122" s="25">
        <v>147801080</v>
      </c>
      <c r="F122" s="25" t="s">
        <v>1859</v>
      </c>
      <c r="G122" s="25" t="s">
        <v>1046</v>
      </c>
      <c r="H122" s="20">
        <v>36305</v>
      </c>
      <c r="I122" s="29"/>
    </row>
    <row r="123" spans="1:9" ht="24">
      <c r="A123" s="47"/>
      <c r="B123" s="25">
        <v>65674</v>
      </c>
      <c r="C123" s="25" t="s">
        <v>1922</v>
      </c>
      <c r="D123" s="25" t="s">
        <v>1673</v>
      </c>
      <c r="E123" s="25">
        <v>154147670</v>
      </c>
      <c r="F123" s="25" t="s">
        <v>1824</v>
      </c>
      <c r="G123" s="25" t="s">
        <v>257</v>
      </c>
      <c r="H123" s="20">
        <v>15699463</v>
      </c>
      <c r="I123" s="29"/>
    </row>
    <row r="124" spans="1:9" ht="24">
      <c r="A124" s="47"/>
      <c r="B124" s="25">
        <v>66329</v>
      </c>
      <c r="C124" s="25" t="s">
        <v>1923</v>
      </c>
      <c r="D124" s="25" t="s">
        <v>19</v>
      </c>
      <c r="E124" s="25">
        <v>282824550</v>
      </c>
      <c r="F124" s="25" t="s">
        <v>1827</v>
      </c>
      <c r="G124" s="25" t="s">
        <v>1924</v>
      </c>
      <c r="H124" s="20">
        <v>257197.49</v>
      </c>
      <c r="I124" s="29"/>
    </row>
    <row r="125" spans="1:9" ht="24">
      <c r="A125" s="47"/>
      <c r="B125" s="25">
        <v>66403</v>
      </c>
      <c r="C125" s="25" t="s">
        <v>1925</v>
      </c>
      <c r="D125" s="25" t="s">
        <v>5</v>
      </c>
      <c r="E125" s="25">
        <v>122206363</v>
      </c>
      <c r="F125" s="25" t="s">
        <v>399</v>
      </c>
      <c r="G125" s="25" t="s">
        <v>1029</v>
      </c>
      <c r="H125" s="20">
        <v>700200</v>
      </c>
      <c r="I125" s="29"/>
    </row>
    <row r="126" spans="1:9" ht="24">
      <c r="A126" s="47"/>
      <c r="B126" s="25">
        <v>66854</v>
      </c>
      <c r="C126" s="25" t="s">
        <v>1926</v>
      </c>
      <c r="D126" s="25" t="s">
        <v>1673</v>
      </c>
      <c r="E126" s="25">
        <v>164816622</v>
      </c>
      <c r="F126" s="25" t="s">
        <v>1927</v>
      </c>
      <c r="G126" s="25" t="s">
        <v>272</v>
      </c>
      <c r="H126" s="20">
        <v>8463041</v>
      </c>
      <c r="I126" s="29"/>
    </row>
    <row r="127" spans="1:9">
      <c r="A127" s="47"/>
      <c r="B127" s="49">
        <v>67573</v>
      </c>
      <c r="C127" s="49" t="s">
        <v>1928</v>
      </c>
      <c r="D127" s="49" t="s">
        <v>5</v>
      </c>
      <c r="E127" s="25">
        <v>168420937</v>
      </c>
      <c r="F127" s="25" t="s">
        <v>1837</v>
      </c>
      <c r="G127" s="25" t="s">
        <v>264</v>
      </c>
      <c r="H127" s="20">
        <v>88087</v>
      </c>
      <c r="I127" s="51"/>
    </row>
    <row r="128" spans="1:9" ht="24">
      <c r="A128" s="47"/>
      <c r="B128" s="49"/>
      <c r="C128" s="49"/>
      <c r="D128" s="49"/>
      <c r="E128" s="25">
        <v>300149157</v>
      </c>
      <c r="F128" s="25" t="s">
        <v>1106</v>
      </c>
      <c r="G128" s="25" t="s">
        <v>1083</v>
      </c>
      <c r="H128" s="20">
        <v>60888</v>
      </c>
      <c r="I128" s="51"/>
    </row>
    <row r="129" spans="1:9">
      <c r="A129" s="47"/>
      <c r="B129" s="49"/>
      <c r="C129" s="49"/>
      <c r="D129" s="49"/>
      <c r="E129" s="25">
        <v>300715445</v>
      </c>
      <c r="F129" s="25" t="s">
        <v>1577</v>
      </c>
      <c r="G129" s="25" t="s">
        <v>1083</v>
      </c>
      <c r="H129" s="20">
        <v>39600</v>
      </c>
      <c r="I129" s="51"/>
    </row>
    <row r="130" spans="1:9">
      <c r="A130" s="47"/>
      <c r="B130" s="49"/>
      <c r="C130" s="49"/>
      <c r="D130" s="49"/>
      <c r="E130" s="25">
        <v>300715445</v>
      </c>
      <c r="F130" s="25" t="s">
        <v>1577</v>
      </c>
      <c r="G130" s="25" t="s">
        <v>1083</v>
      </c>
      <c r="H130" s="20">
        <v>51700</v>
      </c>
      <c r="I130" s="51"/>
    </row>
    <row r="131" spans="1:9" ht="24">
      <c r="A131" s="47"/>
      <c r="B131" s="25">
        <v>67907</v>
      </c>
      <c r="C131" s="25" t="s">
        <v>1929</v>
      </c>
      <c r="D131" s="25" t="s">
        <v>19</v>
      </c>
      <c r="E131" s="25">
        <v>154226858</v>
      </c>
      <c r="F131" s="25" t="s">
        <v>1868</v>
      </c>
      <c r="G131" s="25" t="s">
        <v>1930</v>
      </c>
      <c r="H131" s="20">
        <v>48571</v>
      </c>
      <c r="I131" s="29"/>
    </row>
    <row r="132" spans="1:9" ht="24">
      <c r="A132" s="47"/>
      <c r="B132" s="49">
        <v>67993</v>
      </c>
      <c r="C132" s="49" t="s">
        <v>1931</v>
      </c>
      <c r="D132" s="49" t="s">
        <v>19</v>
      </c>
      <c r="E132" s="25">
        <v>110517680</v>
      </c>
      <c r="F132" s="25" t="s">
        <v>1932</v>
      </c>
      <c r="G132" s="25" t="s">
        <v>1674</v>
      </c>
      <c r="H132" s="20">
        <v>297377.26</v>
      </c>
      <c r="I132" s="51"/>
    </row>
    <row r="133" spans="1:9" ht="36">
      <c r="A133" s="47"/>
      <c r="B133" s="49"/>
      <c r="C133" s="49"/>
      <c r="D133" s="49"/>
      <c r="E133" s="25">
        <v>110747425</v>
      </c>
      <c r="F133" s="25" t="s">
        <v>1933</v>
      </c>
      <c r="G133" s="25" t="s">
        <v>1934</v>
      </c>
      <c r="H133" s="20">
        <v>284046</v>
      </c>
      <c r="I133" s="51"/>
    </row>
    <row r="134" spans="1:9">
      <c r="A134" s="47"/>
      <c r="B134" s="49"/>
      <c r="C134" s="49"/>
      <c r="D134" s="49"/>
      <c r="E134" s="25">
        <v>123500866</v>
      </c>
      <c r="F134" s="25" t="s">
        <v>1935</v>
      </c>
      <c r="G134" s="25" t="s">
        <v>1029</v>
      </c>
      <c r="H134" s="20">
        <v>94500</v>
      </c>
      <c r="I134" s="51"/>
    </row>
    <row r="135" spans="1:9">
      <c r="A135" s="47"/>
      <c r="B135" s="49"/>
      <c r="C135" s="49"/>
      <c r="D135" s="49"/>
      <c r="E135" s="25">
        <v>301306818</v>
      </c>
      <c r="F135" s="25" t="s">
        <v>1936</v>
      </c>
      <c r="G135" s="25" t="s">
        <v>1679</v>
      </c>
      <c r="H135" s="20">
        <v>12495</v>
      </c>
      <c r="I135" s="51"/>
    </row>
    <row r="136" spans="1:9" ht="24">
      <c r="A136" s="47"/>
      <c r="B136" s="25">
        <v>68231</v>
      </c>
      <c r="C136" s="25" t="s">
        <v>1937</v>
      </c>
      <c r="D136" s="25" t="s">
        <v>19</v>
      </c>
      <c r="E136" s="25">
        <v>300090328</v>
      </c>
      <c r="F136" s="25" t="s">
        <v>496</v>
      </c>
      <c r="G136" s="25" t="s">
        <v>1083</v>
      </c>
      <c r="H136" s="20">
        <v>26370</v>
      </c>
      <c r="I136" s="29"/>
    </row>
    <row r="137" spans="1:9" ht="36">
      <c r="A137" s="47"/>
      <c r="B137" s="25">
        <v>68423</v>
      </c>
      <c r="C137" s="25" t="s">
        <v>1938</v>
      </c>
      <c r="D137" s="25" t="s">
        <v>19</v>
      </c>
      <c r="E137" s="25">
        <v>120093212</v>
      </c>
      <c r="F137" s="25" t="s">
        <v>249</v>
      </c>
      <c r="G137" s="25" t="s">
        <v>1939</v>
      </c>
      <c r="H137" s="20">
        <v>94000</v>
      </c>
      <c r="I137" s="29"/>
    </row>
    <row r="138" spans="1:9">
      <c r="A138" s="47"/>
      <c r="B138" s="49">
        <v>69852</v>
      </c>
      <c r="C138" s="49" t="s">
        <v>1864</v>
      </c>
      <c r="D138" s="49" t="s">
        <v>19</v>
      </c>
      <c r="E138" s="25">
        <v>120091161</v>
      </c>
      <c r="F138" s="25" t="s">
        <v>13</v>
      </c>
      <c r="G138" s="25" t="s">
        <v>1940</v>
      </c>
      <c r="H138" s="20">
        <v>1174</v>
      </c>
      <c r="I138" s="51"/>
    </row>
    <row r="139" spans="1:9">
      <c r="A139" s="47"/>
      <c r="B139" s="49"/>
      <c r="C139" s="49"/>
      <c r="D139" s="49"/>
      <c r="E139" s="25">
        <v>120091161</v>
      </c>
      <c r="F139" s="25" t="s">
        <v>13</v>
      </c>
      <c r="G139" s="25" t="s">
        <v>1940</v>
      </c>
      <c r="H139" s="20">
        <v>2348</v>
      </c>
      <c r="I139" s="51"/>
    </row>
    <row r="140" spans="1:9">
      <c r="A140" s="47"/>
      <c r="B140" s="49"/>
      <c r="C140" s="49"/>
      <c r="D140" s="49"/>
      <c r="E140" s="25">
        <v>120091161</v>
      </c>
      <c r="F140" s="25" t="s">
        <v>13</v>
      </c>
      <c r="G140" s="25" t="s">
        <v>1940</v>
      </c>
      <c r="H140" s="20">
        <v>1770</v>
      </c>
      <c r="I140" s="51"/>
    </row>
    <row r="141" spans="1:9">
      <c r="A141" s="47"/>
      <c r="B141" s="49"/>
      <c r="C141" s="49"/>
      <c r="D141" s="49"/>
      <c r="E141" s="25">
        <v>120091161</v>
      </c>
      <c r="F141" s="25" t="s">
        <v>13</v>
      </c>
      <c r="G141" s="25" t="s">
        <v>1940</v>
      </c>
      <c r="H141" s="20">
        <v>1174</v>
      </c>
      <c r="I141" s="51"/>
    </row>
    <row r="142" spans="1:9">
      <c r="A142" s="47"/>
      <c r="B142" s="49"/>
      <c r="C142" s="49"/>
      <c r="D142" s="49"/>
      <c r="E142" s="25">
        <v>120091161</v>
      </c>
      <c r="F142" s="25" t="s">
        <v>13</v>
      </c>
      <c r="G142" s="25" t="s">
        <v>1940</v>
      </c>
      <c r="H142" s="20">
        <v>2348</v>
      </c>
      <c r="I142" s="51"/>
    </row>
    <row r="143" spans="1:9">
      <c r="A143" s="47"/>
      <c r="B143" s="49"/>
      <c r="C143" s="49"/>
      <c r="D143" s="49"/>
      <c r="E143" s="25">
        <v>120091161</v>
      </c>
      <c r="F143" s="25" t="s">
        <v>13</v>
      </c>
      <c r="G143" s="25" t="s">
        <v>1940</v>
      </c>
      <c r="H143" s="20">
        <v>9204</v>
      </c>
      <c r="I143" s="51"/>
    </row>
    <row r="144" spans="1:9">
      <c r="A144" s="47"/>
      <c r="B144" s="49">
        <v>70534</v>
      </c>
      <c r="C144" s="49" t="s">
        <v>1931</v>
      </c>
      <c r="D144" s="49" t="s">
        <v>19</v>
      </c>
      <c r="E144" s="25">
        <v>110323729</v>
      </c>
      <c r="F144" s="25" t="s">
        <v>1941</v>
      </c>
      <c r="G144" s="25" t="s">
        <v>1942</v>
      </c>
      <c r="H144" s="20">
        <v>2940</v>
      </c>
      <c r="I144" s="51"/>
    </row>
    <row r="145" spans="1:9">
      <c r="A145" s="47"/>
      <c r="B145" s="49"/>
      <c r="C145" s="49"/>
      <c r="D145" s="49"/>
      <c r="E145" s="25">
        <v>123500866</v>
      </c>
      <c r="F145" s="25" t="s">
        <v>1935</v>
      </c>
      <c r="G145" s="25" t="s">
        <v>1942</v>
      </c>
      <c r="H145" s="20">
        <v>18406.5</v>
      </c>
      <c r="I145" s="51"/>
    </row>
    <row r="146" spans="1:9">
      <c r="A146" s="47"/>
      <c r="B146" s="49"/>
      <c r="C146" s="49"/>
      <c r="D146" s="49"/>
      <c r="E146" s="25">
        <v>134310131</v>
      </c>
      <c r="F146" s="25" t="s">
        <v>1943</v>
      </c>
      <c r="G146" s="25" t="s">
        <v>1942</v>
      </c>
      <c r="H146" s="20">
        <v>34800</v>
      </c>
      <c r="I146" s="51"/>
    </row>
    <row r="147" spans="1:9" ht="24">
      <c r="A147" s="47"/>
      <c r="B147" s="49">
        <v>70817</v>
      </c>
      <c r="C147" s="49" t="s">
        <v>1944</v>
      </c>
      <c r="D147" s="49" t="s">
        <v>19</v>
      </c>
      <c r="E147" s="25">
        <v>123678580</v>
      </c>
      <c r="F147" s="25" t="s">
        <v>149</v>
      </c>
      <c r="G147" s="25" t="s">
        <v>286</v>
      </c>
      <c r="H147" s="20">
        <v>28000</v>
      </c>
      <c r="I147" s="51"/>
    </row>
    <row r="148" spans="1:9" ht="24">
      <c r="A148" s="47"/>
      <c r="B148" s="49"/>
      <c r="C148" s="49"/>
      <c r="D148" s="49"/>
      <c r="E148" s="25">
        <v>123678580</v>
      </c>
      <c r="F148" s="25" t="s">
        <v>149</v>
      </c>
      <c r="G148" s="25" t="s">
        <v>286</v>
      </c>
      <c r="H148" s="20">
        <v>10400</v>
      </c>
      <c r="I148" s="51"/>
    </row>
    <row r="149" spans="1:9" ht="24">
      <c r="A149" s="47"/>
      <c r="B149" s="25">
        <v>70821</v>
      </c>
      <c r="C149" s="25" t="s">
        <v>1945</v>
      </c>
      <c r="D149" s="25" t="s">
        <v>19</v>
      </c>
      <c r="E149" s="25">
        <v>147462363</v>
      </c>
      <c r="F149" s="25" t="s">
        <v>1557</v>
      </c>
      <c r="G149" s="25" t="s">
        <v>1942</v>
      </c>
      <c r="H149" s="20">
        <v>19470</v>
      </c>
      <c r="I149" s="29"/>
    </row>
    <row r="150" spans="1:9" ht="36">
      <c r="A150" s="47"/>
      <c r="B150" s="25">
        <v>70961</v>
      </c>
      <c r="C150" s="25" t="s">
        <v>1946</v>
      </c>
      <c r="D150" s="25" t="s">
        <v>19</v>
      </c>
      <c r="E150" s="25">
        <v>124169974</v>
      </c>
      <c r="F150" s="25" t="s">
        <v>12</v>
      </c>
      <c r="G150" s="25" t="s">
        <v>1034</v>
      </c>
      <c r="H150" s="20">
        <v>6410</v>
      </c>
      <c r="I150" s="29"/>
    </row>
    <row r="151" spans="1:9">
      <c r="A151" s="47" t="s">
        <v>15688</v>
      </c>
      <c r="B151" s="49"/>
      <c r="C151" s="49"/>
      <c r="D151" s="49"/>
      <c r="E151" s="49"/>
      <c r="F151" s="49"/>
      <c r="G151" s="49"/>
      <c r="H151" s="20">
        <f>SUM(H101:H150)</f>
        <v>28304908.640000001</v>
      </c>
      <c r="I151" s="29"/>
    </row>
    <row r="152" spans="1:9" ht="48">
      <c r="A152" s="47" t="s">
        <v>301</v>
      </c>
      <c r="B152" s="25">
        <v>72209</v>
      </c>
      <c r="C152" s="25" t="s">
        <v>1947</v>
      </c>
      <c r="D152" s="25" t="s">
        <v>19</v>
      </c>
      <c r="E152" s="25">
        <v>300583424</v>
      </c>
      <c r="F152" s="25" t="s">
        <v>1948</v>
      </c>
      <c r="G152" s="25" t="s">
        <v>1949</v>
      </c>
      <c r="H152" s="20">
        <v>940.1</v>
      </c>
      <c r="I152" s="29"/>
    </row>
    <row r="153" spans="1:9" ht="48">
      <c r="A153" s="47"/>
      <c r="B153" s="25">
        <v>72347</v>
      </c>
      <c r="C153" s="25" t="s">
        <v>1950</v>
      </c>
      <c r="D153" s="25" t="s">
        <v>5</v>
      </c>
      <c r="E153" s="25">
        <v>300030345</v>
      </c>
      <c r="F153" s="25" t="s">
        <v>1914</v>
      </c>
      <c r="G153" s="25" t="s">
        <v>1139</v>
      </c>
      <c r="H153" s="20">
        <v>90000</v>
      </c>
      <c r="I153" s="29"/>
    </row>
    <row r="154" spans="1:9" ht="60">
      <c r="A154" s="47"/>
      <c r="B154" s="25">
        <v>72421</v>
      </c>
      <c r="C154" s="25" t="s">
        <v>1951</v>
      </c>
      <c r="D154" s="25" t="s">
        <v>19</v>
      </c>
      <c r="E154" s="25">
        <v>122603589</v>
      </c>
      <c r="F154" s="25" t="s">
        <v>1428</v>
      </c>
      <c r="G154" s="25" t="s">
        <v>1952</v>
      </c>
      <c r="H154" s="20">
        <v>65350</v>
      </c>
      <c r="I154" s="29" t="s">
        <v>189</v>
      </c>
    </row>
    <row r="155" spans="1:9" ht="24">
      <c r="A155" s="47"/>
      <c r="B155" s="25">
        <v>72696</v>
      </c>
      <c r="C155" s="25" t="s">
        <v>1953</v>
      </c>
      <c r="D155" s="25" t="s">
        <v>19</v>
      </c>
      <c r="E155" s="25">
        <v>133206293</v>
      </c>
      <c r="F155" s="25" t="s">
        <v>1365</v>
      </c>
      <c r="G155" s="25" t="s">
        <v>1954</v>
      </c>
      <c r="H155" s="20">
        <v>166107.14000000001</v>
      </c>
      <c r="I155" s="29"/>
    </row>
    <row r="156" spans="1:9" ht="24">
      <c r="A156" s="47"/>
      <c r="B156" s="25">
        <v>72697</v>
      </c>
      <c r="C156" s="25" t="s">
        <v>1955</v>
      </c>
      <c r="D156" s="25" t="s">
        <v>19</v>
      </c>
      <c r="E156" s="25">
        <v>182816983</v>
      </c>
      <c r="F156" s="25" t="s">
        <v>1956</v>
      </c>
      <c r="G156" s="25" t="s">
        <v>1957</v>
      </c>
      <c r="H156" s="20">
        <v>583325.56999999995</v>
      </c>
      <c r="I156" s="29"/>
    </row>
    <row r="157" spans="1:9">
      <c r="A157" s="47"/>
      <c r="B157" s="49">
        <v>73528</v>
      </c>
      <c r="C157" s="49" t="s">
        <v>1958</v>
      </c>
      <c r="D157" s="49" t="s">
        <v>19</v>
      </c>
      <c r="E157" s="25">
        <v>135640993</v>
      </c>
      <c r="F157" s="25" t="s">
        <v>1959</v>
      </c>
      <c r="G157" s="25" t="s">
        <v>1960</v>
      </c>
      <c r="H157" s="20">
        <v>423641.03</v>
      </c>
      <c r="I157" s="51"/>
    </row>
    <row r="158" spans="1:9">
      <c r="A158" s="47"/>
      <c r="B158" s="49"/>
      <c r="C158" s="49"/>
      <c r="D158" s="49"/>
      <c r="E158" s="25">
        <v>135640993</v>
      </c>
      <c r="F158" s="25" t="s">
        <v>1959</v>
      </c>
      <c r="G158" s="25" t="s">
        <v>1960</v>
      </c>
      <c r="H158" s="20">
        <v>305154.76</v>
      </c>
      <c r="I158" s="51"/>
    </row>
    <row r="159" spans="1:9">
      <c r="A159" s="47"/>
      <c r="B159" s="49"/>
      <c r="C159" s="49"/>
      <c r="D159" s="49"/>
      <c r="E159" s="25">
        <v>135640993</v>
      </c>
      <c r="F159" s="25" t="s">
        <v>1959</v>
      </c>
      <c r="G159" s="25" t="s">
        <v>1960</v>
      </c>
      <c r="H159" s="20">
        <v>167495.51</v>
      </c>
      <c r="I159" s="51"/>
    </row>
    <row r="160" spans="1:9">
      <c r="A160" s="47"/>
      <c r="B160" s="49"/>
      <c r="C160" s="49"/>
      <c r="D160" s="49"/>
      <c r="E160" s="25">
        <v>135640993</v>
      </c>
      <c r="F160" s="25" t="s">
        <v>1959</v>
      </c>
      <c r="G160" s="25" t="s">
        <v>1960</v>
      </c>
      <c r="H160" s="20">
        <v>334154.11</v>
      </c>
      <c r="I160" s="51"/>
    </row>
    <row r="161" spans="1:9">
      <c r="A161" s="47"/>
      <c r="B161" s="49"/>
      <c r="C161" s="49"/>
      <c r="D161" s="49"/>
      <c r="E161" s="25">
        <v>135640993</v>
      </c>
      <c r="F161" s="25" t="s">
        <v>1959</v>
      </c>
      <c r="G161" s="25" t="s">
        <v>1960</v>
      </c>
      <c r="H161" s="20">
        <v>213232.21</v>
      </c>
      <c r="I161" s="51"/>
    </row>
    <row r="162" spans="1:9">
      <c r="A162" s="47"/>
      <c r="B162" s="49"/>
      <c r="C162" s="49"/>
      <c r="D162" s="49"/>
      <c r="E162" s="25">
        <v>135640993</v>
      </c>
      <c r="F162" s="25" t="s">
        <v>1959</v>
      </c>
      <c r="G162" s="25" t="s">
        <v>1961</v>
      </c>
      <c r="H162" s="20">
        <v>234778.09</v>
      </c>
      <c r="I162" s="51"/>
    </row>
    <row r="163" spans="1:9" ht="24">
      <c r="A163" s="47"/>
      <c r="B163" s="49"/>
      <c r="C163" s="49"/>
      <c r="D163" s="49"/>
      <c r="E163" s="25">
        <v>147710353</v>
      </c>
      <c r="F163" s="25" t="s">
        <v>1884</v>
      </c>
      <c r="G163" s="25" t="s">
        <v>1962</v>
      </c>
      <c r="H163" s="20">
        <v>222743.37</v>
      </c>
      <c r="I163" s="51"/>
    </row>
    <row r="164" spans="1:9" ht="36">
      <c r="A164" s="47"/>
      <c r="B164" s="25">
        <v>73619</v>
      </c>
      <c r="C164" s="25" t="s">
        <v>1963</v>
      </c>
      <c r="D164" s="25" t="s">
        <v>19</v>
      </c>
      <c r="E164" s="25">
        <v>300030345</v>
      </c>
      <c r="F164" s="25" t="s">
        <v>1914</v>
      </c>
      <c r="G164" s="25" t="s">
        <v>1964</v>
      </c>
      <c r="H164" s="20">
        <v>44252</v>
      </c>
      <c r="I164" s="29"/>
    </row>
    <row r="165" spans="1:9" ht="48">
      <c r="A165" s="47"/>
      <c r="B165" s="25">
        <v>73621</v>
      </c>
      <c r="C165" s="25" t="s">
        <v>1965</v>
      </c>
      <c r="D165" s="25" t="s">
        <v>19</v>
      </c>
      <c r="E165" s="25">
        <v>111950243</v>
      </c>
      <c r="F165" s="25" t="s">
        <v>6</v>
      </c>
      <c r="G165" s="25" t="s">
        <v>1964</v>
      </c>
      <c r="H165" s="20">
        <v>78150.080000000002</v>
      </c>
      <c r="I165" s="29"/>
    </row>
    <row r="166" spans="1:9">
      <c r="A166" s="47"/>
      <c r="B166" s="49">
        <v>73629</v>
      </c>
      <c r="C166" s="49" t="s">
        <v>1966</v>
      </c>
      <c r="D166" s="49" t="s">
        <v>19</v>
      </c>
      <c r="E166" s="25">
        <v>154226858</v>
      </c>
      <c r="F166" s="25" t="s">
        <v>1868</v>
      </c>
      <c r="G166" s="25" t="s">
        <v>1967</v>
      </c>
      <c r="H166" s="20">
        <v>39857</v>
      </c>
      <c r="I166" s="51"/>
    </row>
    <row r="167" spans="1:9" ht="24">
      <c r="A167" s="47"/>
      <c r="B167" s="49"/>
      <c r="C167" s="49"/>
      <c r="D167" s="49"/>
      <c r="E167" s="25">
        <v>167565577</v>
      </c>
      <c r="F167" s="25" t="s">
        <v>1854</v>
      </c>
      <c r="G167" s="25" t="s">
        <v>1967</v>
      </c>
      <c r="H167" s="20">
        <v>44442.99</v>
      </c>
      <c r="I167" s="51"/>
    </row>
    <row r="168" spans="1:9" ht="24">
      <c r="A168" s="47"/>
      <c r="B168" s="49"/>
      <c r="C168" s="49"/>
      <c r="D168" s="49"/>
      <c r="E168" s="25">
        <v>167565577</v>
      </c>
      <c r="F168" s="25" t="s">
        <v>1854</v>
      </c>
      <c r="G168" s="25" t="s">
        <v>1967</v>
      </c>
      <c r="H168" s="20">
        <v>6383.48</v>
      </c>
      <c r="I168" s="51"/>
    </row>
    <row r="169" spans="1:9" ht="24">
      <c r="A169" s="47"/>
      <c r="B169" s="49"/>
      <c r="C169" s="49"/>
      <c r="D169" s="49"/>
      <c r="E169" s="25">
        <v>167565577</v>
      </c>
      <c r="F169" s="25" t="s">
        <v>1854</v>
      </c>
      <c r="G169" s="25" t="s">
        <v>1967</v>
      </c>
      <c r="H169" s="20">
        <v>12014.29</v>
      </c>
      <c r="I169" s="51"/>
    </row>
    <row r="170" spans="1:9" ht="24">
      <c r="A170" s="47"/>
      <c r="B170" s="49"/>
      <c r="C170" s="49"/>
      <c r="D170" s="49"/>
      <c r="E170" s="25">
        <v>167565577</v>
      </c>
      <c r="F170" s="25" t="s">
        <v>1854</v>
      </c>
      <c r="G170" s="25" t="s">
        <v>1967</v>
      </c>
      <c r="H170" s="20">
        <v>930.34</v>
      </c>
      <c r="I170" s="51"/>
    </row>
    <row r="171" spans="1:9" ht="24">
      <c r="A171" s="47"/>
      <c r="B171" s="49"/>
      <c r="C171" s="49"/>
      <c r="D171" s="49"/>
      <c r="E171" s="25">
        <v>167565577</v>
      </c>
      <c r="F171" s="25" t="s">
        <v>1854</v>
      </c>
      <c r="G171" s="25" t="s">
        <v>1967</v>
      </c>
      <c r="H171" s="20">
        <v>40083.89</v>
      </c>
      <c r="I171" s="51"/>
    </row>
    <row r="172" spans="1:9" ht="24">
      <c r="A172" s="47"/>
      <c r="B172" s="25">
        <v>73637</v>
      </c>
      <c r="C172" s="25" t="s">
        <v>1968</v>
      </c>
      <c r="D172" s="25" t="s">
        <v>19</v>
      </c>
      <c r="E172" s="25">
        <v>154111083</v>
      </c>
      <c r="F172" s="25" t="s">
        <v>1969</v>
      </c>
      <c r="G172" s="25" t="s">
        <v>337</v>
      </c>
      <c r="H172" s="20">
        <v>400000</v>
      </c>
      <c r="I172" s="29"/>
    </row>
    <row r="173" spans="1:9" ht="24">
      <c r="A173" s="47"/>
      <c r="B173" s="25">
        <v>73940</v>
      </c>
      <c r="C173" s="25" t="s">
        <v>1970</v>
      </c>
      <c r="D173" s="25" t="s">
        <v>19</v>
      </c>
      <c r="E173" s="25">
        <v>254273570</v>
      </c>
      <c r="F173" s="25" t="s">
        <v>1971</v>
      </c>
      <c r="G173" s="25" t="s">
        <v>1972</v>
      </c>
      <c r="H173" s="20">
        <v>500000</v>
      </c>
      <c r="I173" s="29"/>
    </row>
    <row r="174" spans="1:9" ht="24">
      <c r="A174" s="47"/>
      <c r="B174" s="49">
        <v>74375</v>
      </c>
      <c r="C174" s="49" t="s">
        <v>1973</v>
      </c>
      <c r="D174" s="49" t="s">
        <v>19</v>
      </c>
      <c r="E174" s="25">
        <v>123436424</v>
      </c>
      <c r="F174" s="25" t="s">
        <v>98</v>
      </c>
      <c r="G174" s="25" t="s">
        <v>1974</v>
      </c>
      <c r="H174" s="20">
        <v>3629.5</v>
      </c>
      <c r="I174" s="51"/>
    </row>
    <row r="175" spans="1:9">
      <c r="A175" s="47"/>
      <c r="B175" s="49"/>
      <c r="C175" s="49"/>
      <c r="D175" s="49"/>
      <c r="E175" s="25">
        <v>120091161</v>
      </c>
      <c r="F175" s="25" t="s">
        <v>13</v>
      </c>
      <c r="G175" s="25" t="s">
        <v>1967</v>
      </c>
      <c r="H175" s="20">
        <v>1190</v>
      </c>
      <c r="I175" s="51"/>
    </row>
    <row r="176" spans="1:9" ht="24">
      <c r="A176" s="47"/>
      <c r="B176" s="49"/>
      <c r="C176" s="49"/>
      <c r="D176" s="49"/>
      <c r="E176" s="25">
        <v>144561299</v>
      </c>
      <c r="F176" s="25" t="s">
        <v>467</v>
      </c>
      <c r="G176" s="25" t="s">
        <v>1967</v>
      </c>
      <c r="H176" s="20">
        <v>3450</v>
      </c>
      <c r="I176" s="51"/>
    </row>
    <row r="177" spans="1:9" ht="36">
      <c r="A177" s="47"/>
      <c r="B177" s="25">
        <v>74735</v>
      </c>
      <c r="C177" s="25" t="s">
        <v>1975</v>
      </c>
      <c r="D177" s="25" t="s">
        <v>19</v>
      </c>
      <c r="E177" s="25">
        <v>183865353</v>
      </c>
      <c r="F177" s="25" t="s">
        <v>1976</v>
      </c>
      <c r="G177" s="25" t="s">
        <v>1189</v>
      </c>
      <c r="H177" s="20">
        <v>514294.64</v>
      </c>
      <c r="I177" s="29"/>
    </row>
    <row r="178" spans="1:9" ht="24">
      <c r="A178" s="47"/>
      <c r="B178" s="25">
        <v>74993</v>
      </c>
      <c r="C178" s="25" t="s">
        <v>1977</v>
      </c>
      <c r="D178" s="25" t="s">
        <v>19</v>
      </c>
      <c r="E178" s="25">
        <v>154129124</v>
      </c>
      <c r="F178" s="25" t="s">
        <v>1978</v>
      </c>
      <c r="G178" s="25" t="s">
        <v>1118</v>
      </c>
      <c r="H178" s="20">
        <v>102000</v>
      </c>
      <c r="I178" s="29"/>
    </row>
    <row r="179" spans="1:9" ht="48">
      <c r="A179" s="47"/>
      <c r="B179" s="25">
        <v>75534</v>
      </c>
      <c r="C179" s="25" t="s">
        <v>1979</v>
      </c>
      <c r="D179" s="25" t="s">
        <v>5</v>
      </c>
      <c r="E179" s="25">
        <v>144561299</v>
      </c>
      <c r="F179" s="25" t="s">
        <v>467</v>
      </c>
      <c r="G179" s="25" t="s">
        <v>1165</v>
      </c>
      <c r="H179" s="20">
        <v>5710</v>
      </c>
      <c r="I179" s="29"/>
    </row>
    <row r="180" spans="1:9" ht="48">
      <c r="A180" s="47"/>
      <c r="B180" s="25">
        <v>75676</v>
      </c>
      <c r="C180" s="25" t="s">
        <v>1980</v>
      </c>
      <c r="D180" s="25" t="s">
        <v>19</v>
      </c>
      <c r="E180" s="25">
        <v>124169974</v>
      </c>
      <c r="F180" s="25" t="s">
        <v>12</v>
      </c>
      <c r="G180" s="25" t="s">
        <v>1981</v>
      </c>
      <c r="H180" s="20">
        <v>8030</v>
      </c>
      <c r="I180" s="29"/>
    </row>
    <row r="181" spans="1:9" ht="48">
      <c r="A181" s="47"/>
      <c r="B181" s="25">
        <v>75993</v>
      </c>
      <c r="C181" s="25" t="s">
        <v>1982</v>
      </c>
      <c r="D181" s="25" t="s">
        <v>1343</v>
      </c>
      <c r="E181" s="25">
        <v>154147670</v>
      </c>
      <c r="F181" s="25" t="s">
        <v>1824</v>
      </c>
      <c r="G181" s="25" t="s">
        <v>1180</v>
      </c>
      <c r="H181" s="20">
        <v>2205000</v>
      </c>
      <c r="I181" s="29"/>
    </row>
    <row r="182" spans="1:9" ht="48">
      <c r="A182" s="47"/>
      <c r="B182" s="25">
        <v>76172</v>
      </c>
      <c r="C182" s="25" t="s">
        <v>1983</v>
      </c>
      <c r="D182" s="25" t="s">
        <v>19</v>
      </c>
      <c r="E182" s="25">
        <v>300030345</v>
      </c>
      <c r="F182" s="25" t="s">
        <v>1914</v>
      </c>
      <c r="G182" s="25" t="s">
        <v>1187</v>
      </c>
      <c r="H182" s="20">
        <v>35000</v>
      </c>
      <c r="I182" s="29"/>
    </row>
    <row r="183" spans="1:9" ht="48">
      <c r="A183" s="47"/>
      <c r="B183" s="25">
        <v>76198</v>
      </c>
      <c r="C183" s="25" t="s">
        <v>1984</v>
      </c>
      <c r="D183" s="25" t="s">
        <v>19</v>
      </c>
      <c r="E183" s="25">
        <v>167565577</v>
      </c>
      <c r="F183" s="25" t="s">
        <v>1854</v>
      </c>
      <c r="G183" s="25" t="s">
        <v>1985</v>
      </c>
      <c r="H183" s="20">
        <v>1163409.57</v>
      </c>
      <c r="I183" s="29"/>
    </row>
    <row r="184" spans="1:9" ht="48">
      <c r="A184" s="47"/>
      <c r="B184" s="25">
        <v>76476</v>
      </c>
      <c r="C184" s="25" t="s">
        <v>1986</v>
      </c>
      <c r="D184" s="25" t="s">
        <v>19</v>
      </c>
      <c r="E184" s="25">
        <v>301526586</v>
      </c>
      <c r="F184" s="25" t="s">
        <v>1179</v>
      </c>
      <c r="G184" s="25" t="s">
        <v>1987</v>
      </c>
      <c r="H184" s="20">
        <v>31130</v>
      </c>
      <c r="I184" s="29"/>
    </row>
    <row r="185" spans="1:9" ht="24">
      <c r="A185" s="47"/>
      <c r="B185" s="25">
        <v>76560</v>
      </c>
      <c r="C185" s="25" t="s">
        <v>1988</v>
      </c>
      <c r="D185" s="25" t="s">
        <v>19</v>
      </c>
      <c r="E185" s="25">
        <v>124971796</v>
      </c>
      <c r="F185" s="25" t="s">
        <v>1501</v>
      </c>
      <c r="G185" s="25" t="s">
        <v>1989</v>
      </c>
      <c r="H185" s="20">
        <v>4529.1400000000003</v>
      </c>
      <c r="I185" s="29"/>
    </row>
    <row r="186" spans="1:9" ht="36">
      <c r="A186" s="47"/>
      <c r="B186" s="25">
        <v>77439</v>
      </c>
      <c r="C186" s="25" t="s">
        <v>1990</v>
      </c>
      <c r="D186" s="25" t="s">
        <v>19</v>
      </c>
      <c r="E186" s="25">
        <v>126163297</v>
      </c>
      <c r="F186" s="25" t="s">
        <v>23</v>
      </c>
      <c r="G186" s="25" t="s">
        <v>1991</v>
      </c>
      <c r="H186" s="20">
        <v>5445</v>
      </c>
      <c r="I186" s="29"/>
    </row>
    <row r="187" spans="1:9" ht="36">
      <c r="A187" s="47"/>
      <c r="B187" s="25">
        <v>77757</v>
      </c>
      <c r="C187" s="25" t="s">
        <v>1992</v>
      </c>
      <c r="D187" s="25" t="s">
        <v>5</v>
      </c>
      <c r="E187" s="25">
        <v>300864631</v>
      </c>
      <c r="F187" s="25" t="s">
        <v>1993</v>
      </c>
      <c r="G187" s="25" t="s">
        <v>362</v>
      </c>
      <c r="H187" s="20">
        <v>12000</v>
      </c>
      <c r="I187" s="29"/>
    </row>
    <row r="188" spans="1:9" ht="72">
      <c r="A188" s="47"/>
      <c r="B188" s="25">
        <v>78167</v>
      </c>
      <c r="C188" s="25" t="s">
        <v>1994</v>
      </c>
      <c r="D188" s="25" t="s">
        <v>19</v>
      </c>
      <c r="E188" s="25">
        <v>300583424</v>
      </c>
      <c r="F188" s="25" t="s">
        <v>1948</v>
      </c>
      <c r="G188" s="25" t="s">
        <v>1225</v>
      </c>
      <c r="H188" s="20">
        <v>283619.90000000002</v>
      </c>
      <c r="I188" s="29"/>
    </row>
    <row r="189" spans="1:9" ht="36">
      <c r="A189" s="47"/>
      <c r="B189" s="25">
        <v>78224</v>
      </c>
      <c r="C189" s="25" t="s">
        <v>1995</v>
      </c>
      <c r="D189" s="25" t="s">
        <v>5</v>
      </c>
      <c r="E189" s="25">
        <v>111678149</v>
      </c>
      <c r="F189" s="25" t="s">
        <v>1146</v>
      </c>
      <c r="G189" s="25" t="s">
        <v>1714</v>
      </c>
      <c r="H189" s="20">
        <v>60379</v>
      </c>
      <c r="I189" s="29"/>
    </row>
    <row r="190" spans="1:9" ht="24">
      <c r="A190" s="47"/>
      <c r="B190" s="25">
        <v>78492</v>
      </c>
      <c r="C190" s="25" t="s">
        <v>1996</v>
      </c>
      <c r="D190" s="25" t="s">
        <v>5</v>
      </c>
      <c r="E190" s="25">
        <v>124563175</v>
      </c>
      <c r="F190" s="25" t="s">
        <v>645</v>
      </c>
      <c r="G190" s="25" t="s">
        <v>1716</v>
      </c>
      <c r="H190" s="20">
        <v>194164</v>
      </c>
      <c r="I190" s="29"/>
    </row>
    <row r="191" spans="1:9" ht="24">
      <c r="A191" s="47"/>
      <c r="B191" s="49">
        <v>78752</v>
      </c>
      <c r="C191" s="49" t="s">
        <v>1997</v>
      </c>
      <c r="D191" s="49" t="s">
        <v>5</v>
      </c>
      <c r="E191" s="25">
        <v>124931168</v>
      </c>
      <c r="F191" s="25" t="s">
        <v>364</v>
      </c>
      <c r="G191" s="25" t="s">
        <v>1239</v>
      </c>
      <c r="H191" s="20">
        <v>5993</v>
      </c>
      <c r="I191" s="51" t="s">
        <v>189</v>
      </c>
    </row>
    <row r="192" spans="1:9" ht="24">
      <c r="A192" s="47"/>
      <c r="B192" s="49"/>
      <c r="C192" s="49"/>
      <c r="D192" s="49"/>
      <c r="E192" s="25">
        <v>124931168</v>
      </c>
      <c r="F192" s="25" t="s">
        <v>364</v>
      </c>
      <c r="G192" s="25" t="s">
        <v>1239</v>
      </c>
      <c r="H192" s="20">
        <v>4615</v>
      </c>
      <c r="I192" s="51"/>
    </row>
    <row r="193" spans="1:9" ht="24">
      <c r="A193" s="47"/>
      <c r="B193" s="49"/>
      <c r="C193" s="49"/>
      <c r="D193" s="49"/>
      <c r="E193" s="25">
        <v>124931168</v>
      </c>
      <c r="F193" s="25" t="s">
        <v>364</v>
      </c>
      <c r="G193" s="25" t="s">
        <v>1239</v>
      </c>
      <c r="H193" s="20">
        <v>5663</v>
      </c>
      <c r="I193" s="51"/>
    </row>
    <row r="194" spans="1:9" ht="24">
      <c r="A194" s="47"/>
      <c r="B194" s="49"/>
      <c r="C194" s="49"/>
      <c r="D194" s="49"/>
      <c r="E194" s="25">
        <v>147710353</v>
      </c>
      <c r="F194" s="25" t="s">
        <v>1884</v>
      </c>
      <c r="G194" s="25" t="s">
        <v>1210</v>
      </c>
      <c r="H194" s="20">
        <v>8905</v>
      </c>
      <c r="I194" s="51"/>
    </row>
    <row r="195" spans="1:9" ht="24">
      <c r="A195" s="47"/>
      <c r="B195" s="49"/>
      <c r="C195" s="49"/>
      <c r="D195" s="49"/>
      <c r="E195" s="25">
        <v>147710353</v>
      </c>
      <c r="F195" s="25" t="s">
        <v>1884</v>
      </c>
      <c r="G195" s="25" t="s">
        <v>1210</v>
      </c>
      <c r="H195" s="20">
        <v>7187</v>
      </c>
      <c r="I195" s="51"/>
    </row>
    <row r="196" spans="1:9">
      <c r="A196" s="47"/>
      <c r="B196" s="49"/>
      <c r="C196" s="49"/>
      <c r="D196" s="49"/>
      <c r="E196" s="25">
        <v>300583424</v>
      </c>
      <c r="F196" s="25" t="s">
        <v>1948</v>
      </c>
      <c r="G196" s="25" t="s">
        <v>1239</v>
      </c>
      <c r="H196" s="20">
        <v>10182</v>
      </c>
      <c r="I196" s="51"/>
    </row>
    <row r="197" spans="1:9" ht="24">
      <c r="A197" s="47"/>
      <c r="B197" s="25">
        <v>78860</v>
      </c>
      <c r="C197" s="25" t="s">
        <v>1998</v>
      </c>
      <c r="D197" s="25" t="s">
        <v>5</v>
      </c>
      <c r="E197" s="25">
        <v>122603589</v>
      </c>
      <c r="F197" s="25" t="s">
        <v>1428</v>
      </c>
      <c r="G197" s="25" t="s">
        <v>1999</v>
      </c>
      <c r="H197" s="20">
        <v>258000</v>
      </c>
      <c r="I197" s="29" t="s">
        <v>189</v>
      </c>
    </row>
    <row r="198" spans="1:9">
      <c r="A198" s="47"/>
      <c r="B198" s="49">
        <v>79156</v>
      </c>
      <c r="C198" s="49" t="s">
        <v>2000</v>
      </c>
      <c r="D198" s="49" t="s">
        <v>5</v>
      </c>
      <c r="E198" s="25">
        <v>120091161</v>
      </c>
      <c r="F198" s="25" t="s">
        <v>13</v>
      </c>
      <c r="G198" s="25" t="s">
        <v>2001</v>
      </c>
      <c r="H198" s="20">
        <v>300</v>
      </c>
      <c r="I198" s="51"/>
    </row>
    <row r="199" spans="1:9">
      <c r="A199" s="47"/>
      <c r="B199" s="49"/>
      <c r="C199" s="49"/>
      <c r="D199" s="49"/>
      <c r="E199" s="25">
        <v>120091161</v>
      </c>
      <c r="F199" s="25" t="s">
        <v>13</v>
      </c>
      <c r="G199" s="25" t="s">
        <v>2001</v>
      </c>
      <c r="H199" s="20">
        <v>1600</v>
      </c>
      <c r="I199" s="51"/>
    </row>
    <row r="200" spans="1:9" ht="24">
      <c r="A200" s="47"/>
      <c r="B200" s="49"/>
      <c r="C200" s="49"/>
      <c r="D200" s="49"/>
      <c r="E200" s="25">
        <v>124694192</v>
      </c>
      <c r="F200" s="25" t="s">
        <v>816</v>
      </c>
      <c r="G200" s="25" t="s">
        <v>1233</v>
      </c>
      <c r="H200" s="20">
        <v>968</v>
      </c>
      <c r="I200" s="51"/>
    </row>
    <row r="201" spans="1:9" ht="24">
      <c r="A201" s="47"/>
      <c r="B201" s="49"/>
      <c r="C201" s="49"/>
      <c r="D201" s="49"/>
      <c r="E201" s="25">
        <v>124694192</v>
      </c>
      <c r="F201" s="25" t="s">
        <v>816</v>
      </c>
      <c r="G201" s="25" t="s">
        <v>1233</v>
      </c>
      <c r="H201" s="20">
        <v>2904</v>
      </c>
      <c r="I201" s="51"/>
    </row>
    <row r="202" spans="1:9" ht="24">
      <c r="A202" s="47"/>
      <c r="B202" s="49"/>
      <c r="C202" s="49"/>
      <c r="D202" s="49"/>
      <c r="E202" s="25">
        <v>124694192</v>
      </c>
      <c r="F202" s="25" t="s">
        <v>816</v>
      </c>
      <c r="G202" s="25" t="s">
        <v>1233</v>
      </c>
      <c r="H202" s="20">
        <v>2541</v>
      </c>
      <c r="I202" s="51"/>
    </row>
    <row r="203" spans="1:9" ht="24">
      <c r="A203" s="47"/>
      <c r="B203" s="49"/>
      <c r="C203" s="49"/>
      <c r="D203" s="49"/>
      <c r="E203" s="25">
        <v>124694192</v>
      </c>
      <c r="F203" s="25" t="s">
        <v>816</v>
      </c>
      <c r="G203" s="25" t="s">
        <v>1233</v>
      </c>
      <c r="H203" s="20">
        <v>847</v>
      </c>
      <c r="I203" s="51"/>
    </row>
    <row r="204" spans="1:9" ht="24">
      <c r="A204" s="47"/>
      <c r="B204" s="49"/>
      <c r="C204" s="49"/>
      <c r="D204" s="49"/>
      <c r="E204" s="25">
        <v>124694192</v>
      </c>
      <c r="F204" s="25" t="s">
        <v>816</v>
      </c>
      <c r="G204" s="25" t="s">
        <v>1233</v>
      </c>
      <c r="H204" s="20">
        <v>544.5</v>
      </c>
      <c r="I204" s="51"/>
    </row>
    <row r="205" spans="1:9" ht="24">
      <c r="A205" s="47"/>
      <c r="B205" s="49"/>
      <c r="C205" s="49"/>
      <c r="D205" s="49"/>
      <c r="E205" s="25">
        <v>124694192</v>
      </c>
      <c r="F205" s="25" t="s">
        <v>816</v>
      </c>
      <c r="G205" s="25" t="s">
        <v>1233</v>
      </c>
      <c r="H205" s="20">
        <v>726</v>
      </c>
      <c r="I205" s="51"/>
    </row>
    <row r="206" spans="1:9" ht="24">
      <c r="A206" s="47"/>
      <c r="B206" s="49"/>
      <c r="C206" s="49"/>
      <c r="D206" s="49"/>
      <c r="E206" s="25">
        <v>124694192</v>
      </c>
      <c r="F206" s="25" t="s">
        <v>816</v>
      </c>
      <c r="G206" s="25" t="s">
        <v>1233</v>
      </c>
      <c r="H206" s="20">
        <v>2541</v>
      </c>
      <c r="I206" s="51"/>
    </row>
    <row r="207" spans="1:9" ht="24">
      <c r="A207" s="47"/>
      <c r="B207" s="49"/>
      <c r="C207" s="49"/>
      <c r="D207" s="49"/>
      <c r="E207" s="25">
        <v>124694192</v>
      </c>
      <c r="F207" s="25" t="s">
        <v>816</v>
      </c>
      <c r="G207" s="25" t="s">
        <v>1233</v>
      </c>
      <c r="H207" s="20">
        <v>3388</v>
      </c>
      <c r="I207" s="51"/>
    </row>
    <row r="208" spans="1:9" ht="24">
      <c r="A208" s="47"/>
      <c r="B208" s="49"/>
      <c r="C208" s="49"/>
      <c r="D208" s="49"/>
      <c r="E208" s="25">
        <v>124694192</v>
      </c>
      <c r="F208" s="25" t="s">
        <v>816</v>
      </c>
      <c r="G208" s="25" t="s">
        <v>1233</v>
      </c>
      <c r="H208" s="20">
        <v>3267</v>
      </c>
      <c r="I208" s="51"/>
    </row>
    <row r="209" spans="1:9" ht="36">
      <c r="A209" s="47"/>
      <c r="B209" s="49"/>
      <c r="C209" s="49"/>
      <c r="D209" s="49"/>
      <c r="E209" s="25">
        <v>124850887</v>
      </c>
      <c r="F209" s="25" t="s">
        <v>100</v>
      </c>
      <c r="G209" s="25" t="s">
        <v>2001</v>
      </c>
      <c r="H209" s="20">
        <v>2783</v>
      </c>
      <c r="I209" s="51"/>
    </row>
    <row r="210" spans="1:9" ht="36">
      <c r="A210" s="47"/>
      <c r="B210" s="49"/>
      <c r="C210" s="49"/>
      <c r="D210" s="49"/>
      <c r="E210" s="25">
        <v>124850887</v>
      </c>
      <c r="F210" s="25" t="s">
        <v>100</v>
      </c>
      <c r="G210" s="25" t="s">
        <v>2001</v>
      </c>
      <c r="H210" s="20">
        <v>2299</v>
      </c>
      <c r="I210" s="51"/>
    </row>
    <row r="211" spans="1:9" ht="24">
      <c r="A211" s="47"/>
      <c r="B211" s="25">
        <v>79285</v>
      </c>
      <c r="C211" s="25" t="s">
        <v>2002</v>
      </c>
      <c r="D211" s="25" t="s">
        <v>19</v>
      </c>
      <c r="E211" s="25">
        <v>124959993</v>
      </c>
      <c r="F211" s="25" t="s">
        <v>2003</v>
      </c>
      <c r="G211" s="25" t="s">
        <v>2004</v>
      </c>
      <c r="H211" s="20">
        <v>34870</v>
      </c>
      <c r="I211" s="29"/>
    </row>
    <row r="212" spans="1:9" ht="36">
      <c r="A212" s="47"/>
      <c r="B212" s="25">
        <v>79302</v>
      </c>
      <c r="C212" s="25" t="s">
        <v>2005</v>
      </c>
      <c r="D212" s="25" t="s">
        <v>19</v>
      </c>
      <c r="E212" s="25">
        <v>122911551</v>
      </c>
      <c r="F212" s="25" t="s">
        <v>434</v>
      </c>
      <c r="G212" s="25" t="s">
        <v>1223</v>
      </c>
      <c r="H212" s="20">
        <v>399708.28</v>
      </c>
      <c r="I212" s="29"/>
    </row>
    <row r="213" spans="1:9">
      <c r="A213" s="47" t="s">
        <v>15689</v>
      </c>
      <c r="B213" s="49"/>
      <c r="C213" s="49"/>
      <c r="D213" s="49"/>
      <c r="E213" s="49"/>
      <c r="F213" s="49"/>
      <c r="G213" s="49"/>
      <c r="H213" s="20">
        <f>SUM(H152:H212)</f>
        <v>9365848.4900000002</v>
      </c>
      <c r="I213" s="29"/>
    </row>
    <row r="214" spans="1:9" ht="48">
      <c r="A214" s="47" t="s">
        <v>375</v>
      </c>
      <c r="B214" s="25">
        <v>76477</v>
      </c>
      <c r="C214" s="25" t="s">
        <v>2006</v>
      </c>
      <c r="D214" s="25" t="s">
        <v>19</v>
      </c>
      <c r="E214" s="25">
        <v>126108518</v>
      </c>
      <c r="F214" s="25" t="s">
        <v>625</v>
      </c>
      <c r="G214" s="25" t="s">
        <v>2007</v>
      </c>
      <c r="H214" s="20">
        <v>28560</v>
      </c>
      <c r="I214" s="29"/>
    </row>
    <row r="215" spans="1:9" ht="48">
      <c r="A215" s="47"/>
      <c r="B215" s="25">
        <v>76832</v>
      </c>
      <c r="C215" s="25" t="s">
        <v>2008</v>
      </c>
      <c r="D215" s="25" t="s">
        <v>1343</v>
      </c>
      <c r="E215" s="25" t="s">
        <v>275</v>
      </c>
      <c r="F215" s="25" t="s">
        <v>2009</v>
      </c>
      <c r="G215" s="25" t="s">
        <v>1354</v>
      </c>
      <c r="H215" s="20">
        <v>6899000</v>
      </c>
      <c r="I215" s="29"/>
    </row>
    <row r="216" spans="1:9">
      <c r="A216" s="47"/>
      <c r="B216" s="25">
        <v>81162</v>
      </c>
      <c r="C216" s="25" t="s">
        <v>2010</v>
      </c>
      <c r="D216" s="25" t="s">
        <v>5</v>
      </c>
      <c r="E216" s="25">
        <v>132118698</v>
      </c>
      <c r="F216" s="25" t="s">
        <v>651</v>
      </c>
      <c r="G216" s="25" t="s">
        <v>407</v>
      </c>
      <c r="H216" s="20">
        <v>12898.6</v>
      </c>
      <c r="I216" s="29"/>
    </row>
    <row r="217" spans="1:9" ht="48">
      <c r="A217" s="47"/>
      <c r="B217" s="25">
        <v>81216</v>
      </c>
      <c r="C217" s="25" t="s">
        <v>2011</v>
      </c>
      <c r="D217" s="25" t="s">
        <v>19</v>
      </c>
      <c r="E217" s="25">
        <v>121929614</v>
      </c>
      <c r="F217" s="25" t="s">
        <v>673</v>
      </c>
      <c r="G217" s="25" t="s">
        <v>2012</v>
      </c>
      <c r="H217" s="20">
        <v>172989.28</v>
      </c>
      <c r="I217" s="29"/>
    </row>
    <row r="218" spans="1:9" ht="24">
      <c r="A218" s="47"/>
      <c r="B218" s="25">
        <v>81337</v>
      </c>
      <c r="C218" s="25" t="s">
        <v>2013</v>
      </c>
      <c r="D218" s="25" t="s">
        <v>19</v>
      </c>
      <c r="E218" s="25">
        <v>154147670</v>
      </c>
      <c r="F218" s="25" t="s">
        <v>1824</v>
      </c>
      <c r="G218" s="25" t="s">
        <v>464</v>
      </c>
      <c r="H218" s="20">
        <v>499902.78</v>
      </c>
      <c r="I218" s="29"/>
    </row>
    <row r="219" spans="1:9" ht="36">
      <c r="A219" s="47"/>
      <c r="B219" s="25">
        <v>82975</v>
      </c>
      <c r="C219" s="25" t="s">
        <v>2014</v>
      </c>
      <c r="D219" s="25" t="s">
        <v>1343</v>
      </c>
      <c r="E219" s="25">
        <v>154147670</v>
      </c>
      <c r="F219" s="25" t="s">
        <v>1824</v>
      </c>
      <c r="G219" s="25" t="s">
        <v>2015</v>
      </c>
      <c r="H219" s="20">
        <v>4051000</v>
      </c>
      <c r="I219" s="29"/>
    </row>
    <row r="220" spans="1:9" ht="48">
      <c r="A220" s="47"/>
      <c r="B220" s="25">
        <v>83314</v>
      </c>
      <c r="C220" s="25" t="s">
        <v>2016</v>
      </c>
      <c r="D220" s="25" t="s">
        <v>19</v>
      </c>
      <c r="E220" s="25">
        <v>134192829</v>
      </c>
      <c r="F220" s="25" t="s">
        <v>2017</v>
      </c>
      <c r="G220" s="25" t="s">
        <v>387</v>
      </c>
      <c r="H220" s="20">
        <v>68970</v>
      </c>
      <c r="I220" s="29"/>
    </row>
    <row r="221" spans="1:9" ht="60">
      <c r="A221" s="47"/>
      <c r="B221" s="25">
        <v>83428</v>
      </c>
      <c r="C221" s="25" t="s">
        <v>2018</v>
      </c>
      <c r="D221" s="25" t="s">
        <v>19</v>
      </c>
      <c r="E221" s="25">
        <v>301526586</v>
      </c>
      <c r="F221" s="25" t="s">
        <v>1179</v>
      </c>
      <c r="G221" s="25" t="s">
        <v>1728</v>
      </c>
      <c r="H221" s="20">
        <v>16214</v>
      </c>
      <c r="I221" s="29" t="s">
        <v>189</v>
      </c>
    </row>
    <row r="222" spans="1:9" ht="24">
      <c r="A222" s="47"/>
      <c r="B222" s="25">
        <v>83430</v>
      </c>
      <c r="C222" s="25" t="s">
        <v>2019</v>
      </c>
      <c r="D222" s="25" t="s">
        <v>19</v>
      </c>
      <c r="E222" s="25">
        <v>126163297</v>
      </c>
      <c r="F222" s="25" t="s">
        <v>23</v>
      </c>
      <c r="G222" s="25" t="s">
        <v>2020</v>
      </c>
      <c r="H222" s="20">
        <v>4235</v>
      </c>
      <c r="I222" s="29"/>
    </row>
    <row r="223" spans="1:9" ht="36">
      <c r="A223" s="47"/>
      <c r="B223" s="25">
        <v>84174</v>
      </c>
      <c r="C223" s="25" t="s">
        <v>2021</v>
      </c>
      <c r="D223" s="25" t="s">
        <v>19</v>
      </c>
      <c r="E223" s="25">
        <v>135477343</v>
      </c>
      <c r="F223" s="25" t="s">
        <v>1230</v>
      </c>
      <c r="G223" s="25" t="s">
        <v>1267</v>
      </c>
      <c r="H223" s="20">
        <v>7900</v>
      </c>
      <c r="I223" s="29"/>
    </row>
    <row r="224" spans="1:9" ht="60">
      <c r="A224" s="47"/>
      <c r="B224" s="25">
        <v>84446</v>
      </c>
      <c r="C224" s="25" t="s">
        <v>2022</v>
      </c>
      <c r="D224" s="25" t="s">
        <v>5</v>
      </c>
      <c r="E224" s="25" t="s">
        <v>275</v>
      </c>
      <c r="F224" s="25" t="s">
        <v>2023</v>
      </c>
      <c r="G224" s="25" t="s">
        <v>2024</v>
      </c>
      <c r="H224" s="20">
        <v>1040600</v>
      </c>
      <c r="I224" s="29"/>
    </row>
    <row r="225" spans="1:9" ht="48">
      <c r="A225" s="47"/>
      <c r="B225" s="25">
        <v>84797</v>
      </c>
      <c r="C225" s="25" t="s">
        <v>2025</v>
      </c>
      <c r="D225" s="25" t="s">
        <v>19</v>
      </c>
      <c r="E225" s="25">
        <v>220618020</v>
      </c>
      <c r="F225" s="25" t="s">
        <v>118</v>
      </c>
      <c r="G225" s="25" t="s">
        <v>2026</v>
      </c>
      <c r="H225" s="20">
        <v>28600</v>
      </c>
      <c r="I225" s="29"/>
    </row>
    <row r="226" spans="1:9" ht="48">
      <c r="A226" s="47"/>
      <c r="B226" s="25">
        <v>84798</v>
      </c>
      <c r="C226" s="25" t="s">
        <v>2027</v>
      </c>
      <c r="D226" s="25" t="s">
        <v>19</v>
      </c>
      <c r="E226" s="25">
        <v>147462363</v>
      </c>
      <c r="F226" s="25" t="s">
        <v>1557</v>
      </c>
      <c r="G226" s="25" t="s">
        <v>2028</v>
      </c>
      <c r="H226" s="20">
        <v>13310</v>
      </c>
      <c r="I226" s="29"/>
    </row>
    <row r="227" spans="1:9" ht="72">
      <c r="A227" s="47"/>
      <c r="B227" s="25">
        <v>84915</v>
      </c>
      <c r="C227" s="25" t="s">
        <v>2029</v>
      </c>
      <c r="D227" s="25" t="s">
        <v>19</v>
      </c>
      <c r="E227" s="25">
        <v>300583424</v>
      </c>
      <c r="F227" s="25" t="s">
        <v>1948</v>
      </c>
      <c r="G227" s="25" t="s">
        <v>444</v>
      </c>
      <c r="H227" s="20">
        <v>58443</v>
      </c>
      <c r="I227" s="29" t="s">
        <v>189</v>
      </c>
    </row>
    <row r="228" spans="1:9">
      <c r="A228" s="47"/>
      <c r="B228" s="49">
        <v>84917</v>
      </c>
      <c r="C228" s="49" t="s">
        <v>2030</v>
      </c>
      <c r="D228" s="49" t="s">
        <v>19</v>
      </c>
      <c r="E228" s="25">
        <v>120091161</v>
      </c>
      <c r="F228" s="25" t="s">
        <v>13</v>
      </c>
      <c r="G228" s="25" t="s">
        <v>1296</v>
      </c>
      <c r="H228" s="20">
        <v>2420</v>
      </c>
      <c r="I228" s="51"/>
    </row>
    <row r="229" spans="1:9">
      <c r="A229" s="47"/>
      <c r="B229" s="49"/>
      <c r="C229" s="49"/>
      <c r="D229" s="49"/>
      <c r="E229" s="25">
        <v>120091161</v>
      </c>
      <c r="F229" s="25" t="s">
        <v>13</v>
      </c>
      <c r="G229" s="25" t="s">
        <v>1296</v>
      </c>
      <c r="H229" s="20">
        <v>4842</v>
      </c>
      <c r="I229" s="51"/>
    </row>
    <row r="230" spans="1:9" ht="24">
      <c r="A230" s="47"/>
      <c r="B230" s="49"/>
      <c r="C230" s="49"/>
      <c r="D230" s="49"/>
      <c r="E230" s="25">
        <v>144561299</v>
      </c>
      <c r="F230" s="25" t="s">
        <v>467</v>
      </c>
      <c r="G230" s="25" t="s">
        <v>1274</v>
      </c>
      <c r="H230" s="20">
        <v>3872</v>
      </c>
      <c r="I230" s="51"/>
    </row>
    <row r="231" spans="1:9" ht="24">
      <c r="A231" s="47"/>
      <c r="B231" s="49"/>
      <c r="C231" s="49"/>
      <c r="D231" s="49"/>
      <c r="E231" s="25">
        <v>144561299</v>
      </c>
      <c r="F231" s="25" t="s">
        <v>467</v>
      </c>
      <c r="G231" s="25" t="s">
        <v>1274</v>
      </c>
      <c r="H231" s="20">
        <v>2700</v>
      </c>
      <c r="I231" s="51"/>
    </row>
    <row r="232" spans="1:9">
      <c r="A232" s="47"/>
      <c r="B232" s="49">
        <v>85821</v>
      </c>
      <c r="C232" s="49" t="s">
        <v>2031</v>
      </c>
      <c r="D232" s="49" t="s">
        <v>19</v>
      </c>
      <c r="E232" s="25">
        <v>300583424</v>
      </c>
      <c r="F232" s="25" t="s">
        <v>1948</v>
      </c>
      <c r="G232" s="25" t="s">
        <v>2032</v>
      </c>
      <c r="H232" s="20">
        <v>17424</v>
      </c>
      <c r="I232" s="51"/>
    </row>
    <row r="233" spans="1:9">
      <c r="A233" s="47"/>
      <c r="B233" s="49"/>
      <c r="C233" s="49"/>
      <c r="D233" s="49"/>
      <c r="E233" s="25">
        <v>300612420</v>
      </c>
      <c r="F233" s="25" t="s">
        <v>416</v>
      </c>
      <c r="G233" s="25" t="s">
        <v>444</v>
      </c>
      <c r="H233" s="20">
        <v>8300.6</v>
      </c>
      <c r="I233" s="51"/>
    </row>
    <row r="234" spans="1:9" ht="36">
      <c r="A234" s="47"/>
      <c r="B234" s="25">
        <v>86541</v>
      </c>
      <c r="C234" s="25" t="s">
        <v>2033</v>
      </c>
      <c r="D234" s="25" t="s">
        <v>19</v>
      </c>
      <c r="E234" s="25">
        <v>300500535</v>
      </c>
      <c r="F234" s="25" t="s">
        <v>2034</v>
      </c>
      <c r="G234" s="25" t="s">
        <v>2035</v>
      </c>
      <c r="H234" s="20">
        <v>3778</v>
      </c>
      <c r="I234" s="29"/>
    </row>
    <row r="235" spans="1:9" ht="24">
      <c r="A235" s="47"/>
      <c r="B235" s="25">
        <v>87281</v>
      </c>
      <c r="C235" s="25" t="s">
        <v>2036</v>
      </c>
      <c r="D235" s="25" t="s">
        <v>19</v>
      </c>
      <c r="E235" s="25">
        <v>110801759</v>
      </c>
      <c r="F235" s="25" t="s">
        <v>2037</v>
      </c>
      <c r="G235" s="25" t="s">
        <v>2038</v>
      </c>
      <c r="H235" s="20">
        <v>578738.06000000006</v>
      </c>
      <c r="I235" s="29"/>
    </row>
    <row r="236" spans="1:9" ht="48">
      <c r="A236" s="47"/>
      <c r="B236" s="25">
        <v>87404</v>
      </c>
      <c r="C236" s="25" t="s">
        <v>2039</v>
      </c>
      <c r="D236" s="25" t="s">
        <v>19</v>
      </c>
      <c r="E236" s="25">
        <v>300583424</v>
      </c>
      <c r="F236" s="25" t="s">
        <v>1948</v>
      </c>
      <c r="G236" s="25" t="s">
        <v>2040</v>
      </c>
      <c r="H236" s="20">
        <v>32065</v>
      </c>
      <c r="I236" s="29" t="s">
        <v>189</v>
      </c>
    </row>
    <row r="237" spans="1:9" ht="24">
      <c r="A237" s="47"/>
      <c r="B237" s="49">
        <v>87708</v>
      </c>
      <c r="C237" s="49" t="s">
        <v>1966</v>
      </c>
      <c r="D237" s="49" t="s">
        <v>19</v>
      </c>
      <c r="E237" s="25">
        <v>154110362</v>
      </c>
      <c r="F237" s="25" t="s">
        <v>2041</v>
      </c>
      <c r="G237" s="25" t="s">
        <v>2007</v>
      </c>
      <c r="H237" s="20">
        <v>37252.49</v>
      </c>
      <c r="I237" s="51"/>
    </row>
    <row r="238" spans="1:9" ht="24">
      <c r="A238" s="47"/>
      <c r="B238" s="49"/>
      <c r="C238" s="49"/>
      <c r="D238" s="49"/>
      <c r="E238" s="25">
        <v>154152660</v>
      </c>
      <c r="F238" s="25" t="s">
        <v>1853</v>
      </c>
      <c r="G238" s="25" t="s">
        <v>424</v>
      </c>
      <c r="H238" s="20">
        <v>11318</v>
      </c>
      <c r="I238" s="51"/>
    </row>
    <row r="239" spans="1:9">
      <c r="A239" s="47"/>
      <c r="B239" s="49"/>
      <c r="C239" s="49"/>
      <c r="D239" s="49"/>
      <c r="E239" s="25">
        <v>154268775</v>
      </c>
      <c r="F239" s="25" t="s">
        <v>2042</v>
      </c>
      <c r="G239" s="25" t="s">
        <v>1743</v>
      </c>
      <c r="H239" s="20">
        <v>30699</v>
      </c>
      <c r="I239" s="51"/>
    </row>
    <row r="240" spans="1:9">
      <c r="A240" s="47"/>
      <c r="B240" s="49"/>
      <c r="C240" s="49"/>
      <c r="D240" s="49"/>
      <c r="E240" s="25">
        <v>301541809</v>
      </c>
      <c r="F240" s="25" t="s">
        <v>2043</v>
      </c>
      <c r="G240" s="25" t="s">
        <v>1743</v>
      </c>
      <c r="H240" s="20">
        <v>29873</v>
      </c>
      <c r="I240" s="51"/>
    </row>
    <row r="241" spans="1:9" ht="24">
      <c r="A241" s="47"/>
      <c r="B241" s="25">
        <v>88131</v>
      </c>
      <c r="C241" s="25" t="s">
        <v>2044</v>
      </c>
      <c r="D241" s="25" t="s">
        <v>19</v>
      </c>
      <c r="E241" s="25">
        <v>110305282</v>
      </c>
      <c r="F241" s="25" t="s">
        <v>152</v>
      </c>
      <c r="G241" s="25" t="s">
        <v>2045</v>
      </c>
      <c r="H241" s="20">
        <v>26476.2</v>
      </c>
      <c r="I241" s="29"/>
    </row>
    <row r="242" spans="1:9" ht="36">
      <c r="A242" s="47"/>
      <c r="B242" s="49">
        <v>88698</v>
      </c>
      <c r="C242" s="49" t="s">
        <v>2046</v>
      </c>
      <c r="D242" s="49" t="s">
        <v>19</v>
      </c>
      <c r="E242" s="25">
        <v>124850887</v>
      </c>
      <c r="F242" s="25" t="s">
        <v>100</v>
      </c>
      <c r="G242" s="25" t="s">
        <v>2007</v>
      </c>
      <c r="H242" s="20">
        <v>1331</v>
      </c>
      <c r="I242" s="51"/>
    </row>
    <row r="243" spans="1:9">
      <c r="A243" s="47"/>
      <c r="B243" s="49"/>
      <c r="C243" s="49"/>
      <c r="D243" s="49"/>
      <c r="E243" s="25">
        <v>132184196</v>
      </c>
      <c r="F243" s="25" t="s">
        <v>440</v>
      </c>
      <c r="G243" s="25" t="s">
        <v>2007</v>
      </c>
      <c r="H243" s="20">
        <v>1500</v>
      </c>
      <c r="I243" s="51"/>
    </row>
    <row r="244" spans="1:9">
      <c r="A244" s="47"/>
      <c r="B244" s="49"/>
      <c r="C244" s="49"/>
      <c r="D244" s="49"/>
      <c r="E244" s="25">
        <v>132184196</v>
      </c>
      <c r="F244" s="25" t="s">
        <v>440</v>
      </c>
      <c r="G244" s="25" t="s">
        <v>2007</v>
      </c>
      <c r="H244" s="20">
        <v>1500</v>
      </c>
      <c r="I244" s="51"/>
    </row>
    <row r="245" spans="1:9">
      <c r="A245" s="47"/>
      <c r="B245" s="49"/>
      <c r="C245" s="49"/>
      <c r="D245" s="49"/>
      <c r="E245" s="25">
        <v>132184196</v>
      </c>
      <c r="F245" s="25" t="s">
        <v>440</v>
      </c>
      <c r="G245" s="25" t="s">
        <v>2007</v>
      </c>
      <c r="H245" s="20">
        <v>2200</v>
      </c>
      <c r="I245" s="51"/>
    </row>
    <row r="246" spans="1:9">
      <c r="A246" s="47"/>
      <c r="B246" s="49"/>
      <c r="C246" s="49"/>
      <c r="D246" s="49"/>
      <c r="E246" s="25">
        <v>132184196</v>
      </c>
      <c r="F246" s="25" t="s">
        <v>440</v>
      </c>
      <c r="G246" s="25" t="s">
        <v>2007</v>
      </c>
      <c r="H246" s="20">
        <v>2300</v>
      </c>
      <c r="I246" s="51"/>
    </row>
    <row r="247" spans="1:9">
      <c r="A247" s="47"/>
      <c r="B247" s="49"/>
      <c r="C247" s="49"/>
      <c r="D247" s="49"/>
      <c r="E247" s="25">
        <v>132184196</v>
      </c>
      <c r="F247" s="25" t="s">
        <v>440</v>
      </c>
      <c r="G247" s="25" t="s">
        <v>2007</v>
      </c>
      <c r="H247" s="20">
        <v>6000</v>
      </c>
      <c r="I247" s="51"/>
    </row>
    <row r="248" spans="1:9">
      <c r="A248" s="47"/>
      <c r="B248" s="49"/>
      <c r="C248" s="49"/>
      <c r="D248" s="49"/>
      <c r="E248" s="25">
        <v>132184196</v>
      </c>
      <c r="F248" s="25" t="s">
        <v>440</v>
      </c>
      <c r="G248" s="25" t="s">
        <v>2007</v>
      </c>
      <c r="H248" s="20">
        <v>2000</v>
      </c>
      <c r="I248" s="51"/>
    </row>
    <row r="249" spans="1:9">
      <c r="A249" s="47"/>
      <c r="B249" s="49"/>
      <c r="C249" s="49"/>
      <c r="D249" s="49"/>
      <c r="E249" s="25">
        <v>132184196</v>
      </c>
      <c r="F249" s="25" t="s">
        <v>440</v>
      </c>
      <c r="G249" s="25" t="s">
        <v>2007</v>
      </c>
      <c r="H249" s="20">
        <v>1500</v>
      </c>
      <c r="I249" s="51"/>
    </row>
    <row r="250" spans="1:9" ht="48">
      <c r="A250" s="47"/>
      <c r="B250" s="25">
        <v>88749</v>
      </c>
      <c r="C250" s="25" t="s">
        <v>2047</v>
      </c>
      <c r="D250" s="25" t="s">
        <v>19</v>
      </c>
      <c r="E250" s="25">
        <v>282824550</v>
      </c>
      <c r="F250" s="25" t="s">
        <v>1827</v>
      </c>
      <c r="G250" s="25" t="s">
        <v>2048</v>
      </c>
      <c r="H250" s="20">
        <v>584623.18000000005</v>
      </c>
      <c r="I250" s="29"/>
    </row>
    <row r="251" spans="1:9" ht="36">
      <c r="A251" s="47"/>
      <c r="B251" s="25">
        <v>88856</v>
      </c>
      <c r="C251" s="25" t="s">
        <v>2049</v>
      </c>
      <c r="D251" s="25" t="s">
        <v>19</v>
      </c>
      <c r="E251" s="25">
        <v>147462363</v>
      </c>
      <c r="F251" s="25" t="s">
        <v>1557</v>
      </c>
      <c r="G251" s="25" t="s">
        <v>2050</v>
      </c>
      <c r="H251" s="20">
        <v>33880</v>
      </c>
      <c r="I251" s="29"/>
    </row>
    <row r="252" spans="1:9" ht="24">
      <c r="A252" s="47"/>
      <c r="B252" s="25">
        <v>89471</v>
      </c>
      <c r="C252" s="25" t="s">
        <v>2051</v>
      </c>
      <c r="D252" s="25" t="s">
        <v>19</v>
      </c>
      <c r="E252" s="25">
        <v>300030345</v>
      </c>
      <c r="F252" s="25" t="s">
        <v>1914</v>
      </c>
      <c r="G252" s="25" t="s">
        <v>421</v>
      </c>
      <c r="H252" s="20">
        <v>6000</v>
      </c>
      <c r="I252" s="29"/>
    </row>
    <row r="253" spans="1:9" ht="24">
      <c r="A253" s="47"/>
      <c r="B253" s="49">
        <v>89640</v>
      </c>
      <c r="C253" s="49" t="s">
        <v>2052</v>
      </c>
      <c r="D253" s="49" t="s">
        <v>19</v>
      </c>
      <c r="E253" s="25">
        <v>124600620</v>
      </c>
      <c r="F253" s="25" t="s">
        <v>2053</v>
      </c>
      <c r="G253" s="25" t="s">
        <v>1325</v>
      </c>
      <c r="H253" s="20">
        <v>182377.01</v>
      </c>
      <c r="I253" s="51"/>
    </row>
    <row r="254" spans="1:9" ht="24">
      <c r="A254" s="47"/>
      <c r="B254" s="49"/>
      <c r="C254" s="49"/>
      <c r="D254" s="49"/>
      <c r="E254" s="25">
        <v>124600620</v>
      </c>
      <c r="F254" s="25" t="s">
        <v>2053</v>
      </c>
      <c r="G254" s="25" t="s">
        <v>1325</v>
      </c>
      <c r="H254" s="20">
        <v>145912.97</v>
      </c>
      <c r="I254" s="51"/>
    </row>
    <row r="255" spans="1:9" ht="24">
      <c r="A255" s="47"/>
      <c r="B255" s="49"/>
      <c r="C255" s="49"/>
      <c r="D255" s="49"/>
      <c r="E255" s="25">
        <v>148256925</v>
      </c>
      <c r="F255" s="25" t="s">
        <v>2054</v>
      </c>
      <c r="G255" s="25" t="s">
        <v>1319</v>
      </c>
      <c r="H255" s="20">
        <v>142747.47</v>
      </c>
      <c r="I255" s="51"/>
    </row>
    <row r="256" spans="1:9" ht="24">
      <c r="A256" s="47"/>
      <c r="B256" s="49"/>
      <c r="C256" s="49"/>
      <c r="D256" s="49"/>
      <c r="E256" s="25">
        <v>165220372</v>
      </c>
      <c r="F256" s="25" t="s">
        <v>2055</v>
      </c>
      <c r="G256" s="25" t="s">
        <v>1341</v>
      </c>
      <c r="H256" s="20">
        <v>124950</v>
      </c>
      <c r="I256" s="51"/>
    </row>
    <row r="257" spans="1:9">
      <c r="A257" s="47"/>
      <c r="B257" s="49">
        <v>90306</v>
      </c>
      <c r="C257" s="49" t="s">
        <v>2056</v>
      </c>
      <c r="D257" s="49" t="s">
        <v>19</v>
      </c>
      <c r="E257" s="25">
        <v>135640993</v>
      </c>
      <c r="F257" s="25" t="s">
        <v>1959</v>
      </c>
      <c r="G257" s="25" t="s">
        <v>1383</v>
      </c>
      <c r="H257" s="20">
        <v>795866.14</v>
      </c>
      <c r="I257" s="51"/>
    </row>
    <row r="258" spans="1:9">
      <c r="A258" s="47"/>
      <c r="B258" s="49"/>
      <c r="C258" s="49"/>
      <c r="D258" s="49"/>
      <c r="E258" s="25">
        <v>135640993</v>
      </c>
      <c r="F258" s="25" t="s">
        <v>1959</v>
      </c>
      <c r="G258" s="25" t="s">
        <v>1383</v>
      </c>
      <c r="H258" s="20">
        <v>375670.87</v>
      </c>
      <c r="I258" s="51"/>
    </row>
    <row r="259" spans="1:9">
      <c r="A259" s="47"/>
      <c r="B259" s="49"/>
      <c r="C259" s="49"/>
      <c r="D259" s="49"/>
      <c r="E259" s="25">
        <v>154147670</v>
      </c>
      <c r="F259" s="25" t="s">
        <v>1824</v>
      </c>
      <c r="G259" s="25" t="s">
        <v>1383</v>
      </c>
      <c r="H259" s="20">
        <v>443706.37</v>
      </c>
      <c r="I259" s="51"/>
    </row>
    <row r="260" spans="1:9" ht="24">
      <c r="A260" s="47"/>
      <c r="B260" s="49"/>
      <c r="C260" s="49"/>
      <c r="D260" s="49"/>
      <c r="E260" s="25">
        <v>183865353</v>
      </c>
      <c r="F260" s="25" t="s">
        <v>1976</v>
      </c>
      <c r="G260" s="25" t="s">
        <v>1383</v>
      </c>
      <c r="H260" s="20">
        <v>254008.2</v>
      </c>
      <c r="I260" s="51"/>
    </row>
    <row r="261" spans="1:9" ht="24">
      <c r="A261" s="47"/>
      <c r="B261" s="49"/>
      <c r="C261" s="49"/>
      <c r="D261" s="49"/>
      <c r="E261" s="25">
        <v>183865353</v>
      </c>
      <c r="F261" s="25" t="s">
        <v>1976</v>
      </c>
      <c r="G261" s="25" t="s">
        <v>1383</v>
      </c>
      <c r="H261" s="20">
        <v>1132869.06</v>
      </c>
      <c r="I261" s="51"/>
    </row>
    <row r="262" spans="1:9" ht="24">
      <c r="A262" s="47"/>
      <c r="B262" s="49"/>
      <c r="C262" s="49"/>
      <c r="D262" s="49"/>
      <c r="E262" s="25">
        <v>183865353</v>
      </c>
      <c r="F262" s="25" t="s">
        <v>1976</v>
      </c>
      <c r="G262" s="25" t="s">
        <v>1383</v>
      </c>
      <c r="H262" s="20">
        <v>985816.5</v>
      </c>
      <c r="I262" s="51"/>
    </row>
    <row r="263" spans="1:9" ht="24">
      <c r="A263" s="47"/>
      <c r="B263" s="49"/>
      <c r="C263" s="49"/>
      <c r="D263" s="49"/>
      <c r="E263" s="25">
        <v>183865353</v>
      </c>
      <c r="F263" s="25" t="s">
        <v>1976</v>
      </c>
      <c r="G263" s="25" t="s">
        <v>1383</v>
      </c>
      <c r="H263" s="20">
        <v>576990.66</v>
      </c>
      <c r="I263" s="51"/>
    </row>
    <row r="264" spans="1:9" ht="24">
      <c r="A264" s="47"/>
      <c r="B264" s="49"/>
      <c r="C264" s="49"/>
      <c r="D264" s="49"/>
      <c r="E264" s="25">
        <v>282824550</v>
      </c>
      <c r="F264" s="25" t="s">
        <v>1827</v>
      </c>
      <c r="G264" s="25" t="s">
        <v>1383</v>
      </c>
      <c r="H264" s="20">
        <v>406325.19</v>
      </c>
      <c r="I264" s="51"/>
    </row>
    <row r="265" spans="1:9" ht="36">
      <c r="A265" s="47"/>
      <c r="B265" s="25">
        <v>90743</v>
      </c>
      <c r="C265" s="25" t="s">
        <v>2057</v>
      </c>
      <c r="D265" s="25" t="s">
        <v>19</v>
      </c>
      <c r="E265" s="25">
        <v>125449947</v>
      </c>
      <c r="F265" s="25" t="s">
        <v>2058</v>
      </c>
      <c r="G265" s="25" t="s">
        <v>1764</v>
      </c>
      <c r="H265" s="20">
        <v>92000</v>
      </c>
      <c r="I265" s="29"/>
    </row>
    <row r="266" spans="1:9" ht="24">
      <c r="A266" s="47"/>
      <c r="B266" s="25">
        <v>91103</v>
      </c>
      <c r="C266" s="25" t="s">
        <v>2059</v>
      </c>
      <c r="D266" s="25" t="s">
        <v>19</v>
      </c>
      <c r="E266" s="25">
        <v>164687871</v>
      </c>
      <c r="F266" s="25" t="s">
        <v>2060</v>
      </c>
      <c r="G266" s="25" t="s">
        <v>2061</v>
      </c>
      <c r="H266" s="20">
        <v>2659857</v>
      </c>
      <c r="I266" s="29"/>
    </row>
    <row r="267" spans="1:9" ht="48">
      <c r="A267" s="47"/>
      <c r="B267" s="25">
        <v>91105</v>
      </c>
      <c r="C267" s="25" t="s">
        <v>2062</v>
      </c>
      <c r="D267" s="25" t="s">
        <v>19</v>
      </c>
      <c r="E267" s="25">
        <v>122603589</v>
      </c>
      <c r="F267" s="25" t="s">
        <v>1428</v>
      </c>
      <c r="G267" s="25" t="s">
        <v>438</v>
      </c>
      <c r="H267" s="20">
        <v>14900</v>
      </c>
      <c r="I267" s="29" t="s">
        <v>189</v>
      </c>
    </row>
    <row r="268" spans="1:9" ht="48">
      <c r="A268" s="47"/>
      <c r="B268" s="25">
        <v>91108</v>
      </c>
      <c r="C268" s="25" t="s">
        <v>2063</v>
      </c>
      <c r="D268" s="25" t="s">
        <v>19</v>
      </c>
      <c r="E268" s="25">
        <v>234004210</v>
      </c>
      <c r="F268" s="25" t="s">
        <v>86</v>
      </c>
      <c r="G268" s="25" t="s">
        <v>2064</v>
      </c>
      <c r="H268" s="20">
        <v>31608</v>
      </c>
      <c r="I268" s="29" t="s">
        <v>189</v>
      </c>
    </row>
    <row r="269" spans="1:9" ht="36">
      <c r="A269" s="47"/>
      <c r="B269" s="25">
        <v>91160</v>
      </c>
      <c r="C269" s="25" t="s">
        <v>2065</v>
      </c>
      <c r="D269" s="25" t="s">
        <v>19</v>
      </c>
      <c r="E269" s="25">
        <v>167565577</v>
      </c>
      <c r="F269" s="25" t="s">
        <v>1854</v>
      </c>
      <c r="G269" s="25" t="s">
        <v>1356</v>
      </c>
      <c r="H269" s="20">
        <v>431305.18</v>
      </c>
      <c r="I269" s="29"/>
    </row>
    <row r="270" spans="1:9" ht="48">
      <c r="A270" s="47"/>
      <c r="B270" s="25">
        <v>91864</v>
      </c>
      <c r="C270" s="25" t="s">
        <v>2066</v>
      </c>
      <c r="D270" s="25" t="s">
        <v>19</v>
      </c>
      <c r="E270" s="25">
        <v>154147670</v>
      </c>
      <c r="F270" s="25" t="s">
        <v>1824</v>
      </c>
      <c r="G270" s="25" t="s">
        <v>1383</v>
      </c>
      <c r="H270" s="20">
        <v>249863.57</v>
      </c>
      <c r="I270" s="29"/>
    </row>
    <row r="271" spans="1:9" ht="48">
      <c r="A271" s="47"/>
      <c r="B271" s="25">
        <v>92015</v>
      </c>
      <c r="C271" s="25" t="s">
        <v>2067</v>
      </c>
      <c r="D271" s="25" t="s">
        <v>19</v>
      </c>
      <c r="E271" s="25">
        <v>234383290</v>
      </c>
      <c r="F271" s="25" t="s">
        <v>2068</v>
      </c>
      <c r="G271" s="25" t="s">
        <v>438</v>
      </c>
      <c r="H271" s="20">
        <v>33333.300000000003</v>
      </c>
      <c r="I271" s="29" t="s">
        <v>189</v>
      </c>
    </row>
    <row r="272" spans="1:9" ht="48">
      <c r="A272" s="47"/>
      <c r="B272" s="25">
        <v>92174</v>
      </c>
      <c r="C272" s="25" t="s">
        <v>2069</v>
      </c>
      <c r="D272" s="25" t="s">
        <v>19</v>
      </c>
      <c r="E272" s="25">
        <v>120897747</v>
      </c>
      <c r="F272" s="25" t="s">
        <v>1214</v>
      </c>
      <c r="G272" s="25" t="s">
        <v>2070</v>
      </c>
      <c r="H272" s="20">
        <v>27709</v>
      </c>
      <c r="I272" s="29"/>
    </row>
    <row r="273" spans="1:9" ht="24">
      <c r="A273" s="47"/>
      <c r="B273" s="25">
        <v>93447</v>
      </c>
      <c r="C273" s="25" t="s">
        <v>2071</v>
      </c>
      <c r="D273" s="25" t="s">
        <v>19</v>
      </c>
      <c r="E273" s="25">
        <v>147462363</v>
      </c>
      <c r="F273" s="25" t="s">
        <v>1557</v>
      </c>
      <c r="G273" s="25" t="s">
        <v>488</v>
      </c>
      <c r="H273" s="20">
        <v>96316</v>
      </c>
      <c r="I273" s="29" t="s">
        <v>189</v>
      </c>
    </row>
    <row r="274" spans="1:9" ht="24">
      <c r="A274" s="47"/>
      <c r="B274" s="25">
        <v>94835</v>
      </c>
      <c r="C274" s="25" t="s">
        <v>2072</v>
      </c>
      <c r="D274" s="25" t="s">
        <v>19</v>
      </c>
      <c r="E274" s="25">
        <v>122274827</v>
      </c>
      <c r="F274" s="25" t="s">
        <v>1898</v>
      </c>
      <c r="G274" s="25" t="s">
        <v>491</v>
      </c>
      <c r="H274" s="20">
        <v>48500</v>
      </c>
      <c r="I274" s="29"/>
    </row>
    <row r="275" spans="1:9" ht="36">
      <c r="A275" s="47"/>
      <c r="B275" s="25">
        <v>95415</v>
      </c>
      <c r="C275" s="25" t="s">
        <v>2073</v>
      </c>
      <c r="D275" s="25" t="s">
        <v>19</v>
      </c>
      <c r="E275" s="25">
        <v>300006426</v>
      </c>
      <c r="F275" s="25" t="s">
        <v>640</v>
      </c>
      <c r="G275" s="25" t="s">
        <v>1417</v>
      </c>
      <c r="H275" s="20">
        <v>23000</v>
      </c>
      <c r="I275" s="29"/>
    </row>
    <row r="276" spans="1:9">
      <c r="A276" s="47"/>
      <c r="B276" s="49">
        <v>96186</v>
      </c>
      <c r="C276" s="49" t="s">
        <v>2074</v>
      </c>
      <c r="D276" s="49" t="s">
        <v>19</v>
      </c>
      <c r="E276" s="25">
        <v>120091161</v>
      </c>
      <c r="F276" s="25" t="s">
        <v>13</v>
      </c>
      <c r="G276" s="25" t="s">
        <v>2075</v>
      </c>
      <c r="H276" s="20">
        <v>5040</v>
      </c>
      <c r="I276" s="51"/>
    </row>
    <row r="277" spans="1:9">
      <c r="A277" s="47"/>
      <c r="B277" s="49"/>
      <c r="C277" s="49"/>
      <c r="D277" s="49"/>
      <c r="E277" s="25">
        <v>120091161</v>
      </c>
      <c r="F277" s="25" t="s">
        <v>13</v>
      </c>
      <c r="G277" s="25" t="s">
        <v>2075</v>
      </c>
      <c r="H277" s="20">
        <v>6500</v>
      </c>
      <c r="I277" s="51"/>
    </row>
    <row r="278" spans="1:9">
      <c r="A278" s="47"/>
      <c r="B278" s="49"/>
      <c r="C278" s="49"/>
      <c r="D278" s="49"/>
      <c r="E278" s="25">
        <v>120091161</v>
      </c>
      <c r="F278" s="25" t="s">
        <v>13</v>
      </c>
      <c r="G278" s="25" t="s">
        <v>2075</v>
      </c>
      <c r="H278" s="20">
        <v>3400</v>
      </c>
      <c r="I278" s="51"/>
    </row>
    <row r="279" spans="1:9" ht="36">
      <c r="A279" s="47"/>
      <c r="B279" s="25">
        <v>97348</v>
      </c>
      <c r="C279" s="25" t="s">
        <v>2076</v>
      </c>
      <c r="D279" s="25" t="s">
        <v>19</v>
      </c>
      <c r="E279" s="25">
        <v>132184196</v>
      </c>
      <c r="F279" s="25" t="s">
        <v>440</v>
      </c>
      <c r="G279" s="25" t="s">
        <v>2077</v>
      </c>
      <c r="H279" s="20">
        <v>18600</v>
      </c>
      <c r="I279" s="29"/>
    </row>
    <row r="280" spans="1:9">
      <c r="A280" s="47" t="s">
        <v>15690</v>
      </c>
      <c r="B280" s="49"/>
      <c r="C280" s="49"/>
      <c r="D280" s="49"/>
      <c r="E280" s="49"/>
      <c r="F280" s="49"/>
      <c r="G280" s="49"/>
      <c r="H280" s="20">
        <f>SUM(H214:H279)</f>
        <v>23644387.68</v>
      </c>
      <c r="I280" s="29"/>
    </row>
    <row r="281" spans="1:9">
      <c r="A281" s="47" t="s">
        <v>520</v>
      </c>
      <c r="B281" s="49">
        <v>89768</v>
      </c>
      <c r="C281" s="49" t="s">
        <v>2078</v>
      </c>
      <c r="D281" s="49" t="s">
        <v>19</v>
      </c>
      <c r="E281" s="25">
        <v>135899565</v>
      </c>
      <c r="F281" s="25" t="s">
        <v>472</v>
      </c>
      <c r="G281" s="25" t="s">
        <v>2079</v>
      </c>
      <c r="H281" s="20">
        <v>6534</v>
      </c>
      <c r="I281" s="51"/>
    </row>
    <row r="282" spans="1:9">
      <c r="A282" s="47"/>
      <c r="B282" s="49"/>
      <c r="C282" s="49"/>
      <c r="D282" s="49"/>
      <c r="E282" s="25">
        <v>135899565</v>
      </c>
      <c r="F282" s="25" t="s">
        <v>472</v>
      </c>
      <c r="G282" s="25" t="s">
        <v>2080</v>
      </c>
      <c r="H282" s="20">
        <v>8682.9599999999991</v>
      </c>
      <c r="I282" s="51"/>
    </row>
    <row r="283" spans="1:9">
      <c r="A283" s="47"/>
      <c r="B283" s="49"/>
      <c r="C283" s="49"/>
      <c r="D283" s="49"/>
      <c r="E283" s="25">
        <v>226148570</v>
      </c>
      <c r="F283" s="25" t="s">
        <v>836</v>
      </c>
      <c r="G283" s="25" t="s">
        <v>2080</v>
      </c>
      <c r="H283" s="20">
        <v>10890</v>
      </c>
      <c r="I283" s="51"/>
    </row>
    <row r="284" spans="1:9" ht="36">
      <c r="A284" s="47"/>
      <c r="B284" s="25">
        <v>93633</v>
      </c>
      <c r="C284" s="25" t="s">
        <v>2081</v>
      </c>
      <c r="D284" s="25" t="s">
        <v>19</v>
      </c>
      <c r="E284" s="25">
        <v>183605665</v>
      </c>
      <c r="F284" s="25" t="s">
        <v>2082</v>
      </c>
      <c r="G284" s="25" t="s">
        <v>2083</v>
      </c>
      <c r="H284" s="20">
        <v>949155.94</v>
      </c>
      <c r="I284" s="29"/>
    </row>
    <row r="285" spans="1:9" ht="36">
      <c r="A285" s="47"/>
      <c r="B285" s="25">
        <v>95002</v>
      </c>
      <c r="C285" s="25" t="s">
        <v>2084</v>
      </c>
      <c r="D285" s="25" t="s">
        <v>19</v>
      </c>
      <c r="E285" s="25">
        <v>154147670</v>
      </c>
      <c r="F285" s="25" t="s">
        <v>1824</v>
      </c>
      <c r="G285" s="25" t="s">
        <v>2080</v>
      </c>
      <c r="H285" s="20">
        <v>778539.94</v>
      </c>
      <c r="I285" s="29"/>
    </row>
    <row r="286" spans="1:9" ht="24">
      <c r="A286" s="47"/>
      <c r="B286" s="49">
        <v>95635</v>
      </c>
      <c r="C286" s="49" t="s">
        <v>2085</v>
      </c>
      <c r="D286" s="49" t="s">
        <v>1673</v>
      </c>
      <c r="E286" s="25" t="s">
        <v>275</v>
      </c>
      <c r="F286" s="25" t="s">
        <v>2086</v>
      </c>
      <c r="G286" s="25" t="s">
        <v>2087</v>
      </c>
      <c r="H286" s="20">
        <v>729099.8</v>
      </c>
      <c r="I286" s="51"/>
    </row>
    <row r="287" spans="1:9">
      <c r="A287" s="47"/>
      <c r="B287" s="49"/>
      <c r="C287" s="49"/>
      <c r="D287" s="49"/>
      <c r="E287" s="25" t="s">
        <v>275</v>
      </c>
      <c r="F287" s="25" t="s">
        <v>2088</v>
      </c>
      <c r="G287" s="25" t="s">
        <v>2089</v>
      </c>
      <c r="H287" s="20">
        <v>1348107.32</v>
      </c>
      <c r="I287" s="51"/>
    </row>
    <row r="288" spans="1:9" ht="60">
      <c r="A288" s="47"/>
      <c r="B288" s="49"/>
      <c r="C288" s="49"/>
      <c r="D288" s="49"/>
      <c r="E288" s="25" t="s">
        <v>275</v>
      </c>
      <c r="F288" s="25" t="s">
        <v>2090</v>
      </c>
      <c r="G288" s="25" t="s">
        <v>2091</v>
      </c>
      <c r="H288" s="20">
        <v>1842546.21</v>
      </c>
      <c r="I288" s="51"/>
    </row>
    <row r="289" spans="1:9" ht="60">
      <c r="A289" s="47"/>
      <c r="B289" s="49"/>
      <c r="C289" s="49"/>
      <c r="D289" s="49"/>
      <c r="E289" s="25" t="s">
        <v>275</v>
      </c>
      <c r="F289" s="25" t="s">
        <v>2090</v>
      </c>
      <c r="G289" s="25" t="s">
        <v>2091</v>
      </c>
      <c r="H289" s="20">
        <v>2014460.82</v>
      </c>
      <c r="I289" s="51"/>
    </row>
    <row r="290" spans="1:9" ht="24">
      <c r="A290" s="47"/>
      <c r="B290" s="49"/>
      <c r="C290" s="49"/>
      <c r="D290" s="49"/>
      <c r="E290" s="25" t="s">
        <v>275</v>
      </c>
      <c r="F290" s="25" t="s">
        <v>2086</v>
      </c>
      <c r="G290" s="25" t="s">
        <v>2087</v>
      </c>
      <c r="H290" s="20">
        <v>1508299.11</v>
      </c>
      <c r="I290" s="51"/>
    </row>
    <row r="291" spans="1:9" ht="36">
      <c r="A291" s="47"/>
      <c r="B291" s="25">
        <v>96453</v>
      </c>
      <c r="C291" s="25" t="s">
        <v>2092</v>
      </c>
      <c r="D291" s="25" t="s">
        <v>19</v>
      </c>
      <c r="E291" s="25">
        <v>164816622</v>
      </c>
      <c r="F291" s="25" t="s">
        <v>1927</v>
      </c>
      <c r="G291" s="25" t="s">
        <v>2080</v>
      </c>
      <c r="H291" s="20">
        <v>1629732.19</v>
      </c>
      <c r="I291" s="29"/>
    </row>
    <row r="292" spans="1:9" ht="36">
      <c r="A292" s="47"/>
      <c r="B292" s="25">
        <v>97313</v>
      </c>
      <c r="C292" s="25" t="s">
        <v>2093</v>
      </c>
      <c r="D292" s="25" t="s">
        <v>1673</v>
      </c>
      <c r="E292" s="25">
        <v>123398443</v>
      </c>
      <c r="F292" s="25" t="s">
        <v>2094</v>
      </c>
      <c r="G292" s="25" t="s">
        <v>2095</v>
      </c>
      <c r="H292" s="20">
        <v>25894</v>
      </c>
      <c r="I292" s="29"/>
    </row>
    <row r="293" spans="1:9" ht="24">
      <c r="A293" s="47"/>
      <c r="B293" s="49">
        <v>97483</v>
      </c>
      <c r="C293" s="49" t="s">
        <v>2096</v>
      </c>
      <c r="D293" s="49" t="s">
        <v>19</v>
      </c>
      <c r="E293" s="25">
        <v>122603589</v>
      </c>
      <c r="F293" s="25" t="s">
        <v>1428</v>
      </c>
      <c r="G293" s="25" t="s">
        <v>2097</v>
      </c>
      <c r="H293" s="20">
        <v>38250</v>
      </c>
      <c r="I293" s="51" t="s">
        <v>189</v>
      </c>
    </row>
    <row r="294" spans="1:9">
      <c r="A294" s="47"/>
      <c r="B294" s="49"/>
      <c r="C294" s="49"/>
      <c r="D294" s="49"/>
      <c r="E294" s="25">
        <v>300539253</v>
      </c>
      <c r="F294" s="25" t="s">
        <v>366</v>
      </c>
      <c r="G294" s="25" t="s">
        <v>2097</v>
      </c>
      <c r="H294" s="20">
        <v>89623</v>
      </c>
      <c r="I294" s="51"/>
    </row>
    <row r="295" spans="1:9" ht="60">
      <c r="A295" s="47"/>
      <c r="B295" s="25">
        <v>98758</v>
      </c>
      <c r="C295" s="25" t="s">
        <v>2098</v>
      </c>
      <c r="D295" s="25" t="s">
        <v>19</v>
      </c>
      <c r="E295" s="25">
        <v>220618020</v>
      </c>
      <c r="F295" s="25" t="s">
        <v>118</v>
      </c>
      <c r="G295" s="25" t="s">
        <v>1475</v>
      </c>
      <c r="H295" s="20">
        <v>31097</v>
      </c>
      <c r="I295" s="29" t="s">
        <v>189</v>
      </c>
    </row>
    <row r="296" spans="1:9">
      <c r="A296" s="47"/>
      <c r="B296" s="49">
        <v>100783</v>
      </c>
      <c r="C296" s="49" t="s">
        <v>2099</v>
      </c>
      <c r="D296" s="49" t="s">
        <v>19</v>
      </c>
      <c r="E296" s="25">
        <v>135899565</v>
      </c>
      <c r="F296" s="25" t="s">
        <v>472</v>
      </c>
      <c r="G296" s="25" t="s">
        <v>527</v>
      </c>
      <c r="H296" s="20">
        <v>15758</v>
      </c>
      <c r="I296" s="51" t="s">
        <v>189</v>
      </c>
    </row>
    <row r="297" spans="1:9" ht="24">
      <c r="A297" s="47"/>
      <c r="B297" s="49"/>
      <c r="C297" s="49"/>
      <c r="D297" s="49"/>
      <c r="E297" s="25">
        <v>147693352</v>
      </c>
      <c r="F297" s="25" t="s">
        <v>266</v>
      </c>
      <c r="G297" s="25" t="s">
        <v>527</v>
      </c>
      <c r="H297" s="20">
        <v>3967</v>
      </c>
      <c r="I297" s="51"/>
    </row>
    <row r="298" spans="1:9" ht="48">
      <c r="A298" s="47"/>
      <c r="B298" s="25">
        <v>101437</v>
      </c>
      <c r="C298" s="25" t="s">
        <v>2100</v>
      </c>
      <c r="D298" s="25" t="s">
        <v>19</v>
      </c>
      <c r="E298" s="25">
        <v>122274827</v>
      </c>
      <c r="F298" s="25" t="s">
        <v>1898</v>
      </c>
      <c r="G298" s="25" t="s">
        <v>1784</v>
      </c>
      <c r="H298" s="20">
        <v>39325</v>
      </c>
      <c r="I298" s="29" t="s">
        <v>189</v>
      </c>
    </row>
    <row r="299" spans="1:9">
      <c r="A299" s="47"/>
      <c r="B299" s="49">
        <v>101933</v>
      </c>
      <c r="C299" s="49" t="s">
        <v>2101</v>
      </c>
      <c r="D299" s="49" t="s">
        <v>19</v>
      </c>
      <c r="E299" s="25">
        <v>120091161</v>
      </c>
      <c r="F299" s="25" t="s">
        <v>13</v>
      </c>
      <c r="G299" s="25" t="s">
        <v>1528</v>
      </c>
      <c r="H299" s="20">
        <v>2950</v>
      </c>
      <c r="I299" s="51"/>
    </row>
    <row r="300" spans="1:9">
      <c r="A300" s="47"/>
      <c r="B300" s="49"/>
      <c r="C300" s="49"/>
      <c r="D300" s="49"/>
      <c r="E300" s="25">
        <v>120091161</v>
      </c>
      <c r="F300" s="25" t="s">
        <v>13</v>
      </c>
      <c r="G300" s="25" t="s">
        <v>1528</v>
      </c>
      <c r="H300" s="20">
        <v>1970</v>
      </c>
      <c r="I300" s="51"/>
    </row>
    <row r="301" spans="1:9">
      <c r="A301" s="47"/>
      <c r="B301" s="49"/>
      <c r="C301" s="49"/>
      <c r="D301" s="49"/>
      <c r="E301" s="25">
        <v>120091161</v>
      </c>
      <c r="F301" s="25" t="s">
        <v>13</v>
      </c>
      <c r="G301" s="25" t="s">
        <v>1528</v>
      </c>
      <c r="H301" s="20">
        <v>1970</v>
      </c>
      <c r="I301" s="51"/>
    </row>
    <row r="302" spans="1:9">
      <c r="A302" s="47"/>
      <c r="B302" s="49"/>
      <c r="C302" s="49"/>
      <c r="D302" s="49"/>
      <c r="E302" s="25">
        <v>120091161</v>
      </c>
      <c r="F302" s="25" t="s">
        <v>13</v>
      </c>
      <c r="G302" s="25" t="s">
        <v>1528</v>
      </c>
      <c r="H302" s="20">
        <v>2795</v>
      </c>
      <c r="I302" s="51"/>
    </row>
    <row r="303" spans="1:9" ht="24">
      <c r="A303" s="47"/>
      <c r="B303" s="25">
        <v>102688</v>
      </c>
      <c r="C303" s="25" t="s">
        <v>2102</v>
      </c>
      <c r="D303" s="25" t="s">
        <v>5</v>
      </c>
      <c r="E303" s="25">
        <v>301532436</v>
      </c>
      <c r="F303" s="25" t="s">
        <v>2103</v>
      </c>
      <c r="G303" s="25" t="s">
        <v>2104</v>
      </c>
      <c r="H303" s="20">
        <v>220220</v>
      </c>
      <c r="I303" s="29"/>
    </row>
    <row r="304" spans="1:9" ht="24">
      <c r="A304" s="47"/>
      <c r="B304" s="25">
        <v>102804</v>
      </c>
      <c r="C304" s="25" t="s">
        <v>2105</v>
      </c>
      <c r="D304" s="25" t="s">
        <v>19</v>
      </c>
      <c r="E304" s="25">
        <v>167565577</v>
      </c>
      <c r="F304" s="25" t="s">
        <v>1854</v>
      </c>
      <c r="G304" s="25" t="s">
        <v>572</v>
      </c>
      <c r="H304" s="20">
        <v>663164.39</v>
      </c>
      <c r="I304" s="29"/>
    </row>
    <row r="305" spans="1:9" ht="36">
      <c r="A305" s="47"/>
      <c r="B305" s="25">
        <v>103381</v>
      </c>
      <c r="C305" s="25" t="s">
        <v>2106</v>
      </c>
      <c r="D305" s="25" t="s">
        <v>19</v>
      </c>
      <c r="E305" s="25">
        <v>226407770</v>
      </c>
      <c r="F305" s="25" t="s">
        <v>2107</v>
      </c>
      <c r="G305" s="25" t="s">
        <v>581</v>
      </c>
      <c r="H305" s="20">
        <v>118000</v>
      </c>
      <c r="I305" s="29"/>
    </row>
    <row r="306" spans="1:9" ht="24">
      <c r="A306" s="47"/>
      <c r="B306" s="49">
        <v>104412</v>
      </c>
      <c r="C306" s="49" t="s">
        <v>1966</v>
      </c>
      <c r="D306" s="49" t="s">
        <v>19</v>
      </c>
      <c r="E306" s="25">
        <v>154110362</v>
      </c>
      <c r="F306" s="25" t="s">
        <v>2041</v>
      </c>
      <c r="G306" s="25" t="s">
        <v>2108</v>
      </c>
      <c r="H306" s="20">
        <v>34345.730000000003</v>
      </c>
      <c r="I306" s="51"/>
    </row>
    <row r="307" spans="1:9" ht="24">
      <c r="A307" s="47"/>
      <c r="B307" s="49"/>
      <c r="C307" s="49"/>
      <c r="D307" s="49"/>
      <c r="E307" s="25">
        <v>154152660</v>
      </c>
      <c r="F307" s="25" t="s">
        <v>1853</v>
      </c>
      <c r="G307" s="25" t="s">
        <v>2108</v>
      </c>
      <c r="H307" s="20">
        <v>5501.17</v>
      </c>
      <c r="I307" s="51"/>
    </row>
    <row r="308" spans="1:9">
      <c r="A308" s="47"/>
      <c r="B308" s="49"/>
      <c r="C308" s="49"/>
      <c r="D308" s="49"/>
      <c r="E308" s="25">
        <v>154268775</v>
      </c>
      <c r="F308" s="25" t="s">
        <v>2042</v>
      </c>
      <c r="G308" s="25" t="s">
        <v>2108</v>
      </c>
      <c r="H308" s="20">
        <v>12393</v>
      </c>
      <c r="I308" s="51"/>
    </row>
    <row r="309" spans="1:9">
      <c r="A309" s="47"/>
      <c r="B309" s="49"/>
      <c r="C309" s="49"/>
      <c r="D309" s="49"/>
      <c r="E309" s="25">
        <v>154268775</v>
      </c>
      <c r="F309" s="25" t="s">
        <v>2042</v>
      </c>
      <c r="G309" s="25" t="s">
        <v>2108</v>
      </c>
      <c r="H309" s="20">
        <v>1468</v>
      </c>
      <c r="I309" s="51"/>
    </row>
    <row r="310" spans="1:9">
      <c r="A310" s="47"/>
      <c r="B310" s="49"/>
      <c r="C310" s="49"/>
      <c r="D310" s="49"/>
      <c r="E310" s="25">
        <v>301541809</v>
      </c>
      <c r="F310" s="25" t="s">
        <v>2043</v>
      </c>
      <c r="G310" s="25" t="s">
        <v>532</v>
      </c>
      <c r="H310" s="20">
        <v>17706.71</v>
      </c>
      <c r="I310" s="51"/>
    </row>
    <row r="311" spans="1:9" ht="24">
      <c r="A311" s="47"/>
      <c r="B311" s="25">
        <v>104626</v>
      </c>
      <c r="C311" s="25" t="s">
        <v>2109</v>
      </c>
      <c r="D311" s="25" t="s">
        <v>19</v>
      </c>
      <c r="E311" s="25">
        <v>167535057</v>
      </c>
      <c r="F311" s="25" t="s">
        <v>2110</v>
      </c>
      <c r="G311" s="25" t="s">
        <v>1520</v>
      </c>
      <c r="H311" s="20">
        <v>3387102.8</v>
      </c>
      <c r="I311" s="29"/>
    </row>
    <row r="312" spans="1:9" ht="24">
      <c r="A312" s="47"/>
      <c r="B312" s="25">
        <v>105514</v>
      </c>
      <c r="C312" s="25" t="s">
        <v>2111</v>
      </c>
      <c r="D312" s="25" t="s">
        <v>19</v>
      </c>
      <c r="E312" s="25">
        <v>183697076</v>
      </c>
      <c r="F312" s="25" t="s">
        <v>2112</v>
      </c>
      <c r="G312" s="25" t="s">
        <v>1522</v>
      </c>
      <c r="H312" s="20">
        <v>1334175.74</v>
      </c>
      <c r="I312" s="29"/>
    </row>
    <row r="313" spans="1:9" ht="24">
      <c r="A313" s="47"/>
      <c r="B313" s="25">
        <v>106942</v>
      </c>
      <c r="C313" s="25" t="s">
        <v>2113</v>
      </c>
      <c r="D313" s="25" t="s">
        <v>5</v>
      </c>
      <c r="E313" s="25">
        <v>282824550</v>
      </c>
      <c r="F313" s="25" t="s">
        <v>1827</v>
      </c>
      <c r="G313" s="25" t="s">
        <v>2114</v>
      </c>
      <c r="H313" s="20">
        <v>5952765.8099999996</v>
      </c>
      <c r="I313" s="29"/>
    </row>
    <row r="314" spans="1:9" ht="36">
      <c r="A314" s="47"/>
      <c r="B314" s="49">
        <v>107430</v>
      </c>
      <c r="C314" s="49" t="s">
        <v>2115</v>
      </c>
      <c r="D314" s="49" t="s">
        <v>1673</v>
      </c>
      <c r="E314" s="25" t="s">
        <v>275</v>
      </c>
      <c r="F314" s="25" t="s">
        <v>2116</v>
      </c>
      <c r="G314" s="25" t="s">
        <v>576</v>
      </c>
      <c r="H314" s="20">
        <v>1346842</v>
      </c>
      <c r="I314" s="51"/>
    </row>
    <row r="315" spans="1:9" ht="48">
      <c r="A315" s="47"/>
      <c r="B315" s="49"/>
      <c r="C315" s="49"/>
      <c r="D315" s="49"/>
      <c r="E315" s="25" t="s">
        <v>275</v>
      </c>
      <c r="F315" s="25" t="s">
        <v>2117</v>
      </c>
      <c r="G315" s="25" t="s">
        <v>576</v>
      </c>
      <c r="H315" s="20">
        <v>1346842</v>
      </c>
      <c r="I315" s="51"/>
    </row>
    <row r="316" spans="1:9" ht="48">
      <c r="A316" s="47"/>
      <c r="B316" s="49"/>
      <c r="C316" s="49"/>
      <c r="D316" s="49"/>
      <c r="E316" s="25" t="s">
        <v>275</v>
      </c>
      <c r="F316" s="25" t="s">
        <v>2117</v>
      </c>
      <c r="G316" s="25" t="s">
        <v>576</v>
      </c>
      <c r="H316" s="20">
        <v>3094255.56</v>
      </c>
      <c r="I316" s="51"/>
    </row>
    <row r="317" spans="1:9" ht="36">
      <c r="A317" s="47"/>
      <c r="B317" s="49"/>
      <c r="C317" s="49"/>
      <c r="D317" s="49"/>
      <c r="E317" s="25" t="s">
        <v>275</v>
      </c>
      <c r="F317" s="25" t="s">
        <v>2116</v>
      </c>
      <c r="G317" s="25" t="s">
        <v>576</v>
      </c>
      <c r="H317" s="20">
        <v>741582</v>
      </c>
      <c r="I317" s="51"/>
    </row>
    <row r="318" spans="1:9" ht="48">
      <c r="A318" s="47"/>
      <c r="B318" s="49"/>
      <c r="C318" s="49"/>
      <c r="D318" s="49"/>
      <c r="E318" s="25" t="s">
        <v>275</v>
      </c>
      <c r="F318" s="25" t="s">
        <v>2117</v>
      </c>
      <c r="G318" s="25" t="s">
        <v>576</v>
      </c>
      <c r="H318" s="20">
        <v>741582</v>
      </c>
      <c r="I318" s="51"/>
    </row>
    <row r="319" spans="1:9" ht="24">
      <c r="A319" s="47"/>
      <c r="B319" s="25">
        <v>107497</v>
      </c>
      <c r="C319" s="25" t="s">
        <v>2118</v>
      </c>
      <c r="D319" s="25" t="s">
        <v>5</v>
      </c>
      <c r="E319" s="25">
        <v>111950243</v>
      </c>
      <c r="F319" s="25" t="s">
        <v>6</v>
      </c>
      <c r="G319" s="25" t="s">
        <v>2119</v>
      </c>
      <c r="H319" s="20">
        <v>26620</v>
      </c>
      <c r="I319" s="29"/>
    </row>
    <row r="320" spans="1:9" ht="48">
      <c r="A320" s="47"/>
      <c r="B320" s="25">
        <v>107826</v>
      </c>
      <c r="C320" s="25" t="s">
        <v>2120</v>
      </c>
      <c r="D320" s="25" t="s">
        <v>5</v>
      </c>
      <c r="E320" s="25">
        <v>134192829</v>
      </c>
      <c r="F320" s="25" t="s">
        <v>2017</v>
      </c>
      <c r="G320" s="25" t="s">
        <v>1580</v>
      </c>
      <c r="H320" s="20">
        <v>26610</v>
      </c>
      <c r="I320" s="29" t="s">
        <v>189</v>
      </c>
    </row>
    <row r="321" spans="1:9" ht="24">
      <c r="A321" s="47"/>
      <c r="B321" s="25">
        <v>109495</v>
      </c>
      <c r="C321" s="25" t="s">
        <v>2121</v>
      </c>
      <c r="D321" s="25" t="s">
        <v>19</v>
      </c>
      <c r="E321" s="25">
        <v>301173613</v>
      </c>
      <c r="F321" s="25" t="s">
        <v>2122</v>
      </c>
      <c r="G321" s="25" t="s">
        <v>2123</v>
      </c>
      <c r="H321" s="20">
        <v>48175</v>
      </c>
      <c r="I321" s="29"/>
    </row>
    <row r="322" spans="1:9" ht="24">
      <c r="A322" s="47"/>
      <c r="B322" s="49">
        <v>109595</v>
      </c>
      <c r="C322" s="49" t="s">
        <v>2124</v>
      </c>
      <c r="D322" s="49" t="s">
        <v>5</v>
      </c>
      <c r="E322" s="25">
        <v>134582327</v>
      </c>
      <c r="F322" s="25" t="s">
        <v>2125</v>
      </c>
      <c r="G322" s="25" t="s">
        <v>1597</v>
      </c>
      <c r="H322" s="20">
        <v>8700</v>
      </c>
      <c r="I322" s="51" t="s">
        <v>189</v>
      </c>
    </row>
    <row r="323" spans="1:9">
      <c r="A323" s="47"/>
      <c r="B323" s="49"/>
      <c r="C323" s="49"/>
      <c r="D323" s="49"/>
      <c r="E323" s="25">
        <v>300583424</v>
      </c>
      <c r="F323" s="25" t="s">
        <v>1948</v>
      </c>
      <c r="G323" s="25" t="s">
        <v>1597</v>
      </c>
      <c r="H323" s="20">
        <v>60200</v>
      </c>
      <c r="I323" s="51"/>
    </row>
    <row r="324" spans="1:9" ht="24">
      <c r="A324" s="47"/>
      <c r="B324" s="25">
        <v>109796</v>
      </c>
      <c r="C324" s="25" t="s">
        <v>2126</v>
      </c>
      <c r="D324" s="25" t="s">
        <v>19</v>
      </c>
      <c r="E324" s="25">
        <v>302303166</v>
      </c>
      <c r="F324" s="25" t="s">
        <v>2127</v>
      </c>
      <c r="G324" s="25" t="s">
        <v>2128</v>
      </c>
      <c r="H324" s="20">
        <v>148975.20000000001</v>
      </c>
      <c r="I324" s="29"/>
    </row>
    <row r="325" spans="1:9" ht="48">
      <c r="A325" s="47"/>
      <c r="B325" s="25">
        <v>109968</v>
      </c>
      <c r="C325" s="25" t="s">
        <v>2129</v>
      </c>
      <c r="D325" s="25" t="s">
        <v>19</v>
      </c>
      <c r="E325" s="25" t="s">
        <v>275</v>
      </c>
      <c r="F325" s="25" t="s">
        <v>2130</v>
      </c>
      <c r="G325" s="25" t="s">
        <v>1552</v>
      </c>
      <c r="H325" s="20">
        <v>536868.87</v>
      </c>
      <c r="I325" s="29"/>
    </row>
    <row r="326" spans="1:9" ht="36">
      <c r="A326" s="47"/>
      <c r="B326" s="25">
        <v>109975</v>
      </c>
      <c r="C326" s="25" t="s">
        <v>2131</v>
      </c>
      <c r="D326" s="25" t="s">
        <v>19</v>
      </c>
      <c r="E326" s="25" t="s">
        <v>275</v>
      </c>
      <c r="F326" s="25" t="s">
        <v>2132</v>
      </c>
      <c r="G326" s="25" t="s">
        <v>1552</v>
      </c>
      <c r="H326" s="20">
        <v>299756.96999999997</v>
      </c>
      <c r="I326" s="29"/>
    </row>
    <row r="327" spans="1:9" ht="48">
      <c r="A327" s="47"/>
      <c r="B327" s="25">
        <v>110224</v>
      </c>
      <c r="C327" s="25" t="s">
        <v>2133</v>
      </c>
      <c r="D327" s="25" t="s">
        <v>5</v>
      </c>
      <c r="E327" s="25">
        <v>254297660</v>
      </c>
      <c r="F327" s="25" t="s">
        <v>1817</v>
      </c>
      <c r="G327" s="25" t="s">
        <v>2134</v>
      </c>
      <c r="H327" s="20">
        <v>509377.9</v>
      </c>
      <c r="I327" s="29"/>
    </row>
    <row r="328" spans="1:9" ht="36">
      <c r="A328" s="47"/>
      <c r="B328" s="25">
        <v>110514</v>
      </c>
      <c r="C328" s="25" t="s">
        <v>2135</v>
      </c>
      <c r="D328" s="25" t="s">
        <v>5</v>
      </c>
      <c r="E328" s="25">
        <v>300715445</v>
      </c>
      <c r="F328" s="25" t="s">
        <v>1577</v>
      </c>
      <c r="G328" s="25" t="s">
        <v>2136</v>
      </c>
      <c r="H328" s="20">
        <v>49000</v>
      </c>
      <c r="I328" s="29"/>
    </row>
    <row r="329" spans="1:9" ht="48">
      <c r="A329" s="47"/>
      <c r="B329" s="25">
        <v>111472</v>
      </c>
      <c r="C329" s="25" t="s">
        <v>2137</v>
      </c>
      <c r="D329" s="25" t="s">
        <v>19</v>
      </c>
      <c r="E329" s="25">
        <v>123436424</v>
      </c>
      <c r="F329" s="25" t="s">
        <v>98</v>
      </c>
      <c r="G329" s="25" t="s">
        <v>591</v>
      </c>
      <c r="H329" s="20">
        <v>1694</v>
      </c>
      <c r="I329" s="29"/>
    </row>
    <row r="330" spans="1:9" ht="24">
      <c r="A330" s="47"/>
      <c r="B330" s="25">
        <v>111476</v>
      </c>
      <c r="C330" s="25" t="s">
        <v>2138</v>
      </c>
      <c r="D330" s="25" t="s">
        <v>19</v>
      </c>
      <c r="E330" s="25">
        <v>120938642</v>
      </c>
      <c r="F330" s="25" t="s">
        <v>2139</v>
      </c>
      <c r="G330" s="25" t="s">
        <v>2140</v>
      </c>
      <c r="H330" s="20">
        <v>14836.83</v>
      </c>
      <c r="I330" s="29"/>
    </row>
    <row r="331" spans="1:9" ht="36">
      <c r="A331" s="47"/>
      <c r="B331" s="25">
        <v>112181</v>
      </c>
      <c r="C331" s="25" t="s">
        <v>2141</v>
      </c>
      <c r="D331" s="25" t="s">
        <v>19</v>
      </c>
      <c r="E331" s="25">
        <v>154147670</v>
      </c>
      <c r="F331" s="25" t="s">
        <v>1824</v>
      </c>
      <c r="G331" s="25" t="s">
        <v>2142</v>
      </c>
      <c r="H331" s="20">
        <v>537923.65</v>
      </c>
      <c r="I331" s="29"/>
    </row>
    <row r="332" spans="1:9">
      <c r="A332" s="47"/>
      <c r="B332" s="49">
        <v>112305</v>
      </c>
      <c r="C332" s="49" t="s">
        <v>2143</v>
      </c>
      <c r="D332" s="49" t="s">
        <v>19</v>
      </c>
      <c r="E332" s="25">
        <v>120091161</v>
      </c>
      <c r="F332" s="25" t="s">
        <v>13</v>
      </c>
      <c r="G332" s="25" t="s">
        <v>1599</v>
      </c>
      <c r="H332" s="20">
        <v>6334</v>
      </c>
      <c r="I332" s="51"/>
    </row>
    <row r="333" spans="1:9">
      <c r="A333" s="47"/>
      <c r="B333" s="49"/>
      <c r="C333" s="49"/>
      <c r="D333" s="49"/>
      <c r="E333" s="25">
        <v>124169974</v>
      </c>
      <c r="F333" s="25" t="s">
        <v>12</v>
      </c>
      <c r="G333" s="25" t="s">
        <v>1599</v>
      </c>
      <c r="H333" s="20">
        <v>1506</v>
      </c>
      <c r="I333" s="51"/>
    </row>
    <row r="334" spans="1:9" ht="36">
      <c r="A334" s="47"/>
      <c r="B334" s="25">
        <v>112332</v>
      </c>
      <c r="C334" s="25" t="s">
        <v>2144</v>
      </c>
      <c r="D334" s="25" t="s">
        <v>19</v>
      </c>
      <c r="E334" s="25">
        <v>121949798</v>
      </c>
      <c r="F334" s="25" t="s">
        <v>2145</v>
      </c>
      <c r="G334" s="25" t="s">
        <v>2134</v>
      </c>
      <c r="H334" s="20">
        <v>1512687.65</v>
      </c>
      <c r="I334" s="29"/>
    </row>
    <row r="335" spans="1:9" ht="48">
      <c r="A335" s="47"/>
      <c r="B335" s="25">
        <v>112602</v>
      </c>
      <c r="C335" s="25" t="s">
        <v>2146</v>
      </c>
      <c r="D335" s="25" t="s">
        <v>19</v>
      </c>
      <c r="E335" s="25">
        <v>220618020</v>
      </c>
      <c r="F335" s="25" t="s">
        <v>118</v>
      </c>
      <c r="G335" s="25" t="s">
        <v>2147</v>
      </c>
      <c r="H335" s="20">
        <v>4700</v>
      </c>
      <c r="I335" s="29"/>
    </row>
    <row r="336" spans="1:9" ht="60">
      <c r="A336" s="47"/>
      <c r="B336" s="25">
        <v>116463</v>
      </c>
      <c r="C336" s="25" t="s">
        <v>2148</v>
      </c>
      <c r="D336" s="25" t="s">
        <v>323</v>
      </c>
      <c r="E336" s="25" t="s">
        <v>275</v>
      </c>
      <c r="F336" s="25" t="s">
        <v>2149</v>
      </c>
      <c r="G336" s="25" t="s">
        <v>2150</v>
      </c>
      <c r="H336" s="20">
        <v>1198000</v>
      </c>
      <c r="I336" s="29"/>
    </row>
    <row r="337" spans="1:9">
      <c r="A337" s="47" t="s">
        <v>15691</v>
      </c>
      <c r="B337" s="49"/>
      <c r="C337" s="49"/>
      <c r="D337" s="49"/>
      <c r="E337" s="49"/>
      <c r="F337" s="49"/>
      <c r="G337" s="49"/>
      <c r="H337" s="20">
        <f>SUM(H281:H336)</f>
        <v>35089560.269999988</v>
      </c>
      <c r="I337" s="29"/>
    </row>
    <row r="338" spans="1:9" ht="15.75" thickBot="1">
      <c r="A338" s="52" t="s">
        <v>15692</v>
      </c>
      <c r="B338" s="53"/>
      <c r="C338" s="53"/>
      <c r="D338" s="53"/>
      <c r="E338" s="53"/>
      <c r="F338" s="53"/>
      <c r="G338" s="53"/>
      <c r="H338" s="21">
        <v>139506889.81999999</v>
      </c>
      <c r="I338" s="22"/>
    </row>
    <row r="341" spans="1:9">
      <c r="A341" s="31" t="s">
        <v>15701</v>
      </c>
    </row>
  </sheetData>
  <autoFilter ref="A5:I338"/>
  <sortState ref="A2:A147">
    <sortCondition ref="A1"/>
  </sortState>
  <mergeCells count="198">
    <mergeCell ref="I314:I318"/>
    <mergeCell ref="I322:I323"/>
    <mergeCell ref="I332:I333"/>
    <mergeCell ref="I198:I210"/>
    <mergeCell ref="I228:I231"/>
    <mergeCell ref="I232:I233"/>
    <mergeCell ref="I237:I240"/>
    <mergeCell ref="I242:I249"/>
    <mergeCell ref="I253:I256"/>
    <mergeCell ref="I257:I264"/>
    <mergeCell ref="I276:I278"/>
    <mergeCell ref="I281:I283"/>
    <mergeCell ref="I157:I163"/>
    <mergeCell ref="I166:I171"/>
    <mergeCell ref="I174:I176"/>
    <mergeCell ref="I191:I196"/>
    <mergeCell ref="I286:I290"/>
    <mergeCell ref="I293:I294"/>
    <mergeCell ref="I296:I297"/>
    <mergeCell ref="I299:I302"/>
    <mergeCell ref="I306:I310"/>
    <mergeCell ref="C242:C249"/>
    <mergeCell ref="I8:I10"/>
    <mergeCell ref="I20:I21"/>
    <mergeCell ref="I25:I26"/>
    <mergeCell ref="I28:I33"/>
    <mergeCell ref="I37:I38"/>
    <mergeCell ref="I40:I42"/>
    <mergeCell ref="I45:I51"/>
    <mergeCell ref="I53:I55"/>
    <mergeCell ref="I59:I63"/>
    <mergeCell ref="I64:I75"/>
    <mergeCell ref="I77:I82"/>
    <mergeCell ref="I83:I86"/>
    <mergeCell ref="I88:I94"/>
    <mergeCell ref="I96:I98"/>
    <mergeCell ref="I102:I103"/>
    <mergeCell ref="I105:I106"/>
    <mergeCell ref="I111:I115"/>
    <mergeCell ref="I117:I120"/>
    <mergeCell ref="I127:I130"/>
    <mergeCell ref="I132:I135"/>
    <mergeCell ref="I138:I143"/>
    <mergeCell ref="I144:I146"/>
    <mergeCell ref="I147:I148"/>
    <mergeCell ref="D228:D231"/>
    <mergeCell ref="A6:A26"/>
    <mergeCell ref="A28:A99"/>
    <mergeCell ref="A101:A150"/>
    <mergeCell ref="A152:A212"/>
    <mergeCell ref="A27:G27"/>
    <mergeCell ref="A100:G100"/>
    <mergeCell ref="A151:G151"/>
    <mergeCell ref="B332:B333"/>
    <mergeCell ref="C332:C333"/>
    <mergeCell ref="D332:D333"/>
    <mergeCell ref="B322:B323"/>
    <mergeCell ref="C322:C323"/>
    <mergeCell ref="D322:D323"/>
    <mergeCell ref="A281:A336"/>
    <mergeCell ref="B299:B302"/>
    <mergeCell ref="C299:C302"/>
    <mergeCell ref="D299:D302"/>
    <mergeCell ref="B296:B297"/>
    <mergeCell ref="B281:B283"/>
    <mergeCell ref="C281:C283"/>
    <mergeCell ref="D281:D283"/>
    <mergeCell ref="A214:A279"/>
    <mergeCell ref="B242:B249"/>
    <mergeCell ref="D253:D256"/>
    <mergeCell ref="A337:G337"/>
    <mergeCell ref="A338:G338"/>
    <mergeCell ref="A213:G213"/>
    <mergeCell ref="A280:G280"/>
    <mergeCell ref="B293:B294"/>
    <mergeCell ref="C293:C294"/>
    <mergeCell ref="D293:D294"/>
    <mergeCell ref="B286:B290"/>
    <mergeCell ref="C286:C290"/>
    <mergeCell ref="D286:D290"/>
    <mergeCell ref="C296:C297"/>
    <mergeCell ref="D296:D297"/>
    <mergeCell ref="B314:B318"/>
    <mergeCell ref="C314:C318"/>
    <mergeCell ref="D314:D318"/>
    <mergeCell ref="B306:B310"/>
    <mergeCell ref="C306:C310"/>
    <mergeCell ref="D306:D310"/>
    <mergeCell ref="B232:B233"/>
    <mergeCell ref="C232:C233"/>
    <mergeCell ref="D232:D233"/>
    <mergeCell ref="B228:B231"/>
    <mergeCell ref="C228:C231"/>
    <mergeCell ref="B276:B278"/>
    <mergeCell ref="C276:C278"/>
    <mergeCell ref="D276:D278"/>
    <mergeCell ref="B174:B176"/>
    <mergeCell ref="C174:C176"/>
    <mergeCell ref="D174:D176"/>
    <mergeCell ref="B166:B171"/>
    <mergeCell ref="C166:C171"/>
    <mergeCell ref="D166:D171"/>
    <mergeCell ref="B198:B210"/>
    <mergeCell ref="C198:C210"/>
    <mergeCell ref="D198:D210"/>
    <mergeCell ref="B191:B196"/>
    <mergeCell ref="C191:C196"/>
    <mergeCell ref="D191:D196"/>
    <mergeCell ref="D242:D249"/>
    <mergeCell ref="B237:B240"/>
    <mergeCell ref="C237:C240"/>
    <mergeCell ref="D237:D240"/>
    <mergeCell ref="B257:B264"/>
    <mergeCell ref="C257:C264"/>
    <mergeCell ref="D257:D264"/>
    <mergeCell ref="B253:B256"/>
    <mergeCell ref="C253:C256"/>
    <mergeCell ref="B144:B146"/>
    <mergeCell ref="C144:C146"/>
    <mergeCell ref="D144:D146"/>
    <mergeCell ref="B138:B143"/>
    <mergeCell ref="C138:C143"/>
    <mergeCell ref="D138:D143"/>
    <mergeCell ref="B157:B163"/>
    <mergeCell ref="C157:C163"/>
    <mergeCell ref="D157:D163"/>
    <mergeCell ref="B147:B148"/>
    <mergeCell ref="C147:C148"/>
    <mergeCell ref="D147:D148"/>
    <mergeCell ref="B117:B120"/>
    <mergeCell ref="C117:C120"/>
    <mergeCell ref="D117:D120"/>
    <mergeCell ref="B111:B115"/>
    <mergeCell ref="C111:C115"/>
    <mergeCell ref="D111:D115"/>
    <mergeCell ref="B132:B135"/>
    <mergeCell ref="C132:C135"/>
    <mergeCell ref="D132:D135"/>
    <mergeCell ref="B127:B130"/>
    <mergeCell ref="C127:C130"/>
    <mergeCell ref="D127:D130"/>
    <mergeCell ref="B96:B98"/>
    <mergeCell ref="C96:C98"/>
    <mergeCell ref="D96:D98"/>
    <mergeCell ref="B88:B94"/>
    <mergeCell ref="C88:C94"/>
    <mergeCell ref="D88:D94"/>
    <mergeCell ref="B105:B106"/>
    <mergeCell ref="C105:C106"/>
    <mergeCell ref="D105:D106"/>
    <mergeCell ref="B102:B103"/>
    <mergeCell ref="C102:C103"/>
    <mergeCell ref="D102:D103"/>
    <mergeCell ref="B64:B75"/>
    <mergeCell ref="C64:C75"/>
    <mergeCell ref="D64:D75"/>
    <mergeCell ref="B59:B63"/>
    <mergeCell ref="C59:C63"/>
    <mergeCell ref="D59:D63"/>
    <mergeCell ref="B83:B86"/>
    <mergeCell ref="C83:C86"/>
    <mergeCell ref="D83:D86"/>
    <mergeCell ref="B77:B82"/>
    <mergeCell ref="C77:C82"/>
    <mergeCell ref="D77:D82"/>
    <mergeCell ref="B40:B42"/>
    <mergeCell ref="C40:C42"/>
    <mergeCell ref="D40:D42"/>
    <mergeCell ref="B37:B38"/>
    <mergeCell ref="C37:C38"/>
    <mergeCell ref="D37:D38"/>
    <mergeCell ref="B53:B55"/>
    <mergeCell ref="C53:C55"/>
    <mergeCell ref="D53:D55"/>
    <mergeCell ref="B45:B51"/>
    <mergeCell ref="C45:C51"/>
    <mergeCell ref="D45:D51"/>
    <mergeCell ref="B20:B21"/>
    <mergeCell ref="C20:C21"/>
    <mergeCell ref="D20:D21"/>
    <mergeCell ref="B8:B10"/>
    <mergeCell ref="C8:C10"/>
    <mergeCell ref="D8:D10"/>
    <mergeCell ref="B28:B33"/>
    <mergeCell ref="C28:C33"/>
    <mergeCell ref="D28:D33"/>
    <mergeCell ref="B25:B26"/>
    <mergeCell ref="C25:C26"/>
    <mergeCell ref="D25:D26"/>
    <mergeCell ref="A1:I1"/>
    <mergeCell ref="A4:A5"/>
    <mergeCell ref="B4:B5"/>
    <mergeCell ref="C4:C5"/>
    <mergeCell ref="D4:D5"/>
    <mergeCell ref="E4:F4"/>
    <mergeCell ref="G4:G5"/>
    <mergeCell ref="H4:H5"/>
    <mergeCell ref="I4:I5"/>
  </mergeCell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6"/>
  <dimension ref="A1:J103"/>
  <sheetViews>
    <sheetView zoomScaleNormal="100" workbookViewId="0">
      <pane ySplit="5" topLeftCell="A6" activePane="bottomLeft" state="frozen"/>
      <selection pane="bottomLeft" activeCell="A6" sqref="A6:A14"/>
    </sheetView>
  </sheetViews>
  <sheetFormatPr defaultRowHeight="15"/>
  <cols>
    <col min="2" max="2" width="9.28515625" bestFit="1" customWidth="1"/>
    <col min="3" max="3" width="35.28515625" customWidth="1"/>
    <col min="4" max="4" width="21.28515625" customWidth="1"/>
    <col min="5" max="5" width="9.28515625" bestFit="1" customWidth="1"/>
    <col min="6" max="6" width="27.140625" customWidth="1"/>
    <col min="7" max="7" width="14.28515625" customWidth="1"/>
    <col min="8" max="8" width="15" style="3" bestFit="1" customWidth="1"/>
    <col min="9" max="9" width="15.5703125" customWidth="1"/>
  </cols>
  <sheetData>
    <row r="1" spans="1:10" s="6" customFormat="1" ht="16.5">
      <c r="A1" s="55" t="s">
        <v>15706</v>
      </c>
      <c r="B1" s="55"/>
      <c r="C1" s="55"/>
      <c r="D1" s="55"/>
      <c r="E1" s="55"/>
      <c r="F1" s="55"/>
      <c r="G1" s="55"/>
      <c r="H1" s="55"/>
      <c r="I1" s="55"/>
    </row>
    <row r="2" spans="1:10" s="6" customFormat="1" ht="14.25">
      <c r="H2" s="7"/>
    </row>
    <row r="3" spans="1:10" s="6" customFormat="1" thickBot="1">
      <c r="H3" s="7"/>
    </row>
    <row r="4" spans="1:10" s="6" customFormat="1" ht="15" customHeight="1">
      <c r="A4" s="46" t="s">
        <v>0</v>
      </c>
      <c r="B4" s="48" t="s">
        <v>15694</v>
      </c>
      <c r="C4" s="48" t="s">
        <v>15698</v>
      </c>
      <c r="D4" s="48" t="s">
        <v>15699</v>
      </c>
      <c r="E4" s="48" t="s">
        <v>15700</v>
      </c>
      <c r="F4" s="48"/>
      <c r="G4" s="48" t="s">
        <v>15696</v>
      </c>
      <c r="H4" s="48" t="s">
        <v>15697</v>
      </c>
      <c r="I4" s="50" t="s">
        <v>2</v>
      </c>
    </row>
    <row r="5" spans="1:10" s="6" customFormat="1" ht="22.5" customHeight="1">
      <c r="A5" s="47"/>
      <c r="B5" s="49"/>
      <c r="C5" s="49"/>
      <c r="D5" s="49"/>
      <c r="E5" s="25" t="s">
        <v>1</v>
      </c>
      <c r="F5" s="25" t="s">
        <v>15695</v>
      </c>
      <c r="G5" s="49"/>
      <c r="H5" s="49"/>
      <c r="I5" s="51"/>
    </row>
    <row r="6" spans="1:10" ht="48">
      <c r="A6" s="47" t="s">
        <v>3</v>
      </c>
      <c r="B6" s="25">
        <v>41119</v>
      </c>
      <c r="C6" s="25" t="s">
        <v>2151</v>
      </c>
      <c r="D6" s="25" t="s">
        <v>19</v>
      </c>
      <c r="E6" s="25">
        <v>132340880</v>
      </c>
      <c r="F6" s="25" t="s">
        <v>68</v>
      </c>
      <c r="G6" s="25" t="s">
        <v>29</v>
      </c>
      <c r="H6" s="20">
        <v>38940</v>
      </c>
      <c r="I6" s="29"/>
      <c r="J6" s="4"/>
    </row>
    <row r="7" spans="1:10" ht="24">
      <c r="A7" s="47"/>
      <c r="B7" s="25">
        <v>41903</v>
      </c>
      <c r="C7" s="25" t="s">
        <v>2152</v>
      </c>
      <c r="D7" s="25" t="s">
        <v>19</v>
      </c>
      <c r="E7" s="25">
        <v>170681385</v>
      </c>
      <c r="F7" s="25" t="s">
        <v>2153</v>
      </c>
      <c r="G7" s="25" t="s">
        <v>2154</v>
      </c>
      <c r="H7" s="20">
        <v>3248944</v>
      </c>
      <c r="I7" s="29"/>
      <c r="J7" s="4"/>
    </row>
    <row r="8" spans="1:10" ht="24">
      <c r="A8" s="47"/>
      <c r="B8" s="25">
        <v>42077</v>
      </c>
      <c r="C8" s="25" t="s">
        <v>2155</v>
      </c>
      <c r="D8" s="25" t="s">
        <v>19</v>
      </c>
      <c r="E8" s="25">
        <v>190025748</v>
      </c>
      <c r="F8" s="25" t="s">
        <v>2156</v>
      </c>
      <c r="G8" s="25" t="s">
        <v>29</v>
      </c>
      <c r="H8" s="20">
        <v>90000</v>
      </c>
      <c r="I8" s="29"/>
      <c r="J8" s="4"/>
    </row>
    <row r="9" spans="1:10" ht="24">
      <c r="A9" s="47"/>
      <c r="B9" s="25">
        <v>43695</v>
      </c>
      <c r="C9" s="25" t="s">
        <v>2157</v>
      </c>
      <c r="D9" s="25" t="s">
        <v>19</v>
      </c>
      <c r="E9" s="25">
        <v>226148570</v>
      </c>
      <c r="F9" s="25" t="s">
        <v>836</v>
      </c>
      <c r="G9" s="25" t="s">
        <v>69</v>
      </c>
      <c r="H9" s="20">
        <v>11800</v>
      </c>
      <c r="I9" s="29"/>
      <c r="J9" s="4"/>
    </row>
    <row r="10" spans="1:10" ht="24">
      <c r="A10" s="47"/>
      <c r="B10" s="25">
        <v>44160</v>
      </c>
      <c r="C10" s="25" t="s">
        <v>2158</v>
      </c>
      <c r="D10" s="25" t="s">
        <v>123</v>
      </c>
      <c r="E10" s="25">
        <v>110584280</v>
      </c>
      <c r="F10" s="25" t="s">
        <v>1622</v>
      </c>
      <c r="G10" s="25" t="s">
        <v>2159</v>
      </c>
      <c r="H10" s="20">
        <v>5778.18</v>
      </c>
      <c r="I10" s="29"/>
      <c r="J10" s="4"/>
    </row>
    <row r="11" spans="1:10" ht="24">
      <c r="A11" s="47"/>
      <c r="B11" s="25">
        <v>44755</v>
      </c>
      <c r="C11" s="25" t="s">
        <v>2160</v>
      </c>
      <c r="D11" s="25" t="s">
        <v>19</v>
      </c>
      <c r="E11" s="25">
        <v>124558566</v>
      </c>
      <c r="F11" s="25" t="s">
        <v>1033</v>
      </c>
      <c r="G11" s="25" t="s">
        <v>684</v>
      </c>
      <c r="H11" s="20">
        <v>6608</v>
      </c>
      <c r="I11" s="29"/>
      <c r="J11" s="4"/>
    </row>
    <row r="12" spans="1:10" ht="24">
      <c r="A12" s="47"/>
      <c r="B12" s="25">
        <v>44756</v>
      </c>
      <c r="C12" s="25" t="s">
        <v>2161</v>
      </c>
      <c r="D12" s="25" t="s">
        <v>19</v>
      </c>
      <c r="E12" s="25">
        <v>124558566</v>
      </c>
      <c r="F12" s="25" t="s">
        <v>1033</v>
      </c>
      <c r="G12" s="25" t="s">
        <v>2162</v>
      </c>
      <c r="H12" s="20">
        <v>5192</v>
      </c>
      <c r="I12" s="29"/>
      <c r="J12" s="4"/>
    </row>
    <row r="13" spans="1:10" ht="24">
      <c r="A13" s="47"/>
      <c r="B13" s="25">
        <v>45246</v>
      </c>
      <c r="C13" s="25" t="s">
        <v>2163</v>
      </c>
      <c r="D13" s="25" t="s">
        <v>19</v>
      </c>
      <c r="E13" s="25">
        <v>124931168</v>
      </c>
      <c r="F13" s="25" t="s">
        <v>364</v>
      </c>
      <c r="G13" s="25" t="s">
        <v>55</v>
      </c>
      <c r="H13" s="20">
        <v>58410</v>
      </c>
      <c r="I13" s="29"/>
      <c r="J13" s="4"/>
    </row>
    <row r="14" spans="1:10" ht="48">
      <c r="A14" s="47"/>
      <c r="B14" s="25">
        <v>45247</v>
      </c>
      <c r="C14" s="25" t="s">
        <v>2164</v>
      </c>
      <c r="D14" s="25" t="s">
        <v>19</v>
      </c>
      <c r="E14" s="25">
        <v>133037719</v>
      </c>
      <c r="F14" s="25" t="s">
        <v>2165</v>
      </c>
      <c r="G14" s="25" t="s">
        <v>55</v>
      </c>
      <c r="H14" s="20">
        <v>42000</v>
      </c>
      <c r="I14" s="29"/>
      <c r="J14" s="4"/>
    </row>
    <row r="15" spans="1:10">
      <c r="A15" s="47" t="s">
        <v>15686</v>
      </c>
      <c r="B15" s="49"/>
      <c r="C15" s="49"/>
      <c r="D15" s="49"/>
      <c r="E15" s="49"/>
      <c r="F15" s="49"/>
      <c r="G15" s="49"/>
      <c r="H15" s="20">
        <f>SUM(H6:H14)</f>
        <v>3507672.18</v>
      </c>
      <c r="I15" s="29"/>
    </row>
    <row r="16" spans="1:10" ht="24">
      <c r="A16" s="47" t="s">
        <v>90</v>
      </c>
      <c r="B16" s="49">
        <v>48686</v>
      </c>
      <c r="C16" s="49" t="s">
        <v>2166</v>
      </c>
      <c r="D16" s="49" t="s">
        <v>5</v>
      </c>
      <c r="E16" s="25">
        <v>121180588</v>
      </c>
      <c r="F16" s="25" t="s">
        <v>2167</v>
      </c>
      <c r="G16" s="25" t="s">
        <v>2168</v>
      </c>
      <c r="H16" s="20">
        <v>88800</v>
      </c>
      <c r="I16" s="29"/>
      <c r="J16" s="56"/>
    </row>
    <row r="17" spans="1:10" ht="24">
      <c r="A17" s="47"/>
      <c r="B17" s="49"/>
      <c r="C17" s="49"/>
      <c r="D17" s="49"/>
      <c r="E17" s="25">
        <v>121180588</v>
      </c>
      <c r="F17" s="25" t="s">
        <v>2167</v>
      </c>
      <c r="G17" s="25" t="s">
        <v>2168</v>
      </c>
      <c r="H17" s="20">
        <v>22400</v>
      </c>
      <c r="I17" s="29"/>
      <c r="J17" s="56"/>
    </row>
    <row r="18" spans="1:10" ht="24">
      <c r="A18" s="47"/>
      <c r="B18" s="25">
        <v>49292</v>
      </c>
      <c r="C18" s="25" t="s">
        <v>2169</v>
      </c>
      <c r="D18" s="25" t="s">
        <v>5</v>
      </c>
      <c r="E18" s="25">
        <v>122206363</v>
      </c>
      <c r="F18" s="25" t="s">
        <v>399</v>
      </c>
      <c r="G18" s="25" t="s">
        <v>2170</v>
      </c>
      <c r="H18" s="20">
        <v>480000</v>
      </c>
      <c r="I18" s="29"/>
      <c r="J18" s="4"/>
    </row>
    <row r="19" spans="1:10" ht="96">
      <c r="A19" s="47"/>
      <c r="B19" s="25">
        <v>54404</v>
      </c>
      <c r="C19" s="25" t="s">
        <v>2171</v>
      </c>
      <c r="D19" s="25" t="s">
        <v>19</v>
      </c>
      <c r="E19" s="25">
        <v>226148570</v>
      </c>
      <c r="F19" s="25" t="s">
        <v>836</v>
      </c>
      <c r="G19" s="25" t="s">
        <v>917</v>
      </c>
      <c r="H19" s="20">
        <v>39860</v>
      </c>
      <c r="I19" s="29"/>
      <c r="J19" s="4"/>
    </row>
    <row r="20" spans="1:10" ht="36">
      <c r="A20" s="47"/>
      <c r="B20" s="25">
        <v>57138</v>
      </c>
      <c r="C20" s="25" t="s">
        <v>2172</v>
      </c>
      <c r="D20" s="25" t="s">
        <v>19</v>
      </c>
      <c r="E20" s="25">
        <v>156618516</v>
      </c>
      <c r="F20" s="25" t="s">
        <v>2173</v>
      </c>
      <c r="G20" s="25" t="s">
        <v>919</v>
      </c>
      <c r="H20" s="20">
        <v>1013229</v>
      </c>
      <c r="I20" s="29"/>
      <c r="J20" s="4"/>
    </row>
    <row r="21" spans="1:10">
      <c r="A21" s="47" t="s">
        <v>15687</v>
      </c>
      <c r="B21" s="49"/>
      <c r="C21" s="49"/>
      <c r="D21" s="49"/>
      <c r="E21" s="49"/>
      <c r="F21" s="49"/>
      <c r="G21" s="49"/>
      <c r="H21" s="20">
        <f>SUM(H16:H20)</f>
        <v>1644289</v>
      </c>
      <c r="I21" s="29"/>
    </row>
    <row r="22" spans="1:10" ht="36">
      <c r="A22" s="47" t="s">
        <v>203</v>
      </c>
      <c r="B22" s="25">
        <v>59211</v>
      </c>
      <c r="C22" s="25" t="s">
        <v>2174</v>
      </c>
      <c r="D22" s="25" t="s">
        <v>19</v>
      </c>
      <c r="E22" s="25">
        <v>132118698</v>
      </c>
      <c r="F22" s="25" t="s">
        <v>651</v>
      </c>
      <c r="G22" s="25" t="s">
        <v>2175</v>
      </c>
      <c r="H22" s="20">
        <v>211901</v>
      </c>
      <c r="I22" s="29"/>
      <c r="J22" s="4"/>
    </row>
    <row r="23" spans="1:10" ht="84">
      <c r="A23" s="47"/>
      <c r="B23" s="25">
        <v>62696</v>
      </c>
      <c r="C23" s="25" t="s">
        <v>2176</v>
      </c>
      <c r="D23" s="25" t="s">
        <v>59</v>
      </c>
      <c r="E23" s="25" t="s">
        <v>275</v>
      </c>
      <c r="F23" s="25" t="s">
        <v>2177</v>
      </c>
      <c r="G23" s="25" t="s">
        <v>234</v>
      </c>
      <c r="H23" s="20">
        <v>3564</v>
      </c>
      <c r="I23" s="29"/>
      <c r="J23" s="4"/>
    </row>
    <row r="24" spans="1:10" ht="24">
      <c r="A24" s="47"/>
      <c r="B24" s="25">
        <v>64136</v>
      </c>
      <c r="C24" s="25" t="s">
        <v>187</v>
      </c>
      <c r="D24" s="25" t="s">
        <v>19</v>
      </c>
      <c r="E24" s="25">
        <v>125938272</v>
      </c>
      <c r="F24" s="25" t="s">
        <v>240</v>
      </c>
      <c r="G24" s="25" t="s">
        <v>2178</v>
      </c>
      <c r="H24" s="20">
        <v>166929.88</v>
      </c>
      <c r="I24" s="29"/>
      <c r="J24" s="4"/>
    </row>
    <row r="25" spans="1:10" ht="24">
      <c r="A25" s="47"/>
      <c r="B25" s="25">
        <v>64161</v>
      </c>
      <c r="C25" s="25" t="s">
        <v>2179</v>
      </c>
      <c r="D25" s="25" t="s">
        <v>19</v>
      </c>
      <c r="E25" s="25">
        <v>135040952</v>
      </c>
      <c r="F25" s="25" t="s">
        <v>2180</v>
      </c>
      <c r="G25" s="25" t="s">
        <v>216</v>
      </c>
      <c r="H25" s="20">
        <v>75000</v>
      </c>
      <c r="I25" s="29"/>
      <c r="J25" s="4"/>
    </row>
    <row r="26" spans="1:10" ht="24">
      <c r="A26" s="47"/>
      <c r="B26" s="49">
        <v>64200</v>
      </c>
      <c r="C26" s="49" t="s">
        <v>2181</v>
      </c>
      <c r="D26" s="49" t="s">
        <v>19</v>
      </c>
      <c r="E26" s="25">
        <v>151456277</v>
      </c>
      <c r="F26" s="25" t="s">
        <v>2182</v>
      </c>
      <c r="G26" s="25" t="s">
        <v>2183</v>
      </c>
      <c r="H26" s="20">
        <v>75000</v>
      </c>
      <c r="I26" s="29"/>
      <c r="J26" s="56"/>
    </row>
    <row r="27" spans="1:10" ht="24">
      <c r="A27" s="47"/>
      <c r="B27" s="49"/>
      <c r="C27" s="49"/>
      <c r="D27" s="49"/>
      <c r="E27" s="25">
        <v>151456277</v>
      </c>
      <c r="F27" s="25" t="s">
        <v>2182</v>
      </c>
      <c r="G27" s="25" t="s">
        <v>1053</v>
      </c>
      <c r="H27" s="20">
        <v>30000</v>
      </c>
      <c r="I27" s="29"/>
      <c r="J27" s="56"/>
    </row>
    <row r="28" spans="1:10" ht="24">
      <c r="A28" s="47"/>
      <c r="B28" s="25">
        <v>65008</v>
      </c>
      <c r="C28" s="25" t="s">
        <v>2184</v>
      </c>
      <c r="D28" s="25" t="s">
        <v>19</v>
      </c>
      <c r="E28" s="25">
        <v>170681385</v>
      </c>
      <c r="F28" s="25" t="s">
        <v>2153</v>
      </c>
      <c r="G28" s="25" t="s">
        <v>1022</v>
      </c>
      <c r="H28" s="20">
        <v>6585075</v>
      </c>
      <c r="I28" s="29"/>
      <c r="J28" s="4"/>
    </row>
    <row r="29" spans="1:10" ht="24">
      <c r="A29" s="47"/>
      <c r="B29" s="25">
        <v>65010</v>
      </c>
      <c r="C29" s="25" t="s">
        <v>2185</v>
      </c>
      <c r="D29" s="25" t="s">
        <v>19</v>
      </c>
      <c r="E29" s="25">
        <v>156618516</v>
      </c>
      <c r="F29" s="25" t="s">
        <v>2173</v>
      </c>
      <c r="G29" s="25" t="s">
        <v>1916</v>
      </c>
      <c r="H29" s="20">
        <v>3996416</v>
      </c>
      <c r="I29" s="29"/>
      <c r="J29" s="4"/>
    </row>
    <row r="30" spans="1:10" ht="36">
      <c r="A30" s="47"/>
      <c r="B30" s="25">
        <v>66858</v>
      </c>
      <c r="C30" s="25" t="s">
        <v>2186</v>
      </c>
      <c r="D30" s="25" t="s">
        <v>19</v>
      </c>
      <c r="E30" s="25">
        <v>158850698</v>
      </c>
      <c r="F30" s="25" t="s">
        <v>2187</v>
      </c>
      <c r="G30" s="25" t="s">
        <v>2188</v>
      </c>
      <c r="H30" s="20">
        <v>3275711</v>
      </c>
      <c r="I30" s="29"/>
      <c r="J30" s="4"/>
    </row>
    <row r="31" spans="1:10">
      <c r="A31" s="47"/>
      <c r="B31" s="49">
        <v>67407</v>
      </c>
      <c r="C31" s="49" t="s">
        <v>2189</v>
      </c>
      <c r="D31" s="49" t="s">
        <v>19</v>
      </c>
      <c r="E31" s="25">
        <v>124558566</v>
      </c>
      <c r="F31" s="25" t="s">
        <v>1033</v>
      </c>
      <c r="G31" s="25" t="s">
        <v>2190</v>
      </c>
      <c r="H31" s="20">
        <v>9794</v>
      </c>
      <c r="I31" s="29"/>
      <c r="J31" s="56"/>
    </row>
    <row r="32" spans="1:10">
      <c r="A32" s="47"/>
      <c r="B32" s="49"/>
      <c r="C32" s="49"/>
      <c r="D32" s="49"/>
      <c r="E32" s="25">
        <v>124558566</v>
      </c>
      <c r="F32" s="25" t="s">
        <v>1033</v>
      </c>
      <c r="G32" s="25" t="s">
        <v>2190</v>
      </c>
      <c r="H32" s="20">
        <v>11682</v>
      </c>
      <c r="I32" s="29"/>
      <c r="J32" s="56"/>
    </row>
    <row r="33" spans="1:10">
      <c r="A33" s="47"/>
      <c r="B33" s="49"/>
      <c r="C33" s="49"/>
      <c r="D33" s="49"/>
      <c r="E33" s="25">
        <v>124558566</v>
      </c>
      <c r="F33" s="25" t="s">
        <v>1033</v>
      </c>
      <c r="G33" s="25" t="s">
        <v>2190</v>
      </c>
      <c r="H33" s="20">
        <v>23600</v>
      </c>
      <c r="I33" s="29"/>
      <c r="J33" s="56"/>
    </row>
    <row r="34" spans="1:10">
      <c r="A34" s="47"/>
      <c r="B34" s="49">
        <v>67896</v>
      </c>
      <c r="C34" s="49" t="s">
        <v>2191</v>
      </c>
      <c r="D34" s="49" t="s">
        <v>19</v>
      </c>
      <c r="E34" s="25">
        <v>151335749</v>
      </c>
      <c r="F34" s="25" t="s">
        <v>1305</v>
      </c>
      <c r="G34" s="25" t="s">
        <v>2192</v>
      </c>
      <c r="H34" s="20">
        <v>6800</v>
      </c>
      <c r="I34" s="29"/>
      <c r="J34" s="56"/>
    </row>
    <row r="35" spans="1:10">
      <c r="A35" s="47"/>
      <c r="B35" s="49"/>
      <c r="C35" s="49"/>
      <c r="D35" s="49"/>
      <c r="E35" s="25">
        <v>151335749</v>
      </c>
      <c r="F35" s="25" t="s">
        <v>1305</v>
      </c>
      <c r="G35" s="25" t="s">
        <v>2192</v>
      </c>
      <c r="H35" s="20">
        <v>6800</v>
      </c>
      <c r="I35" s="29"/>
      <c r="J35" s="56"/>
    </row>
    <row r="36" spans="1:10">
      <c r="A36" s="47"/>
      <c r="B36" s="49"/>
      <c r="C36" s="49"/>
      <c r="D36" s="49"/>
      <c r="E36" s="25">
        <v>151335749</v>
      </c>
      <c r="F36" s="25" t="s">
        <v>1305</v>
      </c>
      <c r="G36" s="25" t="s">
        <v>2192</v>
      </c>
      <c r="H36" s="20">
        <v>6000</v>
      </c>
      <c r="I36" s="29"/>
      <c r="J36" s="56"/>
    </row>
    <row r="37" spans="1:10">
      <c r="A37" s="47"/>
      <c r="B37" s="49"/>
      <c r="C37" s="49"/>
      <c r="D37" s="49"/>
      <c r="E37" s="25">
        <v>151335749</v>
      </c>
      <c r="F37" s="25" t="s">
        <v>1305</v>
      </c>
      <c r="G37" s="25" t="s">
        <v>2192</v>
      </c>
      <c r="H37" s="20">
        <v>7500</v>
      </c>
      <c r="I37" s="29"/>
      <c r="J37" s="56"/>
    </row>
    <row r="38" spans="1:10">
      <c r="A38" s="47"/>
      <c r="B38" s="49"/>
      <c r="C38" s="49"/>
      <c r="D38" s="49"/>
      <c r="E38" s="25">
        <v>151335749</v>
      </c>
      <c r="F38" s="25" t="s">
        <v>1305</v>
      </c>
      <c r="G38" s="25" t="s">
        <v>2192</v>
      </c>
      <c r="H38" s="20">
        <v>8000</v>
      </c>
      <c r="I38" s="29"/>
      <c r="J38" s="56"/>
    </row>
    <row r="39" spans="1:10">
      <c r="A39" s="47"/>
      <c r="B39" s="49"/>
      <c r="C39" s="49"/>
      <c r="D39" s="49"/>
      <c r="E39" s="25">
        <v>151335749</v>
      </c>
      <c r="F39" s="25" t="s">
        <v>1305</v>
      </c>
      <c r="G39" s="25" t="s">
        <v>2192</v>
      </c>
      <c r="H39" s="20">
        <v>6500</v>
      </c>
      <c r="I39" s="29"/>
      <c r="J39" s="56"/>
    </row>
    <row r="40" spans="1:10">
      <c r="A40" s="47"/>
      <c r="B40" s="49">
        <v>68155</v>
      </c>
      <c r="C40" s="49" t="s">
        <v>2193</v>
      </c>
      <c r="D40" s="49" t="s">
        <v>19</v>
      </c>
      <c r="E40" s="25">
        <v>135757295</v>
      </c>
      <c r="F40" s="25" t="s">
        <v>2194</v>
      </c>
      <c r="G40" s="25" t="s">
        <v>1078</v>
      </c>
      <c r="H40" s="20">
        <v>34221</v>
      </c>
      <c r="I40" s="29"/>
      <c r="J40" s="56"/>
    </row>
    <row r="41" spans="1:10">
      <c r="A41" s="47"/>
      <c r="B41" s="49"/>
      <c r="C41" s="49"/>
      <c r="D41" s="49"/>
      <c r="E41" s="25">
        <v>135757295</v>
      </c>
      <c r="F41" s="25" t="s">
        <v>2194</v>
      </c>
      <c r="G41" s="25" t="s">
        <v>1078</v>
      </c>
      <c r="H41" s="20">
        <v>19942</v>
      </c>
      <c r="I41" s="29"/>
      <c r="J41" s="56"/>
    </row>
    <row r="42" spans="1:10">
      <c r="A42" s="47"/>
      <c r="B42" s="49"/>
      <c r="C42" s="49"/>
      <c r="D42" s="49"/>
      <c r="E42" s="25">
        <v>135757295</v>
      </c>
      <c r="F42" s="25" t="s">
        <v>2194</v>
      </c>
      <c r="G42" s="25" t="s">
        <v>1078</v>
      </c>
      <c r="H42" s="20">
        <v>16345</v>
      </c>
      <c r="I42" s="29"/>
      <c r="J42" s="56"/>
    </row>
    <row r="43" spans="1:10">
      <c r="A43" s="47" t="s">
        <v>15688</v>
      </c>
      <c r="B43" s="49"/>
      <c r="C43" s="49"/>
      <c r="D43" s="49"/>
      <c r="E43" s="49"/>
      <c r="F43" s="49"/>
      <c r="G43" s="49"/>
      <c r="H43" s="20">
        <f>SUM(H22:H42)</f>
        <v>14576780.879999999</v>
      </c>
      <c r="I43" s="29"/>
    </row>
    <row r="44" spans="1:10" ht="36">
      <c r="A44" s="47" t="s">
        <v>301</v>
      </c>
      <c r="B44" s="25">
        <v>70810</v>
      </c>
      <c r="C44" s="25" t="s">
        <v>2195</v>
      </c>
      <c r="D44" s="25" t="s">
        <v>19</v>
      </c>
      <c r="E44" s="25">
        <v>301674670</v>
      </c>
      <c r="F44" s="25" t="s">
        <v>2196</v>
      </c>
      <c r="G44" s="25" t="s">
        <v>2197</v>
      </c>
      <c r="H44" s="20">
        <v>14000</v>
      </c>
      <c r="I44" s="29"/>
      <c r="J44" s="4"/>
    </row>
    <row r="45" spans="1:10" ht="36">
      <c r="A45" s="47"/>
      <c r="B45" s="25">
        <v>70822</v>
      </c>
      <c r="C45" s="25" t="s">
        <v>2198</v>
      </c>
      <c r="D45" s="25" t="s">
        <v>19</v>
      </c>
      <c r="E45" s="25">
        <v>300534733</v>
      </c>
      <c r="F45" s="25" t="s">
        <v>932</v>
      </c>
      <c r="G45" s="25" t="s">
        <v>2199</v>
      </c>
      <c r="H45" s="20">
        <v>27000</v>
      </c>
      <c r="I45" s="29"/>
      <c r="J45" s="4"/>
    </row>
    <row r="46" spans="1:10" ht="36">
      <c r="A46" s="47"/>
      <c r="B46" s="25">
        <v>70953</v>
      </c>
      <c r="C46" s="25" t="s">
        <v>2200</v>
      </c>
      <c r="D46" s="25" t="s">
        <v>19</v>
      </c>
      <c r="E46" s="25">
        <v>151335749</v>
      </c>
      <c r="F46" s="25" t="s">
        <v>1305</v>
      </c>
      <c r="G46" s="25" t="s">
        <v>2197</v>
      </c>
      <c r="H46" s="20">
        <v>32000</v>
      </c>
      <c r="I46" s="29"/>
      <c r="J46" s="4"/>
    </row>
    <row r="47" spans="1:10" ht="48">
      <c r="A47" s="47"/>
      <c r="B47" s="25">
        <v>72755</v>
      </c>
      <c r="C47" s="25" t="s">
        <v>2201</v>
      </c>
      <c r="D47" s="25" t="s">
        <v>19</v>
      </c>
      <c r="E47" s="25">
        <v>300898594</v>
      </c>
      <c r="F47" s="25" t="s">
        <v>2202</v>
      </c>
      <c r="G47" s="25" t="s">
        <v>314</v>
      </c>
      <c r="H47" s="20">
        <v>13982.5</v>
      </c>
      <c r="I47" s="29"/>
      <c r="J47" s="4"/>
    </row>
    <row r="48" spans="1:10" ht="24">
      <c r="A48" s="47"/>
      <c r="B48" s="25">
        <v>73948</v>
      </c>
      <c r="C48" s="25" t="s">
        <v>2203</v>
      </c>
      <c r="D48" s="25" t="s">
        <v>19</v>
      </c>
      <c r="E48" s="25" t="s">
        <v>2204</v>
      </c>
      <c r="F48" s="25" t="s">
        <v>2205</v>
      </c>
      <c r="G48" s="25" t="s">
        <v>2206</v>
      </c>
      <c r="H48" s="20">
        <v>1904140.86</v>
      </c>
      <c r="I48" s="29"/>
      <c r="J48" s="4"/>
    </row>
    <row r="49" spans="1:10" ht="60">
      <c r="A49" s="47"/>
      <c r="B49" s="25">
        <v>74038</v>
      </c>
      <c r="C49" s="25" t="s">
        <v>2207</v>
      </c>
      <c r="D49" s="25" t="s">
        <v>19</v>
      </c>
      <c r="E49" s="25">
        <v>300627340</v>
      </c>
      <c r="F49" s="25" t="s">
        <v>1148</v>
      </c>
      <c r="G49" s="25" t="s">
        <v>1170</v>
      </c>
      <c r="H49" s="20">
        <v>111726.72</v>
      </c>
      <c r="I49" s="29"/>
      <c r="J49" s="4"/>
    </row>
    <row r="50" spans="1:10" ht="48">
      <c r="A50" s="47"/>
      <c r="B50" s="25">
        <v>74045</v>
      </c>
      <c r="C50" s="25" t="s">
        <v>2208</v>
      </c>
      <c r="D50" s="25" t="s">
        <v>19</v>
      </c>
      <c r="E50" s="25">
        <v>134808025</v>
      </c>
      <c r="F50" s="25" t="s">
        <v>2209</v>
      </c>
      <c r="G50" s="25" t="s">
        <v>1170</v>
      </c>
      <c r="H50" s="20">
        <v>26180</v>
      </c>
      <c r="I50" s="29"/>
      <c r="J50" s="4"/>
    </row>
    <row r="51" spans="1:10" ht="24">
      <c r="A51" s="47"/>
      <c r="B51" s="25">
        <v>76381</v>
      </c>
      <c r="C51" s="25" t="s">
        <v>2210</v>
      </c>
      <c r="D51" s="25" t="s">
        <v>19</v>
      </c>
      <c r="E51" s="25">
        <v>122588443</v>
      </c>
      <c r="F51" s="25" t="s">
        <v>1497</v>
      </c>
      <c r="G51" s="25" t="s">
        <v>1180</v>
      </c>
      <c r="H51" s="20">
        <v>456960</v>
      </c>
      <c r="I51" s="29"/>
      <c r="J51" s="4"/>
    </row>
    <row r="52" spans="1:10" ht="36">
      <c r="A52" s="47"/>
      <c r="B52" s="25">
        <v>77815</v>
      </c>
      <c r="C52" s="25" t="s">
        <v>2211</v>
      </c>
      <c r="D52" s="25" t="s">
        <v>19</v>
      </c>
      <c r="E52" s="25">
        <v>234029740</v>
      </c>
      <c r="F52" s="25" t="s">
        <v>2212</v>
      </c>
      <c r="G52" s="25" t="s">
        <v>1205</v>
      </c>
      <c r="H52" s="20">
        <v>5085379.7699999996</v>
      </c>
      <c r="I52" s="29"/>
      <c r="J52" s="4"/>
    </row>
    <row r="53" spans="1:10" ht="36">
      <c r="A53" s="47"/>
      <c r="B53" s="25">
        <v>78304</v>
      </c>
      <c r="C53" s="25" t="s">
        <v>2213</v>
      </c>
      <c r="D53" s="25" t="s">
        <v>19</v>
      </c>
      <c r="E53" s="25">
        <v>165108836</v>
      </c>
      <c r="F53" s="25" t="s">
        <v>663</v>
      </c>
      <c r="G53" s="25" t="s">
        <v>2214</v>
      </c>
      <c r="H53" s="20">
        <v>1415234.1</v>
      </c>
      <c r="I53" s="29"/>
      <c r="J53" s="4"/>
    </row>
    <row r="54" spans="1:10" ht="36">
      <c r="A54" s="47"/>
      <c r="B54" s="25">
        <v>78764</v>
      </c>
      <c r="C54" s="25" t="s">
        <v>2215</v>
      </c>
      <c r="D54" s="25" t="s">
        <v>19</v>
      </c>
      <c r="E54" s="25">
        <v>300597915</v>
      </c>
      <c r="F54" s="25" t="s">
        <v>2216</v>
      </c>
      <c r="G54" s="25" t="s">
        <v>369</v>
      </c>
      <c r="H54" s="20">
        <v>157300</v>
      </c>
      <c r="I54" s="29"/>
      <c r="J54" s="4"/>
    </row>
    <row r="55" spans="1:10" ht="24">
      <c r="A55" s="47"/>
      <c r="B55" s="25">
        <v>79017</v>
      </c>
      <c r="C55" s="25" t="s">
        <v>2217</v>
      </c>
      <c r="D55" s="25" t="s">
        <v>19</v>
      </c>
      <c r="E55" s="25">
        <v>149660899</v>
      </c>
      <c r="F55" s="25" t="s">
        <v>542</v>
      </c>
      <c r="G55" s="25" t="s">
        <v>1210</v>
      </c>
      <c r="H55" s="20">
        <v>5590088.6699999999</v>
      </c>
      <c r="I55" s="29"/>
      <c r="J55" s="4"/>
    </row>
    <row r="56" spans="1:10" ht="24">
      <c r="A56" s="47"/>
      <c r="B56" s="25">
        <v>79437</v>
      </c>
      <c r="C56" s="25" t="s">
        <v>2218</v>
      </c>
      <c r="D56" s="25" t="s">
        <v>19</v>
      </c>
      <c r="E56" s="25">
        <v>120139389</v>
      </c>
      <c r="F56" s="25" t="s">
        <v>2219</v>
      </c>
      <c r="G56" s="25" t="s">
        <v>2004</v>
      </c>
      <c r="H56" s="20">
        <v>253675.92</v>
      </c>
      <c r="I56" s="29"/>
      <c r="J56" s="4"/>
    </row>
    <row r="57" spans="1:10" ht="24">
      <c r="A57" s="47"/>
      <c r="B57" s="25">
        <v>79492</v>
      </c>
      <c r="C57" s="25" t="s">
        <v>2220</v>
      </c>
      <c r="D57" s="25" t="s">
        <v>19</v>
      </c>
      <c r="E57" s="25">
        <v>133729589</v>
      </c>
      <c r="F57" s="25" t="s">
        <v>2221</v>
      </c>
      <c r="G57" s="25" t="s">
        <v>1210</v>
      </c>
      <c r="H57" s="20">
        <v>544329.69999999995</v>
      </c>
      <c r="I57" s="29"/>
      <c r="J57" s="4"/>
    </row>
    <row r="58" spans="1:10">
      <c r="A58" s="47" t="s">
        <v>15689</v>
      </c>
      <c r="B58" s="49"/>
      <c r="C58" s="49"/>
      <c r="D58" s="49"/>
      <c r="E58" s="49"/>
      <c r="F58" s="49"/>
      <c r="G58" s="49"/>
      <c r="H58" s="20">
        <f>SUM(H44:H57)</f>
        <v>15631998.239999998</v>
      </c>
      <c r="I58" s="29"/>
    </row>
    <row r="59" spans="1:10" ht="48">
      <c r="A59" s="47" t="s">
        <v>375</v>
      </c>
      <c r="B59" s="25">
        <v>81428</v>
      </c>
      <c r="C59" s="25" t="s">
        <v>2222</v>
      </c>
      <c r="D59" s="25" t="s">
        <v>19</v>
      </c>
      <c r="E59" s="25">
        <v>133364425</v>
      </c>
      <c r="F59" s="25" t="s">
        <v>233</v>
      </c>
      <c r="G59" s="25" t="s">
        <v>394</v>
      </c>
      <c r="H59" s="20">
        <v>48400</v>
      </c>
      <c r="I59" s="29"/>
      <c r="J59" s="4"/>
    </row>
    <row r="60" spans="1:10" ht="24">
      <c r="A60" s="47"/>
      <c r="B60" s="25">
        <v>82166</v>
      </c>
      <c r="C60" s="25" t="s">
        <v>2223</v>
      </c>
      <c r="D60" s="25" t="s">
        <v>19</v>
      </c>
      <c r="E60" s="25">
        <v>123228761</v>
      </c>
      <c r="F60" s="25" t="s">
        <v>1654</v>
      </c>
      <c r="G60" s="25" t="s">
        <v>1293</v>
      </c>
      <c r="H60" s="20">
        <v>2416134</v>
      </c>
      <c r="I60" s="29"/>
      <c r="J60" s="4"/>
    </row>
    <row r="61" spans="1:10" ht="48">
      <c r="A61" s="47"/>
      <c r="B61" s="25">
        <v>82571</v>
      </c>
      <c r="C61" s="25" t="s">
        <v>2224</v>
      </c>
      <c r="D61" s="25" t="s">
        <v>19</v>
      </c>
      <c r="E61" s="25">
        <v>135757295</v>
      </c>
      <c r="F61" s="25" t="s">
        <v>2194</v>
      </c>
      <c r="G61" s="25" t="s">
        <v>1296</v>
      </c>
      <c r="H61" s="20">
        <v>17950</v>
      </c>
      <c r="I61" s="29"/>
      <c r="J61" s="4"/>
    </row>
    <row r="62" spans="1:10" ht="36">
      <c r="A62" s="47"/>
      <c r="B62" s="25">
        <v>83189</v>
      </c>
      <c r="C62" s="25" t="s">
        <v>2225</v>
      </c>
      <c r="D62" s="25" t="s">
        <v>19</v>
      </c>
      <c r="E62" s="25">
        <v>135757295</v>
      </c>
      <c r="F62" s="25" t="s">
        <v>2194</v>
      </c>
      <c r="G62" s="25" t="s">
        <v>1296</v>
      </c>
      <c r="H62" s="20">
        <v>16940</v>
      </c>
      <c r="I62" s="29"/>
      <c r="J62" s="4"/>
    </row>
    <row r="63" spans="1:10" ht="48">
      <c r="A63" s="47"/>
      <c r="B63" s="25">
        <v>83433</v>
      </c>
      <c r="C63" s="25" t="s">
        <v>2226</v>
      </c>
      <c r="D63" s="25" t="s">
        <v>19</v>
      </c>
      <c r="E63" s="25">
        <v>126163297</v>
      </c>
      <c r="F63" s="25" t="s">
        <v>23</v>
      </c>
      <c r="G63" s="25" t="s">
        <v>1260</v>
      </c>
      <c r="H63" s="20">
        <v>19850</v>
      </c>
      <c r="I63" s="29"/>
      <c r="J63" s="4"/>
    </row>
    <row r="64" spans="1:10" ht="108">
      <c r="A64" s="47"/>
      <c r="B64" s="25">
        <v>83447</v>
      </c>
      <c r="C64" s="25" t="s">
        <v>2227</v>
      </c>
      <c r="D64" s="25" t="s">
        <v>323</v>
      </c>
      <c r="E64" s="25">
        <v>134808025</v>
      </c>
      <c r="F64" s="25" t="s">
        <v>2209</v>
      </c>
      <c r="G64" s="25" t="s">
        <v>2228</v>
      </c>
      <c r="H64" s="20">
        <v>30000</v>
      </c>
      <c r="I64" s="29"/>
      <c r="J64" s="4"/>
    </row>
    <row r="65" spans="1:10" ht="48">
      <c r="A65" s="47"/>
      <c r="B65" s="25">
        <v>83991</v>
      </c>
      <c r="C65" s="25" t="s">
        <v>2229</v>
      </c>
      <c r="D65" s="25" t="s">
        <v>19</v>
      </c>
      <c r="E65" s="25">
        <v>124931168</v>
      </c>
      <c r="F65" s="25" t="s">
        <v>364</v>
      </c>
      <c r="G65" s="25" t="s">
        <v>1282</v>
      </c>
      <c r="H65" s="20">
        <v>31000</v>
      </c>
      <c r="I65" s="29"/>
      <c r="J65" s="4"/>
    </row>
    <row r="66" spans="1:10" ht="36">
      <c r="A66" s="47"/>
      <c r="B66" s="25">
        <v>84191</v>
      </c>
      <c r="C66" s="25" t="s">
        <v>2230</v>
      </c>
      <c r="D66" s="25" t="s">
        <v>19</v>
      </c>
      <c r="E66" s="25">
        <v>259805810</v>
      </c>
      <c r="F66" s="25" t="s">
        <v>2231</v>
      </c>
      <c r="G66" s="25" t="s">
        <v>2232</v>
      </c>
      <c r="H66" s="20">
        <v>1190769.53</v>
      </c>
      <c r="I66" s="29"/>
      <c r="J66" s="4"/>
    </row>
    <row r="67" spans="1:10" ht="60">
      <c r="A67" s="47"/>
      <c r="B67" s="25">
        <v>87446</v>
      </c>
      <c r="C67" s="25" t="s">
        <v>2233</v>
      </c>
      <c r="D67" s="25" t="s">
        <v>323</v>
      </c>
      <c r="E67" s="25">
        <v>121180588</v>
      </c>
      <c r="F67" s="25" t="s">
        <v>2167</v>
      </c>
      <c r="G67" s="25" t="s">
        <v>414</v>
      </c>
      <c r="H67" s="20">
        <v>8107</v>
      </c>
      <c r="I67" s="29"/>
      <c r="J67" s="4"/>
    </row>
    <row r="68" spans="1:10" ht="48">
      <c r="A68" s="47"/>
      <c r="B68" s="25">
        <v>89302</v>
      </c>
      <c r="C68" s="25" t="s">
        <v>2234</v>
      </c>
      <c r="D68" s="25" t="s">
        <v>323</v>
      </c>
      <c r="E68" s="25">
        <v>158931883</v>
      </c>
      <c r="F68" s="25" t="s">
        <v>2235</v>
      </c>
      <c r="G68" s="25" t="s">
        <v>405</v>
      </c>
      <c r="H68" s="20">
        <v>9980</v>
      </c>
      <c r="I68" s="29"/>
      <c r="J68" s="4"/>
    </row>
    <row r="69" spans="1:10" ht="24">
      <c r="A69" s="47"/>
      <c r="B69" s="25">
        <v>90454</v>
      </c>
      <c r="C69" s="25" t="s">
        <v>2236</v>
      </c>
      <c r="D69" s="25" t="s">
        <v>19</v>
      </c>
      <c r="E69" s="25">
        <v>122588443</v>
      </c>
      <c r="F69" s="25" t="s">
        <v>1497</v>
      </c>
      <c r="G69" s="25" t="s">
        <v>2024</v>
      </c>
      <c r="H69" s="20">
        <v>63888</v>
      </c>
      <c r="I69" s="29"/>
      <c r="J69" s="4"/>
    </row>
    <row r="70" spans="1:10" ht="60">
      <c r="A70" s="47"/>
      <c r="B70" s="25">
        <v>93800</v>
      </c>
      <c r="C70" s="25" t="s">
        <v>2237</v>
      </c>
      <c r="D70" s="25" t="s">
        <v>5</v>
      </c>
      <c r="E70" s="25">
        <v>302513346</v>
      </c>
      <c r="F70" s="25" t="s">
        <v>2238</v>
      </c>
      <c r="G70" s="25" t="s">
        <v>2239</v>
      </c>
      <c r="H70" s="20">
        <v>150000</v>
      </c>
      <c r="I70" s="29"/>
      <c r="J70" s="4"/>
    </row>
    <row r="71" spans="1:10" ht="48">
      <c r="A71" s="47"/>
      <c r="B71" s="25">
        <v>93841</v>
      </c>
      <c r="C71" s="25" t="s">
        <v>2240</v>
      </c>
      <c r="D71" s="25" t="s">
        <v>19</v>
      </c>
      <c r="E71" s="25">
        <v>234004210</v>
      </c>
      <c r="F71" s="25" t="s">
        <v>86</v>
      </c>
      <c r="G71" s="25" t="s">
        <v>1359</v>
      </c>
      <c r="H71" s="20">
        <v>14025.11</v>
      </c>
      <c r="I71" s="29"/>
      <c r="J71" s="4"/>
    </row>
    <row r="72" spans="1:10" ht="60">
      <c r="A72" s="47"/>
      <c r="B72" s="25">
        <v>94125</v>
      </c>
      <c r="C72" s="25" t="s">
        <v>2241</v>
      </c>
      <c r="D72" s="25" t="s">
        <v>5</v>
      </c>
      <c r="E72" s="25">
        <v>135040952</v>
      </c>
      <c r="F72" s="25" t="s">
        <v>2180</v>
      </c>
      <c r="G72" s="25" t="s">
        <v>2242</v>
      </c>
      <c r="H72" s="20">
        <v>136752</v>
      </c>
      <c r="I72" s="29"/>
      <c r="J72" s="4"/>
    </row>
    <row r="73" spans="1:10" ht="48">
      <c r="A73" s="47"/>
      <c r="B73" s="25">
        <v>94199</v>
      </c>
      <c r="C73" s="25" t="s">
        <v>2243</v>
      </c>
      <c r="D73" s="25" t="s">
        <v>323</v>
      </c>
      <c r="E73" s="25">
        <v>134808025</v>
      </c>
      <c r="F73" s="25" t="s">
        <v>2209</v>
      </c>
      <c r="G73" s="25" t="s">
        <v>1404</v>
      </c>
      <c r="H73" s="20">
        <v>39930</v>
      </c>
      <c r="I73" s="29"/>
      <c r="J73" s="4"/>
    </row>
    <row r="74" spans="1:10" ht="24">
      <c r="A74" s="47"/>
      <c r="B74" s="25">
        <v>95895</v>
      </c>
      <c r="C74" s="25" t="s">
        <v>2244</v>
      </c>
      <c r="D74" s="25" t="s">
        <v>19</v>
      </c>
      <c r="E74" s="25">
        <v>300046748</v>
      </c>
      <c r="F74" s="25" t="s">
        <v>2245</v>
      </c>
      <c r="G74" s="25" t="s">
        <v>497</v>
      </c>
      <c r="H74" s="20">
        <v>4598</v>
      </c>
      <c r="I74" s="29"/>
      <c r="J74" s="4"/>
    </row>
    <row r="75" spans="1:10" ht="48">
      <c r="A75" s="47"/>
      <c r="B75" s="25">
        <v>96237</v>
      </c>
      <c r="C75" s="25" t="s">
        <v>2246</v>
      </c>
      <c r="D75" s="25" t="s">
        <v>19</v>
      </c>
      <c r="E75" s="25">
        <v>300056347</v>
      </c>
      <c r="F75" s="25" t="s">
        <v>589</v>
      </c>
      <c r="G75" s="25" t="s">
        <v>519</v>
      </c>
      <c r="H75" s="20">
        <v>12000</v>
      </c>
      <c r="I75" s="29"/>
      <c r="J75" s="4"/>
    </row>
    <row r="76" spans="1:10">
      <c r="A76" s="47" t="s">
        <v>15690</v>
      </c>
      <c r="B76" s="49"/>
      <c r="C76" s="49"/>
      <c r="D76" s="49"/>
      <c r="E76" s="49"/>
      <c r="F76" s="49"/>
      <c r="G76" s="49"/>
      <c r="H76" s="20">
        <f>SUM(H59:H75)</f>
        <v>4210323.6400000006</v>
      </c>
      <c r="I76" s="29"/>
    </row>
    <row r="77" spans="1:10" ht="72">
      <c r="A77" s="47" t="s">
        <v>520</v>
      </c>
      <c r="B77" s="25">
        <v>93526</v>
      </c>
      <c r="C77" s="25" t="s">
        <v>2247</v>
      </c>
      <c r="D77" s="25" t="s">
        <v>5</v>
      </c>
      <c r="E77" s="25">
        <v>110005648</v>
      </c>
      <c r="F77" s="25" t="s">
        <v>2248</v>
      </c>
      <c r="G77" s="25" t="s">
        <v>1567</v>
      </c>
      <c r="H77" s="20">
        <v>693862.8</v>
      </c>
      <c r="I77" s="29"/>
      <c r="J77" s="4"/>
    </row>
    <row r="78" spans="1:10" ht="48">
      <c r="A78" s="47"/>
      <c r="B78" s="25">
        <v>96515</v>
      </c>
      <c r="C78" s="25" t="s">
        <v>2249</v>
      </c>
      <c r="D78" s="25" t="s">
        <v>5</v>
      </c>
      <c r="E78" s="25">
        <v>123398443</v>
      </c>
      <c r="F78" s="25" t="s">
        <v>2094</v>
      </c>
      <c r="G78" s="25" t="s">
        <v>1478</v>
      </c>
      <c r="H78" s="20">
        <v>119790</v>
      </c>
      <c r="I78" s="29"/>
      <c r="J78" s="4"/>
    </row>
    <row r="79" spans="1:10" ht="36">
      <c r="A79" s="47"/>
      <c r="B79" s="25">
        <v>96959</v>
      </c>
      <c r="C79" s="25" t="s">
        <v>2250</v>
      </c>
      <c r="D79" s="25" t="s">
        <v>5</v>
      </c>
      <c r="E79" s="25">
        <v>124850887</v>
      </c>
      <c r="F79" s="25" t="s">
        <v>100</v>
      </c>
      <c r="G79" s="25" t="s">
        <v>2080</v>
      </c>
      <c r="H79" s="20">
        <v>210000</v>
      </c>
      <c r="I79" s="29"/>
      <c r="J79" s="4"/>
    </row>
    <row r="80" spans="1:10" ht="72">
      <c r="A80" s="47"/>
      <c r="B80" s="25">
        <v>97434</v>
      </c>
      <c r="C80" s="25" t="s">
        <v>2251</v>
      </c>
      <c r="D80" s="25" t="s">
        <v>19</v>
      </c>
      <c r="E80" s="25" t="s">
        <v>275</v>
      </c>
      <c r="F80" s="25" t="s">
        <v>2252</v>
      </c>
      <c r="G80" s="25" t="s">
        <v>2253</v>
      </c>
      <c r="H80" s="20">
        <v>104151.4</v>
      </c>
      <c r="I80" s="29"/>
      <c r="J80" s="4"/>
    </row>
    <row r="81" spans="1:10" ht="36">
      <c r="A81" s="47"/>
      <c r="B81" s="25">
        <v>98787</v>
      </c>
      <c r="C81" s="25" t="s">
        <v>2254</v>
      </c>
      <c r="D81" s="25" t="s">
        <v>19</v>
      </c>
      <c r="E81" s="25">
        <v>170718969</v>
      </c>
      <c r="F81" s="25" t="s">
        <v>2255</v>
      </c>
      <c r="G81" s="25" t="s">
        <v>554</v>
      </c>
      <c r="H81" s="20">
        <v>190088.42</v>
      </c>
      <c r="I81" s="29"/>
      <c r="J81" s="4"/>
    </row>
    <row r="82" spans="1:10">
      <c r="A82" s="47"/>
      <c r="B82" s="49">
        <v>98850</v>
      </c>
      <c r="C82" s="49" t="s">
        <v>2256</v>
      </c>
      <c r="D82" s="49" t="s">
        <v>5</v>
      </c>
      <c r="E82" s="25">
        <v>124558566</v>
      </c>
      <c r="F82" s="25" t="s">
        <v>1033</v>
      </c>
      <c r="G82" s="25" t="s">
        <v>2257</v>
      </c>
      <c r="H82" s="20">
        <v>6050</v>
      </c>
      <c r="I82" s="29"/>
      <c r="J82" s="56"/>
    </row>
    <row r="83" spans="1:10">
      <c r="A83" s="47"/>
      <c r="B83" s="49"/>
      <c r="C83" s="49"/>
      <c r="D83" s="49"/>
      <c r="E83" s="25">
        <v>124558566</v>
      </c>
      <c r="F83" s="25" t="s">
        <v>1033</v>
      </c>
      <c r="G83" s="25" t="s">
        <v>2257</v>
      </c>
      <c r="H83" s="20">
        <v>6050</v>
      </c>
      <c r="I83" s="29"/>
      <c r="J83" s="56"/>
    </row>
    <row r="84" spans="1:10">
      <c r="A84" s="47"/>
      <c r="B84" s="49"/>
      <c r="C84" s="49"/>
      <c r="D84" s="49"/>
      <c r="E84" s="25">
        <v>160297055</v>
      </c>
      <c r="F84" s="25" t="s">
        <v>171</v>
      </c>
      <c r="G84" s="25" t="s">
        <v>2257</v>
      </c>
      <c r="H84" s="20">
        <v>10285</v>
      </c>
      <c r="I84" s="29"/>
      <c r="J84" s="56"/>
    </row>
    <row r="85" spans="1:10" ht="36">
      <c r="A85" s="47"/>
      <c r="B85" s="25">
        <v>100854</v>
      </c>
      <c r="C85" s="25" t="s">
        <v>2258</v>
      </c>
      <c r="D85" s="25" t="s">
        <v>323</v>
      </c>
      <c r="E85" s="25">
        <v>124931168</v>
      </c>
      <c r="F85" s="25" t="s">
        <v>364</v>
      </c>
      <c r="G85" s="25" t="s">
        <v>1448</v>
      </c>
      <c r="H85" s="20">
        <v>23571</v>
      </c>
      <c r="I85" s="29"/>
      <c r="J85" s="4"/>
    </row>
    <row r="86" spans="1:10" ht="36">
      <c r="A86" s="47"/>
      <c r="B86" s="25">
        <v>102591</v>
      </c>
      <c r="C86" s="25" t="s">
        <v>2259</v>
      </c>
      <c r="D86" s="25" t="s">
        <v>19</v>
      </c>
      <c r="E86" s="25" t="s">
        <v>275</v>
      </c>
      <c r="F86" s="25" t="s">
        <v>2260</v>
      </c>
      <c r="G86" s="25" t="s">
        <v>2104</v>
      </c>
      <c r="H86" s="20">
        <v>2019585.98</v>
      </c>
      <c r="I86" s="29"/>
      <c r="J86" s="4"/>
    </row>
    <row r="87" spans="1:10" ht="36">
      <c r="A87" s="47"/>
      <c r="B87" s="25">
        <v>105803</v>
      </c>
      <c r="C87" s="25" t="s">
        <v>2261</v>
      </c>
      <c r="D87" s="25" t="s">
        <v>19</v>
      </c>
      <c r="E87" s="25">
        <v>124089161</v>
      </c>
      <c r="F87" s="25" t="s">
        <v>2262</v>
      </c>
      <c r="G87" s="25" t="s">
        <v>1574</v>
      </c>
      <c r="H87" s="20">
        <v>162280.98000000001</v>
      </c>
      <c r="I87" s="29"/>
      <c r="J87" s="4"/>
    </row>
    <row r="88" spans="1:10" ht="60">
      <c r="A88" s="47"/>
      <c r="B88" s="25">
        <v>108044</v>
      </c>
      <c r="C88" s="25" t="s">
        <v>2263</v>
      </c>
      <c r="D88" s="25" t="s">
        <v>19</v>
      </c>
      <c r="E88" s="25">
        <v>259805810</v>
      </c>
      <c r="F88" s="25" t="s">
        <v>2231</v>
      </c>
      <c r="G88" s="25" t="s">
        <v>2264</v>
      </c>
      <c r="H88" s="20">
        <v>546063.9</v>
      </c>
      <c r="I88" s="29"/>
      <c r="J88" s="4"/>
    </row>
    <row r="89" spans="1:10" ht="48">
      <c r="A89" s="47"/>
      <c r="B89" s="25">
        <v>108492</v>
      </c>
      <c r="C89" s="25" t="s">
        <v>2265</v>
      </c>
      <c r="D89" s="25" t="s">
        <v>19</v>
      </c>
      <c r="E89" s="25">
        <v>132118698</v>
      </c>
      <c r="F89" s="25" t="s">
        <v>651</v>
      </c>
      <c r="G89" s="25" t="s">
        <v>1574</v>
      </c>
      <c r="H89" s="20">
        <v>41987</v>
      </c>
      <c r="I89" s="29"/>
      <c r="J89" s="4"/>
    </row>
    <row r="90" spans="1:10" ht="24">
      <c r="A90" s="47"/>
      <c r="B90" s="25">
        <v>110270</v>
      </c>
      <c r="C90" s="25" t="s">
        <v>2266</v>
      </c>
      <c r="D90" s="25" t="s">
        <v>19</v>
      </c>
      <c r="E90" s="25">
        <v>125669498</v>
      </c>
      <c r="F90" s="25" t="s">
        <v>1452</v>
      </c>
      <c r="G90" s="25" t="s">
        <v>2267</v>
      </c>
      <c r="H90" s="20">
        <v>24835.25</v>
      </c>
      <c r="I90" s="29"/>
      <c r="J90" s="4"/>
    </row>
    <row r="91" spans="1:10" ht="24">
      <c r="A91" s="47"/>
      <c r="B91" s="25">
        <v>110445</v>
      </c>
      <c r="C91" s="25" t="s">
        <v>2268</v>
      </c>
      <c r="D91" s="25" t="s">
        <v>19</v>
      </c>
      <c r="E91" s="25">
        <v>112025254</v>
      </c>
      <c r="F91" s="25" t="s">
        <v>2269</v>
      </c>
      <c r="G91" s="25" t="s">
        <v>603</v>
      </c>
      <c r="H91" s="20">
        <v>203760</v>
      </c>
      <c r="I91" s="29"/>
      <c r="J91" s="4"/>
    </row>
    <row r="92" spans="1:10" ht="36">
      <c r="A92" s="47"/>
      <c r="B92" s="25">
        <v>110586</v>
      </c>
      <c r="C92" s="25" t="s">
        <v>2270</v>
      </c>
      <c r="D92" s="25" t="s">
        <v>19</v>
      </c>
      <c r="E92" s="25">
        <v>135640993</v>
      </c>
      <c r="F92" s="25" t="s">
        <v>1959</v>
      </c>
      <c r="G92" s="25" t="s">
        <v>2134</v>
      </c>
      <c r="H92" s="20">
        <v>599692.02</v>
      </c>
      <c r="I92" s="29"/>
      <c r="J92" s="4"/>
    </row>
    <row r="93" spans="1:10" ht="48">
      <c r="A93" s="47"/>
      <c r="B93" s="25">
        <v>113413</v>
      </c>
      <c r="C93" s="25" t="s">
        <v>2224</v>
      </c>
      <c r="D93" s="25" t="s">
        <v>323</v>
      </c>
      <c r="E93" s="25">
        <v>135757295</v>
      </c>
      <c r="F93" s="25" t="s">
        <v>2194</v>
      </c>
      <c r="G93" s="25" t="s">
        <v>2142</v>
      </c>
      <c r="H93" s="20">
        <v>14655.82</v>
      </c>
      <c r="I93" s="29"/>
      <c r="J93" s="4"/>
    </row>
    <row r="94" spans="1:10" ht="48">
      <c r="A94" s="47"/>
      <c r="B94" s="25">
        <v>114014</v>
      </c>
      <c r="C94" s="25" t="s">
        <v>2271</v>
      </c>
      <c r="D94" s="25" t="s">
        <v>323</v>
      </c>
      <c r="E94" s="25" t="s">
        <v>275</v>
      </c>
      <c r="F94" s="25" t="s">
        <v>2272</v>
      </c>
      <c r="G94" s="25" t="s">
        <v>2273</v>
      </c>
      <c r="H94" s="20">
        <v>599500</v>
      </c>
      <c r="I94" s="29"/>
      <c r="J94" s="4"/>
    </row>
    <row r="95" spans="1:10" ht="36">
      <c r="A95" s="47"/>
      <c r="B95" s="25">
        <v>114040</v>
      </c>
      <c r="C95" s="25" t="s">
        <v>2274</v>
      </c>
      <c r="D95" s="25" t="s">
        <v>323</v>
      </c>
      <c r="E95" s="25">
        <v>158931883</v>
      </c>
      <c r="F95" s="25" t="s">
        <v>2235</v>
      </c>
      <c r="G95" s="25" t="s">
        <v>2273</v>
      </c>
      <c r="H95" s="20">
        <v>24000</v>
      </c>
      <c r="I95" s="29"/>
      <c r="J95" s="4"/>
    </row>
    <row r="96" spans="1:10" ht="36">
      <c r="A96" s="47"/>
      <c r="B96" s="25">
        <v>114041</v>
      </c>
      <c r="C96" s="25" t="s">
        <v>2275</v>
      </c>
      <c r="D96" s="25" t="s">
        <v>323</v>
      </c>
      <c r="E96" s="25">
        <v>259805810</v>
      </c>
      <c r="F96" s="25" t="s">
        <v>2231</v>
      </c>
      <c r="G96" s="25" t="s">
        <v>2273</v>
      </c>
      <c r="H96" s="20">
        <v>161079.51</v>
      </c>
      <c r="I96" s="29"/>
      <c r="J96" s="4"/>
    </row>
    <row r="97" spans="1:10" ht="36">
      <c r="A97" s="47"/>
      <c r="B97" s="25">
        <v>115107</v>
      </c>
      <c r="C97" s="25" t="s">
        <v>2276</v>
      </c>
      <c r="D97" s="25" t="s">
        <v>323</v>
      </c>
      <c r="E97" s="25">
        <v>300612420</v>
      </c>
      <c r="F97" s="25" t="s">
        <v>416</v>
      </c>
      <c r="G97" s="25" t="s">
        <v>2277</v>
      </c>
      <c r="H97" s="20">
        <v>45000</v>
      </c>
      <c r="I97" s="29"/>
      <c r="J97" s="4"/>
    </row>
    <row r="98" spans="1:10" ht="48">
      <c r="A98" s="47"/>
      <c r="B98" s="25">
        <v>115773</v>
      </c>
      <c r="C98" s="25" t="s">
        <v>2278</v>
      </c>
      <c r="D98" s="25" t="s">
        <v>323</v>
      </c>
      <c r="E98" s="25">
        <v>126163297</v>
      </c>
      <c r="F98" s="25" t="s">
        <v>23</v>
      </c>
      <c r="G98" s="25" t="s">
        <v>2279</v>
      </c>
      <c r="H98" s="20">
        <v>15800</v>
      </c>
      <c r="I98" s="29"/>
      <c r="J98" s="4"/>
    </row>
    <row r="99" spans="1:10">
      <c r="A99" s="47" t="s">
        <v>15691</v>
      </c>
      <c r="B99" s="49"/>
      <c r="C99" s="49"/>
      <c r="D99" s="49"/>
      <c r="E99" s="49"/>
      <c r="F99" s="49"/>
      <c r="G99" s="49"/>
      <c r="H99" s="20">
        <f>SUM(H77:H98)</f>
        <v>5822089.0800000001</v>
      </c>
      <c r="I99" s="29"/>
    </row>
    <row r="100" spans="1:10" ht="15.75" thickBot="1">
      <c r="A100" s="52" t="s">
        <v>15692</v>
      </c>
      <c r="B100" s="53"/>
      <c r="C100" s="53"/>
      <c r="D100" s="53"/>
      <c r="E100" s="53"/>
      <c r="F100" s="53"/>
      <c r="G100" s="53"/>
      <c r="H100" s="21">
        <v>45393153.019999996</v>
      </c>
      <c r="I100" s="22"/>
    </row>
    <row r="103" spans="1:10">
      <c r="A103" s="31" t="s">
        <v>15701</v>
      </c>
    </row>
  </sheetData>
  <autoFilter ref="A5:I100"/>
  <mergeCells count="46">
    <mergeCell ref="J82:J84"/>
    <mergeCell ref="J16:J17"/>
    <mergeCell ref="J26:J27"/>
    <mergeCell ref="J31:J33"/>
    <mergeCell ref="J34:J39"/>
    <mergeCell ref="J40:J42"/>
    <mergeCell ref="A99:G99"/>
    <mergeCell ref="A100:G100"/>
    <mergeCell ref="A6:A14"/>
    <mergeCell ref="A76:G76"/>
    <mergeCell ref="A58:G58"/>
    <mergeCell ref="A43:G43"/>
    <mergeCell ref="A21:G21"/>
    <mergeCell ref="A15:G15"/>
    <mergeCell ref="B82:B84"/>
    <mergeCell ref="C82:C84"/>
    <mergeCell ref="D82:D84"/>
    <mergeCell ref="B40:B42"/>
    <mergeCell ref="C40:C42"/>
    <mergeCell ref="D40:D42"/>
    <mergeCell ref="A77:A98"/>
    <mergeCell ref="A59:A75"/>
    <mergeCell ref="B16:B17"/>
    <mergeCell ref="C16:C17"/>
    <mergeCell ref="D16:D17"/>
    <mergeCell ref="A16:A20"/>
    <mergeCell ref="A44:A57"/>
    <mergeCell ref="A22:A42"/>
    <mergeCell ref="B34:B39"/>
    <mergeCell ref="C34:C39"/>
    <mergeCell ref="D34:D39"/>
    <mergeCell ref="B31:B33"/>
    <mergeCell ref="C31:C33"/>
    <mergeCell ref="D31:D33"/>
    <mergeCell ref="B26:B27"/>
    <mergeCell ref="C26:C27"/>
    <mergeCell ref="D26:D27"/>
    <mergeCell ref="A1:I1"/>
    <mergeCell ref="A4:A5"/>
    <mergeCell ref="B4:B5"/>
    <mergeCell ref="C4:C5"/>
    <mergeCell ref="D4:D5"/>
    <mergeCell ref="E4:F4"/>
    <mergeCell ref="G4:G5"/>
    <mergeCell ref="H4:H5"/>
    <mergeCell ref="I4:I5"/>
  </mergeCells>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7"/>
  <dimension ref="A1:I258"/>
  <sheetViews>
    <sheetView workbookViewId="0">
      <pane ySplit="5" topLeftCell="A6" activePane="bottomLeft" state="frozen"/>
      <selection pane="bottomLeft" activeCell="A6" sqref="A6:A36"/>
    </sheetView>
  </sheetViews>
  <sheetFormatPr defaultRowHeight="15"/>
  <cols>
    <col min="3" max="3" width="28.85546875" customWidth="1"/>
    <col min="4" max="4" width="18.5703125" customWidth="1"/>
    <col min="6" max="6" width="33.140625" customWidth="1"/>
    <col min="7" max="7" width="11.28515625" customWidth="1"/>
    <col min="8" max="8" width="12.7109375" style="3" bestFit="1" customWidth="1"/>
  </cols>
  <sheetData>
    <row r="1" spans="1:9" s="6" customFormat="1" ht="16.5">
      <c r="A1" s="55" t="s">
        <v>15707</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36558</v>
      </c>
      <c r="C6" s="25" t="s">
        <v>2280</v>
      </c>
      <c r="D6" s="25" t="s">
        <v>19</v>
      </c>
      <c r="E6" s="25">
        <v>154802275</v>
      </c>
      <c r="F6" s="25" t="s">
        <v>526</v>
      </c>
      <c r="G6" s="25" t="s">
        <v>2281</v>
      </c>
      <c r="H6" s="20">
        <v>2192311</v>
      </c>
      <c r="I6" s="29"/>
    </row>
    <row r="7" spans="1:9" ht="24">
      <c r="A7" s="47"/>
      <c r="B7" s="25">
        <v>36946</v>
      </c>
      <c r="C7" s="25" t="s">
        <v>2282</v>
      </c>
      <c r="D7" s="25" t="s">
        <v>19</v>
      </c>
      <c r="E7" s="25" t="s">
        <v>755</v>
      </c>
      <c r="F7" s="25" t="s">
        <v>2283</v>
      </c>
      <c r="G7" s="25" t="s">
        <v>2284</v>
      </c>
      <c r="H7" s="20">
        <v>60000</v>
      </c>
      <c r="I7" s="29"/>
    </row>
    <row r="8" spans="1:9" ht="24">
      <c r="A8" s="47"/>
      <c r="B8" s="25">
        <v>37223</v>
      </c>
      <c r="C8" s="25" t="s">
        <v>2285</v>
      </c>
      <c r="D8" s="25" t="s">
        <v>19</v>
      </c>
      <c r="E8" s="25">
        <v>147693352</v>
      </c>
      <c r="F8" s="25" t="s">
        <v>266</v>
      </c>
      <c r="G8" s="25" t="s">
        <v>2286</v>
      </c>
      <c r="H8" s="20">
        <v>40000</v>
      </c>
      <c r="I8" s="29"/>
    </row>
    <row r="9" spans="1:9" ht="24">
      <c r="A9" s="47"/>
      <c r="B9" s="49">
        <v>37227</v>
      </c>
      <c r="C9" s="49" t="s">
        <v>2287</v>
      </c>
      <c r="D9" s="49" t="s">
        <v>19</v>
      </c>
      <c r="E9" s="25">
        <v>147032041</v>
      </c>
      <c r="F9" s="25" t="s">
        <v>1815</v>
      </c>
      <c r="G9" s="25" t="s">
        <v>2288</v>
      </c>
      <c r="H9" s="20">
        <v>16555</v>
      </c>
      <c r="I9" s="51"/>
    </row>
    <row r="10" spans="1:9" ht="24">
      <c r="A10" s="47"/>
      <c r="B10" s="49"/>
      <c r="C10" s="49"/>
      <c r="D10" s="49"/>
      <c r="E10" s="25">
        <v>147032041</v>
      </c>
      <c r="F10" s="25" t="s">
        <v>1815</v>
      </c>
      <c r="G10" s="25" t="s">
        <v>2288</v>
      </c>
      <c r="H10" s="20">
        <v>27485</v>
      </c>
      <c r="I10" s="51"/>
    </row>
    <row r="11" spans="1:9" ht="24">
      <c r="A11" s="47"/>
      <c r="B11" s="49"/>
      <c r="C11" s="49"/>
      <c r="D11" s="49"/>
      <c r="E11" s="25">
        <v>147032041</v>
      </c>
      <c r="F11" s="25" t="s">
        <v>1815</v>
      </c>
      <c r="G11" s="25" t="s">
        <v>2288</v>
      </c>
      <c r="H11" s="20">
        <v>15575</v>
      </c>
      <c r="I11" s="51"/>
    </row>
    <row r="12" spans="1:9" ht="24">
      <c r="A12" s="47"/>
      <c r="B12" s="49"/>
      <c r="C12" s="49"/>
      <c r="D12" s="49"/>
      <c r="E12" s="25">
        <v>147032041</v>
      </c>
      <c r="F12" s="25" t="s">
        <v>1815</v>
      </c>
      <c r="G12" s="25" t="s">
        <v>2288</v>
      </c>
      <c r="H12" s="20">
        <v>33741</v>
      </c>
      <c r="I12" s="51"/>
    </row>
    <row r="13" spans="1:9" ht="24">
      <c r="A13" s="47"/>
      <c r="B13" s="49"/>
      <c r="C13" s="49"/>
      <c r="D13" s="49"/>
      <c r="E13" s="25">
        <v>147032041</v>
      </c>
      <c r="F13" s="25" t="s">
        <v>1815</v>
      </c>
      <c r="G13" s="25" t="s">
        <v>2288</v>
      </c>
      <c r="H13" s="20">
        <v>18725</v>
      </c>
      <c r="I13" s="51"/>
    </row>
    <row r="14" spans="1:9" ht="24">
      <c r="A14" s="47"/>
      <c r="B14" s="49"/>
      <c r="C14" s="49"/>
      <c r="D14" s="49"/>
      <c r="E14" s="25">
        <v>147032041</v>
      </c>
      <c r="F14" s="25" t="s">
        <v>1815</v>
      </c>
      <c r="G14" s="25" t="s">
        <v>2288</v>
      </c>
      <c r="H14" s="20">
        <v>34829</v>
      </c>
      <c r="I14" s="51"/>
    </row>
    <row r="15" spans="1:9">
      <c r="A15" s="47"/>
      <c r="B15" s="49"/>
      <c r="C15" s="49"/>
      <c r="D15" s="49"/>
      <c r="E15" s="25">
        <v>147801080</v>
      </c>
      <c r="F15" s="25" t="s">
        <v>1859</v>
      </c>
      <c r="G15" s="25" t="s">
        <v>2288</v>
      </c>
      <c r="H15" s="20">
        <v>25954</v>
      </c>
      <c r="I15" s="51"/>
    </row>
    <row r="16" spans="1:9" ht="24">
      <c r="A16" s="47"/>
      <c r="B16" s="49">
        <v>37770</v>
      </c>
      <c r="C16" s="49" t="s">
        <v>2289</v>
      </c>
      <c r="D16" s="49" t="s">
        <v>19</v>
      </c>
      <c r="E16" s="25">
        <v>120211810</v>
      </c>
      <c r="F16" s="25" t="s">
        <v>2290</v>
      </c>
      <c r="G16" s="25" t="s">
        <v>2291</v>
      </c>
      <c r="H16" s="20">
        <v>2725</v>
      </c>
      <c r="I16" s="51"/>
    </row>
    <row r="17" spans="1:9" ht="24">
      <c r="A17" s="47"/>
      <c r="B17" s="49"/>
      <c r="C17" s="49"/>
      <c r="D17" s="49"/>
      <c r="E17" s="25">
        <v>120211810</v>
      </c>
      <c r="F17" s="25" t="s">
        <v>2290</v>
      </c>
      <c r="G17" s="25" t="s">
        <v>2291</v>
      </c>
      <c r="H17" s="20">
        <v>3145</v>
      </c>
      <c r="I17" s="51"/>
    </row>
    <row r="18" spans="1:9" ht="24">
      <c r="A18" s="47"/>
      <c r="B18" s="49"/>
      <c r="C18" s="49"/>
      <c r="D18" s="49"/>
      <c r="E18" s="25">
        <v>120211810</v>
      </c>
      <c r="F18" s="25" t="s">
        <v>2290</v>
      </c>
      <c r="G18" s="25" t="s">
        <v>2291</v>
      </c>
      <c r="H18" s="20">
        <v>3246</v>
      </c>
      <c r="I18" s="51"/>
    </row>
    <row r="19" spans="1:9">
      <c r="A19" s="47"/>
      <c r="B19" s="49"/>
      <c r="C19" s="49"/>
      <c r="D19" s="49"/>
      <c r="E19" s="25">
        <v>124169974</v>
      </c>
      <c r="F19" s="25" t="s">
        <v>12</v>
      </c>
      <c r="G19" s="25" t="s">
        <v>2291</v>
      </c>
      <c r="H19" s="20">
        <v>1634</v>
      </c>
      <c r="I19" s="51"/>
    </row>
    <row r="20" spans="1:9">
      <c r="A20" s="47"/>
      <c r="B20" s="49"/>
      <c r="C20" s="49"/>
      <c r="D20" s="49"/>
      <c r="E20" s="25">
        <v>124169974</v>
      </c>
      <c r="F20" s="25" t="s">
        <v>12</v>
      </c>
      <c r="G20" s="25" t="s">
        <v>2291</v>
      </c>
      <c r="H20" s="20">
        <v>407</v>
      </c>
      <c r="I20" s="51"/>
    </row>
    <row r="21" spans="1:9">
      <c r="A21" s="47"/>
      <c r="B21" s="49"/>
      <c r="C21" s="49"/>
      <c r="D21" s="49"/>
      <c r="E21" s="25">
        <v>124169974</v>
      </c>
      <c r="F21" s="25" t="s">
        <v>12</v>
      </c>
      <c r="G21" s="25" t="s">
        <v>2291</v>
      </c>
      <c r="H21" s="20">
        <v>358</v>
      </c>
      <c r="I21" s="51"/>
    </row>
    <row r="22" spans="1:9">
      <c r="A22" s="47"/>
      <c r="B22" s="49"/>
      <c r="C22" s="49"/>
      <c r="D22" s="49"/>
      <c r="E22" s="25">
        <v>124169974</v>
      </c>
      <c r="F22" s="25" t="s">
        <v>12</v>
      </c>
      <c r="G22" s="25" t="s">
        <v>2291</v>
      </c>
      <c r="H22" s="20">
        <v>275</v>
      </c>
      <c r="I22" s="51"/>
    </row>
    <row r="23" spans="1:9">
      <c r="A23" s="47"/>
      <c r="B23" s="49"/>
      <c r="C23" s="49"/>
      <c r="D23" s="49"/>
      <c r="E23" s="25">
        <v>124169974</v>
      </c>
      <c r="F23" s="25" t="s">
        <v>12</v>
      </c>
      <c r="G23" s="25" t="s">
        <v>2291</v>
      </c>
      <c r="H23" s="20">
        <v>2572</v>
      </c>
      <c r="I23" s="51"/>
    </row>
    <row r="24" spans="1:9">
      <c r="A24" s="47"/>
      <c r="B24" s="49"/>
      <c r="C24" s="49"/>
      <c r="D24" s="49"/>
      <c r="E24" s="25">
        <v>124169974</v>
      </c>
      <c r="F24" s="25" t="s">
        <v>12</v>
      </c>
      <c r="G24" s="25" t="s">
        <v>2291</v>
      </c>
      <c r="H24" s="20">
        <v>1738</v>
      </c>
      <c r="I24" s="51"/>
    </row>
    <row r="25" spans="1:9">
      <c r="A25" s="47"/>
      <c r="B25" s="49"/>
      <c r="C25" s="49"/>
      <c r="D25" s="49"/>
      <c r="E25" s="25">
        <v>124169974</v>
      </c>
      <c r="F25" s="25" t="s">
        <v>12</v>
      </c>
      <c r="G25" s="25" t="s">
        <v>2291</v>
      </c>
      <c r="H25" s="20">
        <v>1966</v>
      </c>
      <c r="I25" s="51"/>
    </row>
    <row r="26" spans="1:9" ht="24">
      <c r="A26" s="47"/>
      <c r="B26" s="25">
        <v>37893</v>
      </c>
      <c r="C26" s="25" t="s">
        <v>2292</v>
      </c>
      <c r="D26" s="25" t="s">
        <v>19</v>
      </c>
      <c r="E26" s="25">
        <v>147032041</v>
      </c>
      <c r="F26" s="25" t="s">
        <v>1815</v>
      </c>
      <c r="G26" s="25" t="s">
        <v>2291</v>
      </c>
      <c r="H26" s="20">
        <v>36522</v>
      </c>
      <c r="I26" s="29"/>
    </row>
    <row r="27" spans="1:9" ht="24">
      <c r="A27" s="47"/>
      <c r="B27" s="25">
        <v>38008</v>
      </c>
      <c r="C27" s="25" t="s">
        <v>2293</v>
      </c>
      <c r="D27" s="25" t="s">
        <v>19</v>
      </c>
      <c r="E27" s="25">
        <v>110584280</v>
      </c>
      <c r="F27" s="25" t="s">
        <v>1622</v>
      </c>
      <c r="G27" s="25" t="s">
        <v>2294</v>
      </c>
      <c r="H27" s="20">
        <v>203903</v>
      </c>
      <c r="I27" s="29"/>
    </row>
    <row r="28" spans="1:9" ht="36">
      <c r="A28" s="47"/>
      <c r="B28" s="25">
        <v>38303</v>
      </c>
      <c r="C28" s="25" t="s">
        <v>2295</v>
      </c>
      <c r="D28" s="25" t="s">
        <v>19</v>
      </c>
      <c r="E28" s="25">
        <v>147693352</v>
      </c>
      <c r="F28" s="25" t="s">
        <v>266</v>
      </c>
      <c r="G28" s="25" t="s">
        <v>2296</v>
      </c>
      <c r="H28" s="20">
        <v>12980</v>
      </c>
      <c r="I28" s="29"/>
    </row>
    <row r="29" spans="1:9" ht="48">
      <c r="A29" s="47"/>
      <c r="B29" s="25">
        <v>38306</v>
      </c>
      <c r="C29" s="25" t="s">
        <v>2297</v>
      </c>
      <c r="D29" s="25" t="s">
        <v>19</v>
      </c>
      <c r="E29" s="25">
        <v>147693352</v>
      </c>
      <c r="F29" s="25" t="s">
        <v>266</v>
      </c>
      <c r="G29" s="25" t="s">
        <v>2296</v>
      </c>
      <c r="H29" s="20">
        <v>45961</v>
      </c>
      <c r="I29" s="29"/>
    </row>
    <row r="30" spans="1:9" ht="36">
      <c r="A30" s="47"/>
      <c r="B30" s="25">
        <v>40634</v>
      </c>
      <c r="C30" s="25" t="s">
        <v>2298</v>
      </c>
      <c r="D30" s="25" t="s">
        <v>19</v>
      </c>
      <c r="E30" s="25">
        <v>147710353</v>
      </c>
      <c r="F30" s="25" t="s">
        <v>1884</v>
      </c>
      <c r="G30" s="25" t="s">
        <v>24</v>
      </c>
      <c r="H30" s="20">
        <v>1460720</v>
      </c>
      <c r="I30" s="29"/>
    </row>
    <row r="31" spans="1:9" ht="60">
      <c r="A31" s="47"/>
      <c r="B31" s="25">
        <v>40912</v>
      </c>
      <c r="C31" s="25" t="s">
        <v>2299</v>
      </c>
      <c r="D31" s="25" t="s">
        <v>19</v>
      </c>
      <c r="E31" s="25">
        <v>122612823</v>
      </c>
      <c r="F31" s="25" t="s">
        <v>210</v>
      </c>
      <c r="G31" s="25" t="s">
        <v>671</v>
      </c>
      <c r="H31" s="20">
        <v>15000</v>
      </c>
      <c r="I31" s="29"/>
    </row>
    <row r="32" spans="1:9" ht="36">
      <c r="A32" s="47"/>
      <c r="B32" s="25">
        <v>42110</v>
      </c>
      <c r="C32" s="25" t="s">
        <v>2300</v>
      </c>
      <c r="D32" s="25" t="s">
        <v>19</v>
      </c>
      <c r="E32" s="25">
        <v>154802275</v>
      </c>
      <c r="F32" s="25" t="s">
        <v>526</v>
      </c>
      <c r="G32" s="25" t="s">
        <v>2301</v>
      </c>
      <c r="H32" s="20">
        <v>2716400</v>
      </c>
      <c r="I32" s="29"/>
    </row>
    <row r="33" spans="1:9" ht="36">
      <c r="A33" s="47"/>
      <c r="B33" s="25">
        <v>42989</v>
      </c>
      <c r="C33" s="25" t="s">
        <v>2302</v>
      </c>
      <c r="D33" s="25" t="s">
        <v>19</v>
      </c>
      <c r="E33" s="25">
        <v>147695360</v>
      </c>
      <c r="F33" s="25" t="s">
        <v>1858</v>
      </c>
      <c r="G33" s="25" t="s">
        <v>32</v>
      </c>
      <c r="H33" s="20">
        <v>20500</v>
      </c>
      <c r="I33" s="29"/>
    </row>
    <row r="34" spans="1:9" ht="24">
      <c r="A34" s="47"/>
      <c r="B34" s="25">
        <v>43156</v>
      </c>
      <c r="C34" s="25" t="s">
        <v>2303</v>
      </c>
      <c r="D34" s="25" t="s">
        <v>19</v>
      </c>
      <c r="E34" s="25">
        <v>122760619</v>
      </c>
      <c r="F34" s="25" t="s">
        <v>565</v>
      </c>
      <c r="G34" s="25" t="s">
        <v>689</v>
      </c>
      <c r="H34" s="20">
        <v>344671.34</v>
      </c>
      <c r="I34" s="29"/>
    </row>
    <row r="35" spans="1:9" ht="24">
      <c r="A35" s="47"/>
      <c r="B35" s="25">
        <v>44064</v>
      </c>
      <c r="C35" s="25" t="s">
        <v>2304</v>
      </c>
      <c r="D35" s="25" t="s">
        <v>19</v>
      </c>
      <c r="E35" s="25">
        <v>147693352</v>
      </c>
      <c r="F35" s="25" t="s">
        <v>266</v>
      </c>
      <c r="G35" s="25" t="s">
        <v>2305</v>
      </c>
      <c r="H35" s="20">
        <v>70800</v>
      </c>
      <c r="I35" s="29"/>
    </row>
    <row r="36" spans="1:9" ht="24">
      <c r="A36" s="47"/>
      <c r="B36" s="25">
        <v>47166</v>
      </c>
      <c r="C36" s="25" t="s">
        <v>2306</v>
      </c>
      <c r="D36" s="25" t="s">
        <v>123</v>
      </c>
      <c r="E36" s="25">
        <v>122206363</v>
      </c>
      <c r="F36" s="25" t="s">
        <v>399</v>
      </c>
      <c r="G36" s="25" t="s">
        <v>725</v>
      </c>
      <c r="H36" s="20">
        <v>859000</v>
      </c>
      <c r="I36" s="29"/>
    </row>
    <row r="37" spans="1:9">
      <c r="A37" s="47" t="s">
        <v>15686</v>
      </c>
      <c r="B37" s="49"/>
      <c r="C37" s="49"/>
      <c r="D37" s="49"/>
      <c r="E37" s="49"/>
      <c r="F37" s="49"/>
      <c r="G37" s="49"/>
      <c r="H37" s="20">
        <f>SUM(H6:H36)</f>
        <v>8269698.3399999999</v>
      </c>
      <c r="I37" s="29"/>
    </row>
    <row r="38" spans="1:9" ht="24">
      <c r="A38" s="47" t="s">
        <v>90</v>
      </c>
      <c r="B38" s="49">
        <v>47832</v>
      </c>
      <c r="C38" s="49" t="s">
        <v>2307</v>
      </c>
      <c r="D38" s="49" t="s">
        <v>19</v>
      </c>
      <c r="E38" s="25">
        <v>147032041</v>
      </c>
      <c r="F38" s="25" t="s">
        <v>1815</v>
      </c>
      <c r="G38" s="25" t="s">
        <v>2308</v>
      </c>
      <c r="H38" s="20">
        <v>37313</v>
      </c>
      <c r="I38" s="51"/>
    </row>
    <row r="39" spans="1:9" ht="24">
      <c r="A39" s="47"/>
      <c r="B39" s="49"/>
      <c r="C39" s="49"/>
      <c r="D39" s="49"/>
      <c r="E39" s="25">
        <v>147032041</v>
      </c>
      <c r="F39" s="25" t="s">
        <v>1815</v>
      </c>
      <c r="G39" s="25" t="s">
        <v>2308</v>
      </c>
      <c r="H39" s="20">
        <v>35697</v>
      </c>
      <c r="I39" s="51"/>
    </row>
    <row r="40" spans="1:9">
      <c r="A40" s="47"/>
      <c r="B40" s="49"/>
      <c r="C40" s="49"/>
      <c r="D40" s="49"/>
      <c r="E40" s="25">
        <v>147695360</v>
      </c>
      <c r="F40" s="25" t="s">
        <v>1858</v>
      </c>
      <c r="G40" s="25" t="s">
        <v>2308</v>
      </c>
      <c r="H40" s="20">
        <v>32579</v>
      </c>
      <c r="I40" s="51"/>
    </row>
    <row r="41" spans="1:9">
      <c r="A41" s="47"/>
      <c r="B41" s="49"/>
      <c r="C41" s="49"/>
      <c r="D41" s="49"/>
      <c r="E41" s="25">
        <v>147801080</v>
      </c>
      <c r="F41" s="25" t="s">
        <v>1859</v>
      </c>
      <c r="G41" s="25" t="s">
        <v>2308</v>
      </c>
      <c r="H41" s="20">
        <v>23255</v>
      </c>
      <c r="I41" s="51"/>
    </row>
    <row r="42" spans="1:9">
      <c r="A42" s="47"/>
      <c r="B42" s="49"/>
      <c r="C42" s="49"/>
      <c r="D42" s="49"/>
      <c r="E42" s="25">
        <v>161421157</v>
      </c>
      <c r="F42" s="25" t="s">
        <v>2309</v>
      </c>
      <c r="G42" s="25" t="s">
        <v>2308</v>
      </c>
      <c r="H42" s="20">
        <v>29110.19</v>
      </c>
      <c r="I42" s="51"/>
    </row>
    <row r="43" spans="1:9">
      <c r="A43" s="47"/>
      <c r="B43" s="49"/>
      <c r="C43" s="49"/>
      <c r="D43" s="49"/>
      <c r="E43" s="25">
        <v>300030345</v>
      </c>
      <c r="F43" s="25" t="s">
        <v>1914</v>
      </c>
      <c r="G43" s="25" t="s">
        <v>2308</v>
      </c>
      <c r="H43" s="20">
        <v>39778</v>
      </c>
      <c r="I43" s="51"/>
    </row>
    <row r="44" spans="1:9">
      <c r="A44" s="47"/>
      <c r="B44" s="49"/>
      <c r="C44" s="49"/>
      <c r="D44" s="49"/>
      <c r="E44" s="25">
        <v>300030669</v>
      </c>
      <c r="F44" s="25" t="s">
        <v>2310</v>
      </c>
      <c r="G44" s="25" t="s">
        <v>2308</v>
      </c>
      <c r="H44" s="20">
        <v>24915</v>
      </c>
      <c r="I44" s="51"/>
    </row>
    <row r="45" spans="1:9" ht="36">
      <c r="A45" s="47"/>
      <c r="B45" s="25">
        <v>48373</v>
      </c>
      <c r="C45" s="25" t="s">
        <v>2311</v>
      </c>
      <c r="D45" s="25" t="s">
        <v>19</v>
      </c>
      <c r="E45" s="25">
        <v>147032041</v>
      </c>
      <c r="F45" s="25" t="s">
        <v>1815</v>
      </c>
      <c r="G45" s="25" t="s">
        <v>2312</v>
      </c>
      <c r="H45" s="20">
        <v>37148</v>
      </c>
      <c r="I45" s="29"/>
    </row>
    <row r="46" spans="1:9" ht="36">
      <c r="A46" s="47"/>
      <c r="B46" s="25">
        <v>49553</v>
      </c>
      <c r="C46" s="25" t="s">
        <v>2313</v>
      </c>
      <c r="D46" s="25" t="s">
        <v>19</v>
      </c>
      <c r="E46" s="25" t="s">
        <v>275</v>
      </c>
      <c r="F46" s="25" t="s">
        <v>2314</v>
      </c>
      <c r="G46" s="25" t="s">
        <v>850</v>
      </c>
      <c r="H46" s="20">
        <v>26550</v>
      </c>
      <c r="I46" s="29"/>
    </row>
    <row r="47" spans="1:9" ht="24">
      <c r="A47" s="47"/>
      <c r="B47" s="25">
        <v>50220</v>
      </c>
      <c r="C47" s="25" t="s">
        <v>2315</v>
      </c>
      <c r="D47" s="25" t="s">
        <v>19</v>
      </c>
      <c r="E47" s="25">
        <v>154802275</v>
      </c>
      <c r="F47" s="25" t="s">
        <v>526</v>
      </c>
      <c r="G47" s="25" t="s">
        <v>1850</v>
      </c>
      <c r="H47" s="20">
        <v>2495017</v>
      </c>
      <c r="I47" s="29"/>
    </row>
    <row r="48" spans="1:9" ht="24">
      <c r="A48" s="47"/>
      <c r="B48" s="49">
        <v>50352</v>
      </c>
      <c r="C48" s="49" t="s">
        <v>2316</v>
      </c>
      <c r="D48" s="49" t="s">
        <v>19</v>
      </c>
      <c r="E48" s="25">
        <v>120211810</v>
      </c>
      <c r="F48" s="25" t="s">
        <v>2290</v>
      </c>
      <c r="G48" s="25" t="s">
        <v>1850</v>
      </c>
      <c r="H48" s="20">
        <v>3505</v>
      </c>
      <c r="I48" s="51"/>
    </row>
    <row r="49" spans="1:9" ht="24">
      <c r="A49" s="47"/>
      <c r="B49" s="49"/>
      <c r="C49" s="49"/>
      <c r="D49" s="49"/>
      <c r="E49" s="25">
        <v>120211810</v>
      </c>
      <c r="F49" s="25" t="s">
        <v>2290</v>
      </c>
      <c r="G49" s="25" t="s">
        <v>1850</v>
      </c>
      <c r="H49" s="20">
        <v>2490</v>
      </c>
      <c r="I49" s="51"/>
    </row>
    <row r="50" spans="1:9" ht="24">
      <c r="A50" s="47"/>
      <c r="B50" s="49"/>
      <c r="C50" s="49"/>
      <c r="D50" s="49"/>
      <c r="E50" s="25">
        <v>120211810</v>
      </c>
      <c r="F50" s="25" t="s">
        <v>2290</v>
      </c>
      <c r="G50" s="25" t="s">
        <v>1850</v>
      </c>
      <c r="H50" s="20">
        <v>2903</v>
      </c>
      <c r="I50" s="51"/>
    </row>
    <row r="51" spans="1:9" ht="24">
      <c r="A51" s="47"/>
      <c r="B51" s="49"/>
      <c r="C51" s="49"/>
      <c r="D51" s="49"/>
      <c r="E51" s="25">
        <v>120211810</v>
      </c>
      <c r="F51" s="25" t="s">
        <v>2290</v>
      </c>
      <c r="G51" s="25" t="s">
        <v>1850</v>
      </c>
      <c r="H51" s="20">
        <v>3151</v>
      </c>
      <c r="I51" s="51"/>
    </row>
    <row r="52" spans="1:9">
      <c r="A52" s="47"/>
      <c r="B52" s="49"/>
      <c r="C52" s="49"/>
      <c r="D52" s="49"/>
      <c r="E52" s="25">
        <v>124169974</v>
      </c>
      <c r="F52" s="25" t="s">
        <v>12</v>
      </c>
      <c r="G52" s="25" t="s">
        <v>1850</v>
      </c>
      <c r="H52" s="20">
        <v>3320</v>
      </c>
      <c r="I52" s="51"/>
    </row>
    <row r="53" spans="1:9">
      <c r="A53" s="47"/>
      <c r="B53" s="49"/>
      <c r="C53" s="49"/>
      <c r="D53" s="49"/>
      <c r="E53" s="25">
        <v>124169974</v>
      </c>
      <c r="F53" s="25" t="s">
        <v>12</v>
      </c>
      <c r="G53" s="25" t="s">
        <v>1850</v>
      </c>
      <c r="H53" s="20">
        <v>2300</v>
      </c>
      <c r="I53" s="51"/>
    </row>
    <row r="54" spans="1:9">
      <c r="A54" s="47"/>
      <c r="B54" s="49"/>
      <c r="C54" s="49"/>
      <c r="D54" s="49"/>
      <c r="E54" s="25">
        <v>124169974</v>
      </c>
      <c r="F54" s="25" t="s">
        <v>12</v>
      </c>
      <c r="G54" s="25" t="s">
        <v>1850</v>
      </c>
      <c r="H54" s="20">
        <v>3020</v>
      </c>
      <c r="I54" s="51"/>
    </row>
    <row r="55" spans="1:9" ht="24">
      <c r="A55" s="47"/>
      <c r="B55" s="49">
        <v>51138</v>
      </c>
      <c r="C55" s="49" t="s">
        <v>2317</v>
      </c>
      <c r="D55" s="49" t="s">
        <v>19</v>
      </c>
      <c r="E55" s="25">
        <v>147693352</v>
      </c>
      <c r="F55" s="25" t="s">
        <v>266</v>
      </c>
      <c r="G55" s="25" t="s">
        <v>2318</v>
      </c>
      <c r="H55" s="20">
        <v>11249</v>
      </c>
      <c r="I55" s="51"/>
    </row>
    <row r="56" spans="1:9">
      <c r="A56" s="47"/>
      <c r="B56" s="49"/>
      <c r="C56" s="49"/>
      <c r="D56" s="49"/>
      <c r="E56" s="25">
        <v>168962051</v>
      </c>
      <c r="F56" s="25" t="s">
        <v>2319</v>
      </c>
      <c r="G56" s="25" t="s">
        <v>140</v>
      </c>
      <c r="H56" s="20">
        <v>96000</v>
      </c>
      <c r="I56" s="51"/>
    </row>
    <row r="57" spans="1:9" ht="48">
      <c r="A57" s="47"/>
      <c r="B57" s="25">
        <v>51420</v>
      </c>
      <c r="C57" s="25" t="s">
        <v>2320</v>
      </c>
      <c r="D57" s="25" t="s">
        <v>19</v>
      </c>
      <c r="E57" s="25" t="s">
        <v>275</v>
      </c>
      <c r="F57" s="25" t="s">
        <v>2321</v>
      </c>
      <c r="G57" s="25" t="s">
        <v>837</v>
      </c>
      <c r="H57" s="20">
        <v>2199968</v>
      </c>
      <c r="I57" s="29"/>
    </row>
    <row r="58" spans="1:9">
      <c r="A58" s="47"/>
      <c r="B58" s="49">
        <v>52964</v>
      </c>
      <c r="C58" s="49" t="s">
        <v>2322</v>
      </c>
      <c r="D58" s="49" t="s">
        <v>19</v>
      </c>
      <c r="E58" s="25">
        <v>154802275</v>
      </c>
      <c r="F58" s="25" t="s">
        <v>526</v>
      </c>
      <c r="G58" s="25" t="s">
        <v>202</v>
      </c>
      <c r="H58" s="20">
        <v>59996</v>
      </c>
      <c r="I58" s="51"/>
    </row>
    <row r="59" spans="1:9">
      <c r="A59" s="47"/>
      <c r="B59" s="49"/>
      <c r="C59" s="49"/>
      <c r="D59" s="49"/>
      <c r="E59" s="25">
        <v>154802275</v>
      </c>
      <c r="F59" s="25" t="s">
        <v>526</v>
      </c>
      <c r="G59" s="25" t="s">
        <v>202</v>
      </c>
      <c r="H59" s="20">
        <v>59000</v>
      </c>
      <c r="I59" s="51"/>
    </row>
    <row r="60" spans="1:9">
      <c r="A60" s="47"/>
      <c r="B60" s="49"/>
      <c r="C60" s="49"/>
      <c r="D60" s="49"/>
      <c r="E60" s="25">
        <v>154802275</v>
      </c>
      <c r="F60" s="25" t="s">
        <v>526</v>
      </c>
      <c r="G60" s="25" t="s">
        <v>202</v>
      </c>
      <c r="H60" s="20">
        <v>145004</v>
      </c>
      <c r="I60" s="51"/>
    </row>
    <row r="61" spans="1:9" ht="60">
      <c r="A61" s="47"/>
      <c r="B61" s="25">
        <v>52988</v>
      </c>
      <c r="C61" s="25" t="s">
        <v>2323</v>
      </c>
      <c r="D61" s="25" t="s">
        <v>123</v>
      </c>
      <c r="E61" s="25">
        <v>147688743</v>
      </c>
      <c r="F61" s="25" t="s">
        <v>2324</v>
      </c>
      <c r="G61" s="25" t="s">
        <v>2325</v>
      </c>
      <c r="H61" s="20">
        <v>2397000</v>
      </c>
      <c r="I61" s="29"/>
    </row>
    <row r="62" spans="1:9" ht="36">
      <c r="A62" s="47"/>
      <c r="B62" s="25">
        <v>53098</v>
      </c>
      <c r="C62" s="25" t="s">
        <v>2326</v>
      </c>
      <c r="D62" s="25" t="s">
        <v>19</v>
      </c>
      <c r="E62" s="25">
        <v>147695360</v>
      </c>
      <c r="F62" s="25" t="s">
        <v>1858</v>
      </c>
      <c r="G62" s="25" t="s">
        <v>2327</v>
      </c>
      <c r="H62" s="20">
        <v>20000</v>
      </c>
      <c r="I62" s="29"/>
    </row>
    <row r="63" spans="1:9" ht="36">
      <c r="A63" s="47"/>
      <c r="B63" s="25">
        <v>56229</v>
      </c>
      <c r="C63" s="25" t="s">
        <v>2328</v>
      </c>
      <c r="D63" s="25" t="s">
        <v>19</v>
      </c>
      <c r="E63" s="25">
        <v>300054816</v>
      </c>
      <c r="F63" s="25" t="s">
        <v>2329</v>
      </c>
      <c r="G63" s="25" t="s">
        <v>914</v>
      </c>
      <c r="H63" s="20">
        <v>81420</v>
      </c>
      <c r="I63" s="29"/>
    </row>
    <row r="64" spans="1:9" ht="36">
      <c r="A64" s="47"/>
      <c r="B64" s="25">
        <v>56618</v>
      </c>
      <c r="C64" s="25" t="s">
        <v>2330</v>
      </c>
      <c r="D64" s="25" t="s">
        <v>19</v>
      </c>
      <c r="E64" s="25">
        <v>147025577</v>
      </c>
      <c r="F64" s="25" t="s">
        <v>2331</v>
      </c>
      <c r="G64" s="25" t="s">
        <v>2332</v>
      </c>
      <c r="H64" s="20">
        <v>58000</v>
      </c>
      <c r="I64" s="29"/>
    </row>
    <row r="65" spans="1:9" ht="72">
      <c r="A65" s="47"/>
      <c r="B65" s="25">
        <v>56736</v>
      </c>
      <c r="C65" s="25" t="s">
        <v>2333</v>
      </c>
      <c r="D65" s="25" t="s">
        <v>19</v>
      </c>
      <c r="E65" s="25">
        <v>300030345</v>
      </c>
      <c r="F65" s="25" t="s">
        <v>1914</v>
      </c>
      <c r="G65" s="25" t="s">
        <v>825</v>
      </c>
      <c r="H65" s="20">
        <v>65500</v>
      </c>
      <c r="I65" s="29"/>
    </row>
    <row r="66" spans="1:9" ht="24">
      <c r="A66" s="47"/>
      <c r="B66" s="25">
        <v>56795</v>
      </c>
      <c r="C66" s="25" t="s">
        <v>2334</v>
      </c>
      <c r="D66" s="25" t="s">
        <v>19</v>
      </c>
      <c r="E66" s="25">
        <v>300024043</v>
      </c>
      <c r="F66" s="25" t="s">
        <v>2335</v>
      </c>
      <c r="G66" s="25" t="s">
        <v>924</v>
      </c>
      <c r="H66" s="20">
        <v>30000</v>
      </c>
      <c r="I66" s="29"/>
    </row>
    <row r="67" spans="1:9">
      <c r="A67" s="47"/>
      <c r="B67" s="49">
        <v>65437</v>
      </c>
      <c r="C67" s="49" t="s">
        <v>2336</v>
      </c>
      <c r="D67" s="49" t="s">
        <v>123</v>
      </c>
      <c r="E67" s="25">
        <v>154802275</v>
      </c>
      <c r="F67" s="25" t="s">
        <v>526</v>
      </c>
      <c r="G67" s="25" t="s">
        <v>1877</v>
      </c>
      <c r="H67" s="20">
        <v>309630</v>
      </c>
      <c r="I67" s="51"/>
    </row>
    <row r="68" spans="1:9">
      <c r="A68" s="47"/>
      <c r="B68" s="49"/>
      <c r="C68" s="49"/>
      <c r="D68" s="49"/>
      <c r="E68" s="25">
        <v>154802275</v>
      </c>
      <c r="F68" s="25" t="s">
        <v>526</v>
      </c>
      <c r="G68" s="25" t="s">
        <v>1877</v>
      </c>
      <c r="H68" s="20">
        <v>100000</v>
      </c>
      <c r="I68" s="51"/>
    </row>
    <row r="69" spans="1:9">
      <c r="A69" s="47" t="s">
        <v>15687</v>
      </c>
      <c r="B69" s="49"/>
      <c r="C69" s="49"/>
      <c r="D69" s="49"/>
      <c r="E69" s="49"/>
      <c r="F69" s="49"/>
      <c r="G69" s="49"/>
      <c r="H69" s="20">
        <f>SUM(H38:H68)</f>
        <v>8434818.1899999995</v>
      </c>
      <c r="I69" s="29"/>
    </row>
    <row r="70" spans="1:9" ht="36">
      <c r="A70" s="47" t="s">
        <v>203</v>
      </c>
      <c r="B70" s="25">
        <v>60356</v>
      </c>
      <c r="C70" s="25" t="s">
        <v>2337</v>
      </c>
      <c r="D70" s="25" t="s">
        <v>19</v>
      </c>
      <c r="E70" s="25">
        <v>154802275</v>
      </c>
      <c r="F70" s="25" t="s">
        <v>526</v>
      </c>
      <c r="G70" s="25" t="s">
        <v>2338</v>
      </c>
      <c r="H70" s="20">
        <v>599843</v>
      </c>
      <c r="I70" s="29"/>
    </row>
    <row r="71" spans="1:9" ht="24">
      <c r="A71" s="47"/>
      <c r="B71" s="25">
        <v>60482</v>
      </c>
      <c r="C71" s="25" t="s">
        <v>2339</v>
      </c>
      <c r="D71" s="25" t="s">
        <v>19</v>
      </c>
      <c r="E71" s="25">
        <v>132340880</v>
      </c>
      <c r="F71" s="25" t="s">
        <v>68</v>
      </c>
      <c r="G71" s="25" t="s">
        <v>2340</v>
      </c>
      <c r="H71" s="20">
        <v>127921.44</v>
      </c>
      <c r="I71" s="29"/>
    </row>
    <row r="72" spans="1:9" ht="24">
      <c r="A72" s="47"/>
      <c r="B72" s="49">
        <v>60775</v>
      </c>
      <c r="C72" s="49" t="s">
        <v>2341</v>
      </c>
      <c r="D72" s="49" t="s">
        <v>19</v>
      </c>
      <c r="E72" s="25">
        <v>147032041</v>
      </c>
      <c r="F72" s="25" t="s">
        <v>1815</v>
      </c>
      <c r="G72" s="25" t="s">
        <v>1024</v>
      </c>
      <c r="H72" s="20">
        <v>47578</v>
      </c>
      <c r="I72" s="51"/>
    </row>
    <row r="73" spans="1:9">
      <c r="A73" s="47"/>
      <c r="B73" s="49"/>
      <c r="C73" s="49"/>
      <c r="D73" s="49"/>
      <c r="E73" s="25">
        <v>147695360</v>
      </c>
      <c r="F73" s="25" t="s">
        <v>1858</v>
      </c>
      <c r="G73" s="25" t="s">
        <v>1024</v>
      </c>
      <c r="H73" s="20">
        <v>17936</v>
      </c>
      <c r="I73" s="51"/>
    </row>
    <row r="74" spans="1:9">
      <c r="A74" s="47"/>
      <c r="B74" s="49"/>
      <c r="C74" s="49"/>
      <c r="D74" s="49"/>
      <c r="E74" s="25">
        <v>147801080</v>
      </c>
      <c r="F74" s="25" t="s">
        <v>1859</v>
      </c>
      <c r="G74" s="25" t="s">
        <v>1024</v>
      </c>
      <c r="H74" s="20">
        <v>29768</v>
      </c>
      <c r="I74" s="51"/>
    </row>
    <row r="75" spans="1:9">
      <c r="A75" s="47"/>
      <c r="B75" s="49"/>
      <c r="C75" s="49"/>
      <c r="D75" s="49"/>
      <c r="E75" s="25">
        <v>300030345</v>
      </c>
      <c r="F75" s="25" t="s">
        <v>1914</v>
      </c>
      <c r="G75" s="25" t="s">
        <v>1024</v>
      </c>
      <c r="H75" s="20">
        <v>51700</v>
      </c>
      <c r="I75" s="51"/>
    </row>
    <row r="76" spans="1:9">
      <c r="A76" s="47"/>
      <c r="B76" s="49"/>
      <c r="C76" s="49"/>
      <c r="D76" s="49"/>
      <c r="E76" s="25">
        <v>300030669</v>
      </c>
      <c r="F76" s="25" t="s">
        <v>2310</v>
      </c>
      <c r="G76" s="25" t="s">
        <v>1024</v>
      </c>
      <c r="H76" s="20">
        <v>44590</v>
      </c>
      <c r="I76" s="51"/>
    </row>
    <row r="77" spans="1:9" ht="24">
      <c r="A77" s="47"/>
      <c r="B77" s="25">
        <v>61382</v>
      </c>
      <c r="C77" s="25" t="s">
        <v>2342</v>
      </c>
      <c r="D77" s="25" t="s">
        <v>19</v>
      </c>
      <c r="E77" s="25">
        <v>300030345</v>
      </c>
      <c r="F77" s="25" t="s">
        <v>1914</v>
      </c>
      <c r="G77" s="25" t="s">
        <v>2343</v>
      </c>
      <c r="H77" s="20">
        <v>36772</v>
      </c>
      <c r="I77" s="29"/>
    </row>
    <row r="78" spans="1:9" ht="36">
      <c r="A78" s="47"/>
      <c r="B78" s="25">
        <v>61490</v>
      </c>
      <c r="C78" s="25" t="s">
        <v>2344</v>
      </c>
      <c r="D78" s="25" t="s">
        <v>19</v>
      </c>
      <c r="E78" s="25">
        <v>154799441</v>
      </c>
      <c r="F78" s="25" t="s">
        <v>2345</v>
      </c>
      <c r="G78" s="25" t="s">
        <v>2346</v>
      </c>
      <c r="H78" s="20">
        <v>400000</v>
      </c>
      <c r="I78" s="29"/>
    </row>
    <row r="79" spans="1:9">
      <c r="A79" s="47"/>
      <c r="B79" s="49">
        <v>61491</v>
      </c>
      <c r="C79" s="49" t="s">
        <v>2347</v>
      </c>
      <c r="D79" s="49" t="s">
        <v>19</v>
      </c>
      <c r="E79" s="25">
        <v>168962051</v>
      </c>
      <c r="F79" s="25" t="s">
        <v>2319</v>
      </c>
      <c r="G79" s="25" t="s">
        <v>2340</v>
      </c>
      <c r="H79" s="20">
        <v>40000</v>
      </c>
      <c r="I79" s="51"/>
    </row>
    <row r="80" spans="1:9">
      <c r="A80" s="47"/>
      <c r="B80" s="49"/>
      <c r="C80" s="49"/>
      <c r="D80" s="49"/>
      <c r="E80" s="25">
        <v>300520192</v>
      </c>
      <c r="F80" s="25" t="s">
        <v>2348</v>
      </c>
      <c r="G80" s="25" t="s">
        <v>2340</v>
      </c>
      <c r="H80" s="20">
        <v>50000</v>
      </c>
      <c r="I80" s="51"/>
    </row>
    <row r="81" spans="1:9" ht="36">
      <c r="A81" s="47"/>
      <c r="B81" s="25">
        <v>62163</v>
      </c>
      <c r="C81" s="25" t="s">
        <v>2349</v>
      </c>
      <c r="D81" s="25" t="s">
        <v>19</v>
      </c>
      <c r="E81" s="25">
        <v>124169974</v>
      </c>
      <c r="F81" s="25" t="s">
        <v>12</v>
      </c>
      <c r="G81" s="25" t="s">
        <v>229</v>
      </c>
      <c r="H81" s="20">
        <v>19351</v>
      </c>
      <c r="I81" s="29"/>
    </row>
    <row r="82" spans="1:9">
      <c r="A82" s="47"/>
      <c r="B82" s="49">
        <v>63398</v>
      </c>
      <c r="C82" s="49" t="s">
        <v>2350</v>
      </c>
      <c r="D82" s="49" t="s">
        <v>19</v>
      </c>
      <c r="E82" s="25">
        <v>125164649</v>
      </c>
      <c r="F82" s="25" t="s">
        <v>2351</v>
      </c>
      <c r="G82" s="25" t="s">
        <v>2352</v>
      </c>
      <c r="H82" s="20">
        <v>24544</v>
      </c>
      <c r="I82" s="51"/>
    </row>
    <row r="83" spans="1:9">
      <c r="A83" s="47"/>
      <c r="B83" s="49"/>
      <c r="C83" s="49"/>
      <c r="D83" s="49"/>
      <c r="E83" s="25">
        <v>134296393</v>
      </c>
      <c r="F83" s="25" t="s">
        <v>94</v>
      </c>
      <c r="G83" s="25" t="s">
        <v>1039</v>
      </c>
      <c r="H83" s="20">
        <v>13830.35</v>
      </c>
      <c r="I83" s="51"/>
    </row>
    <row r="84" spans="1:9" ht="24">
      <c r="A84" s="47"/>
      <c r="B84" s="49">
        <v>63724</v>
      </c>
      <c r="C84" s="49" t="s">
        <v>2353</v>
      </c>
      <c r="D84" s="49" t="s">
        <v>19</v>
      </c>
      <c r="E84" s="25">
        <v>124694192</v>
      </c>
      <c r="F84" s="25" t="s">
        <v>816</v>
      </c>
      <c r="G84" s="25" t="s">
        <v>238</v>
      </c>
      <c r="H84" s="20">
        <v>30000</v>
      </c>
      <c r="I84" s="51"/>
    </row>
    <row r="85" spans="1:9" ht="24">
      <c r="A85" s="47"/>
      <c r="B85" s="49"/>
      <c r="C85" s="49"/>
      <c r="D85" s="49"/>
      <c r="E85" s="25">
        <v>124850887</v>
      </c>
      <c r="F85" s="25" t="s">
        <v>100</v>
      </c>
      <c r="G85" s="25" t="s">
        <v>238</v>
      </c>
      <c r="H85" s="20">
        <v>60000</v>
      </c>
      <c r="I85" s="51"/>
    </row>
    <row r="86" spans="1:9" ht="24">
      <c r="A86" s="47"/>
      <c r="B86" s="25">
        <v>63729</v>
      </c>
      <c r="C86" s="25" t="s">
        <v>2354</v>
      </c>
      <c r="D86" s="25" t="s">
        <v>19</v>
      </c>
      <c r="E86" s="25">
        <v>154802275</v>
      </c>
      <c r="F86" s="25" t="s">
        <v>526</v>
      </c>
      <c r="G86" s="25" t="s">
        <v>2355</v>
      </c>
      <c r="H86" s="20">
        <v>2363481.08</v>
      </c>
      <c r="I86" s="29"/>
    </row>
    <row r="87" spans="1:9" ht="24">
      <c r="A87" s="47"/>
      <c r="B87" s="49">
        <v>63884</v>
      </c>
      <c r="C87" s="49" t="s">
        <v>401</v>
      </c>
      <c r="D87" s="49" t="s">
        <v>19</v>
      </c>
      <c r="E87" s="25" t="s">
        <v>755</v>
      </c>
      <c r="F87" s="25" t="s">
        <v>2283</v>
      </c>
      <c r="G87" s="25" t="s">
        <v>1903</v>
      </c>
      <c r="H87" s="20">
        <v>38940</v>
      </c>
      <c r="I87" s="51"/>
    </row>
    <row r="88" spans="1:9">
      <c r="A88" s="47"/>
      <c r="B88" s="49"/>
      <c r="C88" s="49"/>
      <c r="D88" s="49"/>
      <c r="E88" s="25">
        <v>125480145</v>
      </c>
      <c r="F88" s="25" t="s">
        <v>443</v>
      </c>
      <c r="G88" s="25" t="s">
        <v>234</v>
      </c>
      <c r="H88" s="20">
        <v>41300</v>
      </c>
      <c r="I88" s="51"/>
    </row>
    <row r="89" spans="1:9" ht="36">
      <c r="A89" s="47"/>
      <c r="B89" s="25">
        <v>64868</v>
      </c>
      <c r="C89" s="25" t="s">
        <v>2356</v>
      </c>
      <c r="D89" s="25" t="s">
        <v>19</v>
      </c>
      <c r="E89" s="25">
        <v>126163297</v>
      </c>
      <c r="F89" s="25" t="s">
        <v>23</v>
      </c>
      <c r="G89" s="25" t="s">
        <v>2357</v>
      </c>
      <c r="H89" s="20">
        <v>14750</v>
      </c>
      <c r="I89" s="29"/>
    </row>
    <row r="90" spans="1:9" ht="48">
      <c r="A90" s="47"/>
      <c r="B90" s="25">
        <v>64991</v>
      </c>
      <c r="C90" s="25" t="s">
        <v>2358</v>
      </c>
      <c r="D90" s="25" t="s">
        <v>19</v>
      </c>
      <c r="E90" s="25">
        <v>147025577</v>
      </c>
      <c r="F90" s="25" t="s">
        <v>2331</v>
      </c>
      <c r="G90" s="25" t="s">
        <v>234</v>
      </c>
      <c r="H90" s="20">
        <v>80000</v>
      </c>
      <c r="I90" s="29"/>
    </row>
    <row r="91" spans="1:9">
      <c r="A91" s="47"/>
      <c r="B91" s="49">
        <v>65515</v>
      </c>
      <c r="C91" s="49" t="s">
        <v>2359</v>
      </c>
      <c r="D91" s="49" t="s">
        <v>19</v>
      </c>
      <c r="E91" s="25">
        <v>154802275</v>
      </c>
      <c r="F91" s="25" t="s">
        <v>526</v>
      </c>
      <c r="G91" s="25" t="s">
        <v>1903</v>
      </c>
      <c r="H91" s="20">
        <v>172596</v>
      </c>
      <c r="I91" s="51"/>
    </row>
    <row r="92" spans="1:9">
      <c r="A92" s="47"/>
      <c r="B92" s="49"/>
      <c r="C92" s="49"/>
      <c r="D92" s="49"/>
      <c r="E92" s="25">
        <v>154802275</v>
      </c>
      <c r="F92" s="25" t="s">
        <v>526</v>
      </c>
      <c r="G92" s="25" t="s">
        <v>1903</v>
      </c>
      <c r="H92" s="20">
        <v>78542</v>
      </c>
      <c r="I92" s="51"/>
    </row>
    <row r="93" spans="1:9">
      <c r="A93" s="47"/>
      <c r="B93" s="49"/>
      <c r="C93" s="49"/>
      <c r="D93" s="49"/>
      <c r="E93" s="25">
        <v>154802275</v>
      </c>
      <c r="F93" s="25" t="s">
        <v>526</v>
      </c>
      <c r="G93" s="25" t="s">
        <v>1903</v>
      </c>
      <c r="H93" s="20">
        <v>78255</v>
      </c>
      <c r="I93" s="51"/>
    </row>
    <row r="94" spans="1:9" ht="24">
      <c r="A94" s="47"/>
      <c r="B94" s="25">
        <v>65612</v>
      </c>
      <c r="C94" s="25" t="s">
        <v>2334</v>
      </c>
      <c r="D94" s="25" t="s">
        <v>19</v>
      </c>
      <c r="E94" s="25">
        <v>141392965</v>
      </c>
      <c r="F94" s="25" t="s">
        <v>2360</v>
      </c>
      <c r="G94" s="25" t="s">
        <v>2361</v>
      </c>
      <c r="H94" s="20">
        <v>39200</v>
      </c>
      <c r="I94" s="29"/>
    </row>
    <row r="95" spans="1:9" ht="48">
      <c r="A95" s="47"/>
      <c r="B95" s="25">
        <v>66654</v>
      </c>
      <c r="C95" s="25" t="s">
        <v>2362</v>
      </c>
      <c r="D95" s="25" t="s">
        <v>19</v>
      </c>
      <c r="E95" s="25" t="s">
        <v>275</v>
      </c>
      <c r="F95" s="25" t="s">
        <v>2363</v>
      </c>
      <c r="G95" s="25" t="s">
        <v>2190</v>
      </c>
      <c r="H95" s="20">
        <v>461182.55</v>
      </c>
      <c r="I95" s="29"/>
    </row>
    <row r="96" spans="1:9" ht="84">
      <c r="A96" s="47"/>
      <c r="B96" s="25">
        <v>67912</v>
      </c>
      <c r="C96" s="25" t="s">
        <v>2364</v>
      </c>
      <c r="D96" s="25" t="s">
        <v>19</v>
      </c>
      <c r="E96" s="25">
        <v>154802275</v>
      </c>
      <c r="F96" s="25" t="s">
        <v>526</v>
      </c>
      <c r="G96" s="25" t="s">
        <v>2190</v>
      </c>
      <c r="H96" s="20">
        <v>1182500</v>
      </c>
      <c r="I96" s="29"/>
    </row>
    <row r="97" spans="1:9" ht="36">
      <c r="A97" s="47"/>
      <c r="B97" s="25">
        <v>68329</v>
      </c>
      <c r="C97" s="25" t="s">
        <v>2365</v>
      </c>
      <c r="D97" s="25" t="s">
        <v>19</v>
      </c>
      <c r="E97" s="25">
        <v>111950962</v>
      </c>
      <c r="F97" s="25" t="s">
        <v>494</v>
      </c>
      <c r="G97" s="25" t="s">
        <v>2366</v>
      </c>
      <c r="H97" s="20">
        <v>126466.5</v>
      </c>
      <c r="I97" s="29"/>
    </row>
    <row r="98" spans="1:9" ht="24">
      <c r="A98" s="47"/>
      <c r="B98" s="25">
        <v>70670</v>
      </c>
      <c r="C98" s="25" t="s">
        <v>2367</v>
      </c>
      <c r="D98" s="25" t="s">
        <v>19</v>
      </c>
      <c r="E98" s="25">
        <v>112029270</v>
      </c>
      <c r="F98" s="25" t="s">
        <v>218</v>
      </c>
      <c r="G98" s="25" t="s">
        <v>1089</v>
      </c>
      <c r="H98" s="20">
        <v>233000</v>
      </c>
      <c r="I98" s="29"/>
    </row>
    <row r="99" spans="1:9" ht="36">
      <c r="A99" s="47"/>
      <c r="B99" s="25">
        <v>71890</v>
      </c>
      <c r="C99" s="25" t="s">
        <v>2368</v>
      </c>
      <c r="D99" s="25" t="s">
        <v>323</v>
      </c>
      <c r="E99" s="25">
        <v>122603589</v>
      </c>
      <c r="F99" s="25" t="s">
        <v>1428</v>
      </c>
      <c r="G99" s="25" t="s">
        <v>300</v>
      </c>
      <c r="H99" s="20">
        <v>36000</v>
      </c>
      <c r="I99" s="29"/>
    </row>
    <row r="100" spans="1:9" ht="24">
      <c r="A100" s="47"/>
      <c r="B100" s="25">
        <v>80755</v>
      </c>
      <c r="C100" s="25" t="s">
        <v>2334</v>
      </c>
      <c r="D100" s="25" t="s">
        <v>123</v>
      </c>
      <c r="E100" s="25">
        <v>111623156</v>
      </c>
      <c r="F100" s="25" t="s">
        <v>2369</v>
      </c>
      <c r="G100" s="25" t="s">
        <v>264</v>
      </c>
      <c r="H100" s="20">
        <v>38400</v>
      </c>
      <c r="I100" s="29"/>
    </row>
    <row r="101" spans="1:9" ht="36">
      <c r="A101" s="47"/>
      <c r="B101" s="25"/>
      <c r="C101" s="25" t="s">
        <v>2370</v>
      </c>
      <c r="D101" s="25" t="s">
        <v>123</v>
      </c>
      <c r="E101" s="25">
        <v>154802275</v>
      </c>
      <c r="F101" s="25" t="s">
        <v>526</v>
      </c>
      <c r="G101" s="25" t="s">
        <v>2361</v>
      </c>
      <c r="H101" s="20">
        <v>40000</v>
      </c>
      <c r="I101" s="29"/>
    </row>
    <row r="102" spans="1:9">
      <c r="A102" s="47" t="s">
        <v>15688</v>
      </c>
      <c r="B102" s="49"/>
      <c r="C102" s="49"/>
      <c r="D102" s="49"/>
      <c r="E102" s="49"/>
      <c r="F102" s="49"/>
      <c r="G102" s="49"/>
      <c r="H102" s="20">
        <f>SUM(H70:H101)</f>
        <v>6618446.9199999999</v>
      </c>
      <c r="I102" s="29"/>
    </row>
    <row r="103" spans="1:9" ht="36">
      <c r="A103" s="47" t="s">
        <v>301</v>
      </c>
      <c r="B103" s="25">
        <v>72522</v>
      </c>
      <c r="C103" s="25" t="s">
        <v>2371</v>
      </c>
      <c r="D103" s="25" t="s">
        <v>19</v>
      </c>
      <c r="E103" s="25">
        <v>300583292</v>
      </c>
      <c r="F103" s="25" t="s">
        <v>2372</v>
      </c>
      <c r="G103" s="25" t="s">
        <v>1110</v>
      </c>
      <c r="H103" s="20">
        <v>11401.15</v>
      </c>
      <c r="I103" s="29"/>
    </row>
    <row r="104" spans="1:9" ht="24">
      <c r="A104" s="47"/>
      <c r="B104" s="25">
        <v>72523</v>
      </c>
      <c r="C104" s="25" t="s">
        <v>2373</v>
      </c>
      <c r="D104" s="25" t="s">
        <v>19</v>
      </c>
      <c r="E104" s="25" t="s">
        <v>275</v>
      </c>
      <c r="F104" s="25" t="s">
        <v>2374</v>
      </c>
      <c r="G104" s="25" t="s">
        <v>1961</v>
      </c>
      <c r="H104" s="20">
        <v>1199003</v>
      </c>
      <c r="I104" s="29"/>
    </row>
    <row r="105" spans="1:9" ht="48">
      <c r="A105" s="47"/>
      <c r="B105" s="25">
        <v>72592</v>
      </c>
      <c r="C105" s="25" t="s">
        <v>2375</v>
      </c>
      <c r="D105" s="25" t="s">
        <v>19</v>
      </c>
      <c r="E105" s="25">
        <v>122206559</v>
      </c>
      <c r="F105" s="25" t="s">
        <v>529</v>
      </c>
      <c r="G105" s="25" t="s">
        <v>2376</v>
      </c>
      <c r="H105" s="20">
        <v>166600</v>
      </c>
      <c r="I105" s="29"/>
    </row>
    <row r="106" spans="1:9">
      <c r="A106" s="47"/>
      <c r="B106" s="49">
        <v>72679</v>
      </c>
      <c r="C106" s="49" t="s">
        <v>2377</v>
      </c>
      <c r="D106" s="49" t="s">
        <v>19</v>
      </c>
      <c r="E106" s="25">
        <v>147695360</v>
      </c>
      <c r="F106" s="25" t="s">
        <v>1858</v>
      </c>
      <c r="G106" s="25" t="s">
        <v>2378</v>
      </c>
      <c r="H106" s="20">
        <v>15200</v>
      </c>
      <c r="I106" s="51"/>
    </row>
    <row r="107" spans="1:9">
      <c r="A107" s="47"/>
      <c r="B107" s="49"/>
      <c r="C107" s="49"/>
      <c r="D107" s="49"/>
      <c r="E107" s="25">
        <v>147801080</v>
      </c>
      <c r="F107" s="25" t="s">
        <v>1859</v>
      </c>
      <c r="G107" s="25" t="s">
        <v>2378</v>
      </c>
      <c r="H107" s="20">
        <v>17000</v>
      </c>
      <c r="I107" s="51"/>
    </row>
    <row r="108" spans="1:9">
      <c r="A108" s="47"/>
      <c r="B108" s="49"/>
      <c r="C108" s="49"/>
      <c r="D108" s="49"/>
      <c r="E108" s="25">
        <v>300030345</v>
      </c>
      <c r="F108" s="25" t="s">
        <v>1914</v>
      </c>
      <c r="G108" s="25" t="s">
        <v>2378</v>
      </c>
      <c r="H108" s="20">
        <v>20300</v>
      </c>
      <c r="I108" s="51"/>
    </row>
    <row r="109" spans="1:9">
      <c r="A109" s="47"/>
      <c r="B109" s="49"/>
      <c r="C109" s="49"/>
      <c r="D109" s="49"/>
      <c r="E109" s="25">
        <v>300030669</v>
      </c>
      <c r="F109" s="25" t="s">
        <v>2310</v>
      </c>
      <c r="G109" s="25" t="s">
        <v>2378</v>
      </c>
      <c r="H109" s="20">
        <v>5950</v>
      </c>
      <c r="I109" s="51"/>
    </row>
    <row r="110" spans="1:9">
      <c r="A110" s="47"/>
      <c r="B110" s="49"/>
      <c r="C110" s="49"/>
      <c r="D110" s="49"/>
      <c r="E110" s="25">
        <v>300030669</v>
      </c>
      <c r="F110" s="25" t="s">
        <v>2310</v>
      </c>
      <c r="G110" s="25" t="s">
        <v>2378</v>
      </c>
      <c r="H110" s="20">
        <v>12600</v>
      </c>
      <c r="I110" s="51"/>
    </row>
    <row r="111" spans="1:9" ht="24">
      <c r="A111" s="47"/>
      <c r="B111" s="25">
        <v>72693</v>
      </c>
      <c r="C111" s="25" t="s">
        <v>2379</v>
      </c>
      <c r="D111" s="25" t="s">
        <v>19</v>
      </c>
      <c r="E111" s="25">
        <v>112021238</v>
      </c>
      <c r="F111" s="25" t="s">
        <v>283</v>
      </c>
      <c r="G111" s="25" t="s">
        <v>2376</v>
      </c>
      <c r="H111" s="20">
        <v>74179.199999999997</v>
      </c>
      <c r="I111" s="29"/>
    </row>
    <row r="112" spans="1:9" ht="36">
      <c r="A112" s="47"/>
      <c r="B112" s="25">
        <v>72762</v>
      </c>
      <c r="C112" s="25" t="s">
        <v>2380</v>
      </c>
      <c r="D112" s="25" t="s">
        <v>19</v>
      </c>
      <c r="E112" s="25">
        <v>300030345</v>
      </c>
      <c r="F112" s="25" t="s">
        <v>1914</v>
      </c>
      <c r="G112" s="25" t="s">
        <v>1094</v>
      </c>
      <c r="H112" s="20">
        <v>25525</v>
      </c>
      <c r="I112" s="29"/>
    </row>
    <row r="113" spans="1:9">
      <c r="A113" s="47"/>
      <c r="B113" s="49">
        <v>72842</v>
      </c>
      <c r="C113" s="49" t="s">
        <v>2381</v>
      </c>
      <c r="D113" s="49" t="s">
        <v>323</v>
      </c>
      <c r="E113" s="25">
        <v>226148570</v>
      </c>
      <c r="F113" s="25" t="s">
        <v>836</v>
      </c>
      <c r="G113" s="25" t="s">
        <v>324</v>
      </c>
      <c r="H113" s="20">
        <v>35100</v>
      </c>
      <c r="I113" s="51"/>
    </row>
    <row r="114" spans="1:9">
      <c r="A114" s="47"/>
      <c r="B114" s="49"/>
      <c r="C114" s="49"/>
      <c r="D114" s="49"/>
      <c r="E114" s="25">
        <v>226148570</v>
      </c>
      <c r="F114" s="25" t="s">
        <v>836</v>
      </c>
      <c r="G114" s="25" t="s">
        <v>2378</v>
      </c>
      <c r="H114" s="20">
        <v>11900</v>
      </c>
      <c r="I114" s="51"/>
    </row>
    <row r="115" spans="1:9" ht="24">
      <c r="A115" s="47"/>
      <c r="B115" s="25">
        <v>73157</v>
      </c>
      <c r="C115" s="25" t="s">
        <v>2382</v>
      </c>
      <c r="D115" s="25" t="s">
        <v>19</v>
      </c>
      <c r="E115" s="25">
        <v>120093212</v>
      </c>
      <c r="F115" s="25" t="s">
        <v>249</v>
      </c>
      <c r="G115" s="25" t="s">
        <v>2383</v>
      </c>
      <c r="H115" s="20">
        <v>19813.5</v>
      </c>
      <c r="I115" s="29"/>
    </row>
    <row r="116" spans="1:9" ht="36">
      <c r="A116" s="47"/>
      <c r="B116" s="25">
        <v>73404</v>
      </c>
      <c r="C116" s="25" t="s">
        <v>2384</v>
      </c>
      <c r="D116" s="25" t="s">
        <v>19</v>
      </c>
      <c r="E116" s="25">
        <v>147693352</v>
      </c>
      <c r="F116" s="25" t="s">
        <v>266</v>
      </c>
      <c r="G116" s="25" t="s">
        <v>1118</v>
      </c>
      <c r="H116" s="20">
        <v>9877</v>
      </c>
      <c r="I116" s="29"/>
    </row>
    <row r="117" spans="1:9" ht="72">
      <c r="A117" s="47"/>
      <c r="B117" s="25">
        <v>73699</v>
      </c>
      <c r="C117" s="25" t="s">
        <v>2385</v>
      </c>
      <c r="D117" s="25" t="s">
        <v>5</v>
      </c>
      <c r="E117" s="25">
        <v>110051791</v>
      </c>
      <c r="F117" s="25" t="s">
        <v>2386</v>
      </c>
      <c r="G117" s="25" t="s">
        <v>2387</v>
      </c>
      <c r="H117" s="20">
        <v>648707</v>
      </c>
      <c r="I117" s="29"/>
    </row>
    <row r="118" spans="1:9" ht="48">
      <c r="A118" s="47"/>
      <c r="B118" s="25">
        <v>73823</v>
      </c>
      <c r="C118" s="25" t="s">
        <v>2388</v>
      </c>
      <c r="D118" s="25" t="s">
        <v>19</v>
      </c>
      <c r="E118" s="25">
        <v>300072351</v>
      </c>
      <c r="F118" s="25" t="s">
        <v>2389</v>
      </c>
      <c r="G118" s="25" t="s">
        <v>2390</v>
      </c>
      <c r="H118" s="20">
        <v>64825.08</v>
      </c>
      <c r="I118" s="29"/>
    </row>
    <row r="119" spans="1:9" ht="24">
      <c r="A119" s="47"/>
      <c r="B119" s="25">
        <v>74214</v>
      </c>
      <c r="C119" s="25" t="s">
        <v>2391</v>
      </c>
      <c r="D119" s="25" t="s">
        <v>323</v>
      </c>
      <c r="E119" s="25">
        <v>125480145</v>
      </c>
      <c r="F119" s="25" t="s">
        <v>443</v>
      </c>
      <c r="G119" s="25" t="s">
        <v>319</v>
      </c>
      <c r="H119" s="20">
        <v>60095</v>
      </c>
      <c r="I119" s="29"/>
    </row>
    <row r="120" spans="1:9" ht="48">
      <c r="A120" s="47"/>
      <c r="B120" s="25">
        <v>74240</v>
      </c>
      <c r="C120" s="25" t="s">
        <v>2392</v>
      </c>
      <c r="D120" s="25" t="s">
        <v>5</v>
      </c>
      <c r="E120" s="25">
        <v>124169974</v>
      </c>
      <c r="F120" s="25" t="s">
        <v>12</v>
      </c>
      <c r="G120" s="25" t="s">
        <v>1125</v>
      </c>
      <c r="H120" s="20">
        <v>7488.64</v>
      </c>
      <c r="I120" s="29"/>
    </row>
    <row r="121" spans="1:9" ht="60">
      <c r="A121" s="47"/>
      <c r="B121" s="25">
        <v>74267</v>
      </c>
      <c r="C121" s="25" t="s">
        <v>2393</v>
      </c>
      <c r="D121" s="25" t="s">
        <v>19</v>
      </c>
      <c r="E121" s="25">
        <v>110051834</v>
      </c>
      <c r="F121" s="25" t="s">
        <v>2394</v>
      </c>
      <c r="G121" s="25" t="s">
        <v>1954</v>
      </c>
      <c r="H121" s="20">
        <v>6446.72</v>
      </c>
      <c r="I121" s="29"/>
    </row>
    <row r="122" spans="1:9" ht="24">
      <c r="A122" s="47"/>
      <c r="B122" s="25">
        <v>74277</v>
      </c>
      <c r="C122" s="25" t="s">
        <v>2395</v>
      </c>
      <c r="D122" s="25" t="s">
        <v>19</v>
      </c>
      <c r="E122" s="25">
        <v>154802275</v>
      </c>
      <c r="F122" s="25" t="s">
        <v>526</v>
      </c>
      <c r="G122" s="25" t="s">
        <v>1196</v>
      </c>
      <c r="H122" s="20">
        <v>973753.74</v>
      </c>
      <c r="I122" s="29"/>
    </row>
    <row r="123" spans="1:9" ht="36">
      <c r="A123" s="47"/>
      <c r="B123" s="25">
        <v>74386</v>
      </c>
      <c r="C123" s="25" t="s">
        <v>2396</v>
      </c>
      <c r="D123" s="25" t="s">
        <v>19</v>
      </c>
      <c r="E123" s="25">
        <v>120094467</v>
      </c>
      <c r="F123" s="25" t="s">
        <v>827</v>
      </c>
      <c r="G123" s="25" t="s">
        <v>1957</v>
      </c>
      <c r="H123" s="20">
        <v>55995.6</v>
      </c>
      <c r="I123" s="29"/>
    </row>
    <row r="124" spans="1:9" ht="24">
      <c r="A124" s="47"/>
      <c r="B124" s="25">
        <v>74392</v>
      </c>
      <c r="C124" s="25" t="s">
        <v>2397</v>
      </c>
      <c r="D124" s="25" t="s">
        <v>19</v>
      </c>
      <c r="E124" s="25">
        <v>154799441</v>
      </c>
      <c r="F124" s="25" t="s">
        <v>2345</v>
      </c>
      <c r="G124" s="25" t="s">
        <v>2398</v>
      </c>
      <c r="H124" s="20">
        <v>40000</v>
      </c>
      <c r="I124" s="29"/>
    </row>
    <row r="125" spans="1:9" ht="24">
      <c r="A125" s="47"/>
      <c r="B125" s="25">
        <v>74507</v>
      </c>
      <c r="C125" s="25" t="s">
        <v>2399</v>
      </c>
      <c r="D125" s="25" t="s">
        <v>19</v>
      </c>
      <c r="E125" s="25">
        <v>154799441</v>
      </c>
      <c r="F125" s="25" t="s">
        <v>2345</v>
      </c>
      <c r="G125" s="25" t="s">
        <v>2400</v>
      </c>
      <c r="H125" s="20">
        <v>50000</v>
      </c>
      <c r="I125" s="29"/>
    </row>
    <row r="126" spans="1:9" ht="36">
      <c r="A126" s="47"/>
      <c r="B126" s="25">
        <v>74562</v>
      </c>
      <c r="C126" s="25" t="s">
        <v>2401</v>
      </c>
      <c r="D126" s="25" t="s">
        <v>5</v>
      </c>
      <c r="E126" s="25">
        <v>155308557</v>
      </c>
      <c r="F126" s="25" t="s">
        <v>2402</v>
      </c>
      <c r="G126" s="25" t="s">
        <v>1128</v>
      </c>
      <c r="H126" s="20">
        <v>5950</v>
      </c>
      <c r="I126" s="29"/>
    </row>
    <row r="127" spans="1:9" ht="24">
      <c r="A127" s="47"/>
      <c r="B127" s="25">
        <v>74610</v>
      </c>
      <c r="C127" s="25" t="s">
        <v>2403</v>
      </c>
      <c r="D127" s="25" t="s">
        <v>19</v>
      </c>
      <c r="E127" s="25">
        <v>154799441</v>
      </c>
      <c r="F127" s="25" t="s">
        <v>2345</v>
      </c>
      <c r="G127" s="25" t="s">
        <v>1961</v>
      </c>
      <c r="H127" s="20">
        <v>12000</v>
      </c>
      <c r="I127" s="29"/>
    </row>
    <row r="128" spans="1:9">
      <c r="A128" s="47"/>
      <c r="B128" s="25">
        <v>74683</v>
      </c>
      <c r="C128" s="25" t="s">
        <v>2404</v>
      </c>
      <c r="D128" s="25" t="s">
        <v>5</v>
      </c>
      <c r="E128" s="25">
        <v>124558566</v>
      </c>
      <c r="F128" s="25" t="s">
        <v>1033</v>
      </c>
      <c r="G128" s="25" t="s">
        <v>1172</v>
      </c>
      <c r="H128" s="20">
        <v>14000</v>
      </c>
      <c r="I128" s="29"/>
    </row>
    <row r="129" spans="1:9">
      <c r="A129" s="47"/>
      <c r="B129" s="49">
        <v>74710</v>
      </c>
      <c r="C129" s="49" t="s">
        <v>2405</v>
      </c>
      <c r="D129" s="49" t="s">
        <v>19</v>
      </c>
      <c r="E129" s="25">
        <v>301670711</v>
      </c>
      <c r="F129" s="25" t="s">
        <v>2406</v>
      </c>
      <c r="G129" s="25" t="s">
        <v>2407</v>
      </c>
      <c r="H129" s="20">
        <v>130000</v>
      </c>
      <c r="I129" s="51"/>
    </row>
    <row r="130" spans="1:9" ht="24">
      <c r="A130" s="47"/>
      <c r="B130" s="49"/>
      <c r="C130" s="49"/>
      <c r="D130" s="49"/>
      <c r="E130" s="25">
        <v>154799441</v>
      </c>
      <c r="F130" s="25" t="s">
        <v>2345</v>
      </c>
      <c r="G130" s="25" t="s">
        <v>319</v>
      </c>
      <c r="H130" s="20">
        <v>60000</v>
      </c>
      <c r="I130" s="51"/>
    </row>
    <row r="131" spans="1:9" ht="24">
      <c r="A131" s="47"/>
      <c r="B131" s="49">
        <v>75208</v>
      </c>
      <c r="C131" s="49" t="s">
        <v>2408</v>
      </c>
      <c r="D131" s="49" t="s">
        <v>19</v>
      </c>
      <c r="E131" s="25">
        <v>110057869</v>
      </c>
      <c r="F131" s="25" t="s">
        <v>2409</v>
      </c>
      <c r="G131" s="25" t="s">
        <v>1135</v>
      </c>
      <c r="H131" s="20">
        <v>3932</v>
      </c>
      <c r="I131" s="51"/>
    </row>
    <row r="132" spans="1:9">
      <c r="A132" s="47"/>
      <c r="B132" s="49"/>
      <c r="C132" s="49"/>
      <c r="D132" s="49"/>
      <c r="E132" s="25">
        <v>110079036</v>
      </c>
      <c r="F132" s="25" t="s">
        <v>2410</v>
      </c>
      <c r="G132" s="25" t="s">
        <v>1151</v>
      </c>
      <c r="H132" s="20">
        <v>690</v>
      </c>
      <c r="I132" s="51"/>
    </row>
    <row r="133" spans="1:9" ht="36">
      <c r="A133" s="47"/>
      <c r="B133" s="25">
        <v>75481</v>
      </c>
      <c r="C133" s="25" t="s">
        <v>2411</v>
      </c>
      <c r="D133" s="25" t="s">
        <v>19</v>
      </c>
      <c r="E133" s="25">
        <v>183223548</v>
      </c>
      <c r="F133" s="25" t="s">
        <v>2412</v>
      </c>
      <c r="G133" s="25" t="s">
        <v>2413</v>
      </c>
      <c r="H133" s="20">
        <v>472361.15</v>
      </c>
      <c r="I133" s="29"/>
    </row>
    <row r="134" spans="1:9" ht="48">
      <c r="A134" s="47"/>
      <c r="B134" s="25">
        <v>75619</v>
      </c>
      <c r="C134" s="25" t="s">
        <v>2414</v>
      </c>
      <c r="D134" s="25" t="s">
        <v>19</v>
      </c>
      <c r="E134" s="25">
        <v>154802275</v>
      </c>
      <c r="F134" s="25" t="s">
        <v>526</v>
      </c>
      <c r="G134" s="25" t="s">
        <v>2415</v>
      </c>
      <c r="H134" s="20">
        <v>277300</v>
      </c>
      <c r="I134" s="29"/>
    </row>
    <row r="135" spans="1:9" ht="24">
      <c r="A135" s="47"/>
      <c r="B135" s="49">
        <v>75655</v>
      </c>
      <c r="C135" s="49" t="s">
        <v>2416</v>
      </c>
      <c r="D135" s="49" t="s">
        <v>5</v>
      </c>
      <c r="E135" s="25">
        <v>154799441</v>
      </c>
      <c r="F135" s="25" t="s">
        <v>2345</v>
      </c>
      <c r="G135" s="25" t="s">
        <v>335</v>
      </c>
      <c r="H135" s="20">
        <v>600000</v>
      </c>
      <c r="I135" s="51"/>
    </row>
    <row r="136" spans="1:9" ht="24">
      <c r="A136" s="47"/>
      <c r="B136" s="49"/>
      <c r="C136" s="49"/>
      <c r="D136" s="49"/>
      <c r="E136" s="25">
        <v>154799441</v>
      </c>
      <c r="F136" s="25" t="s">
        <v>2345</v>
      </c>
      <c r="G136" s="25" t="s">
        <v>1144</v>
      </c>
      <c r="H136" s="20">
        <v>600000</v>
      </c>
      <c r="I136" s="51"/>
    </row>
    <row r="137" spans="1:9" ht="24">
      <c r="A137" s="47"/>
      <c r="B137" s="49">
        <v>76147</v>
      </c>
      <c r="C137" s="49" t="s">
        <v>2417</v>
      </c>
      <c r="D137" s="49" t="s">
        <v>5</v>
      </c>
      <c r="E137" s="25">
        <v>220618020</v>
      </c>
      <c r="F137" s="25" t="s">
        <v>118</v>
      </c>
      <c r="G137" s="25" t="s">
        <v>1702</v>
      </c>
      <c r="H137" s="20">
        <v>7700</v>
      </c>
      <c r="I137" s="51"/>
    </row>
    <row r="138" spans="1:9" ht="24">
      <c r="A138" s="47"/>
      <c r="B138" s="49"/>
      <c r="C138" s="49"/>
      <c r="D138" s="49"/>
      <c r="E138" s="25">
        <v>220618020</v>
      </c>
      <c r="F138" s="25" t="s">
        <v>118</v>
      </c>
      <c r="G138" s="25" t="s">
        <v>1702</v>
      </c>
      <c r="H138" s="20">
        <v>2970</v>
      </c>
      <c r="I138" s="51"/>
    </row>
    <row r="139" spans="1:9" ht="252">
      <c r="A139" s="47"/>
      <c r="B139" s="25">
        <v>76191</v>
      </c>
      <c r="C139" s="25" t="s">
        <v>2418</v>
      </c>
      <c r="D139" s="25" t="s">
        <v>19</v>
      </c>
      <c r="E139" s="25">
        <v>126163297</v>
      </c>
      <c r="F139" s="25" t="s">
        <v>23</v>
      </c>
      <c r="G139" s="25" t="s">
        <v>2400</v>
      </c>
      <c r="H139" s="20">
        <v>9510.48</v>
      </c>
      <c r="I139" s="29"/>
    </row>
    <row r="140" spans="1:9" ht="36">
      <c r="A140" s="47"/>
      <c r="B140" s="25">
        <v>76290</v>
      </c>
      <c r="C140" s="25" t="s">
        <v>2419</v>
      </c>
      <c r="D140" s="25" t="s">
        <v>19</v>
      </c>
      <c r="E140" s="25">
        <v>133630961</v>
      </c>
      <c r="F140" s="25" t="s">
        <v>2420</v>
      </c>
      <c r="G140" s="25" t="s">
        <v>2421</v>
      </c>
      <c r="H140" s="20">
        <v>7203220.5599999996</v>
      </c>
      <c r="I140" s="29"/>
    </row>
    <row r="141" spans="1:9" ht="72">
      <c r="A141" s="47"/>
      <c r="B141" s="25">
        <v>76956</v>
      </c>
      <c r="C141" s="25" t="s">
        <v>2422</v>
      </c>
      <c r="D141" s="25" t="s">
        <v>19</v>
      </c>
      <c r="E141" s="25" t="s">
        <v>275</v>
      </c>
      <c r="F141" s="25" t="s">
        <v>2423</v>
      </c>
      <c r="G141" s="25" t="s">
        <v>2424</v>
      </c>
      <c r="H141" s="20">
        <v>3010700</v>
      </c>
      <c r="I141" s="29"/>
    </row>
    <row r="142" spans="1:9" ht="72">
      <c r="A142" s="47"/>
      <c r="B142" s="25">
        <v>77677</v>
      </c>
      <c r="C142" s="25" t="s">
        <v>2425</v>
      </c>
      <c r="D142" s="25" t="s">
        <v>5</v>
      </c>
      <c r="E142" s="25">
        <v>147693352</v>
      </c>
      <c r="F142" s="25" t="s">
        <v>266</v>
      </c>
      <c r="G142" s="25" t="s">
        <v>350</v>
      </c>
      <c r="H142" s="20">
        <v>9619.5</v>
      </c>
      <c r="I142" s="29"/>
    </row>
    <row r="143" spans="1:9" ht="36">
      <c r="A143" s="47"/>
      <c r="B143" s="25">
        <v>77845</v>
      </c>
      <c r="C143" s="25" t="s">
        <v>2426</v>
      </c>
      <c r="D143" s="25" t="s">
        <v>59</v>
      </c>
      <c r="E143" s="25">
        <v>147680287</v>
      </c>
      <c r="F143" s="25" t="s">
        <v>2427</v>
      </c>
      <c r="G143" s="25" t="s">
        <v>2428</v>
      </c>
      <c r="H143" s="20">
        <v>14850</v>
      </c>
      <c r="I143" s="29"/>
    </row>
    <row r="144" spans="1:9" ht="24">
      <c r="A144" s="47"/>
      <c r="B144" s="25">
        <v>78147</v>
      </c>
      <c r="C144" s="25" t="s">
        <v>2429</v>
      </c>
      <c r="D144" s="25" t="s">
        <v>19</v>
      </c>
      <c r="E144" s="25">
        <v>147710353</v>
      </c>
      <c r="F144" s="25" t="s">
        <v>1884</v>
      </c>
      <c r="G144" s="25" t="s">
        <v>2430</v>
      </c>
      <c r="H144" s="20">
        <v>1250947.3500000001</v>
      </c>
      <c r="I144" s="29"/>
    </row>
    <row r="145" spans="1:9" ht="60">
      <c r="A145" s="47"/>
      <c r="B145" s="25">
        <v>78779</v>
      </c>
      <c r="C145" s="25" t="s">
        <v>2431</v>
      </c>
      <c r="D145" s="25" t="s">
        <v>19</v>
      </c>
      <c r="E145" s="25">
        <v>126108518</v>
      </c>
      <c r="F145" s="25" t="s">
        <v>625</v>
      </c>
      <c r="G145" s="25" t="s">
        <v>359</v>
      </c>
      <c r="H145" s="20">
        <v>11495</v>
      </c>
      <c r="I145" s="29"/>
    </row>
    <row r="146" spans="1:9" ht="24">
      <c r="A146" s="47"/>
      <c r="B146" s="25">
        <v>79125</v>
      </c>
      <c r="C146" s="25" t="s">
        <v>2432</v>
      </c>
      <c r="D146" s="25" t="s">
        <v>19</v>
      </c>
      <c r="E146" s="25">
        <v>112021238</v>
      </c>
      <c r="F146" s="25" t="s">
        <v>283</v>
      </c>
      <c r="G146" s="25" t="s">
        <v>2433</v>
      </c>
      <c r="H146" s="20">
        <v>425150.17</v>
      </c>
      <c r="I146" s="29"/>
    </row>
    <row r="147" spans="1:9" ht="24">
      <c r="A147" s="47"/>
      <c r="B147" s="49">
        <v>79198</v>
      </c>
      <c r="C147" s="49" t="s">
        <v>2434</v>
      </c>
      <c r="D147" s="49" t="s">
        <v>19</v>
      </c>
      <c r="E147" s="25" t="s">
        <v>275</v>
      </c>
      <c r="F147" s="25" t="s">
        <v>2435</v>
      </c>
      <c r="G147" s="25" t="s">
        <v>1231</v>
      </c>
      <c r="H147" s="20">
        <v>214121.64</v>
      </c>
      <c r="I147" s="51"/>
    </row>
    <row r="148" spans="1:9" ht="24">
      <c r="A148" s="47"/>
      <c r="B148" s="49"/>
      <c r="C148" s="49"/>
      <c r="D148" s="49"/>
      <c r="E148" s="25" t="s">
        <v>275</v>
      </c>
      <c r="F148" s="25" t="s">
        <v>2435</v>
      </c>
      <c r="G148" s="25" t="s">
        <v>1231</v>
      </c>
      <c r="H148" s="20">
        <v>112777.04</v>
      </c>
      <c r="I148" s="51"/>
    </row>
    <row r="149" spans="1:9">
      <c r="A149" s="47"/>
      <c r="B149" s="49"/>
      <c r="C149" s="49"/>
      <c r="D149" s="49"/>
      <c r="E149" s="25">
        <v>154802275</v>
      </c>
      <c r="F149" s="25" t="s">
        <v>526</v>
      </c>
      <c r="G149" s="25" t="s">
        <v>1231</v>
      </c>
      <c r="H149" s="20">
        <v>331755</v>
      </c>
      <c r="I149" s="51"/>
    </row>
    <row r="150" spans="1:9">
      <c r="A150" s="47"/>
      <c r="B150" s="49"/>
      <c r="C150" s="49"/>
      <c r="D150" s="49"/>
      <c r="E150" s="25">
        <v>300117647</v>
      </c>
      <c r="F150" s="25" t="s">
        <v>2436</v>
      </c>
      <c r="G150" s="25" t="s">
        <v>1231</v>
      </c>
      <c r="H150" s="20">
        <v>294831</v>
      </c>
      <c r="I150" s="51"/>
    </row>
    <row r="151" spans="1:9">
      <c r="A151" s="47"/>
      <c r="B151" s="49"/>
      <c r="C151" s="49"/>
      <c r="D151" s="49"/>
      <c r="E151" s="25">
        <v>300117647</v>
      </c>
      <c r="F151" s="25" t="s">
        <v>2436</v>
      </c>
      <c r="G151" s="25" t="s">
        <v>1231</v>
      </c>
      <c r="H151" s="20">
        <v>410780</v>
      </c>
      <c r="I151" s="51"/>
    </row>
    <row r="152" spans="1:9" ht="24">
      <c r="A152" s="47"/>
      <c r="B152" s="49">
        <v>79683</v>
      </c>
      <c r="C152" s="49" t="s">
        <v>2437</v>
      </c>
      <c r="D152" s="49" t="s">
        <v>19</v>
      </c>
      <c r="E152" s="25">
        <v>300544250</v>
      </c>
      <c r="F152" s="25" t="s">
        <v>2438</v>
      </c>
      <c r="G152" s="25" t="s">
        <v>2439</v>
      </c>
      <c r="H152" s="20">
        <v>10890</v>
      </c>
      <c r="I152" s="51"/>
    </row>
    <row r="153" spans="1:9">
      <c r="A153" s="47"/>
      <c r="B153" s="49"/>
      <c r="C153" s="49"/>
      <c r="D153" s="49"/>
      <c r="E153" s="25">
        <v>301173570</v>
      </c>
      <c r="F153" s="25" t="s">
        <v>2440</v>
      </c>
      <c r="G153" s="25" t="s">
        <v>2441</v>
      </c>
      <c r="H153" s="20">
        <v>7770</v>
      </c>
      <c r="I153" s="51"/>
    </row>
    <row r="154" spans="1:9">
      <c r="A154" s="47"/>
      <c r="B154" s="49"/>
      <c r="C154" s="49"/>
      <c r="D154" s="49"/>
      <c r="E154" s="25">
        <v>301173570</v>
      </c>
      <c r="F154" s="25" t="s">
        <v>2440</v>
      </c>
      <c r="G154" s="25" t="s">
        <v>2441</v>
      </c>
      <c r="H154" s="20">
        <v>7770</v>
      </c>
      <c r="I154" s="51"/>
    </row>
    <row r="155" spans="1:9">
      <c r="A155" s="47"/>
      <c r="B155" s="49"/>
      <c r="C155" s="49"/>
      <c r="D155" s="49"/>
      <c r="E155" s="25">
        <v>301730051</v>
      </c>
      <c r="F155" s="25" t="s">
        <v>330</v>
      </c>
      <c r="G155" s="25" t="s">
        <v>2442</v>
      </c>
      <c r="H155" s="20">
        <v>5941.1</v>
      </c>
      <c r="I155" s="51"/>
    </row>
    <row r="156" spans="1:9" ht="36">
      <c r="A156" s="47"/>
      <c r="B156" s="25">
        <v>81748</v>
      </c>
      <c r="C156" s="25" t="s">
        <v>2443</v>
      </c>
      <c r="D156" s="25" t="s">
        <v>323</v>
      </c>
      <c r="E156" s="25">
        <v>154802275</v>
      </c>
      <c r="F156" s="25" t="s">
        <v>526</v>
      </c>
      <c r="G156" s="25" t="s">
        <v>2444</v>
      </c>
      <c r="H156" s="20">
        <v>106481.52</v>
      </c>
      <c r="I156" s="29"/>
    </row>
    <row r="157" spans="1:9" ht="36">
      <c r="A157" s="47"/>
      <c r="B157" s="25">
        <v>87189</v>
      </c>
      <c r="C157" s="25" t="s">
        <v>2445</v>
      </c>
      <c r="D157" s="25" t="s">
        <v>59</v>
      </c>
      <c r="E157" s="25">
        <v>168420937</v>
      </c>
      <c r="F157" s="25" t="s">
        <v>1837</v>
      </c>
      <c r="G157" s="25" t="s">
        <v>1118</v>
      </c>
      <c r="H157" s="20">
        <v>7100</v>
      </c>
      <c r="I157" s="29"/>
    </row>
    <row r="158" spans="1:9" ht="24">
      <c r="A158" s="47"/>
      <c r="B158" s="25">
        <v>87202</v>
      </c>
      <c r="C158" s="25" t="s">
        <v>2446</v>
      </c>
      <c r="D158" s="25" t="s">
        <v>59</v>
      </c>
      <c r="E158" s="25">
        <v>132118698</v>
      </c>
      <c r="F158" s="25" t="s">
        <v>651</v>
      </c>
      <c r="G158" s="25" t="s">
        <v>1118</v>
      </c>
      <c r="H158" s="20">
        <v>10000</v>
      </c>
      <c r="I158" s="29"/>
    </row>
    <row r="159" spans="1:9" ht="24">
      <c r="A159" s="47"/>
      <c r="B159" s="25">
        <v>87204</v>
      </c>
      <c r="C159" s="25" t="s">
        <v>2447</v>
      </c>
      <c r="D159" s="25" t="s">
        <v>59</v>
      </c>
      <c r="E159" s="25">
        <v>147693352</v>
      </c>
      <c r="F159" s="25" t="s">
        <v>266</v>
      </c>
      <c r="G159" s="25" t="s">
        <v>1118</v>
      </c>
      <c r="H159" s="20">
        <v>9000</v>
      </c>
      <c r="I159" s="29"/>
    </row>
    <row r="160" spans="1:9">
      <c r="A160" s="47" t="s">
        <v>15689</v>
      </c>
      <c r="B160" s="49"/>
      <c r="C160" s="49"/>
      <c r="D160" s="49"/>
      <c r="E160" s="49"/>
      <c r="F160" s="49"/>
      <c r="G160" s="49"/>
      <c r="H160" s="20">
        <f>SUM(H103:H159)</f>
        <v>19183374.140000004</v>
      </c>
      <c r="I160" s="29"/>
    </row>
    <row r="161" spans="1:9" ht="72">
      <c r="A161" s="47" t="s">
        <v>375</v>
      </c>
      <c r="B161" s="25">
        <v>76791</v>
      </c>
      <c r="C161" s="25" t="s">
        <v>2448</v>
      </c>
      <c r="D161" s="25" t="s">
        <v>19</v>
      </c>
      <c r="E161" s="25" t="s">
        <v>275</v>
      </c>
      <c r="F161" s="25" t="s">
        <v>2449</v>
      </c>
      <c r="G161" s="25" t="s">
        <v>2450</v>
      </c>
      <c r="H161" s="20">
        <v>5567197.5599999996</v>
      </c>
      <c r="I161" s="29"/>
    </row>
    <row r="162" spans="1:9" ht="72">
      <c r="A162" s="47"/>
      <c r="B162" s="25">
        <v>80009</v>
      </c>
      <c r="C162" s="25" t="s">
        <v>2451</v>
      </c>
      <c r="D162" s="25" t="s">
        <v>5</v>
      </c>
      <c r="E162" s="25">
        <v>111678149</v>
      </c>
      <c r="F162" s="25" t="s">
        <v>1146</v>
      </c>
      <c r="G162" s="25" t="s">
        <v>1250</v>
      </c>
      <c r="H162" s="20">
        <v>49295.4</v>
      </c>
      <c r="I162" s="29"/>
    </row>
    <row r="163" spans="1:9" ht="36">
      <c r="A163" s="47"/>
      <c r="B163" s="25">
        <v>80010</v>
      </c>
      <c r="C163" s="25" t="s">
        <v>2452</v>
      </c>
      <c r="D163" s="25" t="s">
        <v>5</v>
      </c>
      <c r="E163" s="25">
        <v>300149157</v>
      </c>
      <c r="F163" s="25" t="s">
        <v>1106</v>
      </c>
      <c r="G163" s="25" t="s">
        <v>2453</v>
      </c>
      <c r="H163" s="20">
        <v>6897</v>
      </c>
      <c r="I163" s="29"/>
    </row>
    <row r="164" spans="1:9">
      <c r="A164" s="47"/>
      <c r="B164" s="25">
        <v>80617</v>
      </c>
      <c r="C164" s="25" t="s">
        <v>401</v>
      </c>
      <c r="D164" s="25" t="s">
        <v>5</v>
      </c>
      <c r="E164" s="25">
        <v>300864631</v>
      </c>
      <c r="F164" s="25" t="s">
        <v>1993</v>
      </c>
      <c r="G164" s="25" t="s">
        <v>1728</v>
      </c>
      <c r="H164" s="20">
        <v>90000</v>
      </c>
      <c r="I164" s="29"/>
    </row>
    <row r="165" spans="1:9" ht="60">
      <c r="A165" s="47"/>
      <c r="B165" s="25">
        <v>80812</v>
      </c>
      <c r="C165" s="25" t="s">
        <v>2454</v>
      </c>
      <c r="D165" s="25" t="s">
        <v>5</v>
      </c>
      <c r="E165" s="25">
        <v>300534733</v>
      </c>
      <c r="F165" s="25" t="s">
        <v>932</v>
      </c>
      <c r="G165" s="25" t="s">
        <v>2455</v>
      </c>
      <c r="H165" s="20">
        <v>27500</v>
      </c>
      <c r="I165" s="29"/>
    </row>
    <row r="166" spans="1:9" ht="60">
      <c r="A166" s="47"/>
      <c r="B166" s="25">
        <v>81163</v>
      </c>
      <c r="C166" s="25" t="s">
        <v>2456</v>
      </c>
      <c r="D166" s="25" t="s">
        <v>5</v>
      </c>
      <c r="E166" s="25">
        <v>168962051</v>
      </c>
      <c r="F166" s="25" t="s">
        <v>2319</v>
      </c>
      <c r="G166" s="25" t="s">
        <v>2457</v>
      </c>
      <c r="H166" s="20">
        <v>11760</v>
      </c>
      <c r="I166" s="29"/>
    </row>
    <row r="167" spans="1:9" ht="36">
      <c r="A167" s="47"/>
      <c r="B167" s="25">
        <v>85838</v>
      </c>
      <c r="C167" s="25" t="s">
        <v>2458</v>
      </c>
      <c r="D167" s="25" t="s">
        <v>19</v>
      </c>
      <c r="E167" s="25">
        <v>147732969</v>
      </c>
      <c r="F167" s="25" t="s">
        <v>2459</v>
      </c>
      <c r="G167" s="25" t="s">
        <v>502</v>
      </c>
      <c r="H167" s="20">
        <v>10200000</v>
      </c>
      <c r="I167" s="29"/>
    </row>
    <row r="168" spans="1:9">
      <c r="A168" s="47"/>
      <c r="B168" s="49">
        <v>85997</v>
      </c>
      <c r="C168" s="49" t="s">
        <v>2460</v>
      </c>
      <c r="D168" s="49" t="s">
        <v>19</v>
      </c>
      <c r="E168" s="25">
        <v>135640993</v>
      </c>
      <c r="F168" s="25" t="s">
        <v>1959</v>
      </c>
      <c r="G168" s="25" t="s">
        <v>1311</v>
      </c>
      <c r="H168" s="20">
        <v>1234168.04</v>
      </c>
      <c r="I168" s="51"/>
    </row>
    <row r="169" spans="1:9">
      <c r="A169" s="47"/>
      <c r="B169" s="49"/>
      <c r="C169" s="49"/>
      <c r="D169" s="49"/>
      <c r="E169" s="25">
        <v>300583424</v>
      </c>
      <c r="F169" s="25" t="s">
        <v>1948</v>
      </c>
      <c r="G169" s="25" t="s">
        <v>1311</v>
      </c>
      <c r="H169" s="20">
        <v>688196.58</v>
      </c>
      <c r="I169" s="51"/>
    </row>
    <row r="170" spans="1:9" ht="48">
      <c r="A170" s="47"/>
      <c r="B170" s="25">
        <v>86406</v>
      </c>
      <c r="C170" s="25" t="s">
        <v>2461</v>
      </c>
      <c r="D170" s="25" t="s">
        <v>59</v>
      </c>
      <c r="E170" s="25">
        <v>300583292</v>
      </c>
      <c r="F170" s="25" t="s">
        <v>2372</v>
      </c>
      <c r="G170" s="25" t="s">
        <v>1285</v>
      </c>
      <c r="H170" s="20">
        <v>10000</v>
      </c>
      <c r="I170" s="29"/>
    </row>
    <row r="171" spans="1:9" ht="36">
      <c r="A171" s="47"/>
      <c r="B171" s="25">
        <v>86685</v>
      </c>
      <c r="C171" s="25" t="s">
        <v>2462</v>
      </c>
      <c r="D171" s="25" t="s">
        <v>19</v>
      </c>
      <c r="E171" s="25">
        <v>300556765</v>
      </c>
      <c r="F171" s="25" t="s">
        <v>2463</v>
      </c>
      <c r="G171" s="25" t="s">
        <v>1336</v>
      </c>
      <c r="H171" s="20">
        <v>149996.44</v>
      </c>
      <c r="I171" s="29"/>
    </row>
    <row r="172" spans="1:9">
      <c r="A172" s="47"/>
      <c r="B172" s="49">
        <v>87375</v>
      </c>
      <c r="C172" s="49" t="s">
        <v>2464</v>
      </c>
      <c r="D172" s="49" t="s">
        <v>5</v>
      </c>
      <c r="E172" s="25">
        <v>135906643</v>
      </c>
      <c r="F172" s="25" t="s">
        <v>65</v>
      </c>
      <c r="G172" s="25" t="s">
        <v>2050</v>
      </c>
      <c r="H172" s="20">
        <v>43560</v>
      </c>
      <c r="I172" s="51"/>
    </row>
    <row r="173" spans="1:9">
      <c r="A173" s="47"/>
      <c r="B173" s="49"/>
      <c r="C173" s="49"/>
      <c r="D173" s="49"/>
      <c r="E173" s="25">
        <v>300534733</v>
      </c>
      <c r="F173" s="25" t="s">
        <v>932</v>
      </c>
      <c r="G173" s="25" t="s">
        <v>2050</v>
      </c>
      <c r="H173" s="20">
        <v>5300</v>
      </c>
      <c r="I173" s="51"/>
    </row>
    <row r="174" spans="1:9">
      <c r="A174" s="47"/>
      <c r="B174" s="49"/>
      <c r="C174" s="49"/>
      <c r="D174" s="49"/>
      <c r="E174" s="25">
        <v>300534733</v>
      </c>
      <c r="F174" s="25" t="s">
        <v>932</v>
      </c>
      <c r="G174" s="25" t="s">
        <v>2050</v>
      </c>
      <c r="H174" s="20">
        <v>6500</v>
      </c>
      <c r="I174" s="51"/>
    </row>
    <row r="175" spans="1:9" ht="24">
      <c r="A175" s="47"/>
      <c r="B175" s="25">
        <v>87598</v>
      </c>
      <c r="C175" s="25" t="s">
        <v>2381</v>
      </c>
      <c r="D175" s="25" t="s">
        <v>509</v>
      </c>
      <c r="E175" s="25">
        <v>226148570</v>
      </c>
      <c r="F175" s="25" t="s">
        <v>836</v>
      </c>
      <c r="G175" s="25" t="s">
        <v>2450</v>
      </c>
      <c r="H175" s="20">
        <v>37500</v>
      </c>
      <c r="I175" s="29"/>
    </row>
    <row r="176" spans="1:9" ht="24">
      <c r="A176" s="47"/>
      <c r="B176" s="49">
        <v>87725</v>
      </c>
      <c r="C176" s="49" t="s">
        <v>2465</v>
      </c>
      <c r="D176" s="49" t="s">
        <v>19</v>
      </c>
      <c r="E176" s="25" t="s">
        <v>275</v>
      </c>
      <c r="F176" s="25" t="s">
        <v>2466</v>
      </c>
      <c r="G176" s="25" t="s">
        <v>1334</v>
      </c>
      <c r="H176" s="20">
        <v>1521017.93</v>
      </c>
      <c r="I176" s="51"/>
    </row>
    <row r="177" spans="1:9" ht="24">
      <c r="A177" s="47"/>
      <c r="B177" s="49"/>
      <c r="C177" s="49"/>
      <c r="D177" s="49"/>
      <c r="E177" s="25" t="s">
        <v>275</v>
      </c>
      <c r="F177" s="25" t="s">
        <v>2466</v>
      </c>
      <c r="G177" s="25" t="s">
        <v>1331</v>
      </c>
      <c r="H177" s="20">
        <v>1644745.68</v>
      </c>
      <c r="I177" s="51"/>
    </row>
    <row r="178" spans="1:9" ht="36">
      <c r="A178" s="47"/>
      <c r="B178" s="25">
        <v>88168</v>
      </c>
      <c r="C178" s="25" t="s">
        <v>2467</v>
      </c>
      <c r="D178" s="25" t="s">
        <v>323</v>
      </c>
      <c r="E178" s="25">
        <v>123678580</v>
      </c>
      <c r="F178" s="25" t="s">
        <v>149</v>
      </c>
      <c r="G178" s="25" t="s">
        <v>2468</v>
      </c>
      <c r="H178" s="20">
        <v>4700</v>
      </c>
      <c r="I178" s="29"/>
    </row>
    <row r="179" spans="1:9" ht="24">
      <c r="A179" s="47"/>
      <c r="B179" s="49">
        <v>88726</v>
      </c>
      <c r="C179" s="49" t="s">
        <v>2469</v>
      </c>
      <c r="D179" s="49" t="s">
        <v>19</v>
      </c>
      <c r="E179" s="25">
        <v>154799441</v>
      </c>
      <c r="F179" s="25" t="s">
        <v>2345</v>
      </c>
      <c r="G179" s="25" t="s">
        <v>1331</v>
      </c>
      <c r="H179" s="20">
        <v>85000</v>
      </c>
      <c r="I179" s="51"/>
    </row>
    <row r="180" spans="1:9" ht="24">
      <c r="A180" s="47"/>
      <c r="B180" s="49"/>
      <c r="C180" s="49"/>
      <c r="D180" s="49"/>
      <c r="E180" s="25">
        <v>154799441</v>
      </c>
      <c r="F180" s="25" t="s">
        <v>2345</v>
      </c>
      <c r="G180" s="25" t="s">
        <v>1334</v>
      </c>
      <c r="H180" s="20">
        <v>35000</v>
      </c>
      <c r="I180" s="51"/>
    </row>
    <row r="181" spans="1:9" ht="24">
      <c r="A181" s="47"/>
      <c r="B181" s="49"/>
      <c r="C181" s="49"/>
      <c r="D181" s="49"/>
      <c r="E181" s="25">
        <v>154799441</v>
      </c>
      <c r="F181" s="25" t="s">
        <v>2345</v>
      </c>
      <c r="G181" s="25" t="s">
        <v>1354</v>
      </c>
      <c r="H181" s="20">
        <v>12000</v>
      </c>
      <c r="I181" s="51"/>
    </row>
    <row r="182" spans="1:9">
      <c r="A182" s="47"/>
      <c r="B182" s="25">
        <v>88799</v>
      </c>
      <c r="C182" s="25" t="s">
        <v>2470</v>
      </c>
      <c r="D182" s="25" t="s">
        <v>5</v>
      </c>
      <c r="E182" s="25">
        <v>300534733</v>
      </c>
      <c r="F182" s="25" t="s">
        <v>932</v>
      </c>
      <c r="G182" s="25" t="s">
        <v>464</v>
      </c>
      <c r="H182" s="20">
        <v>6100</v>
      </c>
      <c r="I182" s="29"/>
    </row>
    <row r="183" spans="1:9" ht="48">
      <c r="A183" s="47"/>
      <c r="B183" s="25">
        <v>89245</v>
      </c>
      <c r="C183" s="25" t="s">
        <v>2388</v>
      </c>
      <c r="D183" s="25" t="s">
        <v>19</v>
      </c>
      <c r="E183" s="25">
        <v>154799441</v>
      </c>
      <c r="F183" s="25" t="s">
        <v>2345</v>
      </c>
      <c r="G183" s="25" t="s">
        <v>2471</v>
      </c>
      <c r="H183" s="20">
        <v>108000</v>
      </c>
      <c r="I183" s="29"/>
    </row>
    <row r="184" spans="1:9" ht="60">
      <c r="A184" s="47"/>
      <c r="B184" s="25">
        <v>89246</v>
      </c>
      <c r="C184" s="25" t="s">
        <v>2472</v>
      </c>
      <c r="D184" s="25" t="s">
        <v>19</v>
      </c>
      <c r="E184" s="25">
        <v>301798814</v>
      </c>
      <c r="F184" s="25" t="s">
        <v>2473</v>
      </c>
      <c r="G184" s="25" t="s">
        <v>2471</v>
      </c>
      <c r="H184" s="20">
        <v>40000</v>
      </c>
      <c r="I184" s="29"/>
    </row>
    <row r="185" spans="1:9" ht="48">
      <c r="A185" s="47"/>
      <c r="B185" s="25">
        <v>89608</v>
      </c>
      <c r="C185" s="25" t="s">
        <v>2474</v>
      </c>
      <c r="D185" s="25" t="s">
        <v>19</v>
      </c>
      <c r="E185" s="25" t="s">
        <v>275</v>
      </c>
      <c r="F185" s="25" t="s">
        <v>2475</v>
      </c>
      <c r="G185" s="25" t="s">
        <v>457</v>
      </c>
      <c r="H185" s="20">
        <v>498000</v>
      </c>
      <c r="I185" s="29"/>
    </row>
    <row r="186" spans="1:9">
      <c r="A186" s="47"/>
      <c r="B186" s="49">
        <v>90852</v>
      </c>
      <c r="C186" s="49" t="s">
        <v>2476</v>
      </c>
      <c r="D186" s="49" t="s">
        <v>59</v>
      </c>
      <c r="E186" s="25">
        <v>300054816</v>
      </c>
      <c r="F186" s="25" t="s">
        <v>2329</v>
      </c>
      <c r="G186" s="25" t="s">
        <v>2040</v>
      </c>
      <c r="H186" s="20">
        <v>15125</v>
      </c>
      <c r="I186" s="51"/>
    </row>
    <row r="187" spans="1:9">
      <c r="A187" s="47"/>
      <c r="B187" s="49"/>
      <c r="C187" s="49"/>
      <c r="D187" s="49"/>
      <c r="E187" s="25">
        <v>300054816</v>
      </c>
      <c r="F187" s="25" t="s">
        <v>2329</v>
      </c>
      <c r="G187" s="25" t="s">
        <v>2040</v>
      </c>
      <c r="H187" s="20">
        <v>49731</v>
      </c>
      <c r="I187" s="51"/>
    </row>
    <row r="188" spans="1:9">
      <c r="A188" s="47"/>
      <c r="B188" s="49">
        <v>90853</v>
      </c>
      <c r="C188" s="49" t="s">
        <v>2477</v>
      </c>
      <c r="D188" s="49" t="s">
        <v>59</v>
      </c>
      <c r="E188" s="25">
        <v>147710353</v>
      </c>
      <c r="F188" s="25" t="s">
        <v>1884</v>
      </c>
      <c r="G188" s="25" t="s">
        <v>2040</v>
      </c>
      <c r="H188" s="20">
        <v>11239.69</v>
      </c>
      <c r="I188" s="51"/>
    </row>
    <row r="189" spans="1:9">
      <c r="A189" s="47"/>
      <c r="B189" s="49"/>
      <c r="C189" s="49"/>
      <c r="D189" s="49"/>
      <c r="E189" s="25">
        <v>147710353</v>
      </c>
      <c r="F189" s="25" t="s">
        <v>1884</v>
      </c>
      <c r="G189" s="25" t="s">
        <v>2040</v>
      </c>
      <c r="H189" s="20">
        <v>7938.81</v>
      </c>
      <c r="I189" s="51"/>
    </row>
    <row r="190" spans="1:9" ht="48">
      <c r="A190" s="47"/>
      <c r="B190" s="25">
        <v>90854</v>
      </c>
      <c r="C190" s="25" t="s">
        <v>2478</v>
      </c>
      <c r="D190" s="25" t="s">
        <v>59</v>
      </c>
      <c r="E190" s="25">
        <v>132118698</v>
      </c>
      <c r="F190" s="25" t="s">
        <v>651</v>
      </c>
      <c r="G190" s="25" t="s">
        <v>2040</v>
      </c>
      <c r="H190" s="20">
        <v>14520</v>
      </c>
      <c r="I190" s="29"/>
    </row>
    <row r="191" spans="1:9" ht="24">
      <c r="A191" s="47"/>
      <c r="B191" s="49">
        <v>90855</v>
      </c>
      <c r="C191" s="49" t="s">
        <v>2479</v>
      </c>
      <c r="D191" s="49" t="s">
        <v>59</v>
      </c>
      <c r="E191" s="25">
        <v>147693352</v>
      </c>
      <c r="F191" s="25" t="s">
        <v>266</v>
      </c>
      <c r="G191" s="25" t="s">
        <v>2040</v>
      </c>
      <c r="H191" s="20">
        <v>16940</v>
      </c>
      <c r="I191" s="51"/>
    </row>
    <row r="192" spans="1:9" ht="24">
      <c r="A192" s="47"/>
      <c r="B192" s="49"/>
      <c r="C192" s="49"/>
      <c r="D192" s="49"/>
      <c r="E192" s="25">
        <v>147693352</v>
      </c>
      <c r="F192" s="25" t="s">
        <v>266</v>
      </c>
      <c r="G192" s="25" t="s">
        <v>2040</v>
      </c>
      <c r="H192" s="20">
        <v>22264</v>
      </c>
      <c r="I192" s="51"/>
    </row>
    <row r="193" spans="1:9" ht="72">
      <c r="A193" s="47"/>
      <c r="B193" s="25">
        <v>90925</v>
      </c>
      <c r="C193" s="25" t="s">
        <v>2480</v>
      </c>
      <c r="D193" s="25" t="s">
        <v>19</v>
      </c>
      <c r="E193" s="25">
        <v>147693352</v>
      </c>
      <c r="F193" s="25" t="s">
        <v>266</v>
      </c>
      <c r="G193" s="25" t="s">
        <v>2481</v>
      </c>
      <c r="H193" s="20">
        <v>23474</v>
      </c>
      <c r="I193" s="29"/>
    </row>
    <row r="194" spans="1:9">
      <c r="A194" s="47"/>
      <c r="B194" s="49">
        <v>91955</v>
      </c>
      <c r="C194" s="49" t="s">
        <v>2482</v>
      </c>
      <c r="D194" s="49" t="s">
        <v>5</v>
      </c>
      <c r="E194" s="25" t="s">
        <v>275</v>
      </c>
      <c r="F194" s="25" t="s">
        <v>2483</v>
      </c>
      <c r="G194" s="25" t="s">
        <v>1400</v>
      </c>
      <c r="H194" s="20">
        <v>27588</v>
      </c>
      <c r="I194" s="51"/>
    </row>
    <row r="195" spans="1:9">
      <c r="A195" s="47"/>
      <c r="B195" s="49"/>
      <c r="C195" s="49"/>
      <c r="D195" s="49"/>
      <c r="E195" s="25">
        <v>147462363</v>
      </c>
      <c r="F195" s="25" t="s">
        <v>1557</v>
      </c>
      <c r="G195" s="25" t="s">
        <v>1400</v>
      </c>
      <c r="H195" s="20">
        <v>20691</v>
      </c>
      <c r="I195" s="51"/>
    </row>
    <row r="196" spans="1:9" ht="36">
      <c r="A196" s="47"/>
      <c r="B196" s="25">
        <v>92053</v>
      </c>
      <c r="C196" s="25" t="s">
        <v>2484</v>
      </c>
      <c r="D196" s="25" t="s">
        <v>509</v>
      </c>
      <c r="E196" s="25">
        <v>300025405</v>
      </c>
      <c r="F196" s="25" t="s">
        <v>478</v>
      </c>
      <c r="G196" s="25" t="s">
        <v>2485</v>
      </c>
      <c r="H196" s="20">
        <v>623493.64</v>
      </c>
      <c r="I196" s="29"/>
    </row>
    <row r="197" spans="1:9" ht="24">
      <c r="A197" s="47"/>
      <c r="B197" s="25">
        <v>92166</v>
      </c>
      <c r="C197" s="25" t="s">
        <v>2486</v>
      </c>
      <c r="D197" s="25" t="s">
        <v>19</v>
      </c>
      <c r="E197" s="25">
        <v>154802275</v>
      </c>
      <c r="F197" s="25" t="s">
        <v>526</v>
      </c>
      <c r="G197" s="25" t="s">
        <v>2481</v>
      </c>
      <c r="H197" s="20">
        <v>195079</v>
      </c>
      <c r="I197" s="29"/>
    </row>
    <row r="198" spans="1:9" ht="24">
      <c r="A198" s="47"/>
      <c r="B198" s="25">
        <v>92179</v>
      </c>
      <c r="C198" s="25" t="s">
        <v>2353</v>
      </c>
      <c r="D198" s="25" t="s">
        <v>19</v>
      </c>
      <c r="E198" s="25">
        <v>124850887</v>
      </c>
      <c r="F198" s="25" t="s">
        <v>100</v>
      </c>
      <c r="G198" s="25" t="s">
        <v>1378</v>
      </c>
      <c r="H198" s="20">
        <v>330000</v>
      </c>
      <c r="I198" s="29"/>
    </row>
    <row r="199" spans="1:9" ht="24">
      <c r="A199" s="47"/>
      <c r="B199" s="25">
        <v>92855</v>
      </c>
      <c r="C199" s="25" t="s">
        <v>2487</v>
      </c>
      <c r="D199" s="25" t="s">
        <v>19</v>
      </c>
      <c r="E199" s="25" t="s">
        <v>275</v>
      </c>
      <c r="F199" s="25" t="s">
        <v>2488</v>
      </c>
      <c r="G199" s="25" t="s">
        <v>2489</v>
      </c>
      <c r="H199" s="20">
        <v>770481.75</v>
      </c>
      <c r="I199" s="29"/>
    </row>
    <row r="200" spans="1:9">
      <c r="A200" s="47"/>
      <c r="B200" s="25">
        <v>92938</v>
      </c>
      <c r="C200" s="25" t="s">
        <v>2490</v>
      </c>
      <c r="D200" s="25" t="s">
        <v>5</v>
      </c>
      <c r="E200" s="25">
        <v>160297055</v>
      </c>
      <c r="F200" s="25" t="s">
        <v>171</v>
      </c>
      <c r="G200" s="25" t="s">
        <v>2491</v>
      </c>
      <c r="H200" s="20">
        <v>6356</v>
      </c>
      <c r="I200" s="29"/>
    </row>
    <row r="201" spans="1:9" ht="24">
      <c r="A201" s="47"/>
      <c r="B201" s="25">
        <v>92939</v>
      </c>
      <c r="C201" s="25" t="s">
        <v>2492</v>
      </c>
      <c r="D201" s="25" t="s">
        <v>5</v>
      </c>
      <c r="E201" s="25">
        <v>121913439</v>
      </c>
      <c r="F201" s="25" t="s">
        <v>2493</v>
      </c>
      <c r="G201" s="25" t="s">
        <v>2494</v>
      </c>
      <c r="H201" s="20">
        <v>100000</v>
      </c>
      <c r="I201" s="29"/>
    </row>
    <row r="202" spans="1:9" ht="36">
      <c r="A202" s="47"/>
      <c r="B202" s="25">
        <v>93217</v>
      </c>
      <c r="C202" s="25" t="s">
        <v>2495</v>
      </c>
      <c r="D202" s="25" t="s">
        <v>509</v>
      </c>
      <c r="E202" s="25">
        <v>147802378</v>
      </c>
      <c r="F202" s="25" t="s">
        <v>2496</v>
      </c>
      <c r="G202" s="25" t="s">
        <v>1369</v>
      </c>
      <c r="H202" s="20">
        <v>48000</v>
      </c>
      <c r="I202" s="29"/>
    </row>
    <row r="203" spans="1:9">
      <c r="A203" s="47"/>
      <c r="B203" s="25">
        <v>93511</v>
      </c>
      <c r="C203" s="25" t="s">
        <v>2470</v>
      </c>
      <c r="D203" s="25" t="s">
        <v>59</v>
      </c>
      <c r="E203" s="25">
        <v>147462363</v>
      </c>
      <c r="F203" s="25" t="s">
        <v>1557</v>
      </c>
      <c r="G203" s="25" t="s">
        <v>473</v>
      </c>
      <c r="H203" s="20">
        <v>39930</v>
      </c>
      <c r="I203" s="29"/>
    </row>
    <row r="204" spans="1:9" ht="36">
      <c r="A204" s="47"/>
      <c r="B204" s="25">
        <v>94027</v>
      </c>
      <c r="C204" s="25" t="s">
        <v>2497</v>
      </c>
      <c r="D204" s="25" t="s">
        <v>19</v>
      </c>
      <c r="E204" s="25">
        <v>148431068</v>
      </c>
      <c r="F204" s="25" t="s">
        <v>2498</v>
      </c>
      <c r="G204" s="25" t="s">
        <v>2499</v>
      </c>
      <c r="H204" s="20">
        <v>487979.39</v>
      </c>
      <c r="I204" s="29"/>
    </row>
    <row r="205" spans="1:9" ht="36">
      <c r="A205" s="47"/>
      <c r="B205" s="25">
        <v>95066</v>
      </c>
      <c r="C205" s="25" t="s">
        <v>2500</v>
      </c>
      <c r="D205" s="25" t="s">
        <v>5</v>
      </c>
      <c r="E205" s="25">
        <v>300612420</v>
      </c>
      <c r="F205" s="25" t="s">
        <v>416</v>
      </c>
      <c r="G205" s="25" t="s">
        <v>2077</v>
      </c>
      <c r="H205" s="20">
        <v>47970</v>
      </c>
      <c r="I205" s="29"/>
    </row>
    <row r="206" spans="1:9" ht="36">
      <c r="A206" s="47"/>
      <c r="B206" s="25">
        <v>95453</v>
      </c>
      <c r="C206" s="25" t="s">
        <v>2501</v>
      </c>
      <c r="D206" s="25" t="s">
        <v>2502</v>
      </c>
      <c r="E206" s="25">
        <v>147693352</v>
      </c>
      <c r="F206" s="25" t="s">
        <v>266</v>
      </c>
      <c r="G206" s="25" t="s">
        <v>2239</v>
      </c>
      <c r="H206" s="20">
        <v>6050</v>
      </c>
      <c r="I206" s="29"/>
    </row>
    <row r="207" spans="1:9" ht="36">
      <c r="A207" s="47"/>
      <c r="B207" s="25">
        <v>95454</v>
      </c>
      <c r="C207" s="25" t="s">
        <v>2503</v>
      </c>
      <c r="D207" s="25" t="s">
        <v>2502</v>
      </c>
      <c r="E207" s="25">
        <v>132118698</v>
      </c>
      <c r="F207" s="25" t="s">
        <v>651</v>
      </c>
      <c r="G207" s="25" t="s">
        <v>2239</v>
      </c>
      <c r="H207" s="20">
        <v>9600</v>
      </c>
      <c r="I207" s="29"/>
    </row>
    <row r="208" spans="1:9" ht="36">
      <c r="A208" s="47"/>
      <c r="B208" s="25">
        <v>95455</v>
      </c>
      <c r="C208" s="25" t="s">
        <v>2504</v>
      </c>
      <c r="D208" s="25" t="s">
        <v>2502</v>
      </c>
      <c r="E208" s="25">
        <v>300054816</v>
      </c>
      <c r="F208" s="25" t="s">
        <v>2329</v>
      </c>
      <c r="G208" s="25" t="s">
        <v>2239</v>
      </c>
      <c r="H208" s="20">
        <v>8200</v>
      </c>
      <c r="I208" s="29"/>
    </row>
    <row r="209" spans="1:9" ht="36">
      <c r="A209" s="47"/>
      <c r="B209" s="25">
        <v>95690</v>
      </c>
      <c r="C209" s="25" t="s">
        <v>2505</v>
      </c>
      <c r="D209" s="25" t="s">
        <v>5</v>
      </c>
      <c r="E209" s="25">
        <v>300090328</v>
      </c>
      <c r="F209" s="25" t="s">
        <v>496</v>
      </c>
      <c r="G209" s="25" t="s">
        <v>2506</v>
      </c>
      <c r="H209" s="20">
        <v>45205.599999999999</v>
      </c>
      <c r="I209" s="29"/>
    </row>
    <row r="210" spans="1:9" ht="24">
      <c r="A210" s="47"/>
      <c r="B210" s="25">
        <v>96752</v>
      </c>
      <c r="C210" s="25" t="s">
        <v>2507</v>
      </c>
      <c r="D210" s="25" t="s">
        <v>509</v>
      </c>
      <c r="E210" s="25">
        <v>300025405</v>
      </c>
      <c r="F210" s="25" t="s">
        <v>478</v>
      </c>
      <c r="G210" s="25" t="s">
        <v>2508</v>
      </c>
      <c r="H210" s="20">
        <v>17685.36</v>
      </c>
      <c r="I210" s="29"/>
    </row>
    <row r="211" spans="1:9" ht="24">
      <c r="A211" s="47"/>
      <c r="B211" s="25">
        <v>97359</v>
      </c>
      <c r="C211" s="25" t="s">
        <v>2391</v>
      </c>
      <c r="D211" s="25" t="s">
        <v>509</v>
      </c>
      <c r="E211" s="25">
        <v>123678580</v>
      </c>
      <c r="F211" s="25" t="s">
        <v>149</v>
      </c>
      <c r="G211" s="25" t="s">
        <v>507</v>
      </c>
      <c r="H211" s="20">
        <v>3105.32</v>
      </c>
      <c r="I211" s="29"/>
    </row>
    <row r="212" spans="1:9" ht="36">
      <c r="A212" s="47"/>
      <c r="B212" s="25">
        <v>97735</v>
      </c>
      <c r="C212" s="25" t="s">
        <v>2509</v>
      </c>
      <c r="D212" s="25" t="s">
        <v>59</v>
      </c>
      <c r="E212" s="25">
        <v>300149157</v>
      </c>
      <c r="F212" s="25" t="s">
        <v>1106</v>
      </c>
      <c r="G212" s="25" t="s">
        <v>510</v>
      </c>
      <c r="H212" s="20">
        <v>3630</v>
      </c>
      <c r="I212" s="29"/>
    </row>
    <row r="213" spans="1:9" ht="48">
      <c r="A213" s="47"/>
      <c r="B213" s="25">
        <v>99212</v>
      </c>
      <c r="C213" s="25" t="s">
        <v>2510</v>
      </c>
      <c r="D213" s="25" t="s">
        <v>59</v>
      </c>
      <c r="E213" s="25">
        <v>147462363</v>
      </c>
      <c r="F213" s="25" t="s">
        <v>1557</v>
      </c>
      <c r="G213" s="25" t="s">
        <v>2511</v>
      </c>
      <c r="H213" s="20">
        <v>3630</v>
      </c>
      <c r="I213" s="29"/>
    </row>
    <row r="214" spans="1:9" ht="48">
      <c r="A214" s="47"/>
      <c r="B214" s="25">
        <v>105767</v>
      </c>
      <c r="C214" s="25" t="s">
        <v>2512</v>
      </c>
      <c r="D214" s="25" t="s">
        <v>59</v>
      </c>
      <c r="E214" s="25">
        <v>110051791</v>
      </c>
      <c r="F214" s="25" t="s">
        <v>2386</v>
      </c>
      <c r="G214" s="25" t="s">
        <v>479</v>
      </c>
      <c r="H214" s="20">
        <v>59000</v>
      </c>
      <c r="I214" s="29"/>
    </row>
    <row r="215" spans="1:9">
      <c r="A215" s="47" t="s">
        <v>15690</v>
      </c>
      <c r="B215" s="49"/>
      <c r="C215" s="49"/>
      <c r="D215" s="49"/>
      <c r="E215" s="49"/>
      <c r="F215" s="49"/>
      <c r="G215" s="49"/>
      <c r="H215" s="20">
        <f>SUM(H161:H214)</f>
        <v>25097342.190000001</v>
      </c>
      <c r="I215" s="29"/>
    </row>
    <row r="216" spans="1:9" ht="36">
      <c r="A216" s="47" t="s">
        <v>520</v>
      </c>
      <c r="B216" s="25">
        <v>95690</v>
      </c>
      <c r="C216" s="25" t="s">
        <v>2505</v>
      </c>
      <c r="D216" s="25" t="s">
        <v>5</v>
      </c>
      <c r="E216" s="25">
        <v>168962051</v>
      </c>
      <c r="F216" s="25" t="s">
        <v>2319</v>
      </c>
      <c r="G216" s="25" t="s">
        <v>2087</v>
      </c>
      <c r="H216" s="20">
        <v>32065</v>
      </c>
      <c r="I216" s="29"/>
    </row>
    <row r="217" spans="1:9" ht="48">
      <c r="A217" s="47"/>
      <c r="B217" s="25">
        <v>96660</v>
      </c>
      <c r="C217" s="25" t="s">
        <v>2513</v>
      </c>
      <c r="D217" s="25" t="s">
        <v>5</v>
      </c>
      <c r="E217" s="25">
        <v>300715445</v>
      </c>
      <c r="F217" s="25" t="s">
        <v>1577</v>
      </c>
      <c r="G217" s="25" t="s">
        <v>1478</v>
      </c>
      <c r="H217" s="20">
        <v>30250</v>
      </c>
      <c r="I217" s="29"/>
    </row>
    <row r="218" spans="1:9" ht="72">
      <c r="A218" s="47"/>
      <c r="B218" s="25">
        <v>98126</v>
      </c>
      <c r="C218" s="25" t="s">
        <v>2514</v>
      </c>
      <c r="D218" s="25" t="s">
        <v>19</v>
      </c>
      <c r="E218" s="25">
        <v>121215587</v>
      </c>
      <c r="F218" s="25" t="s">
        <v>194</v>
      </c>
      <c r="G218" s="25" t="s">
        <v>2095</v>
      </c>
      <c r="H218" s="20">
        <v>163200</v>
      </c>
      <c r="I218" s="29"/>
    </row>
    <row r="219" spans="1:9" ht="36">
      <c r="A219" s="47"/>
      <c r="B219" s="25">
        <v>99477</v>
      </c>
      <c r="C219" s="25" t="s">
        <v>2515</v>
      </c>
      <c r="D219" s="25" t="s">
        <v>123</v>
      </c>
      <c r="E219" s="25">
        <v>300122690</v>
      </c>
      <c r="F219" s="25" t="s">
        <v>2516</v>
      </c>
      <c r="G219" s="25" t="s">
        <v>1455</v>
      </c>
      <c r="H219" s="20">
        <v>755000</v>
      </c>
      <c r="I219" s="29"/>
    </row>
    <row r="220" spans="1:9" ht="24">
      <c r="A220" s="47"/>
      <c r="B220" s="25">
        <v>99846</v>
      </c>
      <c r="C220" s="25" t="s">
        <v>2517</v>
      </c>
      <c r="D220" s="25" t="s">
        <v>19</v>
      </c>
      <c r="E220" s="25">
        <v>220618020</v>
      </c>
      <c r="F220" s="25" t="s">
        <v>118</v>
      </c>
      <c r="G220" s="25" t="s">
        <v>1528</v>
      </c>
      <c r="H220" s="20">
        <v>43999.19</v>
      </c>
      <c r="I220" s="29"/>
    </row>
    <row r="221" spans="1:9" ht="24">
      <c r="A221" s="47"/>
      <c r="B221" s="49">
        <v>100652</v>
      </c>
      <c r="C221" s="49" t="s">
        <v>2465</v>
      </c>
      <c r="D221" s="49" t="s">
        <v>19</v>
      </c>
      <c r="E221" s="25" t="s">
        <v>275</v>
      </c>
      <c r="F221" s="25" t="s">
        <v>2518</v>
      </c>
      <c r="G221" s="25" t="s">
        <v>1504</v>
      </c>
      <c r="H221" s="20">
        <v>1500392.82</v>
      </c>
      <c r="I221" s="51"/>
    </row>
    <row r="222" spans="1:9" ht="24">
      <c r="A222" s="47"/>
      <c r="B222" s="49"/>
      <c r="C222" s="49"/>
      <c r="D222" s="49"/>
      <c r="E222" s="25" t="s">
        <v>275</v>
      </c>
      <c r="F222" s="25" t="s">
        <v>2518</v>
      </c>
      <c r="G222" s="25" t="s">
        <v>1504</v>
      </c>
      <c r="H222" s="20">
        <v>1551724.66</v>
      </c>
      <c r="I222" s="51"/>
    </row>
    <row r="223" spans="1:9" ht="24">
      <c r="A223" s="47"/>
      <c r="B223" s="49">
        <v>101095</v>
      </c>
      <c r="C223" s="49" t="s">
        <v>2519</v>
      </c>
      <c r="D223" s="49" t="s">
        <v>5</v>
      </c>
      <c r="E223" s="25">
        <v>147693352</v>
      </c>
      <c r="F223" s="25" t="s">
        <v>266</v>
      </c>
      <c r="G223" s="25" t="s">
        <v>1516</v>
      </c>
      <c r="H223" s="20">
        <v>33880</v>
      </c>
      <c r="I223" s="51"/>
    </row>
    <row r="224" spans="1:9">
      <c r="A224" s="47"/>
      <c r="B224" s="49"/>
      <c r="C224" s="49"/>
      <c r="D224" s="49"/>
      <c r="E224" s="25">
        <v>300078023</v>
      </c>
      <c r="F224" s="25" t="s">
        <v>2520</v>
      </c>
      <c r="G224" s="25" t="s">
        <v>2104</v>
      </c>
      <c r="H224" s="20">
        <v>35695</v>
      </c>
      <c r="I224" s="51"/>
    </row>
    <row r="225" spans="1:9">
      <c r="A225" s="47"/>
      <c r="B225" s="49"/>
      <c r="C225" s="49"/>
      <c r="D225" s="49"/>
      <c r="E225" s="25">
        <v>300078023</v>
      </c>
      <c r="F225" s="25" t="s">
        <v>2520</v>
      </c>
      <c r="G225" s="25" t="s">
        <v>2104</v>
      </c>
      <c r="H225" s="20">
        <v>42108</v>
      </c>
      <c r="I225" s="51"/>
    </row>
    <row r="226" spans="1:9">
      <c r="A226" s="47"/>
      <c r="B226" s="49"/>
      <c r="C226" s="49"/>
      <c r="D226" s="49"/>
      <c r="E226" s="25">
        <v>300078023</v>
      </c>
      <c r="F226" s="25" t="s">
        <v>2520</v>
      </c>
      <c r="G226" s="25" t="s">
        <v>2104</v>
      </c>
      <c r="H226" s="20">
        <v>42108</v>
      </c>
      <c r="I226" s="51"/>
    </row>
    <row r="227" spans="1:9" ht="24">
      <c r="A227" s="47"/>
      <c r="B227" s="49">
        <v>101454</v>
      </c>
      <c r="C227" s="49" t="s">
        <v>2521</v>
      </c>
      <c r="D227" s="49" t="s">
        <v>19</v>
      </c>
      <c r="E227" s="25">
        <v>154799441</v>
      </c>
      <c r="F227" s="25" t="s">
        <v>2345</v>
      </c>
      <c r="G227" s="25" t="s">
        <v>534</v>
      </c>
      <c r="H227" s="20">
        <v>120000</v>
      </c>
      <c r="I227" s="51"/>
    </row>
    <row r="228" spans="1:9" ht="24">
      <c r="A228" s="47"/>
      <c r="B228" s="49"/>
      <c r="C228" s="49"/>
      <c r="D228" s="49"/>
      <c r="E228" s="25">
        <v>154799441</v>
      </c>
      <c r="F228" s="25" t="s">
        <v>2345</v>
      </c>
      <c r="G228" s="25" t="s">
        <v>2522</v>
      </c>
      <c r="H228" s="20">
        <v>16000</v>
      </c>
      <c r="I228" s="51"/>
    </row>
    <row r="229" spans="1:9" ht="72">
      <c r="A229" s="47"/>
      <c r="B229" s="25">
        <v>101889</v>
      </c>
      <c r="C229" s="25" t="s">
        <v>2523</v>
      </c>
      <c r="D229" s="25" t="s">
        <v>5</v>
      </c>
      <c r="E229" s="25">
        <v>154799441</v>
      </c>
      <c r="F229" s="25" t="s">
        <v>2345</v>
      </c>
      <c r="G229" s="25" t="s">
        <v>2524</v>
      </c>
      <c r="H229" s="20">
        <v>1800000</v>
      </c>
      <c r="I229" s="29"/>
    </row>
    <row r="230" spans="1:9" ht="48">
      <c r="A230" s="47"/>
      <c r="B230" s="25">
        <v>102615</v>
      </c>
      <c r="C230" s="25" t="s">
        <v>2525</v>
      </c>
      <c r="D230" s="25" t="s">
        <v>509</v>
      </c>
      <c r="E230" s="25">
        <v>148431068</v>
      </c>
      <c r="F230" s="25" t="s">
        <v>2498</v>
      </c>
      <c r="G230" s="25" t="s">
        <v>2526</v>
      </c>
      <c r="H230" s="20">
        <v>3818.94</v>
      </c>
      <c r="I230" s="29"/>
    </row>
    <row r="231" spans="1:9" ht="24">
      <c r="A231" s="47"/>
      <c r="B231" s="25">
        <v>103004</v>
      </c>
      <c r="C231" s="25" t="s">
        <v>2527</v>
      </c>
      <c r="D231" s="25" t="s">
        <v>19</v>
      </c>
      <c r="E231" s="25">
        <v>112029270</v>
      </c>
      <c r="F231" s="25" t="s">
        <v>218</v>
      </c>
      <c r="G231" s="25" t="s">
        <v>544</v>
      </c>
      <c r="H231" s="20">
        <v>273600</v>
      </c>
      <c r="I231" s="29"/>
    </row>
    <row r="232" spans="1:9" ht="48">
      <c r="A232" s="47"/>
      <c r="B232" s="25">
        <v>103636</v>
      </c>
      <c r="C232" s="25" t="s">
        <v>2528</v>
      </c>
      <c r="D232" s="25" t="s">
        <v>59</v>
      </c>
      <c r="E232" s="25">
        <v>224655190</v>
      </c>
      <c r="F232" s="25" t="s">
        <v>2529</v>
      </c>
      <c r="G232" s="25" t="s">
        <v>2530</v>
      </c>
      <c r="H232" s="20">
        <v>175000</v>
      </c>
      <c r="I232" s="29"/>
    </row>
    <row r="233" spans="1:9" ht="48">
      <c r="A233" s="47"/>
      <c r="B233" s="25">
        <v>105536</v>
      </c>
      <c r="C233" s="25" t="s">
        <v>2531</v>
      </c>
      <c r="D233" s="25" t="s">
        <v>509</v>
      </c>
      <c r="E233" s="25">
        <v>300122690</v>
      </c>
      <c r="F233" s="25" t="s">
        <v>2516</v>
      </c>
      <c r="G233" s="25" t="s">
        <v>1488</v>
      </c>
      <c r="H233" s="20">
        <v>73999.990000000005</v>
      </c>
      <c r="I233" s="29"/>
    </row>
    <row r="234" spans="1:9" ht="60">
      <c r="A234" s="47"/>
      <c r="B234" s="25">
        <v>105551</v>
      </c>
      <c r="C234" s="25" t="s">
        <v>2532</v>
      </c>
      <c r="D234" s="25" t="s">
        <v>59</v>
      </c>
      <c r="E234" s="25">
        <v>125838158</v>
      </c>
      <c r="F234" s="25" t="s">
        <v>2533</v>
      </c>
      <c r="G234" s="25" t="s">
        <v>2534</v>
      </c>
      <c r="H234" s="20">
        <v>80000</v>
      </c>
      <c r="I234" s="29"/>
    </row>
    <row r="235" spans="1:9" ht="36">
      <c r="A235" s="47"/>
      <c r="B235" s="25">
        <v>105763</v>
      </c>
      <c r="C235" s="25" t="s">
        <v>2535</v>
      </c>
      <c r="D235" s="25" t="s">
        <v>59</v>
      </c>
      <c r="E235" s="25">
        <v>110051791</v>
      </c>
      <c r="F235" s="25" t="s">
        <v>2386</v>
      </c>
      <c r="G235" s="25" t="s">
        <v>1468</v>
      </c>
      <c r="H235" s="20">
        <v>9000</v>
      </c>
      <c r="I235" s="29"/>
    </row>
    <row r="236" spans="1:9" ht="72">
      <c r="A236" s="47"/>
      <c r="B236" s="25">
        <v>105849</v>
      </c>
      <c r="C236" s="25" t="s">
        <v>2536</v>
      </c>
      <c r="D236" s="25" t="s">
        <v>19</v>
      </c>
      <c r="E236" s="25">
        <v>160297055</v>
      </c>
      <c r="F236" s="25" t="s">
        <v>171</v>
      </c>
      <c r="G236" s="25" t="s">
        <v>568</v>
      </c>
      <c r="H236" s="20">
        <v>34243</v>
      </c>
      <c r="I236" s="29"/>
    </row>
    <row r="237" spans="1:9" ht="48">
      <c r="A237" s="47"/>
      <c r="B237" s="25">
        <v>105853</v>
      </c>
      <c r="C237" s="25" t="s">
        <v>2537</v>
      </c>
      <c r="D237" s="25" t="s">
        <v>19</v>
      </c>
      <c r="E237" s="25">
        <v>300078023</v>
      </c>
      <c r="F237" s="25" t="s">
        <v>2520</v>
      </c>
      <c r="G237" s="25" t="s">
        <v>570</v>
      </c>
      <c r="H237" s="20">
        <v>46948</v>
      </c>
      <c r="I237" s="29"/>
    </row>
    <row r="238" spans="1:9" ht="48">
      <c r="A238" s="47"/>
      <c r="B238" s="25">
        <v>107970</v>
      </c>
      <c r="C238" s="25" t="s">
        <v>2538</v>
      </c>
      <c r="D238" s="25" t="s">
        <v>2539</v>
      </c>
      <c r="E238" s="25">
        <v>149660899</v>
      </c>
      <c r="F238" s="25" t="s">
        <v>542</v>
      </c>
      <c r="G238" s="25" t="s">
        <v>2540</v>
      </c>
      <c r="H238" s="20">
        <v>611662.46</v>
      </c>
      <c r="I238" s="29"/>
    </row>
    <row r="239" spans="1:9" ht="72">
      <c r="A239" s="47"/>
      <c r="B239" s="25">
        <v>107982</v>
      </c>
      <c r="C239" s="25" t="s">
        <v>2541</v>
      </c>
      <c r="D239" s="25" t="s">
        <v>323</v>
      </c>
      <c r="E239" s="25">
        <v>154802275</v>
      </c>
      <c r="F239" s="25" t="s">
        <v>526</v>
      </c>
      <c r="G239" s="25" t="s">
        <v>2542</v>
      </c>
      <c r="H239" s="20">
        <v>799000</v>
      </c>
      <c r="I239" s="29"/>
    </row>
    <row r="240" spans="1:9" ht="36">
      <c r="A240" s="47"/>
      <c r="B240" s="25">
        <v>109104</v>
      </c>
      <c r="C240" s="25" t="s">
        <v>2543</v>
      </c>
      <c r="D240" s="25" t="s">
        <v>5</v>
      </c>
      <c r="E240" s="25">
        <v>160297055</v>
      </c>
      <c r="F240" s="25" t="s">
        <v>171</v>
      </c>
      <c r="G240" s="25" t="s">
        <v>1597</v>
      </c>
      <c r="H240" s="20">
        <v>28677</v>
      </c>
      <c r="I240" s="29"/>
    </row>
    <row r="241" spans="1:9" ht="48">
      <c r="A241" s="47"/>
      <c r="B241" s="25">
        <v>109261</v>
      </c>
      <c r="C241" s="25" t="s">
        <v>2544</v>
      </c>
      <c r="D241" s="25" t="s">
        <v>5</v>
      </c>
      <c r="E241" s="25">
        <v>126163297</v>
      </c>
      <c r="F241" s="25" t="s">
        <v>23</v>
      </c>
      <c r="G241" s="25" t="s">
        <v>2545</v>
      </c>
      <c r="H241" s="20">
        <v>42350</v>
      </c>
      <c r="I241" s="29"/>
    </row>
    <row r="242" spans="1:9" ht="36">
      <c r="A242" s="47"/>
      <c r="B242" s="25">
        <v>109680</v>
      </c>
      <c r="C242" s="25" t="s">
        <v>2546</v>
      </c>
      <c r="D242" s="25" t="s">
        <v>19</v>
      </c>
      <c r="E242" s="25">
        <v>148355033</v>
      </c>
      <c r="F242" s="25" t="s">
        <v>2547</v>
      </c>
      <c r="G242" s="25" t="s">
        <v>1585</v>
      </c>
      <c r="H242" s="20">
        <v>92105.64</v>
      </c>
      <c r="I242" s="29"/>
    </row>
    <row r="243" spans="1:9" ht="72">
      <c r="A243" s="47"/>
      <c r="B243" s="25">
        <v>110079</v>
      </c>
      <c r="C243" s="25" t="s">
        <v>2548</v>
      </c>
      <c r="D243" s="25" t="s">
        <v>19</v>
      </c>
      <c r="E243" s="25">
        <v>300715445</v>
      </c>
      <c r="F243" s="25" t="s">
        <v>1577</v>
      </c>
      <c r="G243" s="25" t="s">
        <v>2549</v>
      </c>
      <c r="H243" s="20">
        <v>105270</v>
      </c>
      <c r="I243" s="29"/>
    </row>
    <row r="244" spans="1:9" ht="84">
      <c r="A244" s="47"/>
      <c r="B244" s="25">
        <v>110545</v>
      </c>
      <c r="C244" s="25" t="s">
        <v>2550</v>
      </c>
      <c r="D244" s="25" t="s">
        <v>19</v>
      </c>
      <c r="E244" s="25">
        <v>301532436</v>
      </c>
      <c r="F244" s="25" t="s">
        <v>2103</v>
      </c>
      <c r="G244" s="25" t="s">
        <v>588</v>
      </c>
      <c r="H244" s="20">
        <v>65945</v>
      </c>
      <c r="I244" s="29"/>
    </row>
    <row r="245" spans="1:9" ht="36">
      <c r="A245" s="47"/>
      <c r="B245" s="25">
        <v>111504</v>
      </c>
      <c r="C245" s="25" t="s">
        <v>2551</v>
      </c>
      <c r="D245" s="25" t="s">
        <v>19</v>
      </c>
      <c r="E245" s="25" t="s">
        <v>275</v>
      </c>
      <c r="F245" s="25" t="s">
        <v>2552</v>
      </c>
      <c r="G245" s="25" t="s">
        <v>587</v>
      </c>
      <c r="H245" s="20">
        <v>60386.26</v>
      </c>
      <c r="I245" s="29"/>
    </row>
    <row r="246" spans="1:9" ht="36">
      <c r="A246" s="47"/>
      <c r="B246" s="25">
        <v>112209</v>
      </c>
      <c r="C246" s="25" t="s">
        <v>2553</v>
      </c>
      <c r="D246" s="25" t="s">
        <v>509</v>
      </c>
      <c r="E246" s="25">
        <v>148355033</v>
      </c>
      <c r="F246" s="25" t="s">
        <v>2547</v>
      </c>
      <c r="G246" s="25" t="s">
        <v>587</v>
      </c>
      <c r="H246" s="20">
        <v>26899.99</v>
      </c>
      <c r="I246" s="29"/>
    </row>
    <row r="247" spans="1:9">
      <c r="A247" s="47"/>
      <c r="B247" s="49">
        <v>112216</v>
      </c>
      <c r="C247" s="49" t="s">
        <v>2554</v>
      </c>
      <c r="D247" s="49" t="s">
        <v>59</v>
      </c>
      <c r="E247" s="25">
        <v>300078023</v>
      </c>
      <c r="F247" s="25" t="s">
        <v>2520</v>
      </c>
      <c r="G247" s="25" t="s">
        <v>1580</v>
      </c>
      <c r="H247" s="20">
        <v>4114</v>
      </c>
      <c r="I247" s="51"/>
    </row>
    <row r="248" spans="1:9">
      <c r="A248" s="47"/>
      <c r="B248" s="49"/>
      <c r="C248" s="49"/>
      <c r="D248" s="49"/>
      <c r="E248" s="25">
        <v>300078023</v>
      </c>
      <c r="F248" s="25" t="s">
        <v>2520</v>
      </c>
      <c r="G248" s="25" t="s">
        <v>1580</v>
      </c>
      <c r="H248" s="20">
        <v>3630</v>
      </c>
      <c r="I248" s="51"/>
    </row>
    <row r="249" spans="1:9">
      <c r="A249" s="47"/>
      <c r="B249" s="49"/>
      <c r="C249" s="49"/>
      <c r="D249" s="49"/>
      <c r="E249" s="25">
        <v>300078023</v>
      </c>
      <c r="F249" s="25" t="s">
        <v>2520</v>
      </c>
      <c r="G249" s="25" t="s">
        <v>1580</v>
      </c>
      <c r="H249" s="20">
        <v>4598</v>
      </c>
      <c r="I249" s="51"/>
    </row>
    <row r="250" spans="1:9" ht="24">
      <c r="A250" s="47"/>
      <c r="B250" s="25">
        <v>113835</v>
      </c>
      <c r="C250" s="25" t="s">
        <v>2555</v>
      </c>
      <c r="D250" s="25" t="s">
        <v>323</v>
      </c>
      <c r="E250" s="25">
        <v>135640993</v>
      </c>
      <c r="F250" s="25" t="s">
        <v>1959</v>
      </c>
      <c r="G250" s="25" t="s">
        <v>2556</v>
      </c>
      <c r="H250" s="20">
        <v>25800</v>
      </c>
      <c r="I250" s="29"/>
    </row>
    <row r="251" spans="1:9" ht="24">
      <c r="A251" s="47"/>
      <c r="B251" s="25">
        <v>114016</v>
      </c>
      <c r="C251" s="25" t="s">
        <v>2557</v>
      </c>
      <c r="D251" s="25" t="s">
        <v>323</v>
      </c>
      <c r="E251" s="25">
        <v>300583424</v>
      </c>
      <c r="F251" s="25" t="s">
        <v>1948</v>
      </c>
      <c r="G251" s="25" t="s">
        <v>2273</v>
      </c>
      <c r="H251" s="20">
        <v>48760.27</v>
      </c>
      <c r="I251" s="29"/>
    </row>
    <row r="252" spans="1:9" ht="48">
      <c r="A252" s="47"/>
      <c r="B252" s="25">
        <v>114422</v>
      </c>
      <c r="C252" s="25" t="s">
        <v>2558</v>
      </c>
      <c r="D252" s="25" t="s">
        <v>2539</v>
      </c>
      <c r="E252" s="25">
        <v>149660899</v>
      </c>
      <c r="F252" s="25" t="s">
        <v>542</v>
      </c>
      <c r="G252" s="25" t="s">
        <v>1604</v>
      </c>
      <c r="H252" s="20">
        <v>109779.91</v>
      </c>
      <c r="I252" s="29"/>
    </row>
    <row r="253" spans="1:9" ht="48">
      <c r="A253" s="47"/>
      <c r="B253" s="25">
        <v>115237</v>
      </c>
      <c r="C253" s="25" t="s">
        <v>2525</v>
      </c>
      <c r="D253" s="25" t="s">
        <v>2539</v>
      </c>
      <c r="E253" s="25">
        <v>148431068</v>
      </c>
      <c r="F253" s="25" t="s">
        <v>2498</v>
      </c>
      <c r="G253" s="25" t="s">
        <v>601</v>
      </c>
      <c r="H253" s="20">
        <v>10390.49</v>
      </c>
      <c r="I253" s="29"/>
    </row>
    <row r="254" spans="1:9">
      <c r="A254" s="47" t="s">
        <v>15691</v>
      </c>
      <c r="B254" s="49"/>
      <c r="C254" s="49"/>
      <c r="D254" s="49"/>
      <c r="E254" s="49"/>
      <c r="F254" s="49"/>
      <c r="G254" s="49"/>
      <c r="H254" s="20">
        <f>SUM(H216:H253)</f>
        <v>8902401.620000001</v>
      </c>
      <c r="I254" s="29"/>
    </row>
    <row r="255" spans="1:9" ht="15.75" thickBot="1">
      <c r="A255" s="52" t="s">
        <v>15692</v>
      </c>
      <c r="B255" s="53"/>
      <c r="C255" s="53"/>
      <c r="D255" s="53"/>
      <c r="E255" s="53"/>
      <c r="F255" s="53"/>
      <c r="G255" s="53"/>
      <c r="H255" s="21">
        <v>76506081.400000006</v>
      </c>
      <c r="I255" s="22"/>
    </row>
    <row r="258" spans="1:1">
      <c r="A258" s="31" t="s">
        <v>15701</v>
      </c>
    </row>
  </sheetData>
  <autoFilter ref="A5:I255"/>
  <mergeCells count="154">
    <mergeCell ref="I191:I192"/>
    <mergeCell ref="I194:I195"/>
    <mergeCell ref="I221:I222"/>
    <mergeCell ref="I223:I226"/>
    <mergeCell ref="I227:I228"/>
    <mergeCell ref="I247:I249"/>
    <mergeCell ref="I137:I138"/>
    <mergeCell ref="I147:I151"/>
    <mergeCell ref="I152:I155"/>
    <mergeCell ref="I168:I169"/>
    <mergeCell ref="I172:I174"/>
    <mergeCell ref="I176:I177"/>
    <mergeCell ref="I179:I181"/>
    <mergeCell ref="I186:I187"/>
    <mergeCell ref="I188:I189"/>
    <mergeCell ref="I82:I83"/>
    <mergeCell ref="I84:I85"/>
    <mergeCell ref="I87:I88"/>
    <mergeCell ref="I91:I93"/>
    <mergeCell ref="I106:I110"/>
    <mergeCell ref="I113:I114"/>
    <mergeCell ref="I129:I130"/>
    <mergeCell ref="I131:I132"/>
    <mergeCell ref="I135:I136"/>
    <mergeCell ref="I9:I15"/>
    <mergeCell ref="I16:I25"/>
    <mergeCell ref="I38:I44"/>
    <mergeCell ref="I48:I54"/>
    <mergeCell ref="I55:I56"/>
    <mergeCell ref="I58:I60"/>
    <mergeCell ref="I67:I68"/>
    <mergeCell ref="I72:I76"/>
    <mergeCell ref="I79:I80"/>
    <mergeCell ref="A254:G254"/>
    <mergeCell ref="A255:G255"/>
    <mergeCell ref="A215:G215"/>
    <mergeCell ref="A160:G160"/>
    <mergeCell ref="A102:G102"/>
    <mergeCell ref="A69:G69"/>
    <mergeCell ref="A37:G37"/>
    <mergeCell ref="B247:B249"/>
    <mergeCell ref="C247:C249"/>
    <mergeCell ref="D247:D249"/>
    <mergeCell ref="B227:B228"/>
    <mergeCell ref="C227:C228"/>
    <mergeCell ref="D227:D228"/>
    <mergeCell ref="B188:B189"/>
    <mergeCell ref="C188:C189"/>
    <mergeCell ref="D188:D189"/>
    <mergeCell ref="B186:B187"/>
    <mergeCell ref="C186:C187"/>
    <mergeCell ref="D186:D187"/>
    <mergeCell ref="B152:B155"/>
    <mergeCell ref="C152:C155"/>
    <mergeCell ref="D152:D155"/>
    <mergeCell ref="B147:B151"/>
    <mergeCell ref="C147:C151"/>
    <mergeCell ref="A6:A36"/>
    <mergeCell ref="A38:A68"/>
    <mergeCell ref="A70:A101"/>
    <mergeCell ref="A216:A253"/>
    <mergeCell ref="A161:A214"/>
    <mergeCell ref="A103:A159"/>
    <mergeCell ref="B194:B195"/>
    <mergeCell ref="C194:C195"/>
    <mergeCell ref="D194:D195"/>
    <mergeCell ref="B191:B192"/>
    <mergeCell ref="C191:C192"/>
    <mergeCell ref="D191:D192"/>
    <mergeCell ref="B223:B226"/>
    <mergeCell ref="C223:C226"/>
    <mergeCell ref="D223:D226"/>
    <mergeCell ref="B221:B222"/>
    <mergeCell ref="C221:C222"/>
    <mergeCell ref="D221:D222"/>
    <mergeCell ref="B179:B181"/>
    <mergeCell ref="C179:C181"/>
    <mergeCell ref="D179:D181"/>
    <mergeCell ref="B176:B177"/>
    <mergeCell ref="C176:C177"/>
    <mergeCell ref="D176:D177"/>
    <mergeCell ref="D147:D151"/>
    <mergeCell ref="B172:B174"/>
    <mergeCell ref="C172:C174"/>
    <mergeCell ref="D172:D174"/>
    <mergeCell ref="B168:B169"/>
    <mergeCell ref="C168:C169"/>
    <mergeCell ref="D168:D169"/>
    <mergeCell ref="B131:B132"/>
    <mergeCell ref="C131:C132"/>
    <mergeCell ref="D131:D132"/>
    <mergeCell ref="B129:B130"/>
    <mergeCell ref="C129:C130"/>
    <mergeCell ref="D129:D130"/>
    <mergeCell ref="B137:B138"/>
    <mergeCell ref="C137:C138"/>
    <mergeCell ref="D137:D138"/>
    <mergeCell ref="B135:B136"/>
    <mergeCell ref="C135:C136"/>
    <mergeCell ref="D135:D136"/>
    <mergeCell ref="B91:B93"/>
    <mergeCell ref="C91:C93"/>
    <mergeCell ref="D91:D93"/>
    <mergeCell ref="B87:B88"/>
    <mergeCell ref="C87:C88"/>
    <mergeCell ref="D87:D88"/>
    <mergeCell ref="B113:B114"/>
    <mergeCell ref="C113:C114"/>
    <mergeCell ref="D113:D114"/>
    <mergeCell ref="B106:B110"/>
    <mergeCell ref="C106:C110"/>
    <mergeCell ref="D106:D110"/>
    <mergeCell ref="B79:B80"/>
    <mergeCell ref="C79:C80"/>
    <mergeCell ref="D79:D80"/>
    <mergeCell ref="B72:B76"/>
    <mergeCell ref="C72:C76"/>
    <mergeCell ref="D72:D76"/>
    <mergeCell ref="B84:B85"/>
    <mergeCell ref="C84:C85"/>
    <mergeCell ref="D84:D85"/>
    <mergeCell ref="B82:B83"/>
    <mergeCell ref="C82:C83"/>
    <mergeCell ref="D82:D83"/>
    <mergeCell ref="B55:B56"/>
    <mergeCell ref="C55:C56"/>
    <mergeCell ref="D55:D56"/>
    <mergeCell ref="B48:B54"/>
    <mergeCell ref="C48:C54"/>
    <mergeCell ref="D48:D54"/>
    <mergeCell ref="B67:B68"/>
    <mergeCell ref="C67:C68"/>
    <mergeCell ref="D67:D68"/>
    <mergeCell ref="B58:B60"/>
    <mergeCell ref="C58:C60"/>
    <mergeCell ref="D58:D60"/>
    <mergeCell ref="B9:B15"/>
    <mergeCell ref="C9:C15"/>
    <mergeCell ref="D9:D15"/>
    <mergeCell ref="B38:B44"/>
    <mergeCell ref="C38:C44"/>
    <mergeCell ref="D38:D44"/>
    <mergeCell ref="B16:B25"/>
    <mergeCell ref="C16:C25"/>
    <mergeCell ref="D16:D25"/>
    <mergeCell ref="A1:I1"/>
    <mergeCell ref="A4:A5"/>
    <mergeCell ref="B4:B5"/>
    <mergeCell ref="C4:C5"/>
    <mergeCell ref="D4:D5"/>
    <mergeCell ref="E4:F4"/>
    <mergeCell ref="G4:G5"/>
    <mergeCell ref="H4:H5"/>
    <mergeCell ref="I4:I5"/>
  </mergeCells>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8"/>
  <dimension ref="A1:I253"/>
  <sheetViews>
    <sheetView workbookViewId="0">
      <pane ySplit="5" topLeftCell="A6" activePane="bottomLeft" state="frozen"/>
      <selection pane="bottomLeft" activeCell="A6" sqref="A6:A18"/>
    </sheetView>
  </sheetViews>
  <sheetFormatPr defaultRowHeight="15"/>
  <cols>
    <col min="3" max="3" width="31.5703125" customWidth="1"/>
    <col min="4" max="4" width="13.28515625" customWidth="1"/>
    <col min="6" max="6" width="31.28515625" customWidth="1"/>
    <col min="8" max="8" width="14.85546875" style="3" customWidth="1"/>
  </cols>
  <sheetData>
    <row r="1" spans="1:9" s="6" customFormat="1" ht="16.5">
      <c r="A1" s="55" t="s">
        <v>15708</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43010</v>
      </c>
      <c r="C6" s="25" t="s">
        <v>2559</v>
      </c>
      <c r="D6" s="25" t="s">
        <v>59</v>
      </c>
      <c r="E6" s="25">
        <v>122572834</v>
      </c>
      <c r="F6" s="25" t="s">
        <v>2560</v>
      </c>
      <c r="G6" s="25" t="s">
        <v>2561</v>
      </c>
      <c r="H6" s="20">
        <v>92000</v>
      </c>
      <c r="I6" s="29"/>
    </row>
    <row r="7" spans="1:9" ht="36">
      <c r="A7" s="47"/>
      <c r="B7" s="25">
        <v>43169</v>
      </c>
      <c r="C7" s="25" t="s">
        <v>2562</v>
      </c>
      <c r="D7" s="25" t="s">
        <v>59</v>
      </c>
      <c r="E7" s="25">
        <v>122206363</v>
      </c>
      <c r="F7" s="25" t="s">
        <v>399</v>
      </c>
      <c r="G7" s="25" t="s">
        <v>10</v>
      </c>
      <c r="H7" s="20">
        <v>30000</v>
      </c>
      <c r="I7" s="29"/>
    </row>
    <row r="8" spans="1:9" ht="48">
      <c r="A8" s="47"/>
      <c r="B8" s="25">
        <v>43320</v>
      </c>
      <c r="C8" s="25" t="s">
        <v>2563</v>
      </c>
      <c r="D8" s="25" t="s">
        <v>59</v>
      </c>
      <c r="E8" s="25">
        <v>300095389</v>
      </c>
      <c r="F8" s="25" t="s">
        <v>2564</v>
      </c>
      <c r="G8" s="25" t="s">
        <v>1819</v>
      </c>
      <c r="H8" s="20">
        <v>8000</v>
      </c>
      <c r="I8" s="29"/>
    </row>
    <row r="9" spans="1:9" ht="48">
      <c r="A9" s="47"/>
      <c r="B9" s="25">
        <v>44801</v>
      </c>
      <c r="C9" s="25" t="s">
        <v>2565</v>
      </c>
      <c r="D9" s="25" t="s">
        <v>59</v>
      </c>
      <c r="E9" s="25" t="s">
        <v>275</v>
      </c>
      <c r="F9" s="25" t="s">
        <v>2566</v>
      </c>
      <c r="G9" s="25" t="s">
        <v>657</v>
      </c>
      <c r="H9" s="20">
        <v>9340000</v>
      </c>
      <c r="I9" s="29"/>
    </row>
    <row r="10" spans="1:9" ht="120">
      <c r="A10" s="47"/>
      <c r="B10" s="25">
        <v>49644</v>
      </c>
      <c r="C10" s="25" t="s">
        <v>2567</v>
      </c>
      <c r="D10" s="25" t="s">
        <v>59</v>
      </c>
      <c r="E10" s="25">
        <v>133364425</v>
      </c>
      <c r="F10" s="25" t="s">
        <v>233</v>
      </c>
      <c r="G10" s="25" t="s">
        <v>2568</v>
      </c>
      <c r="H10" s="20">
        <v>28500</v>
      </c>
      <c r="I10" s="29"/>
    </row>
    <row r="11" spans="1:9" ht="96">
      <c r="A11" s="47"/>
      <c r="B11" s="25">
        <v>49645</v>
      </c>
      <c r="C11" s="25" t="s">
        <v>2569</v>
      </c>
      <c r="D11" s="25" t="s">
        <v>123</v>
      </c>
      <c r="E11" s="25">
        <v>165108836</v>
      </c>
      <c r="F11" s="25" t="s">
        <v>663</v>
      </c>
      <c r="G11" s="25" t="s">
        <v>2570</v>
      </c>
      <c r="H11" s="20">
        <v>6196000</v>
      </c>
      <c r="I11" s="29"/>
    </row>
    <row r="12" spans="1:9" ht="36">
      <c r="A12" s="47"/>
      <c r="B12" s="25">
        <v>50932</v>
      </c>
      <c r="C12" s="25" t="s">
        <v>2571</v>
      </c>
      <c r="D12" s="25" t="s">
        <v>59</v>
      </c>
      <c r="E12" s="25">
        <v>122572834</v>
      </c>
      <c r="F12" s="25" t="s">
        <v>2560</v>
      </c>
      <c r="G12" s="25" t="s">
        <v>1640</v>
      </c>
      <c r="H12" s="20">
        <v>5664</v>
      </c>
      <c r="I12" s="29"/>
    </row>
    <row r="13" spans="1:9" ht="48">
      <c r="A13" s="47"/>
      <c r="B13" s="25">
        <v>51465</v>
      </c>
      <c r="C13" s="25" t="s">
        <v>2572</v>
      </c>
      <c r="D13" s="25" t="s">
        <v>59</v>
      </c>
      <c r="E13" s="25">
        <v>132118698</v>
      </c>
      <c r="F13" s="25" t="s">
        <v>651</v>
      </c>
      <c r="G13" s="25" t="s">
        <v>714</v>
      </c>
      <c r="H13" s="20">
        <v>930</v>
      </c>
      <c r="I13" s="29"/>
    </row>
    <row r="14" spans="1:9" ht="60">
      <c r="A14" s="47"/>
      <c r="B14" s="25">
        <v>51796</v>
      </c>
      <c r="C14" s="25" t="s">
        <v>2573</v>
      </c>
      <c r="D14" s="25" t="s">
        <v>59</v>
      </c>
      <c r="E14" s="25">
        <v>300078023</v>
      </c>
      <c r="F14" s="25" t="s">
        <v>2520</v>
      </c>
      <c r="G14" s="25" t="s">
        <v>2574</v>
      </c>
      <c r="H14" s="20">
        <v>24780</v>
      </c>
      <c r="I14" s="29"/>
    </row>
    <row r="15" spans="1:9" ht="60">
      <c r="A15" s="47"/>
      <c r="B15" s="25">
        <v>51891</v>
      </c>
      <c r="C15" s="25" t="s">
        <v>2575</v>
      </c>
      <c r="D15" s="25" t="s">
        <v>59</v>
      </c>
      <c r="E15" s="25">
        <v>300078023</v>
      </c>
      <c r="F15" s="25" t="s">
        <v>2520</v>
      </c>
      <c r="G15" s="25" t="s">
        <v>2574</v>
      </c>
      <c r="H15" s="20">
        <v>14986</v>
      </c>
      <c r="I15" s="29"/>
    </row>
    <row r="16" spans="1:9" ht="48">
      <c r="A16" s="47"/>
      <c r="B16" s="25">
        <v>54450</v>
      </c>
      <c r="C16" s="25" t="s">
        <v>2576</v>
      </c>
      <c r="D16" s="25" t="s">
        <v>59</v>
      </c>
      <c r="E16" s="25">
        <v>300095389</v>
      </c>
      <c r="F16" s="25" t="s">
        <v>2564</v>
      </c>
      <c r="G16" s="25" t="s">
        <v>2577</v>
      </c>
      <c r="H16" s="20">
        <v>11280</v>
      </c>
      <c r="I16" s="29"/>
    </row>
    <row r="17" spans="1:9" ht="24">
      <c r="A17" s="47"/>
      <c r="B17" s="25">
        <v>55320</v>
      </c>
      <c r="C17" s="25" t="s">
        <v>2578</v>
      </c>
      <c r="D17" s="25" t="s">
        <v>59</v>
      </c>
      <c r="E17" s="25">
        <v>152010096</v>
      </c>
      <c r="F17" s="25" t="s">
        <v>2579</v>
      </c>
      <c r="G17" s="25" t="s">
        <v>1642</v>
      </c>
      <c r="H17" s="20">
        <v>1950000</v>
      </c>
      <c r="I17" s="29"/>
    </row>
    <row r="18" spans="1:9" ht="36">
      <c r="A18" s="47"/>
      <c r="B18" s="25">
        <v>57248</v>
      </c>
      <c r="C18" s="25" t="s">
        <v>2580</v>
      </c>
      <c r="D18" s="25" t="s">
        <v>123</v>
      </c>
      <c r="E18" s="25" t="s">
        <v>755</v>
      </c>
      <c r="F18" s="25" t="s">
        <v>2581</v>
      </c>
      <c r="G18" s="25" t="s">
        <v>781</v>
      </c>
      <c r="H18" s="20">
        <v>120000</v>
      </c>
      <c r="I18" s="29"/>
    </row>
    <row r="19" spans="1:9">
      <c r="A19" s="47" t="s">
        <v>15686</v>
      </c>
      <c r="B19" s="49"/>
      <c r="C19" s="49"/>
      <c r="D19" s="49"/>
      <c r="E19" s="49"/>
      <c r="F19" s="49"/>
      <c r="G19" s="49"/>
      <c r="H19" s="20">
        <f>SUM(H6:H18)</f>
        <v>17822140</v>
      </c>
      <c r="I19" s="29"/>
    </row>
    <row r="20" spans="1:9" ht="60">
      <c r="A20" s="28" t="s">
        <v>90</v>
      </c>
      <c r="B20" s="25">
        <v>57015</v>
      </c>
      <c r="C20" s="25" t="s">
        <v>2582</v>
      </c>
      <c r="D20" s="25" t="s">
        <v>59</v>
      </c>
      <c r="E20" s="25">
        <v>252083330</v>
      </c>
      <c r="F20" s="25" t="s">
        <v>2583</v>
      </c>
      <c r="G20" s="25" t="s">
        <v>2584</v>
      </c>
      <c r="H20" s="20">
        <v>68000</v>
      </c>
      <c r="I20" s="29"/>
    </row>
    <row r="21" spans="1:9">
      <c r="A21" s="47" t="s">
        <v>15687</v>
      </c>
      <c r="B21" s="49"/>
      <c r="C21" s="49"/>
      <c r="D21" s="49"/>
      <c r="E21" s="49"/>
      <c r="F21" s="49"/>
      <c r="G21" s="49"/>
      <c r="H21" s="20">
        <f>SUM(H20)</f>
        <v>68000</v>
      </c>
      <c r="I21" s="29"/>
    </row>
    <row r="22" spans="1:9" ht="24">
      <c r="A22" s="47" t="s">
        <v>203</v>
      </c>
      <c r="B22" s="25">
        <v>67216</v>
      </c>
      <c r="C22" s="25" t="s">
        <v>2585</v>
      </c>
      <c r="D22" s="25" t="s">
        <v>19</v>
      </c>
      <c r="E22" s="25">
        <v>185600656</v>
      </c>
      <c r="F22" s="25" t="s">
        <v>2586</v>
      </c>
      <c r="G22" s="25" t="s">
        <v>2587</v>
      </c>
      <c r="H22" s="20">
        <v>239045</v>
      </c>
      <c r="I22" s="29"/>
    </row>
    <row r="23" spans="1:9" ht="36">
      <c r="A23" s="47"/>
      <c r="B23" s="25">
        <v>69166</v>
      </c>
      <c r="C23" s="25" t="s">
        <v>2588</v>
      </c>
      <c r="D23" s="25" t="s">
        <v>123</v>
      </c>
      <c r="E23" s="25">
        <v>188211432</v>
      </c>
      <c r="F23" s="25" t="s">
        <v>2589</v>
      </c>
      <c r="G23" s="25" t="s">
        <v>1029</v>
      </c>
      <c r="H23" s="20">
        <v>30000</v>
      </c>
      <c r="I23" s="29"/>
    </row>
    <row r="24" spans="1:9" ht="36">
      <c r="A24" s="47"/>
      <c r="B24" s="25">
        <v>69173</v>
      </c>
      <c r="C24" s="25" t="s">
        <v>2590</v>
      </c>
      <c r="D24" s="25" t="s">
        <v>123</v>
      </c>
      <c r="E24" s="25">
        <v>190726852</v>
      </c>
      <c r="F24" s="25" t="s">
        <v>2591</v>
      </c>
      <c r="G24" s="25" t="s">
        <v>1029</v>
      </c>
      <c r="H24" s="20">
        <v>20000</v>
      </c>
      <c r="I24" s="29"/>
    </row>
    <row r="25" spans="1:9" ht="36">
      <c r="A25" s="47"/>
      <c r="B25" s="25">
        <v>69176</v>
      </c>
      <c r="C25" s="25" t="s">
        <v>2592</v>
      </c>
      <c r="D25" s="25" t="s">
        <v>123</v>
      </c>
      <c r="E25" s="25">
        <v>300568792</v>
      </c>
      <c r="F25" s="25" t="s">
        <v>2593</v>
      </c>
      <c r="G25" s="25" t="s">
        <v>2594</v>
      </c>
      <c r="H25" s="20">
        <v>25000</v>
      </c>
      <c r="I25" s="29"/>
    </row>
    <row r="26" spans="1:9" ht="60">
      <c r="A26" s="47"/>
      <c r="B26" s="25">
        <v>70697</v>
      </c>
      <c r="C26" s="25" t="s">
        <v>2595</v>
      </c>
      <c r="D26" s="25" t="s">
        <v>323</v>
      </c>
      <c r="E26" s="25">
        <v>249733070</v>
      </c>
      <c r="F26" s="25" t="s">
        <v>1477</v>
      </c>
      <c r="G26" s="25" t="s">
        <v>1940</v>
      </c>
      <c r="H26" s="20">
        <v>77998</v>
      </c>
      <c r="I26" s="29"/>
    </row>
    <row r="27" spans="1:9" ht="24">
      <c r="A27" s="47"/>
      <c r="B27" s="25">
        <v>71004</v>
      </c>
      <c r="C27" s="25" t="s">
        <v>2596</v>
      </c>
      <c r="D27" s="25" t="s">
        <v>323</v>
      </c>
      <c r="E27" s="25">
        <v>188211432</v>
      </c>
      <c r="F27" s="25" t="s">
        <v>2589</v>
      </c>
      <c r="G27" s="25" t="s">
        <v>295</v>
      </c>
      <c r="H27" s="20">
        <v>40000</v>
      </c>
      <c r="I27" s="29"/>
    </row>
    <row r="28" spans="1:9" ht="48">
      <c r="A28" s="47"/>
      <c r="B28" s="25">
        <v>71031</v>
      </c>
      <c r="C28" s="25" t="s">
        <v>2597</v>
      </c>
      <c r="D28" s="25" t="s">
        <v>59</v>
      </c>
      <c r="E28" s="25">
        <v>110525257</v>
      </c>
      <c r="F28" s="25" t="s">
        <v>2598</v>
      </c>
      <c r="G28" s="25" t="s">
        <v>1684</v>
      </c>
      <c r="H28" s="20">
        <v>14160</v>
      </c>
      <c r="I28" s="29"/>
    </row>
    <row r="29" spans="1:9" ht="36">
      <c r="A29" s="47"/>
      <c r="B29" s="25">
        <v>71103</v>
      </c>
      <c r="C29" s="25" t="s">
        <v>2599</v>
      </c>
      <c r="D29" s="25" t="s">
        <v>323</v>
      </c>
      <c r="E29" s="25">
        <v>149660899</v>
      </c>
      <c r="F29" s="25" t="s">
        <v>542</v>
      </c>
      <c r="G29" s="25" t="s">
        <v>2600</v>
      </c>
      <c r="H29" s="20">
        <v>39998.46</v>
      </c>
      <c r="I29" s="29"/>
    </row>
    <row r="30" spans="1:9">
      <c r="A30" s="47" t="s">
        <v>15688</v>
      </c>
      <c r="B30" s="49"/>
      <c r="C30" s="49"/>
      <c r="D30" s="49"/>
      <c r="E30" s="49"/>
      <c r="F30" s="49"/>
      <c r="G30" s="49"/>
      <c r="H30" s="20">
        <f>SUM(H22:H29)</f>
        <v>486201.46</v>
      </c>
      <c r="I30" s="29"/>
    </row>
    <row r="31" spans="1:9" ht="36">
      <c r="A31" s="47" t="s">
        <v>301</v>
      </c>
      <c r="B31" s="25">
        <v>71304</v>
      </c>
      <c r="C31" s="25" t="s">
        <v>2601</v>
      </c>
      <c r="D31" s="25" t="s">
        <v>323</v>
      </c>
      <c r="E31" s="25">
        <v>152019469</v>
      </c>
      <c r="F31" s="25" t="s">
        <v>2602</v>
      </c>
      <c r="G31" s="25" t="s">
        <v>2603</v>
      </c>
      <c r="H31" s="20">
        <v>1977039</v>
      </c>
      <c r="I31" s="29"/>
    </row>
    <row r="32" spans="1:9" ht="60">
      <c r="A32" s="47"/>
      <c r="B32" s="25">
        <v>72595</v>
      </c>
      <c r="C32" s="25" t="s">
        <v>2604</v>
      </c>
      <c r="D32" s="25" t="s">
        <v>323</v>
      </c>
      <c r="E32" s="25">
        <v>301205534</v>
      </c>
      <c r="F32" s="25" t="s">
        <v>2605</v>
      </c>
      <c r="G32" s="25" t="s">
        <v>2606</v>
      </c>
      <c r="H32" s="20">
        <v>5000</v>
      </c>
      <c r="I32" s="29"/>
    </row>
    <row r="33" spans="1:9" ht="72">
      <c r="A33" s="47"/>
      <c r="B33" s="25">
        <v>73639</v>
      </c>
      <c r="C33" s="25" t="s">
        <v>2607</v>
      </c>
      <c r="D33" s="25" t="s">
        <v>19</v>
      </c>
      <c r="E33" s="25">
        <v>149971252</v>
      </c>
      <c r="F33" s="25" t="s">
        <v>2608</v>
      </c>
      <c r="G33" s="25" t="s">
        <v>2609</v>
      </c>
      <c r="H33" s="20">
        <v>869145</v>
      </c>
      <c r="I33" s="29"/>
    </row>
    <row r="34" spans="1:9" ht="36">
      <c r="A34" s="47"/>
      <c r="B34" s="25">
        <v>73643</v>
      </c>
      <c r="C34" s="25" t="s">
        <v>2610</v>
      </c>
      <c r="D34" s="25" t="s">
        <v>323</v>
      </c>
      <c r="E34" s="25">
        <v>160421745</v>
      </c>
      <c r="F34" s="25" t="s">
        <v>2611</v>
      </c>
      <c r="G34" s="25" t="s">
        <v>2612</v>
      </c>
      <c r="H34" s="20">
        <v>8000</v>
      </c>
      <c r="I34" s="29"/>
    </row>
    <row r="35" spans="1:9" ht="24">
      <c r="A35" s="47"/>
      <c r="B35" s="25">
        <v>73702</v>
      </c>
      <c r="C35" s="25" t="s">
        <v>2613</v>
      </c>
      <c r="D35" s="25" t="s">
        <v>5</v>
      </c>
      <c r="E35" s="25">
        <v>112029270</v>
      </c>
      <c r="F35" s="25" t="s">
        <v>218</v>
      </c>
      <c r="G35" s="25" t="s">
        <v>317</v>
      </c>
      <c r="H35" s="20">
        <v>863623.28</v>
      </c>
      <c r="I35" s="29"/>
    </row>
    <row r="36" spans="1:9" ht="24">
      <c r="A36" s="47"/>
      <c r="B36" s="25">
        <v>74635</v>
      </c>
      <c r="C36" s="25" t="s">
        <v>2614</v>
      </c>
      <c r="D36" s="25" t="s">
        <v>323</v>
      </c>
      <c r="E36" s="25">
        <v>151241673</v>
      </c>
      <c r="F36" s="25" t="s">
        <v>2615</v>
      </c>
      <c r="G36" s="25" t="s">
        <v>1129</v>
      </c>
      <c r="H36" s="20">
        <v>457807.02</v>
      </c>
      <c r="I36" s="29"/>
    </row>
    <row r="37" spans="1:9" ht="96">
      <c r="A37" s="47"/>
      <c r="B37" s="25">
        <v>74927</v>
      </c>
      <c r="C37" s="25" t="s">
        <v>2616</v>
      </c>
      <c r="D37" s="25" t="s">
        <v>323</v>
      </c>
      <c r="E37" s="25">
        <v>120091161</v>
      </c>
      <c r="F37" s="25" t="s">
        <v>13</v>
      </c>
      <c r="G37" s="25" t="s">
        <v>2617</v>
      </c>
      <c r="H37" s="20">
        <v>73050</v>
      </c>
      <c r="I37" s="29"/>
    </row>
    <row r="38" spans="1:9" ht="60">
      <c r="A38" s="47"/>
      <c r="B38" s="25">
        <v>75638</v>
      </c>
      <c r="C38" s="25" t="s">
        <v>2618</v>
      </c>
      <c r="D38" s="25" t="s">
        <v>323</v>
      </c>
      <c r="E38" s="25">
        <v>133768624</v>
      </c>
      <c r="F38" s="25" t="s">
        <v>760</v>
      </c>
      <c r="G38" s="25" t="s">
        <v>311</v>
      </c>
      <c r="H38" s="20">
        <v>3700</v>
      </c>
      <c r="I38" s="29"/>
    </row>
    <row r="39" spans="1:9" ht="60">
      <c r="A39" s="47"/>
      <c r="B39" s="25">
        <v>75814</v>
      </c>
      <c r="C39" s="25" t="s">
        <v>2619</v>
      </c>
      <c r="D39" s="25" t="s">
        <v>19</v>
      </c>
      <c r="E39" s="25">
        <v>249672710</v>
      </c>
      <c r="F39" s="25" t="s">
        <v>767</v>
      </c>
      <c r="G39" s="25" t="s">
        <v>2620</v>
      </c>
      <c r="H39" s="20">
        <v>1771737.93</v>
      </c>
      <c r="I39" s="29"/>
    </row>
    <row r="40" spans="1:9" ht="36">
      <c r="A40" s="47"/>
      <c r="B40" s="25">
        <v>76150</v>
      </c>
      <c r="C40" s="25" t="s">
        <v>2621</v>
      </c>
      <c r="D40" s="25" t="s">
        <v>5</v>
      </c>
      <c r="E40" s="25">
        <v>165108836</v>
      </c>
      <c r="F40" s="25" t="s">
        <v>663</v>
      </c>
      <c r="G40" s="25" t="s">
        <v>1237</v>
      </c>
      <c r="H40" s="20">
        <v>62380787.700000003</v>
      </c>
      <c r="I40" s="29"/>
    </row>
    <row r="41" spans="1:9" ht="72">
      <c r="A41" s="47"/>
      <c r="B41" s="25">
        <v>76217</v>
      </c>
      <c r="C41" s="25" t="s">
        <v>2622</v>
      </c>
      <c r="D41" s="25" t="s">
        <v>323</v>
      </c>
      <c r="E41" s="25" t="s">
        <v>275</v>
      </c>
      <c r="F41" s="25" t="s">
        <v>2623</v>
      </c>
      <c r="G41" s="25" t="s">
        <v>1177</v>
      </c>
      <c r="H41" s="20">
        <v>39984</v>
      </c>
      <c r="I41" s="29"/>
    </row>
    <row r="42" spans="1:9" ht="24">
      <c r="A42" s="47"/>
      <c r="B42" s="25">
        <v>76932</v>
      </c>
      <c r="C42" s="25" t="s">
        <v>2624</v>
      </c>
      <c r="D42" s="25" t="s">
        <v>19</v>
      </c>
      <c r="E42" s="25">
        <v>111552798</v>
      </c>
      <c r="F42" s="25" t="s">
        <v>2625</v>
      </c>
      <c r="G42" s="25" t="s">
        <v>374</v>
      </c>
      <c r="H42" s="20">
        <v>12784</v>
      </c>
      <c r="I42" s="29"/>
    </row>
    <row r="43" spans="1:9" ht="36">
      <c r="A43" s="47"/>
      <c r="B43" s="25">
        <v>77319</v>
      </c>
      <c r="C43" s="25" t="s">
        <v>2626</v>
      </c>
      <c r="D43" s="25" t="s">
        <v>59</v>
      </c>
      <c r="E43" s="25" t="s">
        <v>275</v>
      </c>
      <c r="F43" s="25" t="s">
        <v>2627</v>
      </c>
      <c r="G43" s="25" t="s">
        <v>1144</v>
      </c>
      <c r="H43" s="20">
        <v>370000</v>
      </c>
      <c r="I43" s="29"/>
    </row>
    <row r="44" spans="1:9" ht="48">
      <c r="A44" s="47"/>
      <c r="B44" s="25">
        <v>77320</v>
      </c>
      <c r="C44" s="25" t="s">
        <v>2628</v>
      </c>
      <c r="D44" s="25" t="s">
        <v>59</v>
      </c>
      <c r="E44" s="25" t="s">
        <v>275</v>
      </c>
      <c r="F44" s="25" t="s">
        <v>2629</v>
      </c>
      <c r="G44" s="25" t="s">
        <v>2415</v>
      </c>
      <c r="H44" s="20">
        <v>176100</v>
      </c>
      <c r="I44" s="29"/>
    </row>
    <row r="45" spans="1:9" ht="24">
      <c r="A45" s="47"/>
      <c r="B45" s="25">
        <v>78082</v>
      </c>
      <c r="C45" s="25" t="s">
        <v>2630</v>
      </c>
      <c r="D45" s="25" t="s">
        <v>323</v>
      </c>
      <c r="E45" s="25">
        <v>152057740</v>
      </c>
      <c r="F45" s="25" t="s">
        <v>2631</v>
      </c>
      <c r="G45" s="25" t="s">
        <v>342</v>
      </c>
      <c r="H45" s="20">
        <v>18000</v>
      </c>
      <c r="I45" s="29"/>
    </row>
    <row r="46" spans="1:9" ht="60">
      <c r="A46" s="47"/>
      <c r="B46" s="25">
        <v>79193</v>
      </c>
      <c r="C46" s="25" t="s">
        <v>2632</v>
      </c>
      <c r="D46" s="25" t="s">
        <v>19</v>
      </c>
      <c r="E46" s="25">
        <v>134522910</v>
      </c>
      <c r="F46" s="25" t="s">
        <v>2633</v>
      </c>
      <c r="G46" s="25" t="s">
        <v>2634</v>
      </c>
      <c r="H46" s="20">
        <v>473838.71</v>
      </c>
      <c r="I46" s="29"/>
    </row>
    <row r="47" spans="1:9" ht="60">
      <c r="A47" s="47"/>
      <c r="B47" s="25">
        <v>79203</v>
      </c>
      <c r="C47" s="25" t="s">
        <v>2635</v>
      </c>
      <c r="D47" s="25" t="s">
        <v>19</v>
      </c>
      <c r="E47" s="25">
        <v>253663090</v>
      </c>
      <c r="F47" s="25" t="s">
        <v>724</v>
      </c>
      <c r="G47" s="25" t="s">
        <v>2636</v>
      </c>
      <c r="H47" s="20">
        <v>698213.6</v>
      </c>
      <c r="I47" s="29"/>
    </row>
    <row r="48" spans="1:9" ht="36">
      <c r="A48" s="47"/>
      <c r="B48" s="25">
        <v>79984</v>
      </c>
      <c r="C48" s="25" t="s">
        <v>2637</v>
      </c>
      <c r="D48" s="25" t="s">
        <v>59</v>
      </c>
      <c r="E48" s="25">
        <v>122572834</v>
      </c>
      <c r="F48" s="25" t="s">
        <v>2560</v>
      </c>
      <c r="G48" s="25" t="s">
        <v>1208</v>
      </c>
      <c r="H48" s="20">
        <v>60000</v>
      </c>
      <c r="I48" s="29"/>
    </row>
    <row r="49" spans="1:9" ht="36">
      <c r="A49" s="47"/>
      <c r="B49" s="25">
        <v>80704</v>
      </c>
      <c r="C49" s="25" t="s">
        <v>2638</v>
      </c>
      <c r="D49" s="25" t="s">
        <v>59</v>
      </c>
      <c r="E49" s="25">
        <v>253663090</v>
      </c>
      <c r="F49" s="25" t="s">
        <v>724</v>
      </c>
      <c r="G49" s="25" t="s">
        <v>1101</v>
      </c>
      <c r="H49" s="20">
        <v>7260</v>
      </c>
      <c r="I49" s="29"/>
    </row>
    <row r="50" spans="1:9" ht="48">
      <c r="A50" s="47"/>
      <c r="B50" s="25">
        <v>81825</v>
      </c>
      <c r="C50" s="25" t="s">
        <v>2639</v>
      </c>
      <c r="D50" s="25" t="s">
        <v>59</v>
      </c>
      <c r="E50" s="25">
        <v>111550441</v>
      </c>
      <c r="F50" s="25" t="s">
        <v>207</v>
      </c>
      <c r="G50" s="25" t="s">
        <v>1210</v>
      </c>
      <c r="H50" s="20">
        <v>50000</v>
      </c>
      <c r="I50" s="29"/>
    </row>
    <row r="51" spans="1:9">
      <c r="A51" s="47" t="s">
        <v>15689</v>
      </c>
      <c r="B51" s="49"/>
      <c r="C51" s="49"/>
      <c r="D51" s="49"/>
      <c r="E51" s="49"/>
      <c r="F51" s="49"/>
      <c r="G51" s="49"/>
      <c r="H51" s="20">
        <f>SUM(H31:H50)</f>
        <v>70316070.239999995</v>
      </c>
      <c r="I51" s="29"/>
    </row>
    <row r="52" spans="1:9" ht="72">
      <c r="A52" s="47" t="s">
        <v>375</v>
      </c>
      <c r="B52" s="25">
        <v>80043</v>
      </c>
      <c r="C52" s="25" t="s">
        <v>2640</v>
      </c>
      <c r="D52" s="25" t="s">
        <v>19</v>
      </c>
      <c r="E52" s="25">
        <v>182920658</v>
      </c>
      <c r="F52" s="25" t="s">
        <v>2641</v>
      </c>
      <c r="G52" s="25" t="s">
        <v>382</v>
      </c>
      <c r="H52" s="20">
        <v>7018</v>
      </c>
      <c r="I52" s="29"/>
    </row>
    <row r="53" spans="1:9" ht="36">
      <c r="A53" s="47"/>
      <c r="B53" s="25">
        <v>80214</v>
      </c>
      <c r="C53" s="25" t="s">
        <v>2642</v>
      </c>
      <c r="D53" s="25" t="s">
        <v>19</v>
      </c>
      <c r="E53" s="25" t="s">
        <v>275</v>
      </c>
      <c r="F53" s="25" t="s">
        <v>2643</v>
      </c>
      <c r="G53" s="25" t="s">
        <v>417</v>
      </c>
      <c r="H53" s="20">
        <v>1535811.21</v>
      </c>
      <c r="I53" s="29"/>
    </row>
    <row r="54" spans="1:9" ht="24">
      <c r="A54" s="47"/>
      <c r="B54" s="49">
        <v>82522</v>
      </c>
      <c r="C54" s="49" t="s">
        <v>2644</v>
      </c>
      <c r="D54" s="49" t="s">
        <v>5</v>
      </c>
      <c r="E54" s="25">
        <v>124850887</v>
      </c>
      <c r="F54" s="25" t="s">
        <v>100</v>
      </c>
      <c r="G54" s="25" t="s">
        <v>1282</v>
      </c>
      <c r="H54" s="20">
        <v>143737.5</v>
      </c>
      <c r="I54" s="51"/>
    </row>
    <row r="55" spans="1:9" ht="24">
      <c r="A55" s="47"/>
      <c r="B55" s="49"/>
      <c r="C55" s="49"/>
      <c r="D55" s="49"/>
      <c r="E55" s="25">
        <v>124850887</v>
      </c>
      <c r="F55" s="25" t="s">
        <v>100</v>
      </c>
      <c r="G55" s="25" t="s">
        <v>1282</v>
      </c>
      <c r="H55" s="20">
        <v>18720</v>
      </c>
      <c r="I55" s="51"/>
    </row>
    <row r="56" spans="1:9" ht="24">
      <c r="A56" s="47"/>
      <c r="B56" s="25">
        <v>82702</v>
      </c>
      <c r="C56" s="25" t="s">
        <v>2645</v>
      </c>
      <c r="D56" s="25" t="s">
        <v>19</v>
      </c>
      <c r="E56" s="25">
        <v>125241818</v>
      </c>
      <c r="F56" s="25" t="s">
        <v>2646</v>
      </c>
      <c r="G56" s="25" t="s">
        <v>1746</v>
      </c>
      <c r="H56" s="20">
        <v>4396</v>
      </c>
      <c r="I56" s="29"/>
    </row>
    <row r="57" spans="1:9" ht="24">
      <c r="A57" s="47"/>
      <c r="B57" s="25">
        <v>82892</v>
      </c>
      <c r="C57" s="25" t="s">
        <v>2417</v>
      </c>
      <c r="D57" s="25" t="s">
        <v>5</v>
      </c>
      <c r="E57" s="25">
        <v>135757295</v>
      </c>
      <c r="F57" s="25" t="s">
        <v>2194</v>
      </c>
      <c r="G57" s="25" t="s">
        <v>1273</v>
      </c>
      <c r="H57" s="20">
        <v>71906</v>
      </c>
      <c r="I57" s="29"/>
    </row>
    <row r="58" spans="1:9" ht="24">
      <c r="A58" s="47"/>
      <c r="B58" s="25">
        <v>83382</v>
      </c>
      <c r="C58" s="25" t="s">
        <v>2613</v>
      </c>
      <c r="D58" s="25" t="s">
        <v>5</v>
      </c>
      <c r="E58" s="25">
        <v>112029270</v>
      </c>
      <c r="F58" s="25" t="s">
        <v>218</v>
      </c>
      <c r="G58" s="25" t="s">
        <v>2647</v>
      </c>
      <c r="H58" s="20">
        <v>437833.72</v>
      </c>
      <c r="I58" s="29"/>
    </row>
    <row r="59" spans="1:9" ht="24">
      <c r="A59" s="47"/>
      <c r="B59" s="25">
        <v>83444</v>
      </c>
      <c r="C59" s="25" t="s">
        <v>2648</v>
      </c>
      <c r="D59" s="25" t="s">
        <v>323</v>
      </c>
      <c r="E59" s="25">
        <v>121215434</v>
      </c>
      <c r="F59" s="25" t="s">
        <v>124</v>
      </c>
      <c r="G59" s="25" t="s">
        <v>2649</v>
      </c>
      <c r="H59" s="20">
        <v>330620.55</v>
      </c>
      <c r="I59" s="29"/>
    </row>
    <row r="60" spans="1:9" ht="72">
      <c r="A60" s="47"/>
      <c r="B60" s="25">
        <v>83680</v>
      </c>
      <c r="C60" s="25" t="s">
        <v>2650</v>
      </c>
      <c r="D60" s="25" t="s">
        <v>19</v>
      </c>
      <c r="E60" s="25">
        <v>301533164</v>
      </c>
      <c r="F60" s="25" t="s">
        <v>2651</v>
      </c>
      <c r="G60" s="25" t="s">
        <v>387</v>
      </c>
      <c r="H60" s="20">
        <v>4114</v>
      </c>
      <c r="I60" s="29"/>
    </row>
    <row r="61" spans="1:9" ht="84">
      <c r="A61" s="47"/>
      <c r="B61" s="25">
        <v>84131</v>
      </c>
      <c r="C61" s="25" t="s">
        <v>2652</v>
      </c>
      <c r="D61" s="25" t="s">
        <v>5</v>
      </c>
      <c r="E61" s="25">
        <v>210670990</v>
      </c>
      <c r="F61" s="25" t="s">
        <v>2653</v>
      </c>
      <c r="G61" s="25" t="s">
        <v>2038</v>
      </c>
      <c r="H61" s="20">
        <v>94380</v>
      </c>
      <c r="I61" s="29"/>
    </row>
    <row r="62" spans="1:9" ht="48">
      <c r="A62" s="47"/>
      <c r="B62" s="49">
        <v>85276</v>
      </c>
      <c r="C62" s="49" t="s">
        <v>2654</v>
      </c>
      <c r="D62" s="49" t="s">
        <v>19</v>
      </c>
      <c r="E62" s="25" t="s">
        <v>275</v>
      </c>
      <c r="F62" s="25" t="s">
        <v>2655</v>
      </c>
      <c r="G62" s="25" t="s">
        <v>2656</v>
      </c>
      <c r="H62" s="20">
        <v>955400.39</v>
      </c>
      <c r="I62" s="51"/>
    </row>
    <row r="63" spans="1:9" ht="48">
      <c r="A63" s="47"/>
      <c r="B63" s="49"/>
      <c r="C63" s="49"/>
      <c r="D63" s="49"/>
      <c r="E63" s="25" t="s">
        <v>275</v>
      </c>
      <c r="F63" s="25" t="s">
        <v>2657</v>
      </c>
      <c r="G63" s="25" t="s">
        <v>2656</v>
      </c>
      <c r="H63" s="20">
        <v>660925.35</v>
      </c>
      <c r="I63" s="51"/>
    </row>
    <row r="64" spans="1:9">
      <c r="A64" s="47"/>
      <c r="B64" s="49"/>
      <c r="C64" s="49"/>
      <c r="D64" s="49"/>
      <c r="E64" s="25">
        <v>300112835</v>
      </c>
      <c r="F64" s="25" t="s">
        <v>998</v>
      </c>
      <c r="G64" s="25" t="s">
        <v>2656</v>
      </c>
      <c r="H64" s="20">
        <v>732387.26</v>
      </c>
      <c r="I64" s="51"/>
    </row>
    <row r="65" spans="1:9" ht="48">
      <c r="A65" s="47"/>
      <c r="B65" s="25">
        <v>85667</v>
      </c>
      <c r="C65" s="25" t="s">
        <v>2658</v>
      </c>
      <c r="D65" s="25" t="s">
        <v>19</v>
      </c>
      <c r="E65" s="25" t="s">
        <v>275</v>
      </c>
      <c r="F65" s="25" t="s">
        <v>2659</v>
      </c>
      <c r="G65" s="25" t="s">
        <v>2450</v>
      </c>
      <c r="H65" s="20">
        <v>1279754.76</v>
      </c>
      <c r="I65" s="29"/>
    </row>
    <row r="66" spans="1:9" ht="24">
      <c r="A66" s="47"/>
      <c r="B66" s="25">
        <v>86191</v>
      </c>
      <c r="C66" s="25" t="s">
        <v>2660</v>
      </c>
      <c r="D66" s="25" t="s">
        <v>19</v>
      </c>
      <c r="E66" s="25">
        <v>165100412</v>
      </c>
      <c r="F66" s="25" t="s">
        <v>1772</v>
      </c>
      <c r="G66" s="25" t="s">
        <v>2468</v>
      </c>
      <c r="H66" s="20">
        <v>2291531.0699999998</v>
      </c>
      <c r="I66" s="29"/>
    </row>
    <row r="67" spans="1:9" ht="24">
      <c r="A67" s="47"/>
      <c r="B67" s="25">
        <v>86561</v>
      </c>
      <c r="C67" s="25" t="s">
        <v>2661</v>
      </c>
      <c r="D67" s="25" t="s">
        <v>19</v>
      </c>
      <c r="E67" s="25">
        <v>120546940</v>
      </c>
      <c r="F67" s="25" t="s">
        <v>2662</v>
      </c>
      <c r="G67" s="25" t="s">
        <v>2663</v>
      </c>
      <c r="H67" s="20">
        <v>5708619.71</v>
      </c>
      <c r="I67" s="29"/>
    </row>
    <row r="68" spans="1:9" ht="192">
      <c r="A68" s="47"/>
      <c r="B68" s="25">
        <v>87143</v>
      </c>
      <c r="C68" s="25" t="s">
        <v>2664</v>
      </c>
      <c r="D68" s="25" t="s">
        <v>19</v>
      </c>
      <c r="E68" s="25">
        <v>253663090</v>
      </c>
      <c r="F68" s="25" t="s">
        <v>724</v>
      </c>
      <c r="G68" s="25" t="s">
        <v>1743</v>
      </c>
      <c r="H68" s="20">
        <v>2496154.5499999998</v>
      </c>
      <c r="I68" s="29"/>
    </row>
    <row r="69" spans="1:9" ht="84">
      <c r="A69" s="47"/>
      <c r="B69" s="25">
        <v>88261</v>
      </c>
      <c r="C69" s="25" t="s">
        <v>2665</v>
      </c>
      <c r="D69" s="25" t="s">
        <v>5</v>
      </c>
      <c r="E69" s="25" t="s">
        <v>275</v>
      </c>
      <c r="F69" s="25" t="s">
        <v>2666</v>
      </c>
      <c r="G69" s="25" t="s">
        <v>1319</v>
      </c>
      <c r="H69" s="20">
        <v>1792615</v>
      </c>
      <c r="I69" s="29"/>
    </row>
    <row r="70" spans="1:9" ht="60">
      <c r="A70" s="47"/>
      <c r="B70" s="25">
        <v>88619</v>
      </c>
      <c r="C70" s="25" t="s">
        <v>2667</v>
      </c>
      <c r="D70" s="25" t="s">
        <v>59</v>
      </c>
      <c r="E70" s="25">
        <v>160421745</v>
      </c>
      <c r="F70" s="25" t="s">
        <v>2611</v>
      </c>
      <c r="G70" s="25" t="s">
        <v>1336</v>
      </c>
      <c r="H70" s="20">
        <v>6050</v>
      </c>
      <c r="I70" s="29"/>
    </row>
    <row r="71" spans="1:9" ht="60">
      <c r="A71" s="47"/>
      <c r="B71" s="25">
        <v>89125</v>
      </c>
      <c r="C71" s="25" t="s">
        <v>2668</v>
      </c>
      <c r="D71" s="25" t="s">
        <v>323</v>
      </c>
      <c r="E71" s="25" t="s">
        <v>275</v>
      </c>
      <c r="F71" s="25" t="s">
        <v>2669</v>
      </c>
      <c r="G71" s="25" t="s">
        <v>427</v>
      </c>
      <c r="H71" s="20">
        <v>2776400</v>
      </c>
      <c r="I71" s="29"/>
    </row>
    <row r="72" spans="1:9" ht="24">
      <c r="A72" s="47"/>
      <c r="B72" s="25">
        <v>89735</v>
      </c>
      <c r="C72" s="25" t="s">
        <v>2670</v>
      </c>
      <c r="D72" s="25" t="s">
        <v>19</v>
      </c>
      <c r="E72" s="25">
        <v>150163314</v>
      </c>
      <c r="F72" s="25" t="s">
        <v>2671</v>
      </c>
      <c r="G72" s="25" t="s">
        <v>1319</v>
      </c>
      <c r="H72" s="20">
        <v>149234</v>
      </c>
      <c r="I72" s="29"/>
    </row>
    <row r="73" spans="1:9">
      <c r="A73" s="47"/>
      <c r="B73" s="49">
        <v>90606</v>
      </c>
      <c r="C73" s="49" t="s">
        <v>2672</v>
      </c>
      <c r="D73" s="49" t="s">
        <v>19</v>
      </c>
      <c r="E73" s="25">
        <v>300112835</v>
      </c>
      <c r="F73" s="25" t="s">
        <v>998</v>
      </c>
      <c r="G73" s="25" t="s">
        <v>2673</v>
      </c>
      <c r="H73" s="20">
        <v>335916.97</v>
      </c>
      <c r="I73" s="51"/>
    </row>
    <row r="74" spans="1:9">
      <c r="A74" s="47"/>
      <c r="B74" s="49"/>
      <c r="C74" s="49"/>
      <c r="D74" s="49"/>
      <c r="E74" s="25">
        <v>300112835</v>
      </c>
      <c r="F74" s="25" t="s">
        <v>998</v>
      </c>
      <c r="G74" s="25" t="s">
        <v>2673</v>
      </c>
      <c r="H74" s="20">
        <v>163758.21</v>
      </c>
      <c r="I74" s="51"/>
    </row>
    <row r="75" spans="1:9" ht="36">
      <c r="A75" s="47"/>
      <c r="B75" s="25">
        <v>90883</v>
      </c>
      <c r="C75" s="25" t="s">
        <v>2674</v>
      </c>
      <c r="D75" s="25" t="s">
        <v>59</v>
      </c>
      <c r="E75" s="25">
        <v>122572834</v>
      </c>
      <c r="F75" s="25" t="s">
        <v>2560</v>
      </c>
      <c r="G75" s="25" t="s">
        <v>2663</v>
      </c>
      <c r="H75" s="20">
        <v>48400</v>
      </c>
      <c r="I75" s="29"/>
    </row>
    <row r="76" spans="1:9" ht="60">
      <c r="A76" s="47"/>
      <c r="B76" s="25">
        <v>91092</v>
      </c>
      <c r="C76" s="25" t="s">
        <v>2675</v>
      </c>
      <c r="D76" s="25" t="s">
        <v>19</v>
      </c>
      <c r="E76" s="25">
        <v>160297055</v>
      </c>
      <c r="F76" s="25" t="s">
        <v>171</v>
      </c>
      <c r="G76" s="25" t="s">
        <v>2676</v>
      </c>
      <c r="H76" s="20">
        <v>28000</v>
      </c>
      <c r="I76" s="29"/>
    </row>
    <row r="77" spans="1:9" ht="24">
      <c r="A77" s="47"/>
      <c r="B77" s="25">
        <v>91284</v>
      </c>
      <c r="C77" s="25" t="s">
        <v>2677</v>
      </c>
      <c r="D77" s="25" t="s">
        <v>19</v>
      </c>
      <c r="E77" s="25">
        <v>122266912</v>
      </c>
      <c r="F77" s="25" t="s">
        <v>2678</v>
      </c>
      <c r="G77" s="25" t="s">
        <v>2024</v>
      </c>
      <c r="H77" s="20">
        <v>58530</v>
      </c>
      <c r="I77" s="29"/>
    </row>
    <row r="78" spans="1:9" ht="24">
      <c r="A78" s="47"/>
      <c r="B78" s="25">
        <v>91287</v>
      </c>
      <c r="C78" s="25" t="s">
        <v>2679</v>
      </c>
      <c r="D78" s="25" t="s">
        <v>19</v>
      </c>
      <c r="E78" s="25">
        <v>110561716</v>
      </c>
      <c r="F78" s="25" t="s">
        <v>2680</v>
      </c>
      <c r="G78" s="25" t="s">
        <v>483</v>
      </c>
      <c r="H78" s="20">
        <v>149451.29999999999</v>
      </c>
      <c r="I78" s="29"/>
    </row>
    <row r="79" spans="1:9" ht="72">
      <c r="A79" s="47"/>
      <c r="B79" s="25">
        <v>91487</v>
      </c>
      <c r="C79" s="25" t="s">
        <v>2681</v>
      </c>
      <c r="D79" s="25" t="s">
        <v>59</v>
      </c>
      <c r="E79" s="25">
        <v>111550441</v>
      </c>
      <c r="F79" s="25" t="s">
        <v>207</v>
      </c>
      <c r="G79" s="25" t="s">
        <v>427</v>
      </c>
      <c r="H79" s="20">
        <v>33000</v>
      </c>
      <c r="I79" s="29"/>
    </row>
    <row r="80" spans="1:9" ht="72">
      <c r="A80" s="47"/>
      <c r="B80" s="25">
        <v>91965</v>
      </c>
      <c r="C80" s="25" t="s">
        <v>2682</v>
      </c>
      <c r="D80" s="25" t="s">
        <v>19</v>
      </c>
      <c r="E80" s="25" t="s">
        <v>275</v>
      </c>
      <c r="F80" s="25" t="s">
        <v>2683</v>
      </c>
      <c r="G80" s="25" t="s">
        <v>2684</v>
      </c>
      <c r="H80" s="20">
        <v>131224.85999999999</v>
      </c>
      <c r="I80" s="29"/>
    </row>
    <row r="81" spans="1:9" ht="48">
      <c r="A81" s="47"/>
      <c r="B81" s="25">
        <v>92002</v>
      </c>
      <c r="C81" s="25" t="s">
        <v>2685</v>
      </c>
      <c r="D81" s="25" t="s">
        <v>19</v>
      </c>
      <c r="E81" s="25">
        <v>122603589</v>
      </c>
      <c r="F81" s="25" t="s">
        <v>1428</v>
      </c>
      <c r="G81" s="25" t="s">
        <v>1359</v>
      </c>
      <c r="H81" s="20">
        <v>28900</v>
      </c>
      <c r="I81" s="29"/>
    </row>
    <row r="82" spans="1:9" ht="60">
      <c r="A82" s="47"/>
      <c r="B82" s="25">
        <v>93603</v>
      </c>
      <c r="C82" s="25" t="s">
        <v>2686</v>
      </c>
      <c r="D82" s="25" t="s">
        <v>19</v>
      </c>
      <c r="E82" s="25">
        <v>124344879</v>
      </c>
      <c r="F82" s="25" t="s">
        <v>2687</v>
      </c>
      <c r="G82" s="25" t="s">
        <v>2688</v>
      </c>
      <c r="H82" s="20">
        <v>6171</v>
      </c>
      <c r="I82" s="29"/>
    </row>
    <row r="83" spans="1:9" ht="24">
      <c r="A83" s="47"/>
      <c r="B83" s="25">
        <v>94635</v>
      </c>
      <c r="C83" s="25" t="s">
        <v>187</v>
      </c>
      <c r="D83" s="25" t="s">
        <v>19</v>
      </c>
      <c r="E83" s="25">
        <v>302489386</v>
      </c>
      <c r="F83" s="25" t="s">
        <v>2689</v>
      </c>
      <c r="G83" s="25" t="s">
        <v>2690</v>
      </c>
      <c r="H83" s="20">
        <v>88693</v>
      </c>
      <c r="I83" s="29"/>
    </row>
    <row r="84" spans="1:9" ht="48">
      <c r="A84" s="47"/>
      <c r="B84" s="25">
        <v>95484</v>
      </c>
      <c r="C84" s="25" t="s">
        <v>2691</v>
      </c>
      <c r="D84" s="25" t="s">
        <v>323</v>
      </c>
      <c r="E84" s="25">
        <v>147668865</v>
      </c>
      <c r="F84" s="25" t="s">
        <v>2692</v>
      </c>
      <c r="G84" s="25" t="s">
        <v>1410</v>
      </c>
      <c r="H84" s="20">
        <v>325103.61</v>
      </c>
      <c r="I84" s="29"/>
    </row>
    <row r="85" spans="1:9" ht="60">
      <c r="A85" s="47"/>
      <c r="B85" s="25">
        <v>95938</v>
      </c>
      <c r="C85" s="25" t="s">
        <v>2693</v>
      </c>
      <c r="D85" s="25" t="s">
        <v>19</v>
      </c>
      <c r="E85" s="25">
        <v>149660899</v>
      </c>
      <c r="F85" s="25" t="s">
        <v>542</v>
      </c>
      <c r="G85" s="25" t="s">
        <v>519</v>
      </c>
      <c r="H85" s="20">
        <v>436692.02</v>
      </c>
      <c r="I85" s="29"/>
    </row>
    <row r="86" spans="1:9">
      <c r="A86" s="47" t="s">
        <v>15690</v>
      </c>
      <c r="B86" s="49"/>
      <c r="C86" s="49"/>
      <c r="D86" s="49"/>
      <c r="E86" s="49"/>
      <c r="F86" s="49"/>
      <c r="G86" s="49"/>
      <c r="H86" s="20">
        <f>SUM(H52:H85)</f>
        <v>23331450.039999999</v>
      </c>
      <c r="I86" s="29"/>
    </row>
    <row r="87" spans="1:9" ht="48">
      <c r="A87" s="47" t="s">
        <v>520</v>
      </c>
      <c r="B87" s="25">
        <v>95144</v>
      </c>
      <c r="C87" s="25" t="s">
        <v>2694</v>
      </c>
      <c r="D87" s="25" t="s">
        <v>19</v>
      </c>
      <c r="E87" s="25" t="s">
        <v>275</v>
      </c>
      <c r="F87" s="25" t="s">
        <v>2695</v>
      </c>
      <c r="G87" s="25" t="s">
        <v>1463</v>
      </c>
      <c r="H87" s="20">
        <v>6019105.29</v>
      </c>
      <c r="I87" s="29"/>
    </row>
    <row r="88" spans="1:9" ht="36">
      <c r="A88" s="47"/>
      <c r="B88" s="25">
        <v>95937</v>
      </c>
      <c r="C88" s="25" t="s">
        <v>2696</v>
      </c>
      <c r="D88" s="25" t="s">
        <v>19</v>
      </c>
      <c r="E88" s="25" t="s">
        <v>275</v>
      </c>
      <c r="F88" s="25" t="s">
        <v>2697</v>
      </c>
      <c r="G88" s="25" t="s">
        <v>1465</v>
      </c>
      <c r="H88" s="20">
        <v>723589.54</v>
      </c>
      <c r="I88" s="29"/>
    </row>
    <row r="89" spans="1:9" ht="48">
      <c r="A89" s="47"/>
      <c r="B89" s="25">
        <v>98974</v>
      </c>
      <c r="C89" s="25" t="s">
        <v>2698</v>
      </c>
      <c r="D89" s="25" t="s">
        <v>323</v>
      </c>
      <c r="E89" s="25">
        <v>147668865</v>
      </c>
      <c r="F89" s="25" t="s">
        <v>2692</v>
      </c>
      <c r="G89" s="25" t="s">
        <v>2089</v>
      </c>
      <c r="H89" s="20">
        <v>19992.93</v>
      </c>
      <c r="I89" s="29"/>
    </row>
    <row r="90" spans="1:9" ht="24">
      <c r="A90" s="47"/>
      <c r="B90" s="25">
        <v>99265</v>
      </c>
      <c r="C90" s="25" t="s">
        <v>2699</v>
      </c>
      <c r="D90" s="25" t="s">
        <v>19</v>
      </c>
      <c r="E90" s="25">
        <v>301818074</v>
      </c>
      <c r="F90" s="25" t="s">
        <v>2700</v>
      </c>
      <c r="G90" s="25" t="s">
        <v>2701</v>
      </c>
      <c r="H90" s="20">
        <v>127508.59</v>
      </c>
      <c r="I90" s="29"/>
    </row>
    <row r="91" spans="1:9" ht="24">
      <c r="A91" s="47"/>
      <c r="B91" s="25">
        <v>99540</v>
      </c>
      <c r="C91" s="25" t="s">
        <v>2702</v>
      </c>
      <c r="D91" s="25" t="s">
        <v>19</v>
      </c>
      <c r="E91" s="25">
        <v>301674357</v>
      </c>
      <c r="F91" s="25" t="s">
        <v>2703</v>
      </c>
      <c r="G91" s="25" t="s">
        <v>2701</v>
      </c>
      <c r="H91" s="20">
        <v>16557.64</v>
      </c>
      <c r="I91" s="29"/>
    </row>
    <row r="92" spans="1:9" ht="48">
      <c r="A92" s="47"/>
      <c r="B92" s="25">
        <v>100041</v>
      </c>
      <c r="C92" s="25" t="s">
        <v>2704</v>
      </c>
      <c r="D92" s="25" t="s">
        <v>59</v>
      </c>
      <c r="E92" s="25">
        <v>210670990</v>
      </c>
      <c r="F92" s="25" t="s">
        <v>2653</v>
      </c>
      <c r="G92" s="25" t="s">
        <v>2705</v>
      </c>
      <c r="H92" s="20">
        <v>44000</v>
      </c>
      <c r="I92" s="29"/>
    </row>
    <row r="93" spans="1:9" ht="48">
      <c r="A93" s="47"/>
      <c r="B93" s="25">
        <v>100052</v>
      </c>
      <c r="C93" s="25" t="s">
        <v>2706</v>
      </c>
      <c r="D93" s="25" t="s">
        <v>5</v>
      </c>
      <c r="E93" s="25" t="s">
        <v>275</v>
      </c>
      <c r="F93" s="25" t="s">
        <v>2707</v>
      </c>
      <c r="G93" s="25" t="s">
        <v>1506</v>
      </c>
      <c r="H93" s="20">
        <v>205000</v>
      </c>
      <c r="I93" s="29"/>
    </row>
    <row r="94" spans="1:9" ht="132">
      <c r="A94" s="47"/>
      <c r="B94" s="25">
        <v>100122</v>
      </c>
      <c r="C94" s="25" t="s">
        <v>2708</v>
      </c>
      <c r="D94" s="25" t="s">
        <v>323</v>
      </c>
      <c r="E94" s="25">
        <v>124563175</v>
      </c>
      <c r="F94" s="25" t="s">
        <v>645</v>
      </c>
      <c r="G94" s="25" t="s">
        <v>1778</v>
      </c>
      <c r="H94" s="20">
        <v>72600</v>
      </c>
      <c r="I94" s="29"/>
    </row>
    <row r="95" spans="1:9" ht="24">
      <c r="A95" s="47"/>
      <c r="B95" s="25">
        <v>100882</v>
      </c>
      <c r="C95" s="25" t="s">
        <v>2613</v>
      </c>
      <c r="D95" s="25" t="s">
        <v>5</v>
      </c>
      <c r="E95" s="25">
        <v>112021238</v>
      </c>
      <c r="F95" s="25" t="s">
        <v>283</v>
      </c>
      <c r="G95" s="25" t="s">
        <v>1495</v>
      </c>
      <c r="H95" s="20">
        <v>718661.86</v>
      </c>
      <c r="I95" s="29"/>
    </row>
    <row r="96" spans="1:9" ht="48">
      <c r="A96" s="47"/>
      <c r="B96" s="25">
        <v>100918</v>
      </c>
      <c r="C96" s="25" t="s">
        <v>2709</v>
      </c>
      <c r="D96" s="25" t="s">
        <v>19</v>
      </c>
      <c r="E96" s="25">
        <v>126132394</v>
      </c>
      <c r="F96" s="25" t="s">
        <v>1518</v>
      </c>
      <c r="G96" s="25" t="s">
        <v>552</v>
      </c>
      <c r="H96" s="20">
        <v>165600</v>
      </c>
      <c r="I96" s="29"/>
    </row>
    <row r="97" spans="1:9" ht="24">
      <c r="A97" s="47"/>
      <c r="B97" s="25">
        <v>101154</v>
      </c>
      <c r="C97" s="25" t="s">
        <v>2710</v>
      </c>
      <c r="D97" s="25" t="s">
        <v>19</v>
      </c>
      <c r="E97" s="25">
        <v>122748773</v>
      </c>
      <c r="F97" s="25" t="s">
        <v>1870</v>
      </c>
      <c r="G97" s="25" t="s">
        <v>552</v>
      </c>
      <c r="H97" s="20">
        <v>210994.42</v>
      </c>
      <c r="I97" s="29"/>
    </row>
    <row r="98" spans="1:9" ht="60">
      <c r="A98" s="47"/>
      <c r="B98" s="25">
        <v>101515</v>
      </c>
      <c r="C98" s="25" t="s">
        <v>2711</v>
      </c>
      <c r="D98" s="25" t="s">
        <v>59</v>
      </c>
      <c r="E98" s="25">
        <v>253663090</v>
      </c>
      <c r="F98" s="25" t="s">
        <v>724</v>
      </c>
      <c r="G98" s="25" t="s">
        <v>1463</v>
      </c>
      <c r="H98" s="20">
        <v>5500</v>
      </c>
      <c r="I98" s="29"/>
    </row>
    <row r="99" spans="1:9" ht="36">
      <c r="A99" s="47"/>
      <c r="B99" s="25">
        <v>101605</v>
      </c>
      <c r="C99" s="25" t="s">
        <v>2712</v>
      </c>
      <c r="D99" s="25" t="s">
        <v>19</v>
      </c>
      <c r="E99" s="25">
        <v>301622798</v>
      </c>
      <c r="F99" s="25" t="s">
        <v>2713</v>
      </c>
      <c r="G99" s="25" t="s">
        <v>534</v>
      </c>
      <c r="H99" s="20">
        <v>431280</v>
      </c>
      <c r="I99" s="29"/>
    </row>
    <row r="100" spans="1:9" ht="72">
      <c r="A100" s="47"/>
      <c r="B100" s="25">
        <v>103357</v>
      </c>
      <c r="C100" s="25" t="s">
        <v>2714</v>
      </c>
      <c r="D100" s="25" t="s">
        <v>19</v>
      </c>
      <c r="E100" s="25">
        <v>111950243</v>
      </c>
      <c r="F100" s="25" t="s">
        <v>6</v>
      </c>
      <c r="G100" s="25" t="s">
        <v>2715</v>
      </c>
      <c r="H100" s="20">
        <v>334093.51</v>
      </c>
      <c r="I100" s="29"/>
    </row>
    <row r="101" spans="1:9" ht="36">
      <c r="A101" s="47"/>
      <c r="B101" s="25">
        <v>104721</v>
      </c>
      <c r="C101" s="25" t="s">
        <v>2716</v>
      </c>
      <c r="D101" s="25" t="s">
        <v>5</v>
      </c>
      <c r="E101" s="25" t="s">
        <v>275</v>
      </c>
      <c r="F101" s="25" t="s">
        <v>2717</v>
      </c>
      <c r="G101" s="25" t="s">
        <v>1545</v>
      </c>
      <c r="H101" s="20">
        <v>240790</v>
      </c>
      <c r="I101" s="29"/>
    </row>
    <row r="102" spans="1:9" ht="36">
      <c r="A102" s="47"/>
      <c r="B102" s="25">
        <v>106326</v>
      </c>
      <c r="C102" s="25" t="s">
        <v>2718</v>
      </c>
      <c r="D102" s="25" t="s">
        <v>59</v>
      </c>
      <c r="E102" s="25">
        <v>165108836</v>
      </c>
      <c r="F102" s="25" t="s">
        <v>663</v>
      </c>
      <c r="G102" s="25" t="s">
        <v>2719</v>
      </c>
      <c r="H102" s="20">
        <v>13973559.4</v>
      </c>
      <c r="I102" s="29"/>
    </row>
    <row r="103" spans="1:9" ht="24">
      <c r="A103" s="47"/>
      <c r="B103" s="25">
        <v>107028</v>
      </c>
      <c r="C103" s="25" t="s">
        <v>2720</v>
      </c>
      <c r="D103" s="25" t="s">
        <v>19</v>
      </c>
      <c r="E103" s="25">
        <v>302240851</v>
      </c>
      <c r="F103" s="25" t="s">
        <v>1324</v>
      </c>
      <c r="G103" s="25" t="s">
        <v>2721</v>
      </c>
      <c r="H103" s="20">
        <v>129829</v>
      </c>
      <c r="I103" s="29"/>
    </row>
    <row r="104" spans="1:9" ht="24">
      <c r="A104" s="47"/>
      <c r="B104" s="49">
        <v>107060</v>
      </c>
      <c r="C104" s="49" t="s">
        <v>2722</v>
      </c>
      <c r="D104" s="49" t="s">
        <v>19</v>
      </c>
      <c r="E104" s="25">
        <v>184570797</v>
      </c>
      <c r="F104" s="25" t="s">
        <v>2723</v>
      </c>
      <c r="G104" s="25" t="s">
        <v>2724</v>
      </c>
      <c r="H104" s="20">
        <v>355000</v>
      </c>
      <c r="I104" s="51"/>
    </row>
    <row r="105" spans="1:9" ht="24">
      <c r="A105" s="47"/>
      <c r="B105" s="49"/>
      <c r="C105" s="49"/>
      <c r="D105" s="49"/>
      <c r="E105" s="25">
        <v>184570797</v>
      </c>
      <c r="F105" s="25" t="s">
        <v>2723</v>
      </c>
      <c r="G105" s="25" t="s">
        <v>2724</v>
      </c>
      <c r="H105" s="20">
        <v>355000</v>
      </c>
      <c r="I105" s="51"/>
    </row>
    <row r="106" spans="1:9">
      <c r="A106" s="47"/>
      <c r="B106" s="49"/>
      <c r="C106" s="49"/>
      <c r="D106" s="49"/>
      <c r="E106" s="25">
        <v>253663090</v>
      </c>
      <c r="F106" s="25" t="s">
        <v>724</v>
      </c>
      <c r="G106" s="25" t="s">
        <v>2724</v>
      </c>
      <c r="H106" s="20">
        <v>510000</v>
      </c>
      <c r="I106" s="51"/>
    </row>
    <row r="107" spans="1:9" ht="24">
      <c r="A107" s="47"/>
      <c r="B107" s="25">
        <v>108577</v>
      </c>
      <c r="C107" s="25" t="s">
        <v>2725</v>
      </c>
      <c r="D107" s="25" t="s">
        <v>323</v>
      </c>
      <c r="E107" s="25">
        <v>120546940</v>
      </c>
      <c r="F107" s="25" t="s">
        <v>2662</v>
      </c>
      <c r="G107" s="25" t="s">
        <v>2726</v>
      </c>
      <c r="H107" s="20">
        <v>242680.78</v>
      </c>
      <c r="I107" s="29"/>
    </row>
    <row r="108" spans="1:9" ht="84">
      <c r="A108" s="47"/>
      <c r="B108" s="25">
        <v>108903</v>
      </c>
      <c r="C108" s="25" t="s">
        <v>2727</v>
      </c>
      <c r="D108" s="25" t="s">
        <v>19</v>
      </c>
      <c r="E108" s="25">
        <v>249672710</v>
      </c>
      <c r="F108" s="25" t="s">
        <v>767</v>
      </c>
      <c r="G108" s="25" t="s">
        <v>566</v>
      </c>
      <c r="H108" s="20">
        <v>2594678.88</v>
      </c>
      <c r="I108" s="29"/>
    </row>
    <row r="109" spans="1:9" ht="48">
      <c r="A109" s="47"/>
      <c r="B109" s="25">
        <v>109108</v>
      </c>
      <c r="C109" s="25" t="s">
        <v>2728</v>
      </c>
      <c r="D109" s="25" t="s">
        <v>5</v>
      </c>
      <c r="E109" s="25">
        <v>301098744</v>
      </c>
      <c r="F109" s="25" t="s">
        <v>2729</v>
      </c>
      <c r="G109" s="25" t="s">
        <v>1552</v>
      </c>
      <c r="H109" s="20">
        <v>149910</v>
      </c>
      <c r="I109" s="29"/>
    </row>
    <row r="110" spans="1:9" ht="24">
      <c r="A110" s="47"/>
      <c r="B110" s="25">
        <v>109361</v>
      </c>
      <c r="C110" s="25" t="s">
        <v>2730</v>
      </c>
      <c r="D110" s="25" t="s">
        <v>323</v>
      </c>
      <c r="E110" s="25">
        <v>121215434</v>
      </c>
      <c r="F110" s="25" t="s">
        <v>124</v>
      </c>
      <c r="G110" s="25" t="s">
        <v>2540</v>
      </c>
      <c r="H110" s="20">
        <v>43227.25</v>
      </c>
      <c r="I110" s="29"/>
    </row>
    <row r="111" spans="1:9" ht="24">
      <c r="A111" s="47"/>
      <c r="B111" s="25">
        <v>111684</v>
      </c>
      <c r="C111" s="25" t="s">
        <v>2725</v>
      </c>
      <c r="D111" s="25" t="s">
        <v>323</v>
      </c>
      <c r="E111" s="25">
        <v>120546940</v>
      </c>
      <c r="F111" s="25" t="s">
        <v>2662</v>
      </c>
      <c r="G111" s="25" t="s">
        <v>2731</v>
      </c>
      <c r="H111" s="20">
        <v>43149.4</v>
      </c>
      <c r="I111" s="29"/>
    </row>
    <row r="112" spans="1:9" ht="72">
      <c r="A112" s="47"/>
      <c r="B112" s="25">
        <v>111939</v>
      </c>
      <c r="C112" s="25" t="s">
        <v>2732</v>
      </c>
      <c r="D112" s="25" t="s">
        <v>5</v>
      </c>
      <c r="E112" s="25">
        <v>221387310</v>
      </c>
      <c r="F112" s="25" t="s">
        <v>2733</v>
      </c>
      <c r="G112" s="25" t="s">
        <v>2734</v>
      </c>
      <c r="H112" s="20">
        <v>242000</v>
      </c>
      <c r="I112" s="29"/>
    </row>
    <row r="113" spans="1:9" ht="48">
      <c r="A113" s="47"/>
      <c r="B113" s="25">
        <v>112191</v>
      </c>
      <c r="C113" s="25" t="s">
        <v>2735</v>
      </c>
      <c r="D113" s="25" t="s">
        <v>2736</v>
      </c>
      <c r="E113" s="25" t="s">
        <v>275</v>
      </c>
      <c r="F113" s="25" t="s">
        <v>2737</v>
      </c>
      <c r="G113" s="25" t="s">
        <v>2128</v>
      </c>
      <c r="H113" s="20">
        <v>46245.26</v>
      </c>
      <c r="I113" s="29"/>
    </row>
    <row r="114" spans="1:9" ht="36">
      <c r="A114" s="47"/>
      <c r="B114" s="25">
        <v>112464</v>
      </c>
      <c r="C114" s="25" t="s">
        <v>2738</v>
      </c>
      <c r="D114" s="25" t="s">
        <v>323</v>
      </c>
      <c r="E114" s="25">
        <v>126132394</v>
      </c>
      <c r="F114" s="25" t="s">
        <v>1518</v>
      </c>
      <c r="G114" s="25" t="s">
        <v>2739</v>
      </c>
      <c r="H114" s="20">
        <v>6682.2</v>
      </c>
      <c r="I114" s="29"/>
    </row>
    <row r="115" spans="1:9" ht="24">
      <c r="A115" s="47"/>
      <c r="B115" s="25">
        <v>112999</v>
      </c>
      <c r="C115" s="25" t="s">
        <v>2740</v>
      </c>
      <c r="D115" s="25" t="s">
        <v>2736</v>
      </c>
      <c r="E115" s="25">
        <v>165100412</v>
      </c>
      <c r="F115" s="25" t="s">
        <v>1772</v>
      </c>
      <c r="G115" s="25" t="s">
        <v>2741</v>
      </c>
      <c r="H115" s="20">
        <v>148267.79999999999</v>
      </c>
      <c r="I115" s="29"/>
    </row>
    <row r="116" spans="1:9" ht="48">
      <c r="A116" s="47"/>
      <c r="B116" s="25">
        <v>113810</v>
      </c>
      <c r="C116" s="25" t="s">
        <v>2742</v>
      </c>
      <c r="D116" s="25" t="s">
        <v>2736</v>
      </c>
      <c r="E116" s="25" t="s">
        <v>275</v>
      </c>
      <c r="F116" s="25" t="s">
        <v>2743</v>
      </c>
      <c r="G116" s="25" t="s">
        <v>2134</v>
      </c>
      <c r="H116" s="20">
        <v>140545.49</v>
      </c>
      <c r="I116" s="29"/>
    </row>
    <row r="117" spans="1:9" ht="48">
      <c r="A117" s="47"/>
      <c r="B117" s="25">
        <v>115231</v>
      </c>
      <c r="C117" s="25" t="s">
        <v>2744</v>
      </c>
      <c r="D117" s="25" t="s">
        <v>2745</v>
      </c>
      <c r="E117" s="25">
        <v>149660899</v>
      </c>
      <c r="F117" s="25" t="s">
        <v>542</v>
      </c>
      <c r="G117" s="25" t="s">
        <v>2746</v>
      </c>
      <c r="H117" s="20">
        <v>750887.13</v>
      </c>
      <c r="I117" s="29"/>
    </row>
    <row r="118" spans="1:9">
      <c r="A118" s="47" t="s">
        <v>15691</v>
      </c>
      <c r="B118" s="49"/>
      <c r="C118" s="49"/>
      <c r="D118" s="49"/>
      <c r="E118" s="49"/>
      <c r="F118" s="49"/>
      <c r="G118" s="49"/>
      <c r="H118" s="20">
        <f>SUM(H87:H117)</f>
        <v>29066936.369999997</v>
      </c>
      <c r="I118" s="29"/>
    </row>
    <row r="119" spans="1:9" ht="15.75" thickBot="1">
      <c r="A119" s="52" t="s">
        <v>15692</v>
      </c>
      <c r="B119" s="53"/>
      <c r="C119" s="53"/>
      <c r="D119" s="53"/>
      <c r="E119" s="53"/>
      <c r="F119" s="53"/>
      <c r="G119" s="53"/>
      <c r="H119" s="21">
        <v>141090798.11000001</v>
      </c>
      <c r="I119" s="22"/>
    </row>
    <row r="120" spans="1:9">
      <c r="A120" s="1"/>
    </row>
    <row r="121" spans="1:9">
      <c r="A121" s="1"/>
    </row>
    <row r="122" spans="1:9">
      <c r="A122" s="31" t="s">
        <v>15701</v>
      </c>
    </row>
    <row r="123" spans="1:9">
      <c r="A123" s="2"/>
    </row>
    <row r="124" spans="1:9">
      <c r="A124" s="2"/>
    </row>
    <row r="125" spans="1:9">
      <c r="A125" s="1"/>
    </row>
    <row r="126" spans="1:9">
      <c r="A126" s="2"/>
    </row>
    <row r="127" spans="1:9">
      <c r="A127" s="1"/>
    </row>
    <row r="128" spans="1:9">
      <c r="A128" s="2"/>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2"/>
    </row>
    <row r="152" spans="1:1">
      <c r="A152" s="2"/>
    </row>
    <row r="153" spans="1:1">
      <c r="A153" s="2"/>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2"/>
    </row>
    <row r="174" spans="1:1">
      <c r="A174" s="1"/>
    </row>
    <row r="175" spans="1:1">
      <c r="A175" s="1"/>
    </row>
    <row r="176" spans="1:1">
      <c r="A176" s="1"/>
    </row>
    <row r="177" spans="1:1">
      <c r="A177" s="1"/>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1"/>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sheetData>
  <autoFilter ref="A5:I119"/>
  <sortState ref="A2:A169">
    <sortCondition ref="A1"/>
  </sortState>
  <mergeCells count="37">
    <mergeCell ref="I54:I55"/>
    <mergeCell ref="I62:I64"/>
    <mergeCell ref="I73:I74"/>
    <mergeCell ref="I104:I106"/>
    <mergeCell ref="A118:G118"/>
    <mergeCell ref="A119:G119"/>
    <mergeCell ref="A86:G86"/>
    <mergeCell ref="A51:G51"/>
    <mergeCell ref="A30:G30"/>
    <mergeCell ref="A87:A117"/>
    <mergeCell ref="A52:A85"/>
    <mergeCell ref="A31:A50"/>
    <mergeCell ref="D104:D106"/>
    <mergeCell ref="B73:B74"/>
    <mergeCell ref="C73:C74"/>
    <mergeCell ref="D73:D74"/>
    <mergeCell ref="B62:B64"/>
    <mergeCell ref="C62:C64"/>
    <mergeCell ref="D62:D64"/>
    <mergeCell ref="B104:B106"/>
    <mergeCell ref="C104:C106"/>
    <mergeCell ref="A22:A29"/>
    <mergeCell ref="A6:A18"/>
    <mergeCell ref="A21:G21"/>
    <mergeCell ref="A19:G19"/>
    <mergeCell ref="B54:B55"/>
    <mergeCell ref="C54:C55"/>
    <mergeCell ref="D54:D55"/>
    <mergeCell ref="A1:I1"/>
    <mergeCell ref="A4:A5"/>
    <mergeCell ref="B4:B5"/>
    <mergeCell ref="C4:C5"/>
    <mergeCell ref="D4:D5"/>
    <mergeCell ref="E4:F4"/>
    <mergeCell ref="G4:G5"/>
    <mergeCell ref="H4:H5"/>
    <mergeCell ref="I4:I5"/>
  </mergeCells>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10"/>
  <dimension ref="A1:I131"/>
  <sheetViews>
    <sheetView workbookViewId="0">
      <pane ySplit="5" topLeftCell="A6" activePane="bottomLeft" state="frozen"/>
      <selection pane="bottomLeft" activeCell="A6" sqref="A6:A19"/>
    </sheetView>
  </sheetViews>
  <sheetFormatPr defaultRowHeight="15"/>
  <cols>
    <col min="3" max="3" width="41.28515625" customWidth="1"/>
    <col min="4" max="4" width="17.42578125" customWidth="1"/>
    <col min="6" max="6" width="24.5703125" customWidth="1"/>
    <col min="8" max="8" width="18.85546875" style="3" customWidth="1"/>
  </cols>
  <sheetData>
    <row r="1" spans="1:9" s="6" customFormat="1" ht="16.5">
      <c r="A1" s="55" t="s">
        <v>15709</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35221</v>
      </c>
      <c r="C6" s="25" t="s">
        <v>2747</v>
      </c>
      <c r="D6" s="25" t="s">
        <v>19</v>
      </c>
      <c r="E6" s="25">
        <v>158931883</v>
      </c>
      <c r="F6" s="25" t="s">
        <v>2235</v>
      </c>
      <c r="G6" s="25" t="s">
        <v>2748</v>
      </c>
      <c r="H6" s="20">
        <v>461465.4</v>
      </c>
      <c r="I6" s="29"/>
    </row>
    <row r="7" spans="1:9" ht="24">
      <c r="A7" s="47"/>
      <c r="B7" s="49">
        <v>37970</v>
      </c>
      <c r="C7" s="49" t="s">
        <v>2749</v>
      </c>
      <c r="D7" s="49" t="s">
        <v>19</v>
      </c>
      <c r="E7" s="25">
        <v>111612099</v>
      </c>
      <c r="F7" s="25" t="s">
        <v>2750</v>
      </c>
      <c r="G7" s="25" t="s">
        <v>2751</v>
      </c>
      <c r="H7" s="20">
        <v>74059.199999999997</v>
      </c>
      <c r="I7" s="51"/>
    </row>
    <row r="8" spans="1:9">
      <c r="A8" s="47"/>
      <c r="B8" s="49"/>
      <c r="C8" s="49"/>
      <c r="D8" s="49"/>
      <c r="E8" s="25">
        <v>123051535</v>
      </c>
      <c r="F8" s="25" t="s">
        <v>2752</v>
      </c>
      <c r="G8" s="25" t="s">
        <v>2751</v>
      </c>
      <c r="H8" s="20">
        <v>83105.84</v>
      </c>
      <c r="I8" s="51"/>
    </row>
    <row r="9" spans="1:9">
      <c r="A9" s="47"/>
      <c r="B9" s="49"/>
      <c r="C9" s="49"/>
      <c r="D9" s="49"/>
      <c r="E9" s="25">
        <v>123051535</v>
      </c>
      <c r="F9" s="25" t="s">
        <v>2752</v>
      </c>
      <c r="G9" s="25" t="s">
        <v>2751</v>
      </c>
      <c r="H9" s="20">
        <v>46034.16</v>
      </c>
      <c r="I9" s="51"/>
    </row>
    <row r="10" spans="1:9">
      <c r="A10" s="47"/>
      <c r="B10" s="49"/>
      <c r="C10" s="49"/>
      <c r="D10" s="49"/>
      <c r="E10" s="25">
        <v>123051535</v>
      </c>
      <c r="F10" s="25" t="s">
        <v>2752</v>
      </c>
      <c r="G10" s="25" t="s">
        <v>2751</v>
      </c>
      <c r="H10" s="20">
        <v>65480.5</v>
      </c>
      <c r="I10" s="51"/>
    </row>
    <row r="11" spans="1:9" ht="24">
      <c r="A11" s="47"/>
      <c r="B11" s="25">
        <v>38913</v>
      </c>
      <c r="C11" s="25" t="s">
        <v>2753</v>
      </c>
      <c r="D11" s="25" t="s">
        <v>19</v>
      </c>
      <c r="E11" s="25">
        <v>220618020</v>
      </c>
      <c r="F11" s="25" t="s">
        <v>118</v>
      </c>
      <c r="G11" s="25" t="s">
        <v>636</v>
      </c>
      <c r="H11" s="20">
        <v>500000</v>
      </c>
      <c r="I11" s="29"/>
    </row>
    <row r="12" spans="1:9" ht="24">
      <c r="A12" s="47"/>
      <c r="B12" s="25">
        <v>39841</v>
      </c>
      <c r="C12" s="25" t="s">
        <v>2754</v>
      </c>
      <c r="D12" s="25" t="s">
        <v>5</v>
      </c>
      <c r="E12" s="25">
        <v>126163297</v>
      </c>
      <c r="F12" s="25" t="s">
        <v>23</v>
      </c>
      <c r="G12" s="25" t="s">
        <v>2755</v>
      </c>
      <c r="H12" s="20">
        <v>1118640</v>
      </c>
      <c r="I12" s="29"/>
    </row>
    <row r="13" spans="1:9" ht="24">
      <c r="A13" s="47"/>
      <c r="B13" s="25">
        <v>40349</v>
      </c>
      <c r="C13" s="25" t="s">
        <v>2756</v>
      </c>
      <c r="D13" s="25" t="s">
        <v>19</v>
      </c>
      <c r="E13" s="25">
        <v>181259645</v>
      </c>
      <c r="F13" s="25" t="s">
        <v>1249</v>
      </c>
      <c r="G13" s="25" t="s">
        <v>643</v>
      </c>
      <c r="H13" s="20">
        <v>788988</v>
      </c>
      <c r="I13" s="29"/>
    </row>
    <row r="14" spans="1:9" ht="24">
      <c r="A14" s="47"/>
      <c r="B14" s="25">
        <v>41432</v>
      </c>
      <c r="C14" s="25" t="s">
        <v>2757</v>
      </c>
      <c r="D14" s="25" t="s">
        <v>19</v>
      </c>
      <c r="E14" s="25">
        <v>111568069</v>
      </c>
      <c r="F14" s="25" t="s">
        <v>2758</v>
      </c>
      <c r="G14" s="25" t="s">
        <v>35</v>
      </c>
      <c r="H14" s="20">
        <v>459300</v>
      </c>
      <c r="I14" s="29"/>
    </row>
    <row r="15" spans="1:9" ht="24">
      <c r="A15" s="47"/>
      <c r="B15" s="25">
        <v>42236</v>
      </c>
      <c r="C15" s="25" t="s">
        <v>2759</v>
      </c>
      <c r="D15" s="25" t="s">
        <v>19</v>
      </c>
      <c r="E15" s="25">
        <v>226148570</v>
      </c>
      <c r="F15" s="25" t="s">
        <v>836</v>
      </c>
      <c r="G15" s="25" t="s">
        <v>38</v>
      </c>
      <c r="H15" s="20">
        <v>19450</v>
      </c>
      <c r="I15" s="29"/>
    </row>
    <row r="16" spans="1:9" ht="24">
      <c r="A16" s="47"/>
      <c r="B16" s="25">
        <v>42933</v>
      </c>
      <c r="C16" s="25" t="s">
        <v>2760</v>
      </c>
      <c r="D16" s="25" t="s">
        <v>19</v>
      </c>
      <c r="E16" s="25">
        <v>181253044</v>
      </c>
      <c r="F16" s="25" t="s">
        <v>2761</v>
      </c>
      <c r="G16" s="25" t="s">
        <v>2162</v>
      </c>
      <c r="H16" s="20">
        <v>7564900</v>
      </c>
      <c r="I16" s="29"/>
    </row>
    <row r="17" spans="1:9" ht="24">
      <c r="A17" s="47"/>
      <c r="B17" s="25">
        <v>43272</v>
      </c>
      <c r="C17" s="25" t="s">
        <v>2762</v>
      </c>
      <c r="D17" s="25" t="s">
        <v>19</v>
      </c>
      <c r="E17" s="25">
        <v>142169659</v>
      </c>
      <c r="F17" s="25" t="s">
        <v>2763</v>
      </c>
      <c r="G17" s="25" t="s">
        <v>2764</v>
      </c>
      <c r="H17" s="20">
        <v>256120.13</v>
      </c>
      <c r="I17" s="29"/>
    </row>
    <row r="18" spans="1:9" ht="72">
      <c r="A18" s="47"/>
      <c r="B18" s="25">
        <v>44236</v>
      </c>
      <c r="C18" s="25" t="s">
        <v>2765</v>
      </c>
      <c r="D18" s="25" t="s">
        <v>5</v>
      </c>
      <c r="E18" s="25">
        <v>121677227</v>
      </c>
      <c r="F18" s="25" t="s">
        <v>2766</v>
      </c>
      <c r="G18" s="25" t="s">
        <v>2767</v>
      </c>
      <c r="H18" s="20">
        <v>960000</v>
      </c>
      <c r="I18" s="29"/>
    </row>
    <row r="19" spans="1:9" ht="24">
      <c r="A19" s="47"/>
      <c r="B19" s="25">
        <v>45668</v>
      </c>
      <c r="C19" s="25" t="s">
        <v>2768</v>
      </c>
      <c r="D19" s="25" t="s">
        <v>19</v>
      </c>
      <c r="E19" s="25">
        <v>112021238</v>
      </c>
      <c r="F19" s="25" t="s">
        <v>283</v>
      </c>
      <c r="G19" s="25" t="s">
        <v>2769</v>
      </c>
      <c r="H19" s="20">
        <v>360427</v>
      </c>
      <c r="I19" s="29"/>
    </row>
    <row r="20" spans="1:9">
      <c r="A20" s="47" t="s">
        <v>15686</v>
      </c>
      <c r="B20" s="49"/>
      <c r="C20" s="49"/>
      <c r="D20" s="49"/>
      <c r="E20" s="49"/>
      <c r="F20" s="49"/>
      <c r="G20" s="49"/>
      <c r="H20" s="20">
        <f>SUM(H6:H19)</f>
        <v>12757970.23</v>
      </c>
      <c r="I20" s="29"/>
    </row>
    <row r="21" spans="1:9" ht="24">
      <c r="A21" s="47" t="s">
        <v>90</v>
      </c>
      <c r="B21" s="25">
        <v>50744</v>
      </c>
      <c r="C21" s="25" t="s">
        <v>2770</v>
      </c>
      <c r="D21" s="25" t="s">
        <v>19</v>
      </c>
      <c r="E21" s="25">
        <v>259805810</v>
      </c>
      <c r="F21" s="25" t="s">
        <v>2231</v>
      </c>
      <c r="G21" s="25" t="s">
        <v>911</v>
      </c>
      <c r="H21" s="20">
        <v>2932868</v>
      </c>
      <c r="I21" s="29"/>
    </row>
    <row r="22" spans="1:9" ht="36">
      <c r="A22" s="47"/>
      <c r="B22" s="25">
        <v>51381</v>
      </c>
      <c r="C22" s="25" t="s">
        <v>2771</v>
      </c>
      <c r="D22" s="25" t="s">
        <v>19</v>
      </c>
      <c r="E22" s="25">
        <v>124931168</v>
      </c>
      <c r="F22" s="25" t="s">
        <v>364</v>
      </c>
      <c r="G22" s="25" t="s">
        <v>1861</v>
      </c>
      <c r="H22" s="20">
        <v>33000</v>
      </c>
      <c r="I22" s="29"/>
    </row>
    <row r="23" spans="1:9" ht="24">
      <c r="A23" s="47"/>
      <c r="B23" s="25">
        <v>51559</v>
      </c>
      <c r="C23" s="25" t="s">
        <v>2772</v>
      </c>
      <c r="D23" s="25" t="s">
        <v>19</v>
      </c>
      <c r="E23" s="25">
        <v>158850698</v>
      </c>
      <c r="F23" s="25" t="s">
        <v>2187</v>
      </c>
      <c r="G23" s="25" t="s">
        <v>2773</v>
      </c>
      <c r="H23" s="20">
        <v>2005962</v>
      </c>
      <c r="I23" s="29"/>
    </row>
    <row r="24" spans="1:9" ht="24">
      <c r="A24" s="47"/>
      <c r="B24" s="25">
        <v>53474</v>
      </c>
      <c r="C24" s="25" t="s">
        <v>2774</v>
      </c>
      <c r="D24" s="25" t="s">
        <v>19</v>
      </c>
      <c r="E24" s="25">
        <v>124354072</v>
      </c>
      <c r="F24" s="25" t="s">
        <v>1628</v>
      </c>
      <c r="G24" s="25" t="s">
        <v>2775</v>
      </c>
      <c r="H24" s="20">
        <v>213728.16</v>
      </c>
      <c r="I24" s="29"/>
    </row>
    <row r="25" spans="1:9" ht="36">
      <c r="A25" s="47"/>
      <c r="B25" s="25">
        <v>53702</v>
      </c>
      <c r="C25" s="25" t="s">
        <v>2776</v>
      </c>
      <c r="D25" s="25" t="s">
        <v>19</v>
      </c>
      <c r="E25" s="25" t="s">
        <v>2777</v>
      </c>
      <c r="F25" s="25" t="s">
        <v>2778</v>
      </c>
      <c r="G25" s="25" t="s">
        <v>143</v>
      </c>
      <c r="H25" s="20">
        <v>150000</v>
      </c>
      <c r="I25" s="29"/>
    </row>
    <row r="26" spans="1:9" ht="36">
      <c r="A26" s="47"/>
      <c r="B26" s="25">
        <v>53703</v>
      </c>
      <c r="C26" s="25" t="s">
        <v>2779</v>
      </c>
      <c r="D26" s="25" t="s">
        <v>19</v>
      </c>
      <c r="E26" s="25">
        <v>124850887</v>
      </c>
      <c r="F26" s="25" t="s">
        <v>100</v>
      </c>
      <c r="G26" s="25" t="s">
        <v>2780</v>
      </c>
      <c r="H26" s="20">
        <v>174400</v>
      </c>
      <c r="I26" s="29"/>
    </row>
    <row r="27" spans="1:9" ht="24">
      <c r="A27" s="47"/>
      <c r="B27" s="25">
        <v>54089</v>
      </c>
      <c r="C27" s="25" t="s">
        <v>2781</v>
      </c>
      <c r="D27" s="25" t="s">
        <v>19</v>
      </c>
      <c r="E27" s="25">
        <v>160297055</v>
      </c>
      <c r="F27" s="25" t="s">
        <v>171</v>
      </c>
      <c r="G27" s="25" t="s">
        <v>891</v>
      </c>
      <c r="H27" s="20">
        <v>75000</v>
      </c>
      <c r="I27" s="29"/>
    </row>
    <row r="28" spans="1:9" ht="24">
      <c r="A28" s="47"/>
      <c r="B28" s="25">
        <v>54109</v>
      </c>
      <c r="C28" s="25" t="s">
        <v>2782</v>
      </c>
      <c r="D28" s="25" t="s">
        <v>19</v>
      </c>
      <c r="E28" s="25">
        <v>181259645</v>
      </c>
      <c r="F28" s="25" t="s">
        <v>1249</v>
      </c>
      <c r="G28" s="25" t="s">
        <v>2783</v>
      </c>
      <c r="H28" s="20">
        <v>1740234.35</v>
      </c>
      <c r="I28" s="29"/>
    </row>
    <row r="29" spans="1:9" ht="24">
      <c r="A29" s="47"/>
      <c r="B29" s="25">
        <v>54202</v>
      </c>
      <c r="C29" s="25" t="s">
        <v>2784</v>
      </c>
      <c r="D29" s="25" t="s">
        <v>19</v>
      </c>
      <c r="E29" s="25">
        <v>210069790</v>
      </c>
      <c r="F29" s="25" t="s">
        <v>2785</v>
      </c>
      <c r="G29" s="25" t="s">
        <v>2786</v>
      </c>
      <c r="H29" s="20">
        <v>96700</v>
      </c>
      <c r="I29" s="29"/>
    </row>
    <row r="30" spans="1:9">
      <c r="A30" s="47"/>
      <c r="B30" s="49">
        <v>54311</v>
      </c>
      <c r="C30" s="49" t="s">
        <v>2787</v>
      </c>
      <c r="D30" s="49" t="s">
        <v>19</v>
      </c>
      <c r="E30" s="25">
        <v>112021238</v>
      </c>
      <c r="F30" s="25" t="s">
        <v>283</v>
      </c>
      <c r="G30" s="25" t="s">
        <v>2788</v>
      </c>
      <c r="H30" s="20">
        <v>522384.63</v>
      </c>
      <c r="I30" s="51"/>
    </row>
    <row r="31" spans="1:9">
      <c r="A31" s="47"/>
      <c r="B31" s="49"/>
      <c r="C31" s="49"/>
      <c r="D31" s="49"/>
      <c r="E31" s="25">
        <v>112021238</v>
      </c>
      <c r="F31" s="25" t="s">
        <v>283</v>
      </c>
      <c r="G31" s="25" t="s">
        <v>2788</v>
      </c>
      <c r="H31" s="20">
        <v>18133</v>
      </c>
      <c r="I31" s="51"/>
    </row>
    <row r="32" spans="1:9" ht="24">
      <c r="A32" s="47"/>
      <c r="B32" s="25">
        <v>57121</v>
      </c>
      <c r="C32" s="25" t="s">
        <v>2789</v>
      </c>
      <c r="D32" s="25" t="s">
        <v>19</v>
      </c>
      <c r="E32" s="25">
        <v>133393277</v>
      </c>
      <c r="F32" s="25" t="s">
        <v>2790</v>
      </c>
      <c r="G32" s="25" t="s">
        <v>188</v>
      </c>
      <c r="H32" s="20">
        <v>23953342.329999998</v>
      </c>
      <c r="I32" s="29"/>
    </row>
    <row r="33" spans="1:9">
      <c r="A33" s="47" t="s">
        <v>15687</v>
      </c>
      <c r="B33" s="49"/>
      <c r="C33" s="49"/>
      <c r="D33" s="49"/>
      <c r="E33" s="49"/>
      <c r="F33" s="49"/>
      <c r="G33" s="49"/>
      <c r="H33" s="20">
        <f>SUM(H21:H32)</f>
        <v>31915752.469999999</v>
      </c>
      <c r="I33" s="29"/>
    </row>
    <row r="34" spans="1:9" ht="36">
      <c r="A34" s="47" t="s">
        <v>203</v>
      </c>
      <c r="B34" s="25">
        <v>55347</v>
      </c>
      <c r="C34" s="25" t="s">
        <v>2791</v>
      </c>
      <c r="D34" s="25" t="s">
        <v>5</v>
      </c>
      <c r="E34" s="25">
        <v>158995882</v>
      </c>
      <c r="F34" s="25" t="s">
        <v>2792</v>
      </c>
      <c r="G34" s="25" t="s">
        <v>2793</v>
      </c>
      <c r="H34" s="20">
        <v>22529530.629999999</v>
      </c>
      <c r="I34" s="29"/>
    </row>
    <row r="35" spans="1:9" ht="24">
      <c r="A35" s="47"/>
      <c r="B35" s="25">
        <v>56359</v>
      </c>
      <c r="C35" s="25" t="s">
        <v>2794</v>
      </c>
      <c r="D35" s="25" t="s">
        <v>19</v>
      </c>
      <c r="E35" s="25">
        <v>126163297</v>
      </c>
      <c r="F35" s="25" t="s">
        <v>23</v>
      </c>
      <c r="G35" s="25" t="s">
        <v>2795</v>
      </c>
      <c r="H35" s="20">
        <v>227740</v>
      </c>
      <c r="I35" s="29"/>
    </row>
    <row r="36" spans="1:9" ht="36">
      <c r="A36" s="47"/>
      <c r="B36" s="25">
        <v>64724</v>
      </c>
      <c r="C36" s="25" t="s">
        <v>2796</v>
      </c>
      <c r="D36" s="25" t="s">
        <v>19</v>
      </c>
      <c r="E36" s="25">
        <v>158931883</v>
      </c>
      <c r="F36" s="25" t="s">
        <v>2235</v>
      </c>
      <c r="G36" s="25" t="s">
        <v>1019</v>
      </c>
      <c r="H36" s="20">
        <v>7999978.9500000002</v>
      </c>
      <c r="I36" s="29"/>
    </row>
    <row r="37" spans="1:9" ht="24">
      <c r="A37" s="47"/>
      <c r="B37" s="25">
        <v>64815</v>
      </c>
      <c r="C37" s="25" t="s">
        <v>2797</v>
      </c>
      <c r="D37" s="25" t="s">
        <v>19</v>
      </c>
      <c r="E37" s="25">
        <v>123051535</v>
      </c>
      <c r="F37" s="25" t="s">
        <v>2752</v>
      </c>
      <c r="G37" s="25" t="s">
        <v>1918</v>
      </c>
      <c r="H37" s="20">
        <v>176550</v>
      </c>
      <c r="I37" s="29"/>
    </row>
    <row r="38" spans="1:9" ht="24">
      <c r="A38" s="47"/>
      <c r="B38" s="25">
        <v>65239</v>
      </c>
      <c r="C38" s="25" t="s">
        <v>2798</v>
      </c>
      <c r="D38" s="25" t="s">
        <v>19</v>
      </c>
      <c r="E38" s="25">
        <v>181259645</v>
      </c>
      <c r="F38" s="25" t="s">
        <v>1249</v>
      </c>
      <c r="G38" s="25" t="s">
        <v>1014</v>
      </c>
      <c r="H38" s="20">
        <v>3188845.94</v>
      </c>
      <c r="I38" s="29"/>
    </row>
    <row r="39" spans="1:9" ht="24">
      <c r="A39" s="47"/>
      <c r="B39" s="25">
        <v>66180</v>
      </c>
      <c r="C39" s="25" t="s">
        <v>2799</v>
      </c>
      <c r="D39" s="25" t="s">
        <v>19</v>
      </c>
      <c r="E39" s="25">
        <v>126357334</v>
      </c>
      <c r="F39" s="25" t="s">
        <v>2800</v>
      </c>
      <c r="G39" s="25" t="s">
        <v>2801</v>
      </c>
      <c r="H39" s="20">
        <v>553879.75</v>
      </c>
      <c r="I39" s="29"/>
    </row>
    <row r="40" spans="1:9" ht="24">
      <c r="A40" s="47"/>
      <c r="B40" s="25">
        <v>66185</v>
      </c>
      <c r="C40" s="25" t="s">
        <v>2802</v>
      </c>
      <c r="D40" s="25" t="s">
        <v>19</v>
      </c>
      <c r="E40" s="25">
        <v>133630961</v>
      </c>
      <c r="F40" s="25" t="s">
        <v>2420</v>
      </c>
      <c r="G40" s="25" t="s">
        <v>291</v>
      </c>
      <c r="H40" s="20">
        <v>6826890</v>
      </c>
      <c r="I40" s="29"/>
    </row>
    <row r="41" spans="1:9" ht="24">
      <c r="A41" s="47"/>
      <c r="B41" s="25">
        <v>67531</v>
      </c>
      <c r="C41" s="25" t="s">
        <v>2803</v>
      </c>
      <c r="D41" s="25" t="s">
        <v>19</v>
      </c>
      <c r="E41" s="25">
        <v>181259645</v>
      </c>
      <c r="F41" s="25" t="s">
        <v>1249</v>
      </c>
      <c r="G41" s="25" t="s">
        <v>2192</v>
      </c>
      <c r="H41" s="20">
        <v>9263452.7899999991</v>
      </c>
      <c r="I41" s="29"/>
    </row>
    <row r="42" spans="1:9" ht="24">
      <c r="A42" s="47"/>
      <c r="B42" s="25">
        <v>67788</v>
      </c>
      <c r="C42" s="25" t="s">
        <v>2804</v>
      </c>
      <c r="D42" s="25" t="s">
        <v>19</v>
      </c>
      <c r="E42" s="25">
        <v>186141914</v>
      </c>
      <c r="F42" s="25" t="s">
        <v>2805</v>
      </c>
      <c r="G42" s="25" t="s">
        <v>2806</v>
      </c>
      <c r="H42" s="20">
        <v>1169483.1399999999</v>
      </c>
      <c r="I42" s="29"/>
    </row>
    <row r="43" spans="1:9" ht="24">
      <c r="A43" s="47"/>
      <c r="B43" s="25">
        <v>69563</v>
      </c>
      <c r="C43" s="25" t="s">
        <v>2807</v>
      </c>
      <c r="D43" s="25" t="s">
        <v>19</v>
      </c>
      <c r="E43" s="25">
        <v>112021238</v>
      </c>
      <c r="F43" s="25" t="s">
        <v>283</v>
      </c>
      <c r="G43" s="25" t="s">
        <v>2808</v>
      </c>
      <c r="H43" s="20">
        <v>200000</v>
      </c>
      <c r="I43" s="29"/>
    </row>
    <row r="44" spans="1:9" ht="36">
      <c r="A44" s="47"/>
      <c r="B44" s="25">
        <v>69579</v>
      </c>
      <c r="C44" s="25" t="s">
        <v>2809</v>
      </c>
      <c r="D44" s="25" t="s">
        <v>19</v>
      </c>
      <c r="E44" s="25">
        <v>135640993</v>
      </c>
      <c r="F44" s="25" t="s">
        <v>1959</v>
      </c>
      <c r="G44" s="25" t="s">
        <v>1058</v>
      </c>
      <c r="H44" s="20">
        <v>2391026.14</v>
      </c>
      <c r="I44" s="29"/>
    </row>
    <row r="45" spans="1:9" ht="24">
      <c r="A45" s="47"/>
      <c r="B45" s="25">
        <v>69863</v>
      </c>
      <c r="C45" s="25" t="s">
        <v>2810</v>
      </c>
      <c r="D45" s="25" t="s">
        <v>19</v>
      </c>
      <c r="E45" s="25">
        <v>133393277</v>
      </c>
      <c r="F45" s="25" t="s">
        <v>2790</v>
      </c>
      <c r="G45" s="25" t="s">
        <v>260</v>
      </c>
      <c r="H45" s="20">
        <v>394807</v>
      </c>
      <c r="I45" s="29"/>
    </row>
    <row r="46" spans="1:9" ht="48">
      <c r="A46" s="47"/>
      <c r="B46" s="25">
        <v>70282</v>
      </c>
      <c r="C46" s="25" t="s">
        <v>2811</v>
      </c>
      <c r="D46" s="25" t="s">
        <v>19</v>
      </c>
      <c r="E46" s="25">
        <v>180773818</v>
      </c>
      <c r="F46" s="25" t="s">
        <v>404</v>
      </c>
      <c r="G46" s="25" t="s">
        <v>300</v>
      </c>
      <c r="H46" s="20">
        <v>58941</v>
      </c>
      <c r="I46" s="29"/>
    </row>
    <row r="47" spans="1:9">
      <c r="A47" s="47" t="s">
        <v>15688</v>
      </c>
      <c r="B47" s="49"/>
      <c r="C47" s="49"/>
      <c r="D47" s="49"/>
      <c r="E47" s="49"/>
      <c r="F47" s="49"/>
      <c r="G47" s="49"/>
      <c r="H47" s="20">
        <f>SUM(H34:H46)</f>
        <v>54981125.339999996</v>
      </c>
      <c r="I47" s="29"/>
    </row>
    <row r="48" spans="1:9" ht="36">
      <c r="A48" s="47" t="s">
        <v>301</v>
      </c>
      <c r="B48" s="25">
        <v>73005</v>
      </c>
      <c r="C48" s="25" t="s">
        <v>2812</v>
      </c>
      <c r="D48" s="25" t="s">
        <v>19</v>
      </c>
      <c r="E48" s="25">
        <v>258973310</v>
      </c>
      <c r="F48" s="25" t="s">
        <v>709</v>
      </c>
      <c r="G48" s="25" t="s">
        <v>1987</v>
      </c>
      <c r="H48" s="20">
        <v>5322564.18</v>
      </c>
      <c r="I48" s="29"/>
    </row>
    <row r="49" spans="1:9" ht="48">
      <c r="A49" s="47"/>
      <c r="B49" s="25">
        <v>74371</v>
      </c>
      <c r="C49" s="25" t="s">
        <v>2813</v>
      </c>
      <c r="D49" s="25" t="s">
        <v>19</v>
      </c>
      <c r="E49" s="25">
        <v>124931168</v>
      </c>
      <c r="F49" s="25" t="s">
        <v>364</v>
      </c>
      <c r="G49" s="25" t="s">
        <v>2814</v>
      </c>
      <c r="H49" s="20">
        <v>48998</v>
      </c>
      <c r="I49" s="29"/>
    </row>
    <row r="50" spans="1:9" ht="36">
      <c r="A50" s="47"/>
      <c r="B50" s="25">
        <v>74820</v>
      </c>
      <c r="C50" s="25" t="s">
        <v>2815</v>
      </c>
      <c r="D50" s="25" t="s">
        <v>19</v>
      </c>
      <c r="E50" s="25">
        <v>181253044</v>
      </c>
      <c r="F50" s="25" t="s">
        <v>2761</v>
      </c>
      <c r="G50" s="25" t="s">
        <v>347</v>
      </c>
      <c r="H50" s="20">
        <v>845662.77</v>
      </c>
      <c r="I50" s="29"/>
    </row>
    <row r="51" spans="1:9" ht="24">
      <c r="A51" s="47"/>
      <c r="B51" s="25">
        <v>75608</v>
      </c>
      <c r="C51" s="25" t="s">
        <v>2816</v>
      </c>
      <c r="D51" s="25" t="s">
        <v>19</v>
      </c>
      <c r="E51" s="25">
        <v>163281914</v>
      </c>
      <c r="F51" s="25" t="s">
        <v>2817</v>
      </c>
      <c r="G51" s="25" t="s">
        <v>1172</v>
      </c>
      <c r="H51" s="20">
        <v>3940006</v>
      </c>
      <c r="I51" s="29"/>
    </row>
    <row r="52" spans="1:9" ht="24">
      <c r="A52" s="47"/>
      <c r="B52" s="25">
        <v>76380</v>
      </c>
      <c r="C52" s="25" t="s">
        <v>2818</v>
      </c>
      <c r="D52" s="25" t="s">
        <v>19</v>
      </c>
      <c r="E52" s="25">
        <v>111950581</v>
      </c>
      <c r="F52" s="25" t="s">
        <v>2819</v>
      </c>
      <c r="G52" s="25" t="s">
        <v>1167</v>
      </c>
      <c r="H52" s="20">
        <v>53000</v>
      </c>
      <c r="I52" s="29"/>
    </row>
    <row r="53" spans="1:9" ht="36">
      <c r="A53" s="47"/>
      <c r="B53" s="25">
        <v>76408</v>
      </c>
      <c r="C53" s="25" t="s">
        <v>2820</v>
      </c>
      <c r="D53" s="25" t="s">
        <v>19</v>
      </c>
      <c r="E53" s="25">
        <v>181259645</v>
      </c>
      <c r="F53" s="25" t="s">
        <v>1249</v>
      </c>
      <c r="G53" s="25" t="s">
        <v>1989</v>
      </c>
      <c r="H53" s="20">
        <v>1732748.74</v>
      </c>
      <c r="I53" s="29"/>
    </row>
    <row r="54" spans="1:9" ht="24">
      <c r="A54" s="47"/>
      <c r="B54" s="25">
        <v>76414</v>
      </c>
      <c r="C54" s="25" t="s">
        <v>2821</v>
      </c>
      <c r="D54" s="25" t="s">
        <v>19</v>
      </c>
      <c r="E54" s="25">
        <v>133393277</v>
      </c>
      <c r="F54" s="25" t="s">
        <v>2790</v>
      </c>
      <c r="G54" s="25" t="s">
        <v>1172</v>
      </c>
      <c r="H54" s="20">
        <v>679506</v>
      </c>
      <c r="I54" s="29"/>
    </row>
    <row r="55" spans="1:9">
      <c r="A55" s="47"/>
      <c r="B55" s="25">
        <v>76445</v>
      </c>
      <c r="C55" s="25" t="s">
        <v>2822</v>
      </c>
      <c r="D55" s="25" t="s">
        <v>5</v>
      </c>
      <c r="E55" s="25">
        <v>126163297</v>
      </c>
      <c r="F55" s="25" t="s">
        <v>23</v>
      </c>
      <c r="G55" s="25" t="s">
        <v>1201</v>
      </c>
      <c r="H55" s="20">
        <v>292746</v>
      </c>
      <c r="I55" s="29"/>
    </row>
    <row r="56" spans="1:9" ht="24">
      <c r="A56" s="47"/>
      <c r="B56" s="25">
        <v>76763</v>
      </c>
      <c r="C56" s="25" t="s">
        <v>2823</v>
      </c>
      <c r="D56" s="25" t="s">
        <v>19</v>
      </c>
      <c r="E56" s="25">
        <v>220618020</v>
      </c>
      <c r="F56" s="25" t="s">
        <v>118</v>
      </c>
      <c r="G56" s="25" t="s">
        <v>1212</v>
      </c>
      <c r="H56" s="20">
        <v>50000</v>
      </c>
      <c r="I56" s="29"/>
    </row>
    <row r="57" spans="1:9">
      <c r="A57" s="47"/>
      <c r="B57" s="49">
        <v>78284</v>
      </c>
      <c r="C57" s="49" t="s">
        <v>2824</v>
      </c>
      <c r="D57" s="49" t="s">
        <v>19</v>
      </c>
      <c r="E57" s="25">
        <v>181634593</v>
      </c>
      <c r="F57" s="25" t="s">
        <v>2825</v>
      </c>
      <c r="G57" s="25" t="s">
        <v>1193</v>
      </c>
      <c r="H57" s="20">
        <v>1640225.56</v>
      </c>
      <c r="I57" s="51"/>
    </row>
    <row r="58" spans="1:9">
      <c r="A58" s="47"/>
      <c r="B58" s="49"/>
      <c r="C58" s="49"/>
      <c r="D58" s="49"/>
      <c r="E58" s="25">
        <v>181634593</v>
      </c>
      <c r="F58" s="25" t="s">
        <v>2825</v>
      </c>
      <c r="G58" s="25" t="s">
        <v>1193</v>
      </c>
      <c r="H58" s="20">
        <v>1083453.1100000001</v>
      </c>
      <c r="I58" s="51"/>
    </row>
    <row r="59" spans="1:9">
      <c r="A59" s="47"/>
      <c r="B59" s="49">
        <v>78617</v>
      </c>
      <c r="C59" s="49" t="s">
        <v>2826</v>
      </c>
      <c r="D59" s="49" t="s">
        <v>1343</v>
      </c>
      <c r="E59" s="25">
        <v>112021238</v>
      </c>
      <c r="F59" s="25" t="s">
        <v>283</v>
      </c>
      <c r="G59" s="25" t="s">
        <v>1235</v>
      </c>
      <c r="H59" s="20">
        <v>345457.29</v>
      </c>
      <c r="I59" s="51"/>
    </row>
    <row r="60" spans="1:9">
      <c r="A60" s="47"/>
      <c r="B60" s="49"/>
      <c r="C60" s="49"/>
      <c r="D60" s="49"/>
      <c r="E60" s="25">
        <v>112021238</v>
      </c>
      <c r="F60" s="25" t="s">
        <v>283</v>
      </c>
      <c r="G60" s="25" t="s">
        <v>1235</v>
      </c>
      <c r="H60" s="20">
        <v>230305</v>
      </c>
      <c r="I60" s="51"/>
    </row>
    <row r="61" spans="1:9" ht="36">
      <c r="A61" s="47"/>
      <c r="B61" s="25">
        <v>94089</v>
      </c>
      <c r="C61" s="25" t="s">
        <v>2827</v>
      </c>
      <c r="D61" s="25" t="s">
        <v>59</v>
      </c>
      <c r="E61" s="25">
        <v>120932575</v>
      </c>
      <c r="F61" s="25" t="s">
        <v>728</v>
      </c>
      <c r="G61" s="25" t="s">
        <v>2214</v>
      </c>
      <c r="H61" s="20">
        <v>57000</v>
      </c>
      <c r="I61" s="29"/>
    </row>
    <row r="62" spans="1:9" ht="24">
      <c r="A62" s="47"/>
      <c r="B62" s="25">
        <v>105197</v>
      </c>
      <c r="C62" s="25" t="s">
        <v>2828</v>
      </c>
      <c r="D62" s="25" t="s">
        <v>59</v>
      </c>
      <c r="E62" s="25">
        <v>111550441</v>
      </c>
      <c r="F62" s="25" t="s">
        <v>207</v>
      </c>
      <c r="G62" s="25" t="s">
        <v>1235</v>
      </c>
      <c r="H62" s="20">
        <v>84700</v>
      </c>
      <c r="I62" s="29"/>
    </row>
    <row r="63" spans="1:9">
      <c r="A63" s="47" t="s">
        <v>15689</v>
      </c>
      <c r="B63" s="49"/>
      <c r="C63" s="49"/>
      <c r="D63" s="49"/>
      <c r="E63" s="49"/>
      <c r="F63" s="49"/>
      <c r="G63" s="49"/>
      <c r="H63" s="20">
        <f>SUM(H48:H62)</f>
        <v>16406372.649999999</v>
      </c>
      <c r="I63" s="29"/>
    </row>
    <row r="64" spans="1:9" ht="24">
      <c r="A64" s="47" t="s">
        <v>375</v>
      </c>
      <c r="B64" s="25">
        <v>76828</v>
      </c>
      <c r="C64" s="25" t="s">
        <v>2829</v>
      </c>
      <c r="D64" s="25" t="s">
        <v>19</v>
      </c>
      <c r="E64" s="25">
        <v>122760619</v>
      </c>
      <c r="F64" s="25" t="s">
        <v>565</v>
      </c>
      <c r="G64" s="25" t="s">
        <v>1267</v>
      </c>
      <c r="H64" s="20">
        <v>1052172.25</v>
      </c>
      <c r="I64" s="29"/>
    </row>
    <row r="65" spans="1:9" ht="24">
      <c r="A65" s="47"/>
      <c r="B65" s="25">
        <v>79947</v>
      </c>
      <c r="C65" s="25" t="s">
        <v>2830</v>
      </c>
      <c r="D65" s="25" t="s">
        <v>19</v>
      </c>
      <c r="E65" s="25">
        <v>183223548</v>
      </c>
      <c r="F65" s="25" t="s">
        <v>2412</v>
      </c>
      <c r="G65" s="25" t="s">
        <v>2831</v>
      </c>
      <c r="H65" s="20">
        <v>1744975.14</v>
      </c>
      <c r="I65" s="29"/>
    </row>
    <row r="66" spans="1:9" ht="24">
      <c r="A66" s="47"/>
      <c r="B66" s="25">
        <v>79949</v>
      </c>
      <c r="C66" s="25" t="s">
        <v>2832</v>
      </c>
      <c r="D66" s="25" t="s">
        <v>19</v>
      </c>
      <c r="E66" s="25">
        <v>133630961</v>
      </c>
      <c r="F66" s="25" t="s">
        <v>2420</v>
      </c>
      <c r="G66" s="25" t="s">
        <v>409</v>
      </c>
      <c r="H66" s="20">
        <v>6693750</v>
      </c>
      <c r="I66" s="29"/>
    </row>
    <row r="67" spans="1:9" ht="24">
      <c r="A67" s="47"/>
      <c r="B67" s="25">
        <v>80278</v>
      </c>
      <c r="C67" s="25" t="s">
        <v>2833</v>
      </c>
      <c r="D67" s="25" t="s">
        <v>5</v>
      </c>
      <c r="E67" s="25">
        <v>147668865</v>
      </c>
      <c r="F67" s="25" t="s">
        <v>2692</v>
      </c>
      <c r="G67" s="25" t="s">
        <v>1319</v>
      </c>
      <c r="H67" s="20">
        <v>14554289.279999999</v>
      </c>
      <c r="I67" s="29"/>
    </row>
    <row r="68" spans="1:9" ht="24">
      <c r="A68" s="47"/>
      <c r="B68" s="25">
        <v>80884</v>
      </c>
      <c r="C68" s="25" t="s">
        <v>2834</v>
      </c>
      <c r="D68" s="25" t="s">
        <v>19</v>
      </c>
      <c r="E68" s="25">
        <v>123228761</v>
      </c>
      <c r="F68" s="25" t="s">
        <v>1654</v>
      </c>
      <c r="G68" s="25" t="s">
        <v>2020</v>
      </c>
      <c r="H68" s="20">
        <v>2083725</v>
      </c>
      <c r="I68" s="29"/>
    </row>
    <row r="69" spans="1:9" ht="24">
      <c r="A69" s="47"/>
      <c r="B69" s="25">
        <v>82270</v>
      </c>
      <c r="C69" s="25" t="s">
        <v>2835</v>
      </c>
      <c r="D69" s="25" t="s">
        <v>19</v>
      </c>
      <c r="E69" s="25">
        <v>301318539</v>
      </c>
      <c r="F69" s="25" t="s">
        <v>2836</v>
      </c>
      <c r="G69" s="25" t="s">
        <v>1282</v>
      </c>
      <c r="H69" s="20">
        <v>114762.45</v>
      </c>
      <c r="I69" s="29"/>
    </row>
    <row r="70" spans="1:9" ht="36">
      <c r="A70" s="47"/>
      <c r="B70" s="25">
        <v>82397</v>
      </c>
      <c r="C70" s="25" t="s">
        <v>2837</v>
      </c>
      <c r="D70" s="25" t="s">
        <v>5</v>
      </c>
      <c r="E70" s="25">
        <v>110005648</v>
      </c>
      <c r="F70" s="25" t="s">
        <v>2248</v>
      </c>
      <c r="G70" s="25" t="s">
        <v>2489</v>
      </c>
      <c r="H70" s="20">
        <v>982520</v>
      </c>
      <c r="I70" s="29"/>
    </row>
    <row r="71" spans="1:9" ht="24">
      <c r="A71" s="47"/>
      <c r="B71" s="25">
        <v>82520</v>
      </c>
      <c r="C71" s="25" t="s">
        <v>2838</v>
      </c>
      <c r="D71" s="25" t="s">
        <v>5</v>
      </c>
      <c r="E71" s="25">
        <v>300646209</v>
      </c>
      <c r="F71" s="25" t="s">
        <v>2839</v>
      </c>
      <c r="G71" s="25" t="s">
        <v>2840</v>
      </c>
      <c r="H71" s="20">
        <v>225000</v>
      </c>
      <c r="I71" s="29"/>
    </row>
    <row r="72" spans="1:9" ht="24">
      <c r="A72" s="47"/>
      <c r="B72" s="25">
        <v>82677</v>
      </c>
      <c r="C72" s="25" t="s">
        <v>187</v>
      </c>
      <c r="D72" s="25" t="s">
        <v>19</v>
      </c>
      <c r="E72" s="25">
        <v>122566895</v>
      </c>
      <c r="F72" s="25" t="s">
        <v>2841</v>
      </c>
      <c r="G72" s="25" t="s">
        <v>2842</v>
      </c>
      <c r="H72" s="20">
        <v>122331</v>
      </c>
      <c r="I72" s="29"/>
    </row>
    <row r="73" spans="1:9" ht="48">
      <c r="A73" s="47"/>
      <c r="B73" s="25">
        <v>84476</v>
      </c>
      <c r="C73" s="25" t="s">
        <v>2843</v>
      </c>
      <c r="D73" s="25" t="s">
        <v>19</v>
      </c>
      <c r="E73" s="25">
        <v>135640993</v>
      </c>
      <c r="F73" s="25" t="s">
        <v>1959</v>
      </c>
      <c r="G73" s="25" t="s">
        <v>429</v>
      </c>
      <c r="H73" s="20">
        <v>935769.91</v>
      </c>
      <c r="I73" s="29"/>
    </row>
    <row r="74" spans="1:9" ht="24">
      <c r="A74" s="47"/>
      <c r="B74" s="25">
        <v>85810</v>
      </c>
      <c r="C74" s="25" t="s">
        <v>2844</v>
      </c>
      <c r="D74" s="25" t="s">
        <v>19</v>
      </c>
      <c r="E74" s="25">
        <v>110058056</v>
      </c>
      <c r="F74" s="25" t="s">
        <v>2845</v>
      </c>
      <c r="G74" s="25" t="s">
        <v>2846</v>
      </c>
      <c r="H74" s="20">
        <v>266220</v>
      </c>
      <c r="I74" s="29"/>
    </row>
    <row r="75" spans="1:9" ht="24">
      <c r="A75" s="47"/>
      <c r="B75" s="25">
        <v>85979</v>
      </c>
      <c r="C75" s="25" t="s">
        <v>2847</v>
      </c>
      <c r="D75" s="25" t="s">
        <v>19</v>
      </c>
      <c r="E75" s="25">
        <v>121215587</v>
      </c>
      <c r="F75" s="25" t="s">
        <v>194</v>
      </c>
      <c r="G75" s="25" t="s">
        <v>2848</v>
      </c>
      <c r="H75" s="20">
        <v>64500</v>
      </c>
      <c r="I75" s="29"/>
    </row>
    <row r="76" spans="1:9" ht="36">
      <c r="A76" s="47"/>
      <c r="B76" s="25">
        <v>86706</v>
      </c>
      <c r="C76" s="25" t="s">
        <v>2849</v>
      </c>
      <c r="D76" s="25" t="s">
        <v>19</v>
      </c>
      <c r="E76" s="25">
        <v>300090328</v>
      </c>
      <c r="F76" s="25" t="s">
        <v>496</v>
      </c>
      <c r="G76" s="25" t="s">
        <v>1311</v>
      </c>
      <c r="H76" s="20">
        <v>2170</v>
      </c>
      <c r="I76" s="29"/>
    </row>
    <row r="77" spans="1:9" ht="24">
      <c r="A77" s="47"/>
      <c r="B77" s="25">
        <v>88362</v>
      </c>
      <c r="C77" s="25" t="s">
        <v>2850</v>
      </c>
      <c r="D77" s="25" t="s">
        <v>19</v>
      </c>
      <c r="E77" s="25">
        <v>154802275</v>
      </c>
      <c r="F77" s="25" t="s">
        <v>526</v>
      </c>
      <c r="G77" s="25" t="s">
        <v>1395</v>
      </c>
      <c r="H77" s="20">
        <v>671096</v>
      </c>
      <c r="I77" s="29"/>
    </row>
    <row r="78" spans="1:9" ht="24">
      <c r="A78" s="47"/>
      <c r="B78" s="25">
        <v>88869</v>
      </c>
      <c r="C78" s="25" t="s">
        <v>2851</v>
      </c>
      <c r="D78" s="25" t="s">
        <v>19</v>
      </c>
      <c r="E78" s="25">
        <v>163281914</v>
      </c>
      <c r="F78" s="25" t="s">
        <v>2817</v>
      </c>
      <c r="G78" s="25" t="s">
        <v>2471</v>
      </c>
      <c r="H78" s="20">
        <v>973000</v>
      </c>
      <c r="I78" s="29"/>
    </row>
    <row r="79" spans="1:9" ht="24">
      <c r="A79" s="47"/>
      <c r="B79" s="25">
        <v>89720</v>
      </c>
      <c r="C79" s="25" t="s">
        <v>2852</v>
      </c>
      <c r="D79" s="25" t="s">
        <v>19</v>
      </c>
      <c r="E79" s="25">
        <v>123633891</v>
      </c>
      <c r="F79" s="25" t="s">
        <v>1821</v>
      </c>
      <c r="G79" s="25" t="s">
        <v>1361</v>
      </c>
      <c r="H79" s="20">
        <v>65152.63</v>
      </c>
      <c r="I79" s="29"/>
    </row>
    <row r="80" spans="1:9" ht="24">
      <c r="A80" s="47"/>
      <c r="B80" s="25">
        <v>92020</v>
      </c>
      <c r="C80" s="25" t="s">
        <v>2853</v>
      </c>
      <c r="D80" s="25" t="s">
        <v>19</v>
      </c>
      <c r="E80" s="25">
        <v>181259645</v>
      </c>
      <c r="F80" s="25" t="s">
        <v>1249</v>
      </c>
      <c r="G80" s="25" t="s">
        <v>1369</v>
      </c>
      <c r="H80" s="20">
        <v>486166.24</v>
      </c>
      <c r="I80" s="29"/>
    </row>
    <row r="81" spans="1:9" ht="36">
      <c r="A81" s="47"/>
      <c r="B81" s="25">
        <v>92021</v>
      </c>
      <c r="C81" s="25" t="s">
        <v>2854</v>
      </c>
      <c r="D81" s="25" t="s">
        <v>19</v>
      </c>
      <c r="E81" s="25">
        <v>122657512</v>
      </c>
      <c r="F81" s="25" t="s">
        <v>2855</v>
      </c>
      <c r="G81" s="25" t="s">
        <v>1369</v>
      </c>
      <c r="H81" s="20">
        <v>496666.66</v>
      </c>
      <c r="I81" s="29"/>
    </row>
    <row r="82" spans="1:9" ht="24">
      <c r="A82" s="47"/>
      <c r="B82" s="25">
        <v>92552</v>
      </c>
      <c r="C82" s="25" t="s">
        <v>2856</v>
      </c>
      <c r="D82" s="25" t="s">
        <v>19</v>
      </c>
      <c r="E82" s="25">
        <v>112029270</v>
      </c>
      <c r="F82" s="25" t="s">
        <v>218</v>
      </c>
      <c r="G82" s="25" t="s">
        <v>1410</v>
      </c>
      <c r="H82" s="20">
        <v>2000000</v>
      </c>
      <c r="I82" s="29"/>
    </row>
    <row r="83" spans="1:9" ht="48">
      <c r="A83" s="47"/>
      <c r="B83" s="25">
        <v>93476</v>
      </c>
      <c r="C83" s="25" t="s">
        <v>2857</v>
      </c>
      <c r="D83" s="25" t="s">
        <v>19</v>
      </c>
      <c r="E83" s="25">
        <v>163281914</v>
      </c>
      <c r="F83" s="25" t="s">
        <v>2817</v>
      </c>
      <c r="G83" s="25" t="s">
        <v>2858</v>
      </c>
      <c r="H83" s="20">
        <v>123000</v>
      </c>
      <c r="I83" s="29"/>
    </row>
    <row r="84" spans="1:9" ht="36">
      <c r="A84" s="47"/>
      <c r="B84" s="49">
        <v>96245</v>
      </c>
      <c r="C84" s="49" t="s">
        <v>2859</v>
      </c>
      <c r="D84" s="49" t="s">
        <v>19</v>
      </c>
      <c r="E84" s="25">
        <v>120211810</v>
      </c>
      <c r="F84" s="25" t="s">
        <v>2290</v>
      </c>
      <c r="G84" s="25" t="s">
        <v>1766</v>
      </c>
      <c r="H84" s="20">
        <v>15000</v>
      </c>
      <c r="I84" s="51"/>
    </row>
    <row r="85" spans="1:9" ht="36">
      <c r="A85" s="47"/>
      <c r="B85" s="49"/>
      <c r="C85" s="49"/>
      <c r="D85" s="49"/>
      <c r="E85" s="25">
        <v>124850887</v>
      </c>
      <c r="F85" s="25" t="s">
        <v>100</v>
      </c>
      <c r="G85" s="25" t="s">
        <v>1766</v>
      </c>
      <c r="H85" s="20">
        <v>75000</v>
      </c>
      <c r="I85" s="51"/>
    </row>
    <row r="86" spans="1:9" ht="36">
      <c r="A86" s="47"/>
      <c r="B86" s="49"/>
      <c r="C86" s="49"/>
      <c r="D86" s="49"/>
      <c r="E86" s="25">
        <v>124850887</v>
      </c>
      <c r="F86" s="25" t="s">
        <v>100</v>
      </c>
      <c r="G86" s="25" t="s">
        <v>1766</v>
      </c>
      <c r="H86" s="20">
        <v>65000</v>
      </c>
      <c r="I86" s="51"/>
    </row>
    <row r="87" spans="1:9" ht="24">
      <c r="A87" s="47"/>
      <c r="B87" s="25">
        <v>96362</v>
      </c>
      <c r="C87" s="25" t="s">
        <v>2860</v>
      </c>
      <c r="D87" s="25" t="s">
        <v>19</v>
      </c>
      <c r="E87" s="25">
        <v>188722188</v>
      </c>
      <c r="F87" s="25" t="s">
        <v>2861</v>
      </c>
      <c r="G87" s="25" t="s">
        <v>2075</v>
      </c>
      <c r="H87" s="20">
        <v>63798.87</v>
      </c>
      <c r="I87" s="29"/>
    </row>
    <row r="88" spans="1:9" ht="24">
      <c r="A88" s="47"/>
      <c r="B88" s="25">
        <v>96524</v>
      </c>
      <c r="C88" s="25" t="s">
        <v>2862</v>
      </c>
      <c r="D88" s="25" t="s">
        <v>19</v>
      </c>
      <c r="E88" s="25">
        <v>122566895</v>
      </c>
      <c r="F88" s="25" t="s">
        <v>2841</v>
      </c>
      <c r="G88" s="25" t="s">
        <v>2077</v>
      </c>
      <c r="H88" s="20">
        <v>30915.5</v>
      </c>
      <c r="I88" s="29"/>
    </row>
    <row r="89" spans="1:9">
      <c r="A89" s="47" t="s">
        <v>15690</v>
      </c>
      <c r="B89" s="49"/>
      <c r="C89" s="49"/>
      <c r="D89" s="49"/>
      <c r="E89" s="49"/>
      <c r="F89" s="49"/>
      <c r="G89" s="49"/>
      <c r="H89" s="20">
        <f>SUM(H64:H88)</f>
        <v>33906980.93</v>
      </c>
      <c r="I89" s="29"/>
    </row>
    <row r="90" spans="1:9" ht="48">
      <c r="A90" s="47" t="s">
        <v>520</v>
      </c>
      <c r="B90" s="25">
        <v>92032</v>
      </c>
      <c r="C90" s="25" t="s">
        <v>2863</v>
      </c>
      <c r="D90" s="25" t="s">
        <v>19</v>
      </c>
      <c r="E90" s="25">
        <v>258973310</v>
      </c>
      <c r="F90" s="25" t="s">
        <v>709</v>
      </c>
      <c r="G90" s="25" t="s">
        <v>1478</v>
      </c>
      <c r="H90" s="20">
        <v>792000.01</v>
      </c>
      <c r="I90" s="29"/>
    </row>
    <row r="91" spans="1:9">
      <c r="A91" s="47"/>
      <c r="B91" s="49">
        <v>97772</v>
      </c>
      <c r="C91" s="49" t="s">
        <v>2864</v>
      </c>
      <c r="D91" s="49" t="s">
        <v>19</v>
      </c>
      <c r="E91" s="25">
        <v>188722188</v>
      </c>
      <c r="F91" s="25" t="s">
        <v>2861</v>
      </c>
      <c r="G91" s="25" t="s">
        <v>1776</v>
      </c>
      <c r="H91" s="20">
        <v>52057.59</v>
      </c>
      <c r="I91" s="51"/>
    </row>
    <row r="92" spans="1:9">
      <c r="A92" s="47"/>
      <c r="B92" s="49"/>
      <c r="C92" s="49"/>
      <c r="D92" s="49"/>
      <c r="E92" s="25">
        <v>188722188</v>
      </c>
      <c r="F92" s="25" t="s">
        <v>2861</v>
      </c>
      <c r="G92" s="25" t="s">
        <v>1776</v>
      </c>
      <c r="H92" s="20">
        <v>45863.26</v>
      </c>
      <c r="I92" s="51"/>
    </row>
    <row r="93" spans="1:9" ht="24">
      <c r="A93" s="47"/>
      <c r="B93" s="49">
        <v>98725</v>
      </c>
      <c r="C93" s="49" t="s">
        <v>2865</v>
      </c>
      <c r="D93" s="49" t="s">
        <v>19</v>
      </c>
      <c r="E93" s="25">
        <v>122566895</v>
      </c>
      <c r="F93" s="25" t="s">
        <v>2841</v>
      </c>
      <c r="G93" s="25" t="s">
        <v>2253</v>
      </c>
      <c r="H93" s="20">
        <v>23905.97</v>
      </c>
      <c r="I93" s="51"/>
    </row>
    <row r="94" spans="1:9" ht="24">
      <c r="A94" s="47"/>
      <c r="B94" s="49"/>
      <c r="C94" s="49"/>
      <c r="D94" s="49"/>
      <c r="E94" s="25">
        <v>122566895</v>
      </c>
      <c r="F94" s="25" t="s">
        <v>2841</v>
      </c>
      <c r="G94" s="25" t="s">
        <v>2253</v>
      </c>
      <c r="H94" s="20">
        <v>23947.11</v>
      </c>
      <c r="I94" s="51"/>
    </row>
    <row r="95" spans="1:9" ht="24">
      <c r="A95" s="47"/>
      <c r="B95" s="25">
        <v>102156</v>
      </c>
      <c r="C95" s="25" t="s">
        <v>2866</v>
      </c>
      <c r="D95" s="25" t="s">
        <v>5</v>
      </c>
      <c r="E95" s="25">
        <v>158929327</v>
      </c>
      <c r="F95" s="25" t="s">
        <v>2867</v>
      </c>
      <c r="G95" s="25" t="s">
        <v>1516</v>
      </c>
      <c r="H95" s="20">
        <v>1813.79</v>
      </c>
      <c r="I95" s="29"/>
    </row>
    <row r="96" spans="1:9" ht="24">
      <c r="A96" s="47"/>
      <c r="B96" s="49">
        <v>102295</v>
      </c>
      <c r="C96" s="49" t="s">
        <v>2868</v>
      </c>
      <c r="D96" s="49" t="s">
        <v>5</v>
      </c>
      <c r="E96" s="25">
        <v>121913439</v>
      </c>
      <c r="F96" s="25" t="s">
        <v>2493</v>
      </c>
      <c r="G96" s="25" t="s">
        <v>2524</v>
      </c>
      <c r="H96" s="20">
        <v>30000</v>
      </c>
      <c r="I96" s="51"/>
    </row>
    <row r="97" spans="1:9" ht="24">
      <c r="A97" s="47"/>
      <c r="B97" s="49"/>
      <c r="C97" s="49"/>
      <c r="D97" s="49"/>
      <c r="E97" s="25">
        <v>121913439</v>
      </c>
      <c r="F97" s="25" t="s">
        <v>2493</v>
      </c>
      <c r="G97" s="25" t="s">
        <v>2524</v>
      </c>
      <c r="H97" s="20">
        <v>1000</v>
      </c>
      <c r="I97" s="51"/>
    </row>
    <row r="98" spans="1:9" ht="24">
      <c r="A98" s="47"/>
      <c r="B98" s="49"/>
      <c r="C98" s="49"/>
      <c r="D98" s="49"/>
      <c r="E98" s="25">
        <v>124208338</v>
      </c>
      <c r="F98" s="25" t="s">
        <v>2869</v>
      </c>
      <c r="G98" s="25" t="s">
        <v>2524</v>
      </c>
      <c r="H98" s="20">
        <v>30000</v>
      </c>
      <c r="I98" s="51"/>
    </row>
    <row r="99" spans="1:9" ht="24">
      <c r="A99" s="47"/>
      <c r="B99" s="49"/>
      <c r="C99" s="49"/>
      <c r="D99" s="49"/>
      <c r="E99" s="25">
        <v>124208338</v>
      </c>
      <c r="F99" s="25" t="s">
        <v>2869</v>
      </c>
      <c r="G99" s="25" t="s">
        <v>2524</v>
      </c>
      <c r="H99" s="20">
        <v>3000</v>
      </c>
      <c r="I99" s="51"/>
    </row>
    <row r="100" spans="1:9" ht="24">
      <c r="A100" s="47"/>
      <c r="B100" s="49"/>
      <c r="C100" s="49"/>
      <c r="D100" s="49"/>
      <c r="E100" s="25">
        <v>124208338</v>
      </c>
      <c r="F100" s="25" t="s">
        <v>2869</v>
      </c>
      <c r="G100" s="25" t="s">
        <v>2524</v>
      </c>
      <c r="H100" s="20">
        <v>16000</v>
      </c>
      <c r="I100" s="51"/>
    </row>
    <row r="101" spans="1:9" ht="24">
      <c r="A101" s="47"/>
      <c r="B101" s="25">
        <v>102822</v>
      </c>
      <c r="C101" s="25" t="s">
        <v>2870</v>
      </c>
      <c r="D101" s="25" t="s">
        <v>509</v>
      </c>
      <c r="E101" s="25">
        <v>147668865</v>
      </c>
      <c r="F101" s="25" t="s">
        <v>2692</v>
      </c>
      <c r="G101" s="25" t="s">
        <v>1494</v>
      </c>
      <c r="H101" s="20">
        <v>220000</v>
      </c>
      <c r="I101" s="29"/>
    </row>
    <row r="102" spans="1:9" ht="24">
      <c r="A102" s="47"/>
      <c r="B102" s="49">
        <v>102886</v>
      </c>
      <c r="C102" s="49" t="s">
        <v>2871</v>
      </c>
      <c r="D102" s="49" t="s">
        <v>509</v>
      </c>
      <c r="E102" s="25">
        <v>163281914</v>
      </c>
      <c r="F102" s="25" t="s">
        <v>2817</v>
      </c>
      <c r="G102" s="25" t="s">
        <v>547</v>
      </c>
      <c r="H102" s="20">
        <v>138157.85999999999</v>
      </c>
      <c r="I102" s="51"/>
    </row>
    <row r="103" spans="1:9" ht="24">
      <c r="A103" s="47"/>
      <c r="B103" s="49"/>
      <c r="C103" s="49"/>
      <c r="D103" s="49"/>
      <c r="E103" s="25">
        <v>163281914</v>
      </c>
      <c r="F103" s="25" t="s">
        <v>2817</v>
      </c>
      <c r="G103" s="25" t="s">
        <v>547</v>
      </c>
      <c r="H103" s="20">
        <v>41323.67</v>
      </c>
      <c r="I103" s="51"/>
    </row>
    <row r="104" spans="1:9" ht="24">
      <c r="A104" s="47"/>
      <c r="B104" s="25">
        <v>103260</v>
      </c>
      <c r="C104" s="25" t="s">
        <v>2872</v>
      </c>
      <c r="D104" s="25" t="s">
        <v>509</v>
      </c>
      <c r="E104" s="25">
        <v>147668865</v>
      </c>
      <c r="F104" s="25" t="s">
        <v>2692</v>
      </c>
      <c r="G104" s="25" t="s">
        <v>1495</v>
      </c>
      <c r="H104" s="20">
        <v>268172</v>
      </c>
      <c r="I104" s="29"/>
    </row>
    <row r="105" spans="1:9" ht="24">
      <c r="A105" s="47"/>
      <c r="B105" s="25">
        <v>103519</v>
      </c>
      <c r="C105" s="25" t="s">
        <v>2873</v>
      </c>
      <c r="D105" s="25" t="s">
        <v>19</v>
      </c>
      <c r="E105" s="25">
        <v>124931168</v>
      </c>
      <c r="F105" s="25" t="s">
        <v>364</v>
      </c>
      <c r="G105" s="25" t="s">
        <v>2874</v>
      </c>
      <c r="H105" s="20">
        <v>17000</v>
      </c>
      <c r="I105" s="29"/>
    </row>
    <row r="106" spans="1:9" ht="24">
      <c r="A106" s="47"/>
      <c r="B106" s="25">
        <v>105429</v>
      </c>
      <c r="C106" s="25" t="s">
        <v>2875</v>
      </c>
      <c r="D106" s="25" t="s">
        <v>5</v>
      </c>
      <c r="E106" s="25">
        <v>223973140</v>
      </c>
      <c r="F106" s="25" t="s">
        <v>2876</v>
      </c>
      <c r="G106" s="25" t="s">
        <v>1545</v>
      </c>
      <c r="H106" s="20">
        <v>47000</v>
      </c>
      <c r="I106" s="29"/>
    </row>
    <row r="107" spans="1:9" ht="24">
      <c r="A107" s="47"/>
      <c r="B107" s="25">
        <v>105590</v>
      </c>
      <c r="C107" s="25" t="s">
        <v>2877</v>
      </c>
      <c r="D107" s="25" t="s">
        <v>5</v>
      </c>
      <c r="E107" s="25">
        <v>159982795</v>
      </c>
      <c r="F107" s="25" t="s">
        <v>1635</v>
      </c>
      <c r="G107" s="25" t="s">
        <v>2878</v>
      </c>
      <c r="H107" s="20">
        <v>71890</v>
      </c>
      <c r="I107" s="29"/>
    </row>
    <row r="108" spans="1:9" ht="36">
      <c r="A108" s="47"/>
      <c r="B108" s="25">
        <v>107299</v>
      </c>
      <c r="C108" s="25" t="s">
        <v>2871</v>
      </c>
      <c r="D108" s="25" t="s">
        <v>509</v>
      </c>
      <c r="E108" s="25">
        <v>163281914</v>
      </c>
      <c r="F108" s="25" t="s">
        <v>2817</v>
      </c>
      <c r="G108" s="25" t="s">
        <v>1549</v>
      </c>
      <c r="H108" s="20">
        <v>17000</v>
      </c>
      <c r="I108" s="29"/>
    </row>
    <row r="109" spans="1:9" ht="24">
      <c r="A109" s="47"/>
      <c r="B109" s="25">
        <v>107603</v>
      </c>
      <c r="C109" s="25" t="s">
        <v>2879</v>
      </c>
      <c r="D109" s="25" t="s">
        <v>509</v>
      </c>
      <c r="E109" s="25">
        <v>300875859</v>
      </c>
      <c r="F109" s="25" t="s">
        <v>2880</v>
      </c>
      <c r="G109" s="25" t="s">
        <v>1558</v>
      </c>
      <c r="H109" s="20">
        <v>15886.59</v>
      </c>
      <c r="I109" s="29"/>
    </row>
    <row r="110" spans="1:9" ht="48">
      <c r="A110" s="47"/>
      <c r="B110" s="25">
        <v>107920</v>
      </c>
      <c r="C110" s="25" t="s">
        <v>2881</v>
      </c>
      <c r="D110" s="25" t="s">
        <v>19</v>
      </c>
      <c r="E110" s="25">
        <v>133729589</v>
      </c>
      <c r="F110" s="25" t="s">
        <v>2221</v>
      </c>
      <c r="G110" s="25" t="s">
        <v>1795</v>
      </c>
      <c r="H110" s="20">
        <v>5515906.96</v>
      </c>
      <c r="I110" s="29"/>
    </row>
    <row r="111" spans="1:9" ht="36">
      <c r="A111" s="47"/>
      <c r="B111" s="25">
        <v>107957</v>
      </c>
      <c r="C111" s="25" t="s">
        <v>2882</v>
      </c>
      <c r="D111" s="25" t="s">
        <v>509</v>
      </c>
      <c r="E111" s="25">
        <v>158102142</v>
      </c>
      <c r="F111" s="25" t="s">
        <v>213</v>
      </c>
      <c r="G111" s="25" t="s">
        <v>2883</v>
      </c>
      <c r="H111" s="20">
        <v>7381</v>
      </c>
      <c r="I111" s="29"/>
    </row>
    <row r="112" spans="1:9" ht="24">
      <c r="A112" s="47"/>
      <c r="B112" s="25">
        <v>108061</v>
      </c>
      <c r="C112" s="25" t="s">
        <v>2870</v>
      </c>
      <c r="D112" s="25" t="s">
        <v>59</v>
      </c>
      <c r="E112" s="25">
        <v>147668865</v>
      </c>
      <c r="F112" s="25" t="s">
        <v>2692</v>
      </c>
      <c r="G112" s="25" t="s">
        <v>1495</v>
      </c>
      <c r="H112" s="20">
        <v>268172</v>
      </c>
      <c r="I112" s="29"/>
    </row>
    <row r="113" spans="1:9" ht="24">
      <c r="A113" s="47"/>
      <c r="B113" s="25">
        <v>108064</v>
      </c>
      <c r="C113" s="25" t="s">
        <v>2870</v>
      </c>
      <c r="D113" s="25" t="s">
        <v>59</v>
      </c>
      <c r="E113" s="25">
        <v>147668865</v>
      </c>
      <c r="F113" s="25" t="s">
        <v>2692</v>
      </c>
      <c r="G113" s="25" t="s">
        <v>1494</v>
      </c>
      <c r="H113" s="20">
        <v>220000</v>
      </c>
      <c r="I113" s="29"/>
    </row>
    <row r="114" spans="1:9" ht="24">
      <c r="A114" s="47"/>
      <c r="B114" s="25">
        <v>108077</v>
      </c>
      <c r="C114" s="25" t="s">
        <v>2870</v>
      </c>
      <c r="D114" s="25" t="s">
        <v>59</v>
      </c>
      <c r="E114" s="25">
        <v>147668865</v>
      </c>
      <c r="F114" s="25" t="s">
        <v>2692</v>
      </c>
      <c r="G114" s="25" t="s">
        <v>1541</v>
      </c>
      <c r="H114" s="20">
        <v>299000</v>
      </c>
      <c r="I114" s="29"/>
    </row>
    <row r="115" spans="1:9" ht="24">
      <c r="A115" s="47"/>
      <c r="B115" s="25">
        <v>108078</v>
      </c>
      <c r="C115" s="25" t="s">
        <v>2870</v>
      </c>
      <c r="D115" s="25" t="s">
        <v>8586</v>
      </c>
      <c r="E115" s="25">
        <v>147668865</v>
      </c>
      <c r="F115" s="25" t="s">
        <v>2692</v>
      </c>
      <c r="G115" s="25" t="s">
        <v>1541</v>
      </c>
      <c r="H115" s="20">
        <v>205000</v>
      </c>
      <c r="I115" s="29"/>
    </row>
    <row r="116" spans="1:9" ht="60">
      <c r="A116" s="47"/>
      <c r="B116" s="25">
        <v>108486</v>
      </c>
      <c r="C116" s="25" t="s">
        <v>2884</v>
      </c>
      <c r="D116" s="25" t="s">
        <v>19</v>
      </c>
      <c r="E116" s="25">
        <v>123436424</v>
      </c>
      <c r="F116" s="25" t="s">
        <v>98</v>
      </c>
      <c r="G116" s="25" t="s">
        <v>1795</v>
      </c>
      <c r="H116" s="20">
        <v>43838.3</v>
      </c>
      <c r="I116" s="29"/>
    </row>
    <row r="117" spans="1:9" ht="24">
      <c r="A117" s="47"/>
      <c r="B117" s="25">
        <v>108902</v>
      </c>
      <c r="C117" s="25" t="s">
        <v>2885</v>
      </c>
      <c r="D117" s="25" t="s">
        <v>19</v>
      </c>
      <c r="E117" s="25">
        <v>134248765</v>
      </c>
      <c r="F117" s="25" t="s">
        <v>2886</v>
      </c>
      <c r="G117" s="25" t="s">
        <v>2721</v>
      </c>
      <c r="H117" s="20">
        <v>475164.07</v>
      </c>
      <c r="I117" s="29"/>
    </row>
    <row r="118" spans="1:9" ht="36">
      <c r="A118" s="47"/>
      <c r="B118" s="25">
        <v>109263</v>
      </c>
      <c r="C118" s="25" t="s">
        <v>2887</v>
      </c>
      <c r="D118" s="25" t="s">
        <v>5</v>
      </c>
      <c r="E118" s="25">
        <v>302315695</v>
      </c>
      <c r="F118" s="25" t="s">
        <v>2888</v>
      </c>
      <c r="G118" s="25" t="s">
        <v>2140</v>
      </c>
      <c r="H118" s="20">
        <v>42350</v>
      </c>
      <c r="I118" s="29"/>
    </row>
    <row r="119" spans="1:9" ht="24">
      <c r="A119" s="47"/>
      <c r="B119" s="25">
        <v>109573</v>
      </c>
      <c r="C119" s="25" t="s">
        <v>2889</v>
      </c>
      <c r="D119" s="25" t="s">
        <v>59</v>
      </c>
      <c r="E119" s="25">
        <v>147668865</v>
      </c>
      <c r="F119" s="25" t="s">
        <v>2692</v>
      </c>
      <c r="G119" s="25" t="s">
        <v>570</v>
      </c>
      <c r="H119" s="20">
        <v>113000</v>
      </c>
      <c r="I119" s="29"/>
    </row>
    <row r="120" spans="1:9" ht="24">
      <c r="A120" s="47"/>
      <c r="B120" s="25">
        <v>111658</v>
      </c>
      <c r="C120" s="25" t="s">
        <v>2890</v>
      </c>
      <c r="D120" s="25" t="s">
        <v>19</v>
      </c>
      <c r="E120" s="25">
        <v>181253044</v>
      </c>
      <c r="F120" s="25" t="s">
        <v>2761</v>
      </c>
      <c r="G120" s="25" t="s">
        <v>2142</v>
      </c>
      <c r="H120" s="20">
        <v>941285.59</v>
      </c>
      <c r="I120" s="29"/>
    </row>
    <row r="121" spans="1:9" ht="36">
      <c r="A121" s="47"/>
      <c r="B121" s="25">
        <v>112110</v>
      </c>
      <c r="C121" s="25" t="s">
        <v>2891</v>
      </c>
      <c r="D121" s="25" t="s">
        <v>5</v>
      </c>
      <c r="E121" s="25">
        <v>110005648</v>
      </c>
      <c r="F121" s="25" t="s">
        <v>2248</v>
      </c>
      <c r="G121" s="25" t="s">
        <v>2892</v>
      </c>
      <c r="H121" s="20">
        <v>266200</v>
      </c>
      <c r="I121" s="29"/>
    </row>
    <row r="122" spans="1:9" ht="24">
      <c r="A122" s="47"/>
      <c r="B122" s="25">
        <v>112268</v>
      </c>
      <c r="C122" s="25" t="s">
        <v>2893</v>
      </c>
      <c r="D122" s="25" t="s">
        <v>19</v>
      </c>
      <c r="E122" s="25">
        <v>149979142</v>
      </c>
      <c r="F122" s="25" t="s">
        <v>413</v>
      </c>
      <c r="G122" s="25" t="s">
        <v>2894</v>
      </c>
      <c r="H122" s="20">
        <v>44782.1</v>
      </c>
      <c r="I122" s="29"/>
    </row>
    <row r="123" spans="1:9" ht="24">
      <c r="A123" s="47"/>
      <c r="B123" s="25">
        <v>112270</v>
      </c>
      <c r="C123" s="25" t="s">
        <v>2895</v>
      </c>
      <c r="D123" s="25" t="s">
        <v>19</v>
      </c>
      <c r="E123" s="25">
        <v>158977674</v>
      </c>
      <c r="F123" s="25" t="s">
        <v>2896</v>
      </c>
      <c r="G123" s="25" t="s">
        <v>2894</v>
      </c>
      <c r="H123" s="20">
        <v>23498.2</v>
      </c>
      <c r="I123" s="29"/>
    </row>
    <row r="124" spans="1:9" ht="24">
      <c r="A124" s="47"/>
      <c r="B124" s="25">
        <v>113568</v>
      </c>
      <c r="C124" s="25" t="s">
        <v>2897</v>
      </c>
      <c r="D124" s="25" t="s">
        <v>19</v>
      </c>
      <c r="E124" s="25">
        <v>300539253</v>
      </c>
      <c r="F124" s="25" t="s">
        <v>366</v>
      </c>
      <c r="G124" s="25" t="s">
        <v>2277</v>
      </c>
      <c r="H124" s="20">
        <v>160567</v>
      </c>
      <c r="I124" s="29"/>
    </row>
    <row r="125" spans="1:9" ht="36">
      <c r="A125" s="47"/>
      <c r="B125" s="25">
        <v>114197</v>
      </c>
      <c r="C125" s="25" t="s">
        <v>2898</v>
      </c>
      <c r="D125" s="25" t="s">
        <v>509</v>
      </c>
      <c r="E125" s="25">
        <v>133630961</v>
      </c>
      <c r="F125" s="25" t="s">
        <v>2420</v>
      </c>
      <c r="G125" s="25" t="s">
        <v>1599</v>
      </c>
      <c r="H125" s="20">
        <v>384780</v>
      </c>
      <c r="I125" s="29"/>
    </row>
    <row r="126" spans="1:9" ht="24">
      <c r="A126" s="47"/>
      <c r="B126" s="25">
        <v>114202</v>
      </c>
      <c r="C126" s="25" t="s">
        <v>2899</v>
      </c>
      <c r="D126" s="25" t="s">
        <v>509</v>
      </c>
      <c r="E126" s="25">
        <v>158931883</v>
      </c>
      <c r="F126" s="25" t="s">
        <v>2235</v>
      </c>
      <c r="G126" s="25" t="s">
        <v>1599</v>
      </c>
      <c r="H126" s="20">
        <v>87000</v>
      </c>
      <c r="I126" s="29"/>
    </row>
    <row r="127" spans="1:9">
      <c r="A127" s="47" t="s">
        <v>15691</v>
      </c>
      <c r="B127" s="49"/>
      <c r="C127" s="49"/>
      <c r="D127" s="49"/>
      <c r="E127" s="49"/>
      <c r="F127" s="49"/>
      <c r="G127" s="49"/>
      <c r="H127" s="20">
        <f>SUM(H90:H126)</f>
        <v>10953943.069999998</v>
      </c>
      <c r="I127" s="29"/>
    </row>
    <row r="128" spans="1:9" ht="15.75" thickBot="1">
      <c r="A128" s="52" t="s">
        <v>15692</v>
      </c>
      <c r="B128" s="53"/>
      <c r="C128" s="53"/>
      <c r="D128" s="53"/>
      <c r="E128" s="53"/>
      <c r="F128" s="53"/>
      <c r="G128" s="53"/>
      <c r="H128" s="21">
        <v>160922144.69</v>
      </c>
      <c r="I128" s="22"/>
    </row>
    <row r="131" spans="1:1">
      <c r="A131" s="31" t="s">
        <v>15701</v>
      </c>
    </row>
  </sheetData>
  <autoFilter ref="A5:I128"/>
  <mergeCells count="58">
    <mergeCell ref="I91:I92"/>
    <mergeCell ref="I93:I94"/>
    <mergeCell ref="I96:I100"/>
    <mergeCell ref="I102:I103"/>
    <mergeCell ref="I7:I10"/>
    <mergeCell ref="I30:I31"/>
    <mergeCell ref="I57:I58"/>
    <mergeCell ref="I59:I60"/>
    <mergeCell ref="I84:I86"/>
    <mergeCell ref="A127:G127"/>
    <mergeCell ref="A128:G128"/>
    <mergeCell ref="A89:G89"/>
    <mergeCell ref="A63:G63"/>
    <mergeCell ref="A47:G47"/>
    <mergeCell ref="B102:B103"/>
    <mergeCell ref="C102:C103"/>
    <mergeCell ref="D102:D103"/>
    <mergeCell ref="B96:B100"/>
    <mergeCell ref="C96:C100"/>
    <mergeCell ref="D96:D100"/>
    <mergeCell ref="A90:A126"/>
    <mergeCell ref="B93:B94"/>
    <mergeCell ref="C93:C94"/>
    <mergeCell ref="D93:D94"/>
    <mergeCell ref="B91:B92"/>
    <mergeCell ref="C91:C92"/>
    <mergeCell ref="D91:D92"/>
    <mergeCell ref="B84:B86"/>
    <mergeCell ref="C84:C86"/>
    <mergeCell ref="D84:D86"/>
    <mergeCell ref="A64:A88"/>
    <mergeCell ref="A48:A62"/>
    <mergeCell ref="B57:B58"/>
    <mergeCell ref="C57:C58"/>
    <mergeCell ref="D57:D58"/>
    <mergeCell ref="A34:A46"/>
    <mergeCell ref="A21:A32"/>
    <mergeCell ref="B59:B60"/>
    <mergeCell ref="C59:C60"/>
    <mergeCell ref="D59:D60"/>
    <mergeCell ref="A6:A19"/>
    <mergeCell ref="A33:G33"/>
    <mergeCell ref="B7:B10"/>
    <mergeCell ref="C7:C10"/>
    <mergeCell ref="D7:D10"/>
    <mergeCell ref="A20:G20"/>
    <mergeCell ref="B30:B31"/>
    <mergeCell ref="C30:C31"/>
    <mergeCell ref="D30:D31"/>
    <mergeCell ref="A1:I1"/>
    <mergeCell ref="A4:A5"/>
    <mergeCell ref="B4:B5"/>
    <mergeCell ref="C4:C5"/>
    <mergeCell ref="D4:D5"/>
    <mergeCell ref="E4:F4"/>
    <mergeCell ref="G4:G5"/>
    <mergeCell ref="H4:H5"/>
    <mergeCell ref="I4:I5"/>
  </mergeCells>
  <pageMargins left="0.7" right="0.7" top="0.75" bottom="0.75" header="0.3" footer="0.3"/>
</worksheet>
</file>

<file path=xl/worksheets/sheet9.xml><?xml version="1.0" encoding="utf-8"?>
<worksheet xmlns="http://schemas.openxmlformats.org/spreadsheetml/2006/main" xmlns:r="http://schemas.openxmlformats.org/officeDocument/2006/relationships">
  <sheetPr codeName="Sheet11"/>
  <dimension ref="A1:I129"/>
  <sheetViews>
    <sheetView workbookViewId="0">
      <pane ySplit="5" topLeftCell="A6" activePane="bottomLeft" state="frozen"/>
      <selection pane="bottomLeft" activeCell="B2" sqref="B1:B1048576"/>
    </sheetView>
  </sheetViews>
  <sheetFormatPr defaultRowHeight="15"/>
  <cols>
    <col min="3" max="3" width="33.28515625" customWidth="1"/>
    <col min="4" max="4" width="18.85546875" customWidth="1"/>
    <col min="6" max="6" width="24.42578125" customWidth="1"/>
    <col min="7" max="7" width="13.140625" customWidth="1"/>
    <col min="8" max="8" width="14" style="3" customWidth="1"/>
    <col min="9" max="9" width="13.85546875" customWidth="1"/>
  </cols>
  <sheetData>
    <row r="1" spans="1:9" s="6" customFormat="1" ht="16.5">
      <c r="A1" s="55" t="s">
        <v>15710</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39999</v>
      </c>
      <c r="C6" s="25" t="s">
        <v>2900</v>
      </c>
      <c r="D6" s="25" t="s">
        <v>19</v>
      </c>
      <c r="E6" s="25">
        <v>155494396</v>
      </c>
      <c r="F6" s="25" t="s">
        <v>2901</v>
      </c>
      <c r="G6" s="25" t="s">
        <v>2902</v>
      </c>
      <c r="H6" s="20">
        <v>2053828</v>
      </c>
      <c r="I6" s="29"/>
    </row>
    <row r="7" spans="1:9" ht="36">
      <c r="A7" s="47"/>
      <c r="B7" s="25">
        <v>43955</v>
      </c>
      <c r="C7" s="25" t="s">
        <v>2903</v>
      </c>
      <c r="D7" s="25" t="s">
        <v>19</v>
      </c>
      <c r="E7" s="25">
        <v>124931168</v>
      </c>
      <c r="F7" s="25" t="s">
        <v>364</v>
      </c>
      <c r="G7" s="25" t="s">
        <v>2305</v>
      </c>
      <c r="H7" s="20">
        <v>22774</v>
      </c>
      <c r="I7" s="29"/>
    </row>
    <row r="8" spans="1:9" ht="36">
      <c r="A8" s="47"/>
      <c r="B8" s="25">
        <v>47228</v>
      </c>
      <c r="C8" s="25" t="s">
        <v>2904</v>
      </c>
      <c r="D8" s="25" t="s">
        <v>19</v>
      </c>
      <c r="E8" s="25">
        <v>123550011</v>
      </c>
      <c r="F8" s="25" t="s">
        <v>2905</v>
      </c>
      <c r="G8" s="25" t="s">
        <v>1642</v>
      </c>
      <c r="H8" s="20">
        <v>105600</v>
      </c>
      <c r="I8" s="29"/>
    </row>
    <row r="9" spans="1:9" ht="24">
      <c r="A9" s="47"/>
      <c r="B9" s="25">
        <v>55675</v>
      </c>
      <c r="C9" s="25" t="s">
        <v>2906</v>
      </c>
      <c r="D9" s="25" t="s">
        <v>123</v>
      </c>
      <c r="E9" s="25">
        <v>123678580</v>
      </c>
      <c r="F9" s="25" t="s">
        <v>149</v>
      </c>
      <c r="G9" s="25" t="s">
        <v>738</v>
      </c>
      <c r="H9" s="20">
        <v>29000</v>
      </c>
      <c r="I9" s="29"/>
    </row>
    <row r="10" spans="1:9">
      <c r="A10" s="47" t="s">
        <v>15686</v>
      </c>
      <c r="B10" s="49"/>
      <c r="C10" s="49"/>
      <c r="D10" s="49"/>
      <c r="E10" s="49"/>
      <c r="F10" s="49"/>
      <c r="G10" s="49"/>
      <c r="H10" s="20">
        <f>SUM(H6:H9)</f>
        <v>2211202</v>
      </c>
      <c r="I10" s="29"/>
    </row>
    <row r="11" spans="1:9" ht="24">
      <c r="A11" s="47" t="s">
        <v>90</v>
      </c>
      <c r="B11" s="25">
        <v>47298</v>
      </c>
      <c r="C11" s="25" t="s">
        <v>2907</v>
      </c>
      <c r="D11" s="25" t="s">
        <v>19</v>
      </c>
      <c r="E11" s="25">
        <v>155550585</v>
      </c>
      <c r="F11" s="25" t="s">
        <v>2908</v>
      </c>
      <c r="G11" s="25" t="s">
        <v>95</v>
      </c>
      <c r="H11" s="20">
        <v>2553834</v>
      </c>
      <c r="I11" s="29"/>
    </row>
    <row r="12" spans="1:9" ht="24">
      <c r="A12" s="47"/>
      <c r="B12" s="25">
        <v>48164</v>
      </c>
      <c r="C12" s="25" t="s">
        <v>2909</v>
      </c>
      <c r="D12" s="25" t="s">
        <v>19</v>
      </c>
      <c r="E12" s="25">
        <v>300534733</v>
      </c>
      <c r="F12" s="25" t="s">
        <v>932</v>
      </c>
      <c r="G12" s="25" t="s">
        <v>2910</v>
      </c>
      <c r="H12" s="20">
        <v>36580</v>
      </c>
      <c r="I12" s="29"/>
    </row>
    <row r="13" spans="1:9" ht="36">
      <c r="A13" s="47"/>
      <c r="B13" s="25">
        <v>51305</v>
      </c>
      <c r="C13" s="25" t="s">
        <v>2911</v>
      </c>
      <c r="D13" s="25" t="s">
        <v>19</v>
      </c>
      <c r="E13" s="25">
        <v>184295625</v>
      </c>
      <c r="F13" s="25" t="s">
        <v>2912</v>
      </c>
      <c r="G13" s="25" t="s">
        <v>2913</v>
      </c>
      <c r="H13" s="20">
        <v>998724</v>
      </c>
      <c r="I13" s="29"/>
    </row>
    <row r="14" spans="1:9" ht="24">
      <c r="A14" s="47"/>
      <c r="B14" s="25">
        <v>52415</v>
      </c>
      <c r="C14" s="25" t="s">
        <v>2914</v>
      </c>
      <c r="D14" s="25" t="s">
        <v>19</v>
      </c>
      <c r="E14" s="25">
        <v>155494396</v>
      </c>
      <c r="F14" s="25" t="s">
        <v>2901</v>
      </c>
      <c r="G14" s="25" t="s">
        <v>845</v>
      </c>
      <c r="H14" s="20">
        <v>206888.2</v>
      </c>
      <c r="I14" s="29"/>
    </row>
    <row r="15" spans="1:9" ht="24">
      <c r="A15" s="47"/>
      <c r="B15" s="25">
        <v>53096</v>
      </c>
      <c r="C15" s="25" t="s">
        <v>2915</v>
      </c>
      <c r="D15" s="25" t="s">
        <v>19</v>
      </c>
      <c r="E15" s="25">
        <v>126163297</v>
      </c>
      <c r="F15" s="25" t="s">
        <v>23</v>
      </c>
      <c r="G15" s="25" t="s">
        <v>2916</v>
      </c>
      <c r="H15" s="20">
        <v>7900</v>
      </c>
      <c r="I15" s="29"/>
    </row>
    <row r="16" spans="1:9" ht="24">
      <c r="A16" s="47"/>
      <c r="B16" s="25">
        <v>53631</v>
      </c>
      <c r="C16" s="25" t="s">
        <v>2917</v>
      </c>
      <c r="D16" s="25" t="s">
        <v>19</v>
      </c>
      <c r="E16" s="25">
        <v>155494396</v>
      </c>
      <c r="F16" s="25" t="s">
        <v>2901</v>
      </c>
      <c r="G16" s="25" t="s">
        <v>2916</v>
      </c>
      <c r="H16" s="20">
        <v>992300.07</v>
      </c>
      <c r="I16" s="29"/>
    </row>
    <row r="17" spans="1:9" ht="36">
      <c r="A17" s="47"/>
      <c r="B17" s="25">
        <v>53940</v>
      </c>
      <c r="C17" s="25" t="s">
        <v>2918</v>
      </c>
      <c r="D17" s="25" t="s">
        <v>19</v>
      </c>
      <c r="E17" s="25">
        <v>165629166</v>
      </c>
      <c r="F17" s="25" t="s">
        <v>2919</v>
      </c>
      <c r="G17" s="25" t="s">
        <v>2775</v>
      </c>
      <c r="H17" s="20">
        <v>818905.45</v>
      </c>
      <c r="I17" s="29"/>
    </row>
    <row r="18" spans="1:9" ht="60">
      <c r="A18" s="47"/>
      <c r="B18" s="25">
        <v>55830</v>
      </c>
      <c r="C18" s="25" t="s">
        <v>2920</v>
      </c>
      <c r="D18" s="25" t="s">
        <v>19</v>
      </c>
      <c r="E18" s="25">
        <v>183865353</v>
      </c>
      <c r="F18" s="25" t="s">
        <v>1976</v>
      </c>
      <c r="G18" s="25" t="s">
        <v>2921</v>
      </c>
      <c r="H18" s="20">
        <v>842268</v>
      </c>
      <c r="I18" s="29"/>
    </row>
    <row r="19" spans="1:9" ht="48">
      <c r="A19" s="47"/>
      <c r="B19" s="25">
        <v>56851</v>
      </c>
      <c r="C19" s="25" t="s">
        <v>2922</v>
      </c>
      <c r="D19" s="25" t="s">
        <v>19</v>
      </c>
      <c r="E19" s="25">
        <v>300149157</v>
      </c>
      <c r="F19" s="25" t="s">
        <v>1106</v>
      </c>
      <c r="G19" s="25" t="s">
        <v>2923</v>
      </c>
      <c r="H19" s="20">
        <v>92040</v>
      </c>
      <c r="I19" s="29"/>
    </row>
    <row r="20" spans="1:9">
      <c r="A20" s="47" t="s">
        <v>15687</v>
      </c>
      <c r="B20" s="49"/>
      <c r="C20" s="49"/>
      <c r="D20" s="49"/>
      <c r="E20" s="49"/>
      <c r="F20" s="49"/>
      <c r="G20" s="49"/>
      <c r="H20" s="20">
        <f>SUM(H11:H19)</f>
        <v>6549439.7200000007</v>
      </c>
      <c r="I20" s="29"/>
    </row>
    <row r="21" spans="1:9" ht="24">
      <c r="A21" s="47" t="s">
        <v>203</v>
      </c>
      <c r="B21" s="25">
        <v>60892</v>
      </c>
      <c r="C21" s="25" t="s">
        <v>2924</v>
      </c>
      <c r="D21" s="25" t="s">
        <v>19</v>
      </c>
      <c r="E21" s="25">
        <v>155494396</v>
      </c>
      <c r="F21" s="25" t="s">
        <v>2901</v>
      </c>
      <c r="G21" s="25" t="s">
        <v>965</v>
      </c>
      <c r="H21" s="20">
        <v>826305.68</v>
      </c>
      <c r="I21" s="29"/>
    </row>
    <row r="22" spans="1:9" ht="36">
      <c r="A22" s="47"/>
      <c r="B22" s="25">
        <v>63708</v>
      </c>
      <c r="C22" s="25" t="s">
        <v>2925</v>
      </c>
      <c r="D22" s="25" t="s">
        <v>19</v>
      </c>
      <c r="E22" s="25">
        <v>300031924</v>
      </c>
      <c r="F22" s="25" t="s">
        <v>358</v>
      </c>
      <c r="G22" s="25" t="s">
        <v>234</v>
      </c>
      <c r="H22" s="20">
        <v>80000</v>
      </c>
      <c r="I22" s="29"/>
    </row>
    <row r="23" spans="1:9" ht="36">
      <c r="A23" s="47"/>
      <c r="B23" s="25">
        <v>64221</v>
      </c>
      <c r="C23" s="25" t="s">
        <v>2926</v>
      </c>
      <c r="D23" s="25" t="s">
        <v>19</v>
      </c>
      <c r="E23" s="25">
        <v>155494396</v>
      </c>
      <c r="F23" s="25" t="s">
        <v>2901</v>
      </c>
      <c r="G23" s="25" t="s">
        <v>2355</v>
      </c>
      <c r="H23" s="20">
        <v>1020949</v>
      </c>
      <c r="I23" s="29"/>
    </row>
    <row r="24" spans="1:9" ht="24">
      <c r="A24" s="47"/>
      <c r="B24" s="25">
        <v>64486</v>
      </c>
      <c r="C24" s="25" t="s">
        <v>2927</v>
      </c>
      <c r="D24" s="25" t="s">
        <v>19</v>
      </c>
      <c r="E24" s="25">
        <v>112029270</v>
      </c>
      <c r="F24" s="25" t="s">
        <v>218</v>
      </c>
      <c r="G24" s="25" t="s">
        <v>2183</v>
      </c>
      <c r="H24" s="20">
        <v>595240</v>
      </c>
      <c r="I24" s="29"/>
    </row>
    <row r="25" spans="1:9" ht="36">
      <c r="A25" s="47"/>
      <c r="B25" s="25">
        <v>64510</v>
      </c>
      <c r="C25" s="25" t="s">
        <v>2928</v>
      </c>
      <c r="D25" s="25" t="s">
        <v>19</v>
      </c>
      <c r="E25" s="25">
        <v>155494396</v>
      </c>
      <c r="F25" s="25" t="s">
        <v>2901</v>
      </c>
      <c r="G25" s="25" t="s">
        <v>244</v>
      </c>
      <c r="H25" s="20">
        <v>390993</v>
      </c>
      <c r="I25" s="29"/>
    </row>
    <row r="26" spans="1:9" ht="24">
      <c r="A26" s="47"/>
      <c r="B26" s="25">
        <v>64533</v>
      </c>
      <c r="C26" s="25" t="s">
        <v>2929</v>
      </c>
      <c r="D26" s="25" t="s">
        <v>19</v>
      </c>
      <c r="E26" s="25">
        <v>184295625</v>
      </c>
      <c r="F26" s="25" t="s">
        <v>2912</v>
      </c>
      <c r="G26" s="25" t="s">
        <v>2930</v>
      </c>
      <c r="H26" s="20">
        <v>296096.21999999997</v>
      </c>
      <c r="I26" s="29"/>
    </row>
    <row r="27" spans="1:9" ht="36">
      <c r="A27" s="47"/>
      <c r="B27" s="25">
        <v>65362</v>
      </c>
      <c r="C27" s="25" t="s">
        <v>2931</v>
      </c>
      <c r="D27" s="25" t="s">
        <v>19</v>
      </c>
      <c r="E27" s="25">
        <v>124931168</v>
      </c>
      <c r="F27" s="25" t="s">
        <v>364</v>
      </c>
      <c r="G27" s="25" t="s">
        <v>2930</v>
      </c>
      <c r="H27" s="20">
        <v>20414</v>
      </c>
      <c r="I27" s="29"/>
    </row>
    <row r="28" spans="1:9" ht="36">
      <c r="A28" s="47"/>
      <c r="B28" s="25">
        <v>65364</v>
      </c>
      <c r="C28" s="25" t="s">
        <v>2932</v>
      </c>
      <c r="D28" s="25" t="s">
        <v>19</v>
      </c>
      <c r="E28" s="25">
        <v>300715445</v>
      </c>
      <c r="F28" s="25" t="s">
        <v>1577</v>
      </c>
      <c r="G28" s="25" t="s">
        <v>2933</v>
      </c>
      <c r="H28" s="20">
        <v>59000</v>
      </c>
      <c r="I28" s="29"/>
    </row>
    <row r="29" spans="1:9" ht="60">
      <c r="A29" s="47"/>
      <c r="B29" s="25">
        <v>65368</v>
      </c>
      <c r="C29" s="25" t="s">
        <v>2934</v>
      </c>
      <c r="D29" s="25" t="s">
        <v>19</v>
      </c>
      <c r="E29" s="25">
        <v>300149157</v>
      </c>
      <c r="F29" s="25" t="s">
        <v>1106</v>
      </c>
      <c r="G29" s="25" t="s">
        <v>2930</v>
      </c>
      <c r="H29" s="20">
        <v>48872.02</v>
      </c>
      <c r="I29" s="29"/>
    </row>
    <row r="30" spans="1:9" ht="60">
      <c r="A30" s="47"/>
      <c r="B30" s="25">
        <v>65370</v>
      </c>
      <c r="C30" s="25" t="s">
        <v>2935</v>
      </c>
      <c r="D30" s="25" t="s">
        <v>19</v>
      </c>
      <c r="E30" s="25">
        <v>120091161</v>
      </c>
      <c r="F30" s="25" t="s">
        <v>13</v>
      </c>
      <c r="G30" s="25" t="s">
        <v>2933</v>
      </c>
      <c r="H30" s="20">
        <v>3360</v>
      </c>
      <c r="I30" s="29"/>
    </row>
    <row r="31" spans="1:9" ht="24">
      <c r="A31" s="47"/>
      <c r="B31" s="25">
        <v>69780</v>
      </c>
      <c r="C31" s="25" t="s">
        <v>2936</v>
      </c>
      <c r="D31" s="25" t="s">
        <v>19</v>
      </c>
      <c r="E31" s="25">
        <v>183865353</v>
      </c>
      <c r="F31" s="25" t="s">
        <v>1976</v>
      </c>
      <c r="G31" s="25" t="s">
        <v>1682</v>
      </c>
      <c r="H31" s="20">
        <v>2604632.48</v>
      </c>
      <c r="I31" s="29"/>
    </row>
    <row r="32" spans="1:9" ht="36">
      <c r="A32" s="47"/>
      <c r="B32" s="25">
        <v>69986</v>
      </c>
      <c r="C32" s="25" t="s">
        <v>2937</v>
      </c>
      <c r="D32" s="25" t="s">
        <v>19</v>
      </c>
      <c r="E32" s="25">
        <v>122202151</v>
      </c>
      <c r="F32" s="25" t="s">
        <v>2938</v>
      </c>
      <c r="G32" s="25" t="s">
        <v>2939</v>
      </c>
      <c r="H32" s="20">
        <v>79060</v>
      </c>
      <c r="I32" s="29"/>
    </row>
    <row r="33" spans="1:9" ht="36">
      <c r="A33" s="47"/>
      <c r="B33" s="25">
        <v>69999</v>
      </c>
      <c r="C33" s="25" t="s">
        <v>2940</v>
      </c>
      <c r="D33" s="25" t="s">
        <v>323</v>
      </c>
      <c r="E33" s="25">
        <v>122760619</v>
      </c>
      <c r="F33" s="25" t="s">
        <v>565</v>
      </c>
      <c r="G33" s="25" t="s">
        <v>1682</v>
      </c>
      <c r="H33" s="20">
        <v>475000.01</v>
      </c>
      <c r="I33" s="29"/>
    </row>
    <row r="34" spans="1:9" ht="36">
      <c r="A34" s="47"/>
      <c r="B34" s="25">
        <v>72960</v>
      </c>
      <c r="C34" s="25" t="s">
        <v>2941</v>
      </c>
      <c r="D34" s="25" t="s">
        <v>323</v>
      </c>
      <c r="E34" s="25">
        <v>155494396</v>
      </c>
      <c r="F34" s="25" t="s">
        <v>2901</v>
      </c>
      <c r="G34" s="25" t="s">
        <v>2942</v>
      </c>
      <c r="H34" s="20">
        <v>173693</v>
      </c>
      <c r="I34" s="29"/>
    </row>
    <row r="35" spans="1:9" ht="36">
      <c r="A35" s="47"/>
      <c r="B35" s="25">
        <v>103078</v>
      </c>
      <c r="C35" s="25" t="s">
        <v>2943</v>
      </c>
      <c r="D35" s="25" t="s">
        <v>123</v>
      </c>
      <c r="E35" s="25">
        <v>122760619</v>
      </c>
      <c r="F35" s="25" t="s">
        <v>565</v>
      </c>
      <c r="G35" s="25" t="s">
        <v>972</v>
      </c>
      <c r="H35" s="20">
        <v>10843067.33</v>
      </c>
      <c r="I35" s="29"/>
    </row>
    <row r="36" spans="1:9">
      <c r="A36" s="47" t="s">
        <v>15688</v>
      </c>
      <c r="B36" s="49"/>
      <c r="C36" s="49"/>
      <c r="D36" s="49"/>
      <c r="E36" s="49"/>
      <c r="F36" s="49"/>
      <c r="G36" s="49"/>
      <c r="H36" s="20">
        <f>SUM(H21:H35)</f>
        <v>17516682.740000002</v>
      </c>
      <c r="I36" s="29"/>
    </row>
    <row r="37" spans="1:9" ht="36">
      <c r="A37" s="47" t="s">
        <v>301</v>
      </c>
      <c r="B37" s="25">
        <v>71536</v>
      </c>
      <c r="C37" s="25" t="s">
        <v>2944</v>
      </c>
      <c r="D37" s="25" t="s">
        <v>19</v>
      </c>
      <c r="E37" s="25">
        <v>165812922</v>
      </c>
      <c r="F37" s="25" t="s">
        <v>2945</v>
      </c>
      <c r="G37" s="25" t="s">
        <v>304</v>
      </c>
      <c r="H37" s="20">
        <v>134550</v>
      </c>
      <c r="I37" s="29"/>
    </row>
    <row r="38" spans="1:9" ht="24">
      <c r="A38" s="47"/>
      <c r="B38" s="25">
        <v>72887</v>
      </c>
      <c r="C38" s="25" t="s">
        <v>1009</v>
      </c>
      <c r="D38" s="25" t="s">
        <v>19</v>
      </c>
      <c r="E38" s="25">
        <v>111471645</v>
      </c>
      <c r="F38" s="25" t="s">
        <v>1658</v>
      </c>
      <c r="G38" s="25" t="s">
        <v>1957</v>
      </c>
      <c r="H38" s="20">
        <v>59616</v>
      </c>
      <c r="I38" s="29"/>
    </row>
    <row r="39" spans="1:9" ht="24">
      <c r="A39" s="47"/>
      <c r="B39" s="25">
        <v>73524</v>
      </c>
      <c r="C39" s="25" t="s">
        <v>2927</v>
      </c>
      <c r="D39" s="25" t="s">
        <v>19</v>
      </c>
      <c r="E39" s="25">
        <v>112029270</v>
      </c>
      <c r="F39" s="25" t="s">
        <v>218</v>
      </c>
      <c r="G39" s="25" t="s">
        <v>2946</v>
      </c>
      <c r="H39" s="20">
        <v>241217.49</v>
      </c>
      <c r="I39" s="29"/>
    </row>
    <row r="40" spans="1:9" ht="24">
      <c r="A40" s="47"/>
      <c r="B40" s="25">
        <v>74402</v>
      </c>
      <c r="C40" s="25" t="s">
        <v>2914</v>
      </c>
      <c r="D40" s="25" t="s">
        <v>19</v>
      </c>
      <c r="E40" s="25">
        <v>155494396</v>
      </c>
      <c r="F40" s="25" t="s">
        <v>2901</v>
      </c>
      <c r="G40" s="25" t="s">
        <v>317</v>
      </c>
      <c r="H40" s="20">
        <v>567306.01</v>
      </c>
      <c r="I40" s="29"/>
    </row>
    <row r="41" spans="1:9" ht="36">
      <c r="A41" s="47"/>
      <c r="B41" s="25">
        <v>75082</v>
      </c>
      <c r="C41" s="25" t="s">
        <v>2947</v>
      </c>
      <c r="D41" s="25" t="s">
        <v>19</v>
      </c>
      <c r="E41" s="25">
        <v>132118698</v>
      </c>
      <c r="F41" s="25" t="s">
        <v>651</v>
      </c>
      <c r="G41" s="25" t="s">
        <v>2948</v>
      </c>
      <c r="H41" s="20">
        <v>21420</v>
      </c>
      <c r="I41" s="29"/>
    </row>
    <row r="42" spans="1:9" ht="24">
      <c r="A42" s="47"/>
      <c r="B42" s="49">
        <v>75677</v>
      </c>
      <c r="C42" s="49" t="s">
        <v>2949</v>
      </c>
      <c r="D42" s="49" t="s">
        <v>19</v>
      </c>
      <c r="E42" s="25">
        <v>124971796</v>
      </c>
      <c r="F42" s="25" t="s">
        <v>1501</v>
      </c>
      <c r="G42" s="25" t="s">
        <v>2400</v>
      </c>
      <c r="H42" s="20">
        <v>104</v>
      </c>
      <c r="I42" s="51"/>
    </row>
    <row r="43" spans="1:9">
      <c r="A43" s="47"/>
      <c r="B43" s="49"/>
      <c r="C43" s="49"/>
      <c r="D43" s="49"/>
      <c r="E43" s="25">
        <v>125589447</v>
      </c>
      <c r="F43" s="25" t="s">
        <v>2950</v>
      </c>
      <c r="G43" s="25" t="s">
        <v>2400</v>
      </c>
      <c r="H43" s="20">
        <v>10.7</v>
      </c>
      <c r="I43" s="51"/>
    </row>
    <row r="44" spans="1:9">
      <c r="A44" s="47"/>
      <c r="B44" s="49"/>
      <c r="C44" s="49"/>
      <c r="D44" s="49"/>
      <c r="E44" s="25">
        <v>160297055</v>
      </c>
      <c r="F44" s="25" t="s">
        <v>171</v>
      </c>
      <c r="G44" s="25" t="s">
        <v>2400</v>
      </c>
      <c r="H44" s="20">
        <v>44</v>
      </c>
      <c r="I44" s="51"/>
    </row>
    <row r="45" spans="1:9">
      <c r="A45" s="47"/>
      <c r="B45" s="49"/>
      <c r="C45" s="49"/>
      <c r="D45" s="49"/>
      <c r="E45" s="25">
        <v>160297055</v>
      </c>
      <c r="F45" s="25" t="s">
        <v>171</v>
      </c>
      <c r="G45" s="25" t="s">
        <v>335</v>
      </c>
      <c r="H45" s="20">
        <v>132</v>
      </c>
      <c r="I45" s="51"/>
    </row>
    <row r="46" spans="1:9" ht="24">
      <c r="A46" s="47"/>
      <c r="B46" s="25">
        <v>75816</v>
      </c>
      <c r="C46" s="25" t="s">
        <v>2951</v>
      </c>
      <c r="D46" s="25" t="s">
        <v>19</v>
      </c>
      <c r="E46" s="25">
        <v>155599486</v>
      </c>
      <c r="F46" s="25" t="s">
        <v>2952</v>
      </c>
      <c r="G46" s="25" t="s">
        <v>2953</v>
      </c>
      <c r="H46" s="20">
        <v>518073</v>
      </c>
      <c r="I46" s="29"/>
    </row>
    <row r="47" spans="1:9" ht="36">
      <c r="A47" s="47"/>
      <c r="B47" s="25">
        <v>77885</v>
      </c>
      <c r="C47" s="25" t="s">
        <v>2954</v>
      </c>
      <c r="D47" s="25" t="s">
        <v>19</v>
      </c>
      <c r="E47" s="25">
        <v>132118698</v>
      </c>
      <c r="F47" s="25" t="s">
        <v>651</v>
      </c>
      <c r="G47" s="25" t="s">
        <v>1194</v>
      </c>
      <c r="H47" s="20">
        <v>15470</v>
      </c>
      <c r="I47" s="29"/>
    </row>
    <row r="48" spans="1:9" ht="36">
      <c r="A48" s="47"/>
      <c r="B48" s="25">
        <v>77888</v>
      </c>
      <c r="C48" s="25" t="s">
        <v>2955</v>
      </c>
      <c r="D48" s="25" t="s">
        <v>19</v>
      </c>
      <c r="E48" s="25">
        <v>300056347</v>
      </c>
      <c r="F48" s="25" t="s">
        <v>589</v>
      </c>
      <c r="G48" s="25" t="s">
        <v>1194</v>
      </c>
      <c r="H48" s="20">
        <v>30250</v>
      </c>
      <c r="I48" s="29"/>
    </row>
    <row r="49" spans="1:9" ht="48">
      <c r="A49" s="47"/>
      <c r="B49" s="25">
        <v>78157</v>
      </c>
      <c r="C49" s="25" t="s">
        <v>2956</v>
      </c>
      <c r="D49" s="25" t="s">
        <v>19</v>
      </c>
      <c r="E49" s="25" t="s">
        <v>275</v>
      </c>
      <c r="F49" s="25" t="s">
        <v>2957</v>
      </c>
      <c r="G49" s="25" t="s">
        <v>2958</v>
      </c>
      <c r="H49" s="20">
        <v>2698333</v>
      </c>
      <c r="I49" s="29"/>
    </row>
    <row r="50" spans="1:9" ht="60">
      <c r="A50" s="47"/>
      <c r="B50" s="25">
        <v>78241</v>
      </c>
      <c r="C50" s="25" t="s">
        <v>2959</v>
      </c>
      <c r="D50" s="25" t="s">
        <v>19</v>
      </c>
      <c r="E50" s="25">
        <v>111552798</v>
      </c>
      <c r="F50" s="25" t="s">
        <v>2625</v>
      </c>
      <c r="G50" s="25" t="s">
        <v>1205</v>
      </c>
      <c r="H50" s="20">
        <v>25081.93</v>
      </c>
      <c r="I50" s="29"/>
    </row>
    <row r="51" spans="1:9" ht="36">
      <c r="A51" s="47"/>
      <c r="B51" s="25">
        <v>78306</v>
      </c>
      <c r="C51" s="25" t="s">
        <v>2960</v>
      </c>
      <c r="D51" s="25" t="s">
        <v>323</v>
      </c>
      <c r="E51" s="25">
        <v>122202151</v>
      </c>
      <c r="F51" s="25" t="s">
        <v>2938</v>
      </c>
      <c r="G51" s="25" t="s">
        <v>2961</v>
      </c>
      <c r="H51" s="20">
        <v>14520</v>
      </c>
      <c r="I51" s="29"/>
    </row>
    <row r="52" spans="1:9" ht="48">
      <c r="A52" s="47"/>
      <c r="B52" s="25">
        <v>78525</v>
      </c>
      <c r="C52" s="25" t="s">
        <v>2962</v>
      </c>
      <c r="D52" s="25" t="s">
        <v>19</v>
      </c>
      <c r="E52" s="25">
        <v>226148570</v>
      </c>
      <c r="F52" s="25" t="s">
        <v>836</v>
      </c>
      <c r="G52" s="25" t="s">
        <v>1205</v>
      </c>
      <c r="H52" s="20">
        <v>19844</v>
      </c>
      <c r="I52" s="29"/>
    </row>
    <row r="53" spans="1:9" ht="36">
      <c r="A53" s="47"/>
      <c r="B53" s="25">
        <v>80448</v>
      </c>
      <c r="C53" s="25" t="s">
        <v>2963</v>
      </c>
      <c r="D53" s="25" t="s">
        <v>19</v>
      </c>
      <c r="E53" s="25">
        <v>124694192</v>
      </c>
      <c r="F53" s="25" t="s">
        <v>816</v>
      </c>
      <c r="G53" s="25" t="s">
        <v>372</v>
      </c>
      <c r="H53" s="20">
        <v>1996.5</v>
      </c>
      <c r="I53" s="29"/>
    </row>
    <row r="54" spans="1:9" ht="36">
      <c r="A54" s="47"/>
      <c r="B54" s="25">
        <v>82480</v>
      </c>
      <c r="C54" s="25" t="s">
        <v>2964</v>
      </c>
      <c r="D54" s="25" t="s">
        <v>323</v>
      </c>
      <c r="E54" s="25">
        <v>155494396</v>
      </c>
      <c r="F54" s="25" t="s">
        <v>2901</v>
      </c>
      <c r="G54" s="25" t="s">
        <v>2965</v>
      </c>
      <c r="H54" s="20">
        <v>40193.99</v>
      </c>
      <c r="I54" s="29"/>
    </row>
    <row r="55" spans="1:9">
      <c r="A55" s="47" t="s">
        <v>15689</v>
      </c>
      <c r="B55" s="49"/>
      <c r="C55" s="49"/>
      <c r="D55" s="49"/>
      <c r="E55" s="49"/>
      <c r="F55" s="49"/>
      <c r="G55" s="49"/>
      <c r="H55" s="20">
        <f>SUM(H37:H54)</f>
        <v>4388162.62</v>
      </c>
      <c r="I55" s="29"/>
    </row>
    <row r="56" spans="1:9" ht="36">
      <c r="A56" s="47" t="s">
        <v>375</v>
      </c>
      <c r="B56" s="25">
        <v>81871</v>
      </c>
      <c r="C56" s="25" t="s">
        <v>2966</v>
      </c>
      <c r="D56" s="25" t="s">
        <v>19</v>
      </c>
      <c r="E56" s="25">
        <v>122206363</v>
      </c>
      <c r="F56" s="25" t="s">
        <v>399</v>
      </c>
      <c r="G56" s="25" t="s">
        <v>1746</v>
      </c>
      <c r="H56" s="20">
        <v>186340</v>
      </c>
      <c r="I56" s="29"/>
    </row>
    <row r="57" spans="1:9" ht="36">
      <c r="A57" s="47"/>
      <c r="B57" s="25">
        <v>82986</v>
      </c>
      <c r="C57" s="25" t="s">
        <v>2954</v>
      </c>
      <c r="D57" s="25" t="s">
        <v>323</v>
      </c>
      <c r="E57" s="25">
        <v>132118698</v>
      </c>
      <c r="F57" s="25" t="s">
        <v>651</v>
      </c>
      <c r="G57" s="25" t="s">
        <v>2967</v>
      </c>
      <c r="H57" s="20">
        <v>4640</v>
      </c>
      <c r="I57" s="29"/>
    </row>
    <row r="58" spans="1:9" ht="24">
      <c r="A58" s="47"/>
      <c r="B58" s="25">
        <v>84188</v>
      </c>
      <c r="C58" s="25" t="s">
        <v>2968</v>
      </c>
      <c r="D58" s="25" t="s">
        <v>19</v>
      </c>
      <c r="E58" s="25">
        <v>155550585</v>
      </c>
      <c r="F58" s="25" t="s">
        <v>2908</v>
      </c>
      <c r="G58" s="25" t="s">
        <v>1282</v>
      </c>
      <c r="H58" s="20">
        <v>1673787.38</v>
      </c>
      <c r="I58" s="29"/>
    </row>
    <row r="59" spans="1:9" ht="36">
      <c r="A59" s="47"/>
      <c r="B59" s="25">
        <v>84756</v>
      </c>
      <c r="C59" s="25" t="s">
        <v>2969</v>
      </c>
      <c r="D59" s="25" t="s">
        <v>19</v>
      </c>
      <c r="E59" s="25">
        <v>226107940</v>
      </c>
      <c r="F59" s="25" t="s">
        <v>786</v>
      </c>
      <c r="G59" s="25" t="s">
        <v>1293</v>
      </c>
      <c r="H59" s="20">
        <v>125659.71</v>
      </c>
      <c r="I59" s="29"/>
    </row>
    <row r="60" spans="1:9" ht="36">
      <c r="A60" s="47"/>
      <c r="B60" s="25">
        <v>86547</v>
      </c>
      <c r="C60" s="25" t="s">
        <v>2970</v>
      </c>
      <c r="D60" s="25" t="s">
        <v>19</v>
      </c>
      <c r="E60" s="25">
        <v>124694192</v>
      </c>
      <c r="F60" s="25" t="s">
        <v>816</v>
      </c>
      <c r="G60" s="25" t="s">
        <v>2971</v>
      </c>
      <c r="H60" s="20">
        <v>80000</v>
      </c>
      <c r="I60" s="29" t="s">
        <v>189</v>
      </c>
    </row>
    <row r="61" spans="1:9" ht="24">
      <c r="A61" s="47"/>
      <c r="B61" s="25">
        <v>87249</v>
      </c>
      <c r="C61" s="25" t="s">
        <v>2972</v>
      </c>
      <c r="D61" s="25" t="s">
        <v>19</v>
      </c>
      <c r="E61" s="25">
        <v>300539253</v>
      </c>
      <c r="F61" s="25" t="s">
        <v>366</v>
      </c>
      <c r="G61" s="25" t="s">
        <v>2973</v>
      </c>
      <c r="H61" s="20">
        <v>41140</v>
      </c>
      <c r="I61" s="29"/>
    </row>
    <row r="62" spans="1:9" ht="36">
      <c r="A62" s="47"/>
      <c r="B62" s="25">
        <v>89039</v>
      </c>
      <c r="C62" s="25" t="s">
        <v>2974</v>
      </c>
      <c r="D62" s="25" t="s">
        <v>19</v>
      </c>
      <c r="E62" s="25">
        <v>120721845</v>
      </c>
      <c r="F62" s="25" t="s">
        <v>165</v>
      </c>
      <c r="G62" s="25" t="s">
        <v>1341</v>
      </c>
      <c r="H62" s="20">
        <v>21990</v>
      </c>
      <c r="I62" s="29"/>
    </row>
    <row r="63" spans="1:9" ht="48">
      <c r="A63" s="47"/>
      <c r="B63" s="25">
        <v>89609</v>
      </c>
      <c r="C63" s="25" t="s">
        <v>2975</v>
      </c>
      <c r="D63" s="25" t="s">
        <v>19</v>
      </c>
      <c r="E63" s="25">
        <v>301526586</v>
      </c>
      <c r="F63" s="25" t="s">
        <v>1179</v>
      </c>
      <c r="G63" s="25" t="s">
        <v>2973</v>
      </c>
      <c r="H63" s="20">
        <v>27566</v>
      </c>
      <c r="I63" s="29"/>
    </row>
    <row r="64" spans="1:9" ht="24">
      <c r="A64" s="47"/>
      <c r="B64" s="25">
        <v>89635</v>
      </c>
      <c r="C64" s="25" t="s">
        <v>2976</v>
      </c>
      <c r="D64" s="25" t="s">
        <v>19</v>
      </c>
      <c r="E64" s="25">
        <v>183865353</v>
      </c>
      <c r="F64" s="25" t="s">
        <v>1976</v>
      </c>
      <c r="G64" s="25" t="s">
        <v>438</v>
      </c>
      <c r="H64" s="20">
        <v>2782551.33</v>
      </c>
      <c r="I64" s="29"/>
    </row>
    <row r="65" spans="1:9" ht="24">
      <c r="A65" s="47"/>
      <c r="B65" s="25">
        <v>89965</v>
      </c>
      <c r="C65" s="25" t="s">
        <v>2977</v>
      </c>
      <c r="D65" s="25" t="s">
        <v>19</v>
      </c>
      <c r="E65" s="25">
        <v>155494396</v>
      </c>
      <c r="F65" s="25" t="s">
        <v>2901</v>
      </c>
      <c r="G65" s="25" t="s">
        <v>1319</v>
      </c>
      <c r="H65" s="20">
        <v>540172.67000000004</v>
      </c>
      <c r="I65" s="29"/>
    </row>
    <row r="66" spans="1:9" ht="36">
      <c r="A66" s="47"/>
      <c r="B66" s="25">
        <v>90432</v>
      </c>
      <c r="C66" s="25" t="s">
        <v>2978</v>
      </c>
      <c r="D66" s="25" t="s">
        <v>19</v>
      </c>
      <c r="E66" s="25">
        <v>135744077</v>
      </c>
      <c r="F66" s="25" t="s">
        <v>648</v>
      </c>
      <c r="G66" s="25" t="s">
        <v>1341</v>
      </c>
      <c r="H66" s="20">
        <v>20570</v>
      </c>
      <c r="I66" s="29"/>
    </row>
    <row r="67" spans="1:9" ht="36">
      <c r="A67" s="47"/>
      <c r="B67" s="25">
        <v>91090</v>
      </c>
      <c r="C67" s="25" t="s">
        <v>2979</v>
      </c>
      <c r="D67" s="25" t="s">
        <v>19</v>
      </c>
      <c r="E67" s="25">
        <v>132118698</v>
      </c>
      <c r="F67" s="25" t="s">
        <v>651</v>
      </c>
      <c r="G67" s="25" t="s">
        <v>2980</v>
      </c>
      <c r="H67" s="20">
        <v>48400</v>
      </c>
      <c r="I67" s="29"/>
    </row>
    <row r="68" spans="1:9" ht="24">
      <c r="A68" s="47"/>
      <c r="B68" s="25">
        <v>91349</v>
      </c>
      <c r="C68" s="25" t="s">
        <v>2981</v>
      </c>
      <c r="D68" s="25" t="s">
        <v>19</v>
      </c>
      <c r="E68" s="25">
        <v>155494396</v>
      </c>
      <c r="F68" s="25" t="s">
        <v>2901</v>
      </c>
      <c r="G68" s="25" t="s">
        <v>479</v>
      </c>
      <c r="H68" s="20">
        <v>878662.47</v>
      </c>
      <c r="I68" s="29"/>
    </row>
    <row r="69" spans="1:9" ht="24">
      <c r="A69" s="47"/>
      <c r="B69" s="25">
        <v>91448</v>
      </c>
      <c r="C69" s="25" t="s">
        <v>2982</v>
      </c>
      <c r="D69" s="25" t="s">
        <v>19</v>
      </c>
      <c r="E69" s="25">
        <v>155494396</v>
      </c>
      <c r="F69" s="25" t="s">
        <v>2901</v>
      </c>
      <c r="G69" s="25" t="s">
        <v>438</v>
      </c>
      <c r="H69" s="20">
        <v>1742190.88</v>
      </c>
      <c r="I69" s="29"/>
    </row>
    <row r="70" spans="1:9" ht="36">
      <c r="A70" s="47"/>
      <c r="B70" s="25">
        <v>91844</v>
      </c>
      <c r="C70" s="25" t="s">
        <v>2983</v>
      </c>
      <c r="D70" s="25" t="s">
        <v>19</v>
      </c>
      <c r="E70" s="25">
        <v>120897747</v>
      </c>
      <c r="F70" s="25" t="s">
        <v>1214</v>
      </c>
      <c r="G70" s="25" t="s">
        <v>470</v>
      </c>
      <c r="H70" s="20">
        <v>22568.92</v>
      </c>
      <c r="I70" s="29"/>
    </row>
    <row r="71" spans="1:9" ht="48">
      <c r="A71" s="47"/>
      <c r="B71" s="25">
        <v>92998</v>
      </c>
      <c r="C71" s="25" t="s">
        <v>2984</v>
      </c>
      <c r="D71" s="25" t="s">
        <v>19</v>
      </c>
      <c r="E71" s="25">
        <v>301490574</v>
      </c>
      <c r="F71" s="25" t="s">
        <v>2985</v>
      </c>
      <c r="G71" s="25" t="s">
        <v>2986</v>
      </c>
      <c r="H71" s="20">
        <v>22990</v>
      </c>
      <c r="I71" s="29"/>
    </row>
    <row r="72" spans="1:9" ht="36">
      <c r="A72" s="47"/>
      <c r="B72" s="25">
        <v>93367</v>
      </c>
      <c r="C72" s="25" t="s">
        <v>2987</v>
      </c>
      <c r="D72" s="25" t="s">
        <v>323</v>
      </c>
      <c r="E72" s="25">
        <v>126163297</v>
      </c>
      <c r="F72" s="25" t="s">
        <v>23</v>
      </c>
      <c r="G72" s="25" t="s">
        <v>438</v>
      </c>
      <c r="H72" s="20">
        <v>12100</v>
      </c>
      <c r="I72" s="29"/>
    </row>
    <row r="73" spans="1:9" ht="24">
      <c r="A73" s="47"/>
      <c r="B73" s="25">
        <v>96056</v>
      </c>
      <c r="C73" s="25" t="s">
        <v>2988</v>
      </c>
      <c r="D73" s="25" t="s">
        <v>323</v>
      </c>
      <c r="E73" s="25">
        <v>155494396</v>
      </c>
      <c r="F73" s="25" t="s">
        <v>2901</v>
      </c>
      <c r="G73" s="25" t="s">
        <v>491</v>
      </c>
      <c r="H73" s="20">
        <v>9705.81</v>
      </c>
      <c r="I73" s="29"/>
    </row>
    <row r="74" spans="1:9" ht="36">
      <c r="A74" s="47"/>
      <c r="B74" s="25">
        <v>106920</v>
      </c>
      <c r="C74" s="25" t="s">
        <v>2989</v>
      </c>
      <c r="D74" s="25" t="s">
        <v>59</v>
      </c>
      <c r="E74" s="25">
        <v>300081400</v>
      </c>
      <c r="F74" s="25" t="s">
        <v>2990</v>
      </c>
      <c r="G74" s="25" t="s">
        <v>1725</v>
      </c>
      <c r="H74" s="20">
        <v>23595</v>
      </c>
      <c r="I74" s="29"/>
    </row>
    <row r="75" spans="1:9">
      <c r="A75" s="47" t="s">
        <v>15690</v>
      </c>
      <c r="B75" s="49"/>
      <c r="C75" s="49"/>
      <c r="D75" s="49"/>
      <c r="E75" s="49"/>
      <c r="F75" s="49"/>
      <c r="G75" s="49"/>
      <c r="H75" s="20">
        <f>SUM(H56:H74)</f>
        <v>8264630.169999999</v>
      </c>
      <c r="I75" s="29"/>
    </row>
    <row r="76" spans="1:9" ht="36">
      <c r="A76" s="47" t="s">
        <v>520</v>
      </c>
      <c r="B76" s="25">
        <v>95890</v>
      </c>
      <c r="C76" s="25" t="s">
        <v>2991</v>
      </c>
      <c r="D76" s="25" t="s">
        <v>19</v>
      </c>
      <c r="E76" s="25">
        <v>124931168</v>
      </c>
      <c r="F76" s="25" t="s">
        <v>364</v>
      </c>
      <c r="G76" s="25" t="s">
        <v>2089</v>
      </c>
      <c r="H76" s="20">
        <v>34998.04</v>
      </c>
      <c r="I76" s="29"/>
    </row>
    <row r="77" spans="1:9" ht="24">
      <c r="A77" s="47"/>
      <c r="B77" s="49">
        <v>96417</v>
      </c>
      <c r="C77" s="49" t="s">
        <v>2992</v>
      </c>
      <c r="D77" s="49" t="s">
        <v>19</v>
      </c>
      <c r="E77" s="25">
        <v>155414959</v>
      </c>
      <c r="F77" s="25" t="s">
        <v>440</v>
      </c>
      <c r="G77" s="25" t="s">
        <v>2705</v>
      </c>
      <c r="H77" s="20">
        <v>24200</v>
      </c>
      <c r="I77" s="51"/>
    </row>
    <row r="78" spans="1:9" ht="24">
      <c r="A78" s="47"/>
      <c r="B78" s="49"/>
      <c r="C78" s="49"/>
      <c r="D78" s="49"/>
      <c r="E78" s="25">
        <v>155414959</v>
      </c>
      <c r="F78" s="25" t="s">
        <v>440</v>
      </c>
      <c r="G78" s="25" t="s">
        <v>2705</v>
      </c>
      <c r="H78" s="20">
        <v>12100</v>
      </c>
      <c r="I78" s="51"/>
    </row>
    <row r="79" spans="1:9">
      <c r="A79" s="47"/>
      <c r="B79" s="49"/>
      <c r="C79" s="49"/>
      <c r="D79" s="49"/>
      <c r="E79" s="25">
        <v>300612420</v>
      </c>
      <c r="F79" s="25" t="s">
        <v>416</v>
      </c>
      <c r="G79" s="25" t="s">
        <v>2705</v>
      </c>
      <c r="H79" s="20">
        <v>34700</v>
      </c>
      <c r="I79" s="51"/>
    </row>
    <row r="80" spans="1:9">
      <c r="A80" s="47"/>
      <c r="B80" s="49"/>
      <c r="C80" s="49"/>
      <c r="D80" s="49"/>
      <c r="E80" s="25">
        <v>300612420</v>
      </c>
      <c r="F80" s="25" t="s">
        <v>416</v>
      </c>
      <c r="G80" s="25" t="s">
        <v>2705</v>
      </c>
      <c r="H80" s="20">
        <v>26970</v>
      </c>
      <c r="I80" s="51"/>
    </row>
    <row r="81" spans="1:9">
      <c r="A81" s="47"/>
      <c r="B81" s="49"/>
      <c r="C81" s="49"/>
      <c r="D81" s="49"/>
      <c r="E81" s="25">
        <v>300612420</v>
      </c>
      <c r="F81" s="25" t="s">
        <v>416</v>
      </c>
      <c r="G81" s="25" t="s">
        <v>2705</v>
      </c>
      <c r="H81" s="20">
        <v>29370</v>
      </c>
      <c r="I81" s="51"/>
    </row>
    <row r="82" spans="1:9">
      <c r="A82" s="47"/>
      <c r="B82" s="49"/>
      <c r="C82" s="49"/>
      <c r="D82" s="49"/>
      <c r="E82" s="25">
        <v>300612420</v>
      </c>
      <c r="F82" s="25" t="s">
        <v>416</v>
      </c>
      <c r="G82" s="25" t="s">
        <v>2705</v>
      </c>
      <c r="H82" s="20">
        <v>28700</v>
      </c>
      <c r="I82" s="51"/>
    </row>
    <row r="83" spans="1:9" ht="60">
      <c r="A83" s="47"/>
      <c r="B83" s="25">
        <v>97355</v>
      </c>
      <c r="C83" s="25" t="s">
        <v>2993</v>
      </c>
      <c r="D83" s="25" t="s">
        <v>19</v>
      </c>
      <c r="E83" s="25">
        <v>155494396</v>
      </c>
      <c r="F83" s="25" t="s">
        <v>2901</v>
      </c>
      <c r="G83" s="25" t="s">
        <v>2705</v>
      </c>
      <c r="H83" s="20">
        <v>679970.31</v>
      </c>
      <c r="I83" s="29"/>
    </row>
    <row r="84" spans="1:9" ht="24">
      <c r="A84" s="47"/>
      <c r="B84" s="25">
        <v>97904</v>
      </c>
      <c r="C84" s="25" t="s">
        <v>2994</v>
      </c>
      <c r="D84" s="25" t="s">
        <v>19</v>
      </c>
      <c r="E84" s="25">
        <v>165812922</v>
      </c>
      <c r="F84" s="25" t="s">
        <v>2945</v>
      </c>
      <c r="G84" s="25" t="s">
        <v>2995</v>
      </c>
      <c r="H84" s="20">
        <v>92112</v>
      </c>
      <c r="I84" s="29"/>
    </row>
    <row r="85" spans="1:9" ht="24">
      <c r="A85" s="47"/>
      <c r="B85" s="25">
        <v>98608</v>
      </c>
      <c r="C85" s="25" t="s">
        <v>2996</v>
      </c>
      <c r="D85" s="25" t="s">
        <v>19</v>
      </c>
      <c r="E85" s="25">
        <v>112021238</v>
      </c>
      <c r="F85" s="25" t="s">
        <v>283</v>
      </c>
      <c r="G85" s="25" t="s">
        <v>524</v>
      </c>
      <c r="H85" s="20">
        <v>99400</v>
      </c>
      <c r="I85" s="29"/>
    </row>
    <row r="86" spans="1:9" ht="24">
      <c r="A86" s="47"/>
      <c r="B86" s="49">
        <v>98942</v>
      </c>
      <c r="C86" s="49" t="s">
        <v>2997</v>
      </c>
      <c r="D86" s="49" t="s">
        <v>19</v>
      </c>
      <c r="E86" s="25">
        <v>300567509</v>
      </c>
      <c r="F86" s="25" t="s">
        <v>2998</v>
      </c>
      <c r="G86" s="25" t="s">
        <v>1778</v>
      </c>
      <c r="H86" s="20">
        <v>7449.97</v>
      </c>
      <c r="I86" s="51"/>
    </row>
    <row r="87" spans="1:9" ht="24">
      <c r="A87" s="47"/>
      <c r="B87" s="49"/>
      <c r="C87" s="49"/>
      <c r="D87" s="49"/>
      <c r="E87" s="25">
        <v>300567509</v>
      </c>
      <c r="F87" s="25" t="s">
        <v>2998</v>
      </c>
      <c r="G87" s="25" t="s">
        <v>1778</v>
      </c>
      <c r="H87" s="20">
        <v>7502</v>
      </c>
      <c r="I87" s="51"/>
    </row>
    <row r="88" spans="1:9" ht="24">
      <c r="A88" s="47"/>
      <c r="B88" s="49"/>
      <c r="C88" s="49"/>
      <c r="D88" s="49"/>
      <c r="E88" s="25">
        <v>300567509</v>
      </c>
      <c r="F88" s="25" t="s">
        <v>2998</v>
      </c>
      <c r="G88" s="25" t="s">
        <v>1778</v>
      </c>
      <c r="H88" s="20">
        <v>7266.05</v>
      </c>
      <c r="I88" s="51"/>
    </row>
    <row r="89" spans="1:9" ht="48">
      <c r="A89" s="47"/>
      <c r="B89" s="25">
        <v>99572</v>
      </c>
      <c r="C89" s="25" t="s">
        <v>2999</v>
      </c>
      <c r="D89" s="25" t="s">
        <v>19</v>
      </c>
      <c r="E89" s="25">
        <v>124563175</v>
      </c>
      <c r="F89" s="25" t="s">
        <v>645</v>
      </c>
      <c r="G89" s="25" t="s">
        <v>3000</v>
      </c>
      <c r="H89" s="20">
        <v>27830</v>
      </c>
      <c r="I89" s="29"/>
    </row>
    <row r="90" spans="1:9" ht="36">
      <c r="A90" s="47"/>
      <c r="B90" s="49">
        <v>99587</v>
      </c>
      <c r="C90" s="49" t="s">
        <v>3001</v>
      </c>
      <c r="D90" s="49" t="s">
        <v>19</v>
      </c>
      <c r="E90" s="25" t="s">
        <v>275</v>
      </c>
      <c r="F90" s="25" t="s">
        <v>3002</v>
      </c>
      <c r="G90" s="25" t="s">
        <v>1468</v>
      </c>
      <c r="H90" s="20">
        <v>572390.73</v>
      </c>
      <c r="I90" s="51"/>
    </row>
    <row r="91" spans="1:9" ht="36">
      <c r="A91" s="47"/>
      <c r="B91" s="49"/>
      <c r="C91" s="49"/>
      <c r="D91" s="49"/>
      <c r="E91" s="25" t="s">
        <v>275</v>
      </c>
      <c r="F91" s="25" t="s">
        <v>3002</v>
      </c>
      <c r="G91" s="25" t="s">
        <v>3003</v>
      </c>
      <c r="H91" s="20">
        <v>527810.72</v>
      </c>
      <c r="I91" s="51"/>
    </row>
    <row r="92" spans="1:9" ht="24">
      <c r="A92" s="47"/>
      <c r="B92" s="49"/>
      <c r="C92" s="49"/>
      <c r="D92" s="49"/>
      <c r="E92" s="25">
        <v>148256925</v>
      </c>
      <c r="F92" s="25" t="s">
        <v>2054</v>
      </c>
      <c r="G92" s="25" t="s">
        <v>1468</v>
      </c>
      <c r="H92" s="20">
        <v>608000</v>
      </c>
      <c r="I92" s="51"/>
    </row>
    <row r="93" spans="1:9" ht="24">
      <c r="A93" s="47"/>
      <c r="B93" s="49"/>
      <c r="C93" s="49"/>
      <c r="D93" s="49"/>
      <c r="E93" s="25">
        <v>148256925</v>
      </c>
      <c r="F93" s="25" t="s">
        <v>2054</v>
      </c>
      <c r="G93" s="25" t="s">
        <v>1468</v>
      </c>
      <c r="H93" s="20">
        <v>783000</v>
      </c>
      <c r="I93" s="51"/>
    </row>
    <row r="94" spans="1:9" ht="24">
      <c r="A94" s="47"/>
      <c r="B94" s="49"/>
      <c r="C94" s="49"/>
      <c r="D94" s="49"/>
      <c r="E94" s="25">
        <v>148256925</v>
      </c>
      <c r="F94" s="25" t="s">
        <v>2054</v>
      </c>
      <c r="G94" s="25" t="s">
        <v>1468</v>
      </c>
      <c r="H94" s="20">
        <v>1219000</v>
      </c>
      <c r="I94" s="51"/>
    </row>
    <row r="95" spans="1:9">
      <c r="A95" s="47"/>
      <c r="B95" s="49">
        <v>103003</v>
      </c>
      <c r="C95" s="49" t="s">
        <v>2999</v>
      </c>
      <c r="D95" s="49" t="s">
        <v>19</v>
      </c>
      <c r="E95" s="25">
        <v>300612420</v>
      </c>
      <c r="F95" s="25" t="s">
        <v>416</v>
      </c>
      <c r="G95" s="25" t="s">
        <v>3004</v>
      </c>
      <c r="H95" s="20">
        <v>22711.7</v>
      </c>
      <c r="I95" s="51"/>
    </row>
    <row r="96" spans="1:9">
      <c r="A96" s="47"/>
      <c r="B96" s="49"/>
      <c r="C96" s="49"/>
      <c r="D96" s="49"/>
      <c r="E96" s="25">
        <v>300612420</v>
      </c>
      <c r="F96" s="25" t="s">
        <v>416</v>
      </c>
      <c r="G96" s="25" t="s">
        <v>3004</v>
      </c>
      <c r="H96" s="20">
        <v>22711.7</v>
      </c>
      <c r="I96" s="51"/>
    </row>
    <row r="97" spans="1:9">
      <c r="A97" s="47"/>
      <c r="B97" s="49"/>
      <c r="C97" s="49"/>
      <c r="D97" s="49"/>
      <c r="E97" s="25">
        <v>300612420</v>
      </c>
      <c r="F97" s="25" t="s">
        <v>416</v>
      </c>
      <c r="G97" s="25" t="s">
        <v>3004</v>
      </c>
      <c r="H97" s="20">
        <v>38671.599999999999</v>
      </c>
      <c r="I97" s="51"/>
    </row>
    <row r="98" spans="1:9" ht="36">
      <c r="A98" s="47"/>
      <c r="B98" s="25">
        <v>104804</v>
      </c>
      <c r="C98" s="25" t="s">
        <v>3005</v>
      </c>
      <c r="D98" s="25" t="s">
        <v>19</v>
      </c>
      <c r="E98" s="25">
        <v>155581488</v>
      </c>
      <c r="F98" s="25" t="s">
        <v>3006</v>
      </c>
      <c r="G98" s="25" t="s">
        <v>3007</v>
      </c>
      <c r="H98" s="20">
        <v>660765.01</v>
      </c>
      <c r="I98" s="29"/>
    </row>
    <row r="99" spans="1:9" ht="24">
      <c r="A99" s="47"/>
      <c r="B99" s="25">
        <v>105351</v>
      </c>
      <c r="C99" s="25" t="s">
        <v>3008</v>
      </c>
      <c r="D99" s="25" t="s">
        <v>19</v>
      </c>
      <c r="E99" s="25">
        <v>155494396</v>
      </c>
      <c r="F99" s="25" t="s">
        <v>2901</v>
      </c>
      <c r="G99" s="25" t="s">
        <v>1522</v>
      </c>
      <c r="H99" s="20">
        <v>842840.79</v>
      </c>
      <c r="I99" s="29"/>
    </row>
    <row r="100" spans="1:9" ht="48">
      <c r="A100" s="47"/>
      <c r="B100" s="25">
        <v>105601</v>
      </c>
      <c r="C100" s="25" t="s">
        <v>990</v>
      </c>
      <c r="D100" s="25" t="s">
        <v>19</v>
      </c>
      <c r="E100" s="25">
        <v>125544181</v>
      </c>
      <c r="F100" s="25" t="s">
        <v>3009</v>
      </c>
      <c r="G100" s="25" t="s">
        <v>556</v>
      </c>
      <c r="H100" s="20">
        <v>92000</v>
      </c>
      <c r="I100" s="29"/>
    </row>
    <row r="101" spans="1:9" ht="24">
      <c r="A101" s="47"/>
      <c r="B101" s="25">
        <v>105692</v>
      </c>
      <c r="C101" s="25" t="s">
        <v>3010</v>
      </c>
      <c r="D101" s="25" t="s">
        <v>19</v>
      </c>
      <c r="E101" s="25">
        <v>121215434</v>
      </c>
      <c r="F101" s="25" t="s">
        <v>124</v>
      </c>
      <c r="G101" s="25" t="s">
        <v>1530</v>
      </c>
      <c r="H101" s="20">
        <v>68838.48</v>
      </c>
      <c r="I101" s="29"/>
    </row>
    <row r="102" spans="1:9" ht="36">
      <c r="A102" s="47"/>
      <c r="B102" s="25">
        <v>106477</v>
      </c>
      <c r="C102" s="25" t="s">
        <v>3011</v>
      </c>
      <c r="D102" s="25" t="s">
        <v>19</v>
      </c>
      <c r="E102" s="25">
        <v>155494396</v>
      </c>
      <c r="F102" s="25" t="s">
        <v>2901</v>
      </c>
      <c r="G102" s="25" t="s">
        <v>1787</v>
      </c>
      <c r="H102" s="20">
        <v>1009037.55</v>
      </c>
      <c r="I102" s="29"/>
    </row>
    <row r="103" spans="1:9" ht="36">
      <c r="A103" s="47"/>
      <c r="B103" s="25">
        <v>106489</v>
      </c>
      <c r="C103" s="25" t="s">
        <v>3012</v>
      </c>
      <c r="D103" s="25" t="s">
        <v>19</v>
      </c>
      <c r="E103" s="25">
        <v>183865353</v>
      </c>
      <c r="F103" s="25" t="s">
        <v>1976</v>
      </c>
      <c r="G103" s="25" t="s">
        <v>1545</v>
      </c>
      <c r="H103" s="20">
        <v>565621.27</v>
      </c>
      <c r="I103" s="29"/>
    </row>
    <row r="104" spans="1:9" ht="72">
      <c r="A104" s="47"/>
      <c r="B104" s="25">
        <v>107057</v>
      </c>
      <c r="C104" s="25" t="s">
        <v>3013</v>
      </c>
      <c r="D104" s="25" t="s">
        <v>19</v>
      </c>
      <c r="E104" s="25">
        <v>120404147</v>
      </c>
      <c r="F104" s="25" t="s">
        <v>3014</v>
      </c>
      <c r="G104" s="25" t="s">
        <v>3007</v>
      </c>
      <c r="H104" s="20">
        <v>545392.88</v>
      </c>
      <c r="I104" s="29"/>
    </row>
    <row r="105" spans="1:9" ht="36">
      <c r="A105" s="47"/>
      <c r="B105" s="25">
        <v>107226</v>
      </c>
      <c r="C105" s="25" t="s">
        <v>3015</v>
      </c>
      <c r="D105" s="25" t="s">
        <v>19</v>
      </c>
      <c r="E105" s="25">
        <v>155494396</v>
      </c>
      <c r="F105" s="25" t="s">
        <v>2901</v>
      </c>
      <c r="G105" s="25" t="s">
        <v>1545</v>
      </c>
      <c r="H105" s="20">
        <v>1587614.96</v>
      </c>
      <c r="I105" s="29"/>
    </row>
    <row r="106" spans="1:9" ht="36">
      <c r="A106" s="47"/>
      <c r="B106" s="25">
        <v>108025</v>
      </c>
      <c r="C106" s="25" t="s">
        <v>3016</v>
      </c>
      <c r="D106" s="25" t="s">
        <v>19</v>
      </c>
      <c r="E106" s="25">
        <v>123436424</v>
      </c>
      <c r="F106" s="25" t="s">
        <v>98</v>
      </c>
      <c r="G106" s="25" t="s">
        <v>3017</v>
      </c>
      <c r="H106" s="20">
        <v>69999.710000000006</v>
      </c>
      <c r="I106" s="29"/>
    </row>
    <row r="107" spans="1:9" ht="48">
      <c r="A107" s="47"/>
      <c r="B107" s="25">
        <v>108539</v>
      </c>
      <c r="C107" s="25" t="s">
        <v>3018</v>
      </c>
      <c r="D107" s="25" t="s">
        <v>19</v>
      </c>
      <c r="E107" s="25">
        <v>155494396</v>
      </c>
      <c r="F107" s="25" t="s">
        <v>2901</v>
      </c>
      <c r="G107" s="25" t="s">
        <v>1560</v>
      </c>
      <c r="H107" s="20">
        <v>1167772.6399999999</v>
      </c>
      <c r="I107" s="29"/>
    </row>
    <row r="108" spans="1:9" ht="48">
      <c r="A108" s="47"/>
      <c r="B108" s="25">
        <v>109854</v>
      </c>
      <c r="C108" s="25" t="s">
        <v>3019</v>
      </c>
      <c r="D108" s="25" t="s">
        <v>19</v>
      </c>
      <c r="E108" s="25">
        <v>155550585</v>
      </c>
      <c r="F108" s="25" t="s">
        <v>2908</v>
      </c>
      <c r="G108" s="25" t="s">
        <v>2549</v>
      </c>
      <c r="H108" s="20">
        <v>892304.03</v>
      </c>
      <c r="I108" s="29"/>
    </row>
    <row r="109" spans="1:9" ht="60">
      <c r="A109" s="47"/>
      <c r="B109" s="25">
        <v>110084</v>
      </c>
      <c r="C109" s="25" t="s">
        <v>3020</v>
      </c>
      <c r="D109" s="25" t="s">
        <v>19</v>
      </c>
      <c r="E109" s="25">
        <v>300500535</v>
      </c>
      <c r="F109" s="25" t="s">
        <v>2034</v>
      </c>
      <c r="G109" s="25" t="s">
        <v>2128</v>
      </c>
      <c r="H109" s="20">
        <v>2879.8</v>
      </c>
      <c r="I109" s="29"/>
    </row>
    <row r="110" spans="1:9" ht="72">
      <c r="A110" s="47"/>
      <c r="B110" s="25">
        <v>110136</v>
      </c>
      <c r="C110" s="25" t="s">
        <v>3021</v>
      </c>
      <c r="D110" s="25" t="s">
        <v>19</v>
      </c>
      <c r="E110" s="25">
        <v>155550585</v>
      </c>
      <c r="F110" s="25" t="s">
        <v>2908</v>
      </c>
      <c r="G110" s="25" t="s">
        <v>1450</v>
      </c>
      <c r="H110" s="20">
        <v>1041811.6</v>
      </c>
      <c r="I110" s="29"/>
    </row>
    <row r="111" spans="1:9" ht="48">
      <c r="A111" s="47"/>
      <c r="B111" s="25">
        <v>110137</v>
      </c>
      <c r="C111" s="25" t="s">
        <v>3022</v>
      </c>
      <c r="D111" s="25" t="s">
        <v>19</v>
      </c>
      <c r="E111" s="25">
        <v>155494396</v>
      </c>
      <c r="F111" s="25" t="s">
        <v>2901</v>
      </c>
      <c r="G111" s="25" t="s">
        <v>2545</v>
      </c>
      <c r="H111" s="20">
        <v>1083641.6000000001</v>
      </c>
      <c r="I111" s="29"/>
    </row>
    <row r="112" spans="1:9" ht="48">
      <c r="A112" s="47"/>
      <c r="B112" s="25">
        <v>110138</v>
      </c>
      <c r="C112" s="25" t="s">
        <v>3023</v>
      </c>
      <c r="D112" s="25" t="s">
        <v>19</v>
      </c>
      <c r="E112" s="25">
        <v>155449725</v>
      </c>
      <c r="F112" s="25" t="s">
        <v>3024</v>
      </c>
      <c r="G112" s="25" t="s">
        <v>2549</v>
      </c>
      <c r="H112" s="20">
        <v>1267029.8</v>
      </c>
      <c r="I112" s="29"/>
    </row>
    <row r="113" spans="1:9" ht="24">
      <c r="A113" s="47"/>
      <c r="B113" s="25">
        <v>110140</v>
      </c>
      <c r="C113" s="25" t="s">
        <v>3025</v>
      </c>
      <c r="D113" s="25" t="s">
        <v>19</v>
      </c>
      <c r="E113" s="25">
        <v>155494396</v>
      </c>
      <c r="F113" s="25" t="s">
        <v>2901</v>
      </c>
      <c r="G113" s="25" t="s">
        <v>607</v>
      </c>
      <c r="H113" s="20">
        <v>2039759.13</v>
      </c>
      <c r="I113" s="29"/>
    </row>
    <row r="114" spans="1:9" ht="60">
      <c r="A114" s="47"/>
      <c r="B114" s="25">
        <v>110151</v>
      </c>
      <c r="C114" s="25" t="s">
        <v>3026</v>
      </c>
      <c r="D114" s="25" t="s">
        <v>19</v>
      </c>
      <c r="E114" s="25">
        <v>154147670</v>
      </c>
      <c r="F114" s="25" t="s">
        <v>1824</v>
      </c>
      <c r="G114" s="25" t="s">
        <v>2549</v>
      </c>
      <c r="H114" s="20">
        <v>1280405.06</v>
      </c>
      <c r="I114" s="29"/>
    </row>
    <row r="115" spans="1:9" ht="72">
      <c r="A115" s="47"/>
      <c r="B115" s="25">
        <v>111294</v>
      </c>
      <c r="C115" s="25" t="s">
        <v>3027</v>
      </c>
      <c r="D115" s="25" t="s">
        <v>19</v>
      </c>
      <c r="E115" s="25">
        <v>132118698</v>
      </c>
      <c r="F115" s="25" t="s">
        <v>651</v>
      </c>
      <c r="G115" s="25" t="s">
        <v>3028</v>
      </c>
      <c r="H115" s="20">
        <v>33456.5</v>
      </c>
      <c r="I115" s="29"/>
    </row>
    <row r="116" spans="1:9" ht="48">
      <c r="A116" s="47"/>
      <c r="B116" s="25">
        <v>111682</v>
      </c>
      <c r="C116" s="25" t="s">
        <v>3029</v>
      </c>
      <c r="D116" s="25" t="s">
        <v>323</v>
      </c>
      <c r="E116" s="25">
        <v>155494396</v>
      </c>
      <c r="F116" s="25" t="s">
        <v>2901</v>
      </c>
      <c r="G116" s="25" t="s">
        <v>1552</v>
      </c>
      <c r="H116" s="20">
        <v>26896.28</v>
      </c>
      <c r="I116" s="29"/>
    </row>
    <row r="117" spans="1:9">
      <c r="A117" s="47"/>
      <c r="B117" s="49">
        <v>112617</v>
      </c>
      <c r="C117" s="49" t="s">
        <v>3030</v>
      </c>
      <c r="D117" s="49" t="s">
        <v>19</v>
      </c>
      <c r="E117" s="25">
        <v>226148570</v>
      </c>
      <c r="F117" s="25" t="s">
        <v>836</v>
      </c>
      <c r="G117" s="25" t="s">
        <v>3031</v>
      </c>
      <c r="H117" s="20">
        <v>30250</v>
      </c>
      <c r="I117" s="51"/>
    </row>
    <row r="118" spans="1:9">
      <c r="A118" s="47"/>
      <c r="B118" s="49"/>
      <c r="C118" s="49"/>
      <c r="D118" s="49"/>
      <c r="E118" s="25">
        <v>226148570</v>
      </c>
      <c r="F118" s="25" t="s">
        <v>836</v>
      </c>
      <c r="G118" s="25" t="s">
        <v>3031</v>
      </c>
      <c r="H118" s="20">
        <v>30250</v>
      </c>
      <c r="I118" s="51"/>
    </row>
    <row r="119" spans="1:9">
      <c r="A119" s="47"/>
      <c r="B119" s="49"/>
      <c r="C119" s="49"/>
      <c r="D119" s="49"/>
      <c r="E119" s="25">
        <v>234004210</v>
      </c>
      <c r="F119" s="25" t="s">
        <v>86</v>
      </c>
      <c r="G119" s="25" t="s">
        <v>3031</v>
      </c>
      <c r="H119" s="20">
        <v>10943.24</v>
      </c>
      <c r="I119" s="51"/>
    </row>
    <row r="120" spans="1:9">
      <c r="A120" s="47"/>
      <c r="B120" s="49"/>
      <c r="C120" s="49"/>
      <c r="D120" s="49"/>
      <c r="E120" s="25">
        <v>301532436</v>
      </c>
      <c r="F120" s="25" t="s">
        <v>2103</v>
      </c>
      <c r="G120" s="25" t="s">
        <v>3031</v>
      </c>
      <c r="H120" s="20">
        <v>12100</v>
      </c>
      <c r="I120" s="51"/>
    </row>
    <row r="121" spans="1:9" ht="72">
      <c r="A121" s="47"/>
      <c r="B121" s="25">
        <v>113318</v>
      </c>
      <c r="C121" s="25" t="s">
        <v>3032</v>
      </c>
      <c r="D121" s="25" t="s">
        <v>19</v>
      </c>
      <c r="E121" s="25">
        <v>302514494</v>
      </c>
      <c r="F121" s="25" t="s">
        <v>1467</v>
      </c>
      <c r="G121" s="25" t="s">
        <v>3033</v>
      </c>
      <c r="H121" s="20">
        <v>38720</v>
      </c>
      <c r="I121" s="29"/>
    </row>
    <row r="122" spans="1:9" ht="48">
      <c r="A122" s="47"/>
      <c r="B122" s="25">
        <v>113778</v>
      </c>
      <c r="C122" s="25" t="s">
        <v>3034</v>
      </c>
      <c r="D122" s="25" t="s">
        <v>19</v>
      </c>
      <c r="E122" s="25">
        <v>122206559</v>
      </c>
      <c r="F122" s="25" t="s">
        <v>529</v>
      </c>
      <c r="G122" s="25" t="s">
        <v>1613</v>
      </c>
      <c r="H122" s="20">
        <v>9680</v>
      </c>
      <c r="I122" s="29"/>
    </row>
    <row r="123" spans="1:9" ht="48">
      <c r="A123" s="47"/>
      <c r="B123" s="25">
        <v>114537</v>
      </c>
      <c r="C123" s="25" t="s">
        <v>3035</v>
      </c>
      <c r="D123" s="25" t="s">
        <v>19</v>
      </c>
      <c r="E123" s="25">
        <v>132184196</v>
      </c>
      <c r="F123" s="25" t="s">
        <v>440</v>
      </c>
      <c r="G123" s="25" t="s">
        <v>2746</v>
      </c>
      <c r="H123" s="20">
        <v>6900</v>
      </c>
      <c r="I123" s="29"/>
    </row>
    <row r="124" spans="1:9" ht="24">
      <c r="A124" s="47"/>
      <c r="B124" s="25">
        <v>114719</v>
      </c>
      <c r="C124" s="25" t="s">
        <v>3036</v>
      </c>
      <c r="D124" s="25" t="s">
        <v>19</v>
      </c>
      <c r="E124" s="25">
        <v>112029270</v>
      </c>
      <c r="F124" s="25" t="s">
        <v>218</v>
      </c>
      <c r="G124" s="25" t="s">
        <v>3037</v>
      </c>
      <c r="H124" s="20">
        <v>385000</v>
      </c>
      <c r="I124" s="29"/>
    </row>
    <row r="125" spans="1:9">
      <c r="A125" s="47" t="s">
        <v>15691</v>
      </c>
      <c r="B125" s="49"/>
      <c r="C125" s="49"/>
      <c r="D125" s="49"/>
      <c r="E125" s="49"/>
      <c r="F125" s="49"/>
      <c r="G125" s="49"/>
      <c r="H125" s="20">
        <f>SUM(H76:H124)</f>
        <v>19708775.150000002</v>
      </c>
      <c r="I125" s="29"/>
    </row>
    <row r="126" spans="1:9" ht="15.75" thickBot="1">
      <c r="A126" s="52" t="s">
        <v>15692</v>
      </c>
      <c r="B126" s="53"/>
      <c r="C126" s="53"/>
      <c r="D126" s="53"/>
      <c r="E126" s="53"/>
      <c r="F126" s="53"/>
      <c r="G126" s="53"/>
      <c r="H126" s="21">
        <v>58638892.400000006</v>
      </c>
      <c r="I126" s="22"/>
    </row>
    <row r="129" spans="1:1">
      <c r="A129" s="31" t="s">
        <v>15701</v>
      </c>
    </row>
  </sheetData>
  <autoFilter ref="A5:I126"/>
  <mergeCells count="46">
    <mergeCell ref="I117:I120"/>
    <mergeCell ref="I42:I45"/>
    <mergeCell ref="I77:I82"/>
    <mergeCell ref="I86:I88"/>
    <mergeCell ref="I90:I94"/>
    <mergeCell ref="I95:I97"/>
    <mergeCell ref="A21:A35"/>
    <mergeCell ref="A11:A19"/>
    <mergeCell ref="A6:A9"/>
    <mergeCell ref="A125:G125"/>
    <mergeCell ref="A126:G126"/>
    <mergeCell ref="A75:G75"/>
    <mergeCell ref="A55:G55"/>
    <mergeCell ref="A36:G36"/>
    <mergeCell ref="A20:G20"/>
    <mergeCell ref="A10:G10"/>
    <mergeCell ref="B117:B120"/>
    <mergeCell ref="C117:C120"/>
    <mergeCell ref="D117:D120"/>
    <mergeCell ref="B95:B97"/>
    <mergeCell ref="C95:C97"/>
    <mergeCell ref="D95:D97"/>
    <mergeCell ref="A76:A124"/>
    <mergeCell ref="B90:B94"/>
    <mergeCell ref="C90:C94"/>
    <mergeCell ref="D90:D94"/>
    <mergeCell ref="B86:B88"/>
    <mergeCell ref="C86:C88"/>
    <mergeCell ref="D86:D88"/>
    <mergeCell ref="B77:B82"/>
    <mergeCell ref="C77:C82"/>
    <mergeCell ref="D77:D82"/>
    <mergeCell ref="B42:B45"/>
    <mergeCell ref="C42:C45"/>
    <mergeCell ref="D42:D45"/>
    <mergeCell ref="A56:A74"/>
    <mergeCell ref="A37:A54"/>
    <mergeCell ref="A1:I1"/>
    <mergeCell ref="A4:A5"/>
    <mergeCell ref="B4:B5"/>
    <mergeCell ref="C4:C5"/>
    <mergeCell ref="D4:D5"/>
    <mergeCell ref="E4:F4"/>
    <mergeCell ref="G4:G5"/>
    <mergeCell ref="H4:H5"/>
    <mergeCell ref="I4:I5"/>
  </mergeCells>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Sheet12"/>
  <dimension ref="A1:I602"/>
  <sheetViews>
    <sheetView zoomScaleNormal="100" workbookViewId="0">
      <pane ySplit="5" topLeftCell="A6" activePane="bottomLeft" state="frozen"/>
      <selection pane="bottomLeft" activeCell="A6" sqref="A6:A33"/>
    </sheetView>
  </sheetViews>
  <sheetFormatPr defaultRowHeight="15"/>
  <cols>
    <col min="3" max="3" width="41.140625" customWidth="1"/>
    <col min="4" max="4" width="18.28515625" customWidth="1"/>
    <col min="6" max="6" width="23.28515625" customWidth="1"/>
    <col min="8" max="8" width="14.5703125" style="3" bestFit="1" customWidth="1"/>
  </cols>
  <sheetData>
    <row r="1" spans="1:9" s="6" customFormat="1" ht="16.5">
      <c r="A1" s="55" t="s">
        <v>15711</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35136</v>
      </c>
      <c r="C6" s="25" t="s">
        <v>3038</v>
      </c>
      <c r="D6" s="25" t="s">
        <v>19</v>
      </c>
      <c r="E6" s="25">
        <v>156612068</v>
      </c>
      <c r="F6" s="25" t="s">
        <v>3039</v>
      </c>
      <c r="G6" s="25" t="s">
        <v>3040</v>
      </c>
      <c r="H6" s="20">
        <v>847497</v>
      </c>
      <c r="I6" s="29"/>
    </row>
    <row r="7" spans="1:9" ht="24">
      <c r="A7" s="47"/>
      <c r="B7" s="25">
        <v>37706</v>
      </c>
      <c r="C7" s="25" t="s">
        <v>3041</v>
      </c>
      <c r="D7" s="25" t="s">
        <v>19</v>
      </c>
      <c r="E7" s="25">
        <v>156640384</v>
      </c>
      <c r="F7" s="25" t="s">
        <v>3042</v>
      </c>
      <c r="G7" s="25" t="s">
        <v>630</v>
      </c>
      <c r="H7" s="20">
        <v>201050</v>
      </c>
      <c r="I7" s="29"/>
    </row>
    <row r="8" spans="1:9" ht="24">
      <c r="A8" s="47"/>
      <c r="B8" s="25">
        <v>39478</v>
      </c>
      <c r="C8" s="25" t="s">
        <v>3043</v>
      </c>
      <c r="D8" s="25" t="s">
        <v>19</v>
      </c>
      <c r="E8" s="25">
        <v>122279226</v>
      </c>
      <c r="F8" s="25" t="s">
        <v>3044</v>
      </c>
      <c r="G8" s="25" t="s">
        <v>646</v>
      </c>
      <c r="H8" s="20">
        <v>458258</v>
      </c>
      <c r="I8" s="29"/>
    </row>
    <row r="9" spans="1:9" ht="24">
      <c r="A9" s="47"/>
      <c r="B9" s="25">
        <v>39479</v>
      </c>
      <c r="C9" s="25" t="s">
        <v>3045</v>
      </c>
      <c r="D9" s="25" t="s">
        <v>19</v>
      </c>
      <c r="E9" s="25">
        <v>121317948</v>
      </c>
      <c r="F9" s="25" t="s">
        <v>20</v>
      </c>
      <c r="G9" s="25" t="s">
        <v>3046</v>
      </c>
      <c r="H9" s="20">
        <v>388632.65</v>
      </c>
      <c r="I9" s="29"/>
    </row>
    <row r="10" spans="1:9" ht="24">
      <c r="A10" s="47"/>
      <c r="B10" s="25">
        <v>39480</v>
      </c>
      <c r="C10" s="25" t="s">
        <v>3047</v>
      </c>
      <c r="D10" s="25" t="s">
        <v>19</v>
      </c>
      <c r="E10" s="25">
        <v>300002812</v>
      </c>
      <c r="F10" s="25" t="s">
        <v>3048</v>
      </c>
      <c r="G10" s="25" t="s">
        <v>3049</v>
      </c>
      <c r="H10" s="20">
        <v>928795</v>
      </c>
      <c r="I10" s="29"/>
    </row>
    <row r="11" spans="1:9" ht="24">
      <c r="A11" s="47"/>
      <c r="B11" s="25">
        <v>39559</v>
      </c>
      <c r="C11" s="25" t="s">
        <v>3050</v>
      </c>
      <c r="D11" s="25" t="s">
        <v>19</v>
      </c>
      <c r="E11" s="25">
        <v>120093212</v>
      </c>
      <c r="F11" s="25" t="s">
        <v>249</v>
      </c>
      <c r="G11" s="25" t="s">
        <v>2561</v>
      </c>
      <c r="H11" s="20">
        <v>112693.78</v>
      </c>
      <c r="I11" s="29"/>
    </row>
    <row r="12" spans="1:9" ht="24">
      <c r="A12" s="47"/>
      <c r="B12" s="25">
        <v>39814</v>
      </c>
      <c r="C12" s="25" t="s">
        <v>3051</v>
      </c>
      <c r="D12" s="25" t="s">
        <v>19</v>
      </c>
      <c r="E12" s="25">
        <v>156640384</v>
      </c>
      <c r="F12" s="25" t="s">
        <v>3042</v>
      </c>
      <c r="G12" s="25" t="s">
        <v>3052</v>
      </c>
      <c r="H12" s="20">
        <v>475310</v>
      </c>
      <c r="I12" s="29"/>
    </row>
    <row r="13" spans="1:9" ht="24">
      <c r="A13" s="47"/>
      <c r="B13" s="25">
        <v>40500</v>
      </c>
      <c r="C13" s="25" t="s">
        <v>3053</v>
      </c>
      <c r="D13" s="25" t="s">
        <v>19</v>
      </c>
      <c r="E13" s="25">
        <v>156640384</v>
      </c>
      <c r="F13" s="25" t="s">
        <v>3042</v>
      </c>
      <c r="G13" s="25" t="s">
        <v>3054</v>
      </c>
      <c r="H13" s="20">
        <v>697675</v>
      </c>
      <c r="I13" s="29"/>
    </row>
    <row r="14" spans="1:9" ht="24">
      <c r="A14" s="47"/>
      <c r="B14" s="25">
        <v>41257</v>
      </c>
      <c r="C14" s="25" t="s">
        <v>3055</v>
      </c>
      <c r="D14" s="25" t="s">
        <v>19</v>
      </c>
      <c r="E14" s="25">
        <v>132118698</v>
      </c>
      <c r="F14" s="25" t="s">
        <v>651</v>
      </c>
      <c r="G14" s="25" t="s">
        <v>3056</v>
      </c>
      <c r="H14" s="20">
        <v>209895</v>
      </c>
      <c r="I14" s="29"/>
    </row>
    <row r="15" spans="1:9" ht="24">
      <c r="A15" s="47"/>
      <c r="B15" s="25">
        <v>41258</v>
      </c>
      <c r="C15" s="25" t="s">
        <v>3057</v>
      </c>
      <c r="D15" s="25" t="s">
        <v>19</v>
      </c>
      <c r="E15" s="25">
        <v>133768624</v>
      </c>
      <c r="F15" s="25" t="s">
        <v>760</v>
      </c>
      <c r="G15" s="25" t="s">
        <v>2301</v>
      </c>
      <c r="H15" s="20">
        <v>53000</v>
      </c>
      <c r="I15" s="29"/>
    </row>
    <row r="16" spans="1:9" ht="24">
      <c r="A16" s="47"/>
      <c r="B16" s="25">
        <v>41576</v>
      </c>
      <c r="C16" s="25" t="s">
        <v>3058</v>
      </c>
      <c r="D16" s="25" t="s">
        <v>19</v>
      </c>
      <c r="E16" s="25">
        <v>135641038</v>
      </c>
      <c r="F16" s="25" t="s">
        <v>3059</v>
      </c>
      <c r="G16" s="25" t="s">
        <v>3060</v>
      </c>
      <c r="H16" s="20">
        <v>727.57</v>
      </c>
      <c r="I16" s="29"/>
    </row>
    <row r="17" spans="1:9" ht="24">
      <c r="A17" s="47"/>
      <c r="B17" s="25">
        <v>42045</v>
      </c>
      <c r="C17" s="25" t="s">
        <v>3061</v>
      </c>
      <c r="D17" s="25" t="s">
        <v>19</v>
      </c>
      <c r="E17" s="25">
        <v>166725580</v>
      </c>
      <c r="F17" s="25" t="s">
        <v>3062</v>
      </c>
      <c r="G17" s="25" t="s">
        <v>1828</v>
      </c>
      <c r="H17" s="20">
        <v>249900</v>
      </c>
      <c r="I17" s="29"/>
    </row>
    <row r="18" spans="1:9" ht="24">
      <c r="A18" s="47"/>
      <c r="B18" s="25">
        <v>42086</v>
      </c>
      <c r="C18" s="25" t="s">
        <v>3063</v>
      </c>
      <c r="D18" s="25" t="s">
        <v>19</v>
      </c>
      <c r="E18" s="25">
        <v>120094467</v>
      </c>
      <c r="F18" s="25" t="s">
        <v>827</v>
      </c>
      <c r="G18" s="25" t="s">
        <v>2301</v>
      </c>
      <c r="H18" s="20">
        <v>18797.400000000001</v>
      </c>
      <c r="I18" s="29"/>
    </row>
    <row r="19" spans="1:9" ht="36">
      <c r="A19" s="47"/>
      <c r="B19" s="25">
        <v>42102</v>
      </c>
      <c r="C19" s="25" t="s">
        <v>3064</v>
      </c>
      <c r="D19" s="25" t="s">
        <v>19</v>
      </c>
      <c r="E19" s="25" t="s">
        <v>697</v>
      </c>
      <c r="F19" s="25" t="s">
        <v>3065</v>
      </c>
      <c r="G19" s="25" t="s">
        <v>3066</v>
      </c>
      <c r="H19" s="20">
        <v>257823.17</v>
      </c>
      <c r="I19" s="29"/>
    </row>
    <row r="20" spans="1:9" ht="24">
      <c r="A20" s="47"/>
      <c r="B20" s="25">
        <v>42103</v>
      </c>
      <c r="C20" s="25" t="s">
        <v>3067</v>
      </c>
      <c r="D20" s="25" t="s">
        <v>19</v>
      </c>
      <c r="E20" s="25">
        <v>135750735</v>
      </c>
      <c r="F20" s="25" t="s">
        <v>3068</v>
      </c>
      <c r="G20" s="25" t="s">
        <v>2301</v>
      </c>
      <c r="H20" s="20">
        <v>639641.68000000005</v>
      </c>
      <c r="I20" s="29"/>
    </row>
    <row r="21" spans="1:9" ht="24">
      <c r="A21" s="47"/>
      <c r="B21" s="25">
        <v>42327</v>
      </c>
      <c r="C21" s="25" t="s">
        <v>3069</v>
      </c>
      <c r="D21" s="25" t="s">
        <v>19</v>
      </c>
      <c r="E21" s="25">
        <v>111548180</v>
      </c>
      <c r="F21" s="25" t="s">
        <v>3070</v>
      </c>
      <c r="G21" s="25" t="s">
        <v>677</v>
      </c>
      <c r="H21" s="20">
        <v>81000</v>
      </c>
      <c r="I21" s="29"/>
    </row>
    <row r="22" spans="1:9" ht="36">
      <c r="A22" s="47"/>
      <c r="B22" s="25">
        <v>42329</v>
      </c>
      <c r="C22" s="25" t="s">
        <v>3071</v>
      </c>
      <c r="D22" s="25" t="s">
        <v>19</v>
      </c>
      <c r="E22" s="25">
        <v>111548180</v>
      </c>
      <c r="F22" s="25" t="s">
        <v>3070</v>
      </c>
      <c r="G22" s="25" t="s">
        <v>3072</v>
      </c>
      <c r="H22" s="20">
        <v>76228</v>
      </c>
      <c r="I22" s="29"/>
    </row>
    <row r="23" spans="1:9" ht="24">
      <c r="A23" s="47"/>
      <c r="B23" s="25">
        <v>42857</v>
      </c>
      <c r="C23" s="25" t="s">
        <v>3073</v>
      </c>
      <c r="D23" s="25" t="s">
        <v>19</v>
      </c>
      <c r="E23" s="25">
        <v>256658230</v>
      </c>
      <c r="F23" s="25" t="s">
        <v>3074</v>
      </c>
      <c r="G23" s="25" t="s">
        <v>35</v>
      </c>
      <c r="H23" s="20">
        <v>453552.65</v>
      </c>
      <c r="I23" s="29"/>
    </row>
    <row r="24" spans="1:9" ht="24">
      <c r="A24" s="47"/>
      <c r="B24" s="25">
        <v>43499</v>
      </c>
      <c r="C24" s="25" t="s">
        <v>3075</v>
      </c>
      <c r="D24" s="25" t="s">
        <v>19</v>
      </c>
      <c r="E24" s="25">
        <v>256658230</v>
      </c>
      <c r="F24" s="25" t="s">
        <v>3074</v>
      </c>
      <c r="G24" s="25" t="s">
        <v>757</v>
      </c>
      <c r="H24" s="20">
        <v>254062</v>
      </c>
      <c r="I24" s="29"/>
    </row>
    <row r="25" spans="1:9" ht="24">
      <c r="A25" s="47"/>
      <c r="B25" s="25">
        <v>43730</v>
      </c>
      <c r="C25" s="25" t="s">
        <v>3076</v>
      </c>
      <c r="D25" s="25" t="s">
        <v>19</v>
      </c>
      <c r="E25" s="25">
        <v>156640384</v>
      </c>
      <c r="F25" s="25" t="s">
        <v>3042</v>
      </c>
      <c r="G25" s="25" t="s">
        <v>763</v>
      </c>
      <c r="H25" s="20">
        <v>1123585</v>
      </c>
      <c r="I25" s="29"/>
    </row>
    <row r="26" spans="1:9" ht="24">
      <c r="A26" s="47"/>
      <c r="B26" s="25">
        <v>44057</v>
      </c>
      <c r="C26" s="25" t="s">
        <v>3077</v>
      </c>
      <c r="D26" s="25" t="s">
        <v>19</v>
      </c>
      <c r="E26" s="25">
        <v>235672650</v>
      </c>
      <c r="F26" s="25" t="s">
        <v>3078</v>
      </c>
      <c r="G26" s="25" t="s">
        <v>3079</v>
      </c>
      <c r="H26" s="20">
        <v>31742</v>
      </c>
      <c r="I26" s="29"/>
    </row>
    <row r="27" spans="1:9" ht="48">
      <c r="A27" s="47"/>
      <c r="B27" s="25">
        <v>46043</v>
      </c>
      <c r="C27" s="25" t="s">
        <v>3080</v>
      </c>
      <c r="D27" s="25" t="s">
        <v>5</v>
      </c>
      <c r="E27" s="25">
        <v>156916523</v>
      </c>
      <c r="F27" s="25" t="s">
        <v>3081</v>
      </c>
      <c r="G27" s="25" t="s">
        <v>73</v>
      </c>
      <c r="H27" s="20">
        <v>2034665.53</v>
      </c>
      <c r="I27" s="29"/>
    </row>
    <row r="28" spans="1:9" ht="24">
      <c r="A28" s="47"/>
      <c r="B28" s="25">
        <v>46064</v>
      </c>
      <c r="C28" s="25" t="s">
        <v>3082</v>
      </c>
      <c r="D28" s="25" t="s">
        <v>19</v>
      </c>
      <c r="E28" s="25">
        <v>234449420</v>
      </c>
      <c r="F28" s="25" t="s">
        <v>3083</v>
      </c>
      <c r="G28" s="25" t="s">
        <v>742</v>
      </c>
      <c r="H28" s="20">
        <v>96596</v>
      </c>
      <c r="I28" s="29"/>
    </row>
    <row r="29" spans="1:9" ht="24">
      <c r="A29" s="47"/>
      <c r="B29" s="25">
        <v>46444</v>
      </c>
      <c r="C29" s="25" t="s">
        <v>3084</v>
      </c>
      <c r="D29" s="25" t="s">
        <v>19</v>
      </c>
      <c r="E29" s="25">
        <v>110644539</v>
      </c>
      <c r="F29" s="25" t="s">
        <v>3085</v>
      </c>
      <c r="G29" s="25" t="s">
        <v>738</v>
      </c>
      <c r="H29" s="20">
        <v>310500</v>
      </c>
      <c r="I29" s="29"/>
    </row>
    <row r="30" spans="1:9" ht="24">
      <c r="A30" s="47"/>
      <c r="B30" s="25">
        <v>47223</v>
      </c>
      <c r="C30" s="25" t="s">
        <v>3086</v>
      </c>
      <c r="D30" s="25" t="s">
        <v>19</v>
      </c>
      <c r="E30" s="25">
        <v>110644539</v>
      </c>
      <c r="F30" s="25" t="s">
        <v>3085</v>
      </c>
      <c r="G30" s="25" t="s">
        <v>76</v>
      </c>
      <c r="H30" s="20">
        <v>150500</v>
      </c>
      <c r="I30" s="29"/>
    </row>
    <row r="31" spans="1:9" ht="36">
      <c r="A31" s="47"/>
      <c r="B31" s="25">
        <v>48628</v>
      </c>
      <c r="C31" s="25" t="s">
        <v>3087</v>
      </c>
      <c r="D31" s="25" t="s">
        <v>123</v>
      </c>
      <c r="E31" s="25">
        <v>300019733</v>
      </c>
      <c r="F31" s="25" t="s">
        <v>3088</v>
      </c>
      <c r="G31" s="25" t="s">
        <v>2577</v>
      </c>
      <c r="H31" s="20">
        <v>329975</v>
      </c>
      <c r="I31" s="29"/>
    </row>
    <row r="32" spans="1:9" ht="24">
      <c r="A32" s="47"/>
      <c r="B32" s="25">
        <v>48671</v>
      </c>
      <c r="C32" s="25" t="s">
        <v>3089</v>
      </c>
      <c r="D32" s="25" t="s">
        <v>123</v>
      </c>
      <c r="E32" s="25">
        <v>156612068</v>
      </c>
      <c r="F32" s="25" t="s">
        <v>3039</v>
      </c>
      <c r="G32" s="25" t="s">
        <v>3090</v>
      </c>
      <c r="H32" s="20">
        <v>66284</v>
      </c>
      <c r="I32" s="29"/>
    </row>
    <row r="33" spans="1:9" ht="24">
      <c r="A33" s="47"/>
      <c r="B33" s="25">
        <v>48785</v>
      </c>
      <c r="C33" s="25" t="s">
        <v>3091</v>
      </c>
      <c r="D33" s="25" t="s">
        <v>123</v>
      </c>
      <c r="E33" s="25">
        <v>156618516</v>
      </c>
      <c r="F33" s="25" t="s">
        <v>2173</v>
      </c>
      <c r="G33" s="25" t="s">
        <v>776</v>
      </c>
      <c r="H33" s="20">
        <v>111599.67999999999</v>
      </c>
      <c r="I33" s="29"/>
    </row>
    <row r="34" spans="1:9">
      <c r="A34" s="47" t="s">
        <v>15686</v>
      </c>
      <c r="B34" s="49"/>
      <c r="C34" s="49"/>
      <c r="D34" s="49"/>
      <c r="E34" s="49"/>
      <c r="F34" s="49"/>
      <c r="G34" s="49"/>
      <c r="H34" s="20">
        <f>SUM(H6:H33)</f>
        <v>10659986.109999999</v>
      </c>
      <c r="I34" s="29"/>
    </row>
    <row r="35" spans="1:9" ht="24">
      <c r="A35" s="47" t="s">
        <v>90</v>
      </c>
      <c r="B35" s="25">
        <v>46270</v>
      </c>
      <c r="C35" s="25" t="s">
        <v>3092</v>
      </c>
      <c r="D35" s="25" t="s">
        <v>19</v>
      </c>
      <c r="E35" s="25">
        <v>123678580</v>
      </c>
      <c r="F35" s="25" t="s">
        <v>149</v>
      </c>
      <c r="G35" s="25" t="s">
        <v>3093</v>
      </c>
      <c r="H35" s="20">
        <v>86000</v>
      </c>
      <c r="I35" s="29"/>
    </row>
    <row r="36" spans="1:9" ht="24">
      <c r="A36" s="47"/>
      <c r="B36" s="25">
        <v>46271</v>
      </c>
      <c r="C36" s="25" t="s">
        <v>3094</v>
      </c>
      <c r="D36" s="25" t="s">
        <v>19</v>
      </c>
      <c r="E36" s="25">
        <v>123678580</v>
      </c>
      <c r="F36" s="25" t="s">
        <v>149</v>
      </c>
      <c r="G36" s="25" t="s">
        <v>3095</v>
      </c>
      <c r="H36" s="20">
        <v>79000</v>
      </c>
      <c r="I36" s="29"/>
    </row>
    <row r="37" spans="1:9" ht="24">
      <c r="A37" s="47"/>
      <c r="B37" s="25">
        <v>46924</v>
      </c>
      <c r="C37" s="25" t="s">
        <v>3096</v>
      </c>
      <c r="D37" s="25" t="s">
        <v>19</v>
      </c>
      <c r="E37" s="25">
        <v>123678580</v>
      </c>
      <c r="F37" s="25" t="s">
        <v>149</v>
      </c>
      <c r="G37" s="25" t="s">
        <v>3097</v>
      </c>
      <c r="H37" s="20">
        <v>191000</v>
      </c>
      <c r="I37" s="29"/>
    </row>
    <row r="38" spans="1:9" ht="24">
      <c r="A38" s="47"/>
      <c r="B38" s="25">
        <v>47044</v>
      </c>
      <c r="C38" s="25" t="s">
        <v>3098</v>
      </c>
      <c r="D38" s="25" t="s">
        <v>19</v>
      </c>
      <c r="E38" s="25">
        <v>156653079</v>
      </c>
      <c r="F38" s="25" t="s">
        <v>3099</v>
      </c>
      <c r="G38" s="25" t="s">
        <v>1845</v>
      </c>
      <c r="H38" s="20">
        <v>49560</v>
      </c>
      <c r="I38" s="29"/>
    </row>
    <row r="39" spans="1:9" ht="24">
      <c r="A39" s="47"/>
      <c r="B39" s="25">
        <v>47357</v>
      </c>
      <c r="C39" s="25" t="s">
        <v>3100</v>
      </c>
      <c r="D39" s="25" t="s">
        <v>19</v>
      </c>
      <c r="E39" s="25">
        <v>133884415</v>
      </c>
      <c r="F39" s="25" t="s">
        <v>3101</v>
      </c>
      <c r="G39" s="25" t="s">
        <v>3102</v>
      </c>
      <c r="H39" s="20">
        <v>69500</v>
      </c>
      <c r="I39" s="29"/>
    </row>
    <row r="40" spans="1:9" ht="24">
      <c r="A40" s="47"/>
      <c r="B40" s="25">
        <v>48759</v>
      </c>
      <c r="C40" s="25" t="s">
        <v>3103</v>
      </c>
      <c r="D40" s="25" t="s">
        <v>19</v>
      </c>
      <c r="E40" s="25">
        <v>300102182</v>
      </c>
      <c r="F40" s="25" t="s">
        <v>3104</v>
      </c>
      <c r="G40" s="25" t="s">
        <v>3105</v>
      </c>
      <c r="H40" s="20">
        <v>23010</v>
      </c>
      <c r="I40" s="29"/>
    </row>
    <row r="41" spans="1:9" ht="24">
      <c r="A41" s="47"/>
      <c r="B41" s="25">
        <v>48760</v>
      </c>
      <c r="C41" s="25" t="s">
        <v>3106</v>
      </c>
      <c r="D41" s="25" t="s">
        <v>19</v>
      </c>
      <c r="E41" s="25">
        <v>124558566</v>
      </c>
      <c r="F41" s="25" t="s">
        <v>1033</v>
      </c>
      <c r="G41" s="25" t="s">
        <v>108</v>
      </c>
      <c r="H41" s="20">
        <v>20060</v>
      </c>
      <c r="I41" s="29"/>
    </row>
    <row r="42" spans="1:9" ht="24">
      <c r="A42" s="47"/>
      <c r="B42" s="25">
        <v>48761</v>
      </c>
      <c r="C42" s="25" t="s">
        <v>3107</v>
      </c>
      <c r="D42" s="25" t="s">
        <v>19</v>
      </c>
      <c r="E42" s="25">
        <v>300102182</v>
      </c>
      <c r="F42" s="25" t="s">
        <v>3104</v>
      </c>
      <c r="G42" s="25" t="s">
        <v>3105</v>
      </c>
      <c r="H42" s="20">
        <v>27730</v>
      </c>
      <c r="I42" s="29"/>
    </row>
    <row r="43" spans="1:9" ht="36">
      <c r="A43" s="47"/>
      <c r="B43" s="25">
        <v>49076</v>
      </c>
      <c r="C43" s="25" t="s">
        <v>3108</v>
      </c>
      <c r="D43" s="25" t="s">
        <v>123</v>
      </c>
      <c r="E43" s="25">
        <v>133884415</v>
      </c>
      <c r="F43" s="25" t="s">
        <v>3101</v>
      </c>
      <c r="G43" s="25" t="s">
        <v>2584</v>
      </c>
      <c r="H43" s="20">
        <v>120000</v>
      </c>
      <c r="I43" s="29"/>
    </row>
    <row r="44" spans="1:9" ht="24">
      <c r="A44" s="47"/>
      <c r="B44" s="25">
        <v>49519</v>
      </c>
      <c r="C44" s="25" t="s">
        <v>3109</v>
      </c>
      <c r="D44" s="25" t="s">
        <v>19</v>
      </c>
      <c r="E44" s="25">
        <v>144161682</v>
      </c>
      <c r="F44" s="25" t="s">
        <v>3110</v>
      </c>
      <c r="G44" s="25" t="s">
        <v>3111</v>
      </c>
      <c r="H44" s="20">
        <v>109689.2</v>
      </c>
      <c r="I44" s="29"/>
    </row>
    <row r="45" spans="1:9" ht="36">
      <c r="A45" s="47"/>
      <c r="B45" s="25">
        <v>49605</v>
      </c>
      <c r="C45" s="25" t="s">
        <v>3112</v>
      </c>
      <c r="D45" s="25" t="s">
        <v>19</v>
      </c>
      <c r="E45" s="25">
        <v>110884534</v>
      </c>
      <c r="F45" s="25" t="s">
        <v>3113</v>
      </c>
      <c r="G45" s="25" t="s">
        <v>3114</v>
      </c>
      <c r="H45" s="20">
        <v>200973</v>
      </c>
      <c r="I45" s="29"/>
    </row>
    <row r="46" spans="1:9" ht="24">
      <c r="A46" s="47"/>
      <c r="B46" s="25">
        <v>49971</v>
      </c>
      <c r="C46" s="25" t="s">
        <v>3115</v>
      </c>
      <c r="D46" s="25" t="s">
        <v>123</v>
      </c>
      <c r="E46" s="25">
        <v>156653079</v>
      </c>
      <c r="F46" s="25" t="s">
        <v>3099</v>
      </c>
      <c r="G46" s="25" t="s">
        <v>2584</v>
      </c>
      <c r="H46" s="20">
        <v>57000</v>
      </c>
      <c r="I46" s="29"/>
    </row>
    <row r="47" spans="1:9" ht="24">
      <c r="A47" s="47"/>
      <c r="B47" s="25">
        <v>50356</v>
      </c>
      <c r="C47" s="25" t="s">
        <v>3116</v>
      </c>
      <c r="D47" s="25" t="s">
        <v>19</v>
      </c>
      <c r="E47" s="25">
        <v>124010840</v>
      </c>
      <c r="F47" s="25" t="s">
        <v>3117</v>
      </c>
      <c r="G47" s="25" t="s">
        <v>134</v>
      </c>
      <c r="H47" s="20">
        <v>77777</v>
      </c>
      <c r="I47" s="29"/>
    </row>
    <row r="48" spans="1:9" ht="36">
      <c r="A48" s="47"/>
      <c r="B48" s="25">
        <v>50893</v>
      </c>
      <c r="C48" s="25" t="s">
        <v>3118</v>
      </c>
      <c r="D48" s="25" t="s">
        <v>19</v>
      </c>
      <c r="E48" s="25">
        <v>122657512</v>
      </c>
      <c r="F48" s="25" t="s">
        <v>2855</v>
      </c>
      <c r="G48" s="25" t="s">
        <v>840</v>
      </c>
      <c r="H48" s="20">
        <v>139404</v>
      </c>
      <c r="I48" s="29"/>
    </row>
    <row r="49" spans="1:9" ht="24">
      <c r="A49" s="47"/>
      <c r="B49" s="25">
        <v>50894</v>
      </c>
      <c r="C49" s="25" t="s">
        <v>3119</v>
      </c>
      <c r="D49" s="25" t="s">
        <v>19</v>
      </c>
      <c r="E49" s="25">
        <v>182816983</v>
      </c>
      <c r="F49" s="25" t="s">
        <v>1956</v>
      </c>
      <c r="G49" s="25" t="s">
        <v>864</v>
      </c>
      <c r="H49" s="20">
        <v>247823.26</v>
      </c>
      <c r="I49" s="29"/>
    </row>
    <row r="50" spans="1:9" ht="24">
      <c r="A50" s="47"/>
      <c r="B50" s="49">
        <v>50902</v>
      </c>
      <c r="C50" s="49" t="s">
        <v>3120</v>
      </c>
      <c r="D50" s="49" t="s">
        <v>19</v>
      </c>
      <c r="E50" s="25">
        <v>232112130</v>
      </c>
      <c r="F50" s="25" t="s">
        <v>3121</v>
      </c>
      <c r="G50" s="25" t="s">
        <v>809</v>
      </c>
      <c r="H50" s="20">
        <v>139118</v>
      </c>
      <c r="I50" s="51"/>
    </row>
    <row r="51" spans="1:9" ht="24">
      <c r="A51" s="47"/>
      <c r="B51" s="49"/>
      <c r="C51" s="49"/>
      <c r="D51" s="49"/>
      <c r="E51" s="25">
        <v>256658230</v>
      </c>
      <c r="F51" s="25" t="s">
        <v>3074</v>
      </c>
      <c r="G51" s="25" t="s">
        <v>866</v>
      </c>
      <c r="H51" s="20">
        <v>17427.419999999998</v>
      </c>
      <c r="I51" s="51"/>
    </row>
    <row r="52" spans="1:9" ht="48">
      <c r="A52" s="47"/>
      <c r="B52" s="25">
        <v>50904</v>
      </c>
      <c r="C52" s="25" t="s">
        <v>3122</v>
      </c>
      <c r="D52" s="25" t="s">
        <v>19</v>
      </c>
      <c r="E52" s="25">
        <v>259805810</v>
      </c>
      <c r="F52" s="25" t="s">
        <v>2231</v>
      </c>
      <c r="G52" s="25" t="s">
        <v>809</v>
      </c>
      <c r="H52" s="20">
        <v>90307.58</v>
      </c>
      <c r="I52" s="29"/>
    </row>
    <row r="53" spans="1:9" ht="24">
      <c r="A53" s="47"/>
      <c r="B53" s="25">
        <v>50905</v>
      </c>
      <c r="C53" s="25" t="s">
        <v>3123</v>
      </c>
      <c r="D53" s="25" t="s">
        <v>19</v>
      </c>
      <c r="E53" s="25">
        <v>256658230</v>
      </c>
      <c r="F53" s="25" t="s">
        <v>3074</v>
      </c>
      <c r="G53" s="25" t="s">
        <v>866</v>
      </c>
      <c r="H53" s="20">
        <v>35617.120000000003</v>
      </c>
      <c r="I53" s="29"/>
    </row>
    <row r="54" spans="1:9" ht="48">
      <c r="A54" s="47"/>
      <c r="B54" s="25">
        <v>50906</v>
      </c>
      <c r="C54" s="25" t="s">
        <v>3124</v>
      </c>
      <c r="D54" s="25" t="s">
        <v>19</v>
      </c>
      <c r="E54" s="25">
        <v>282824550</v>
      </c>
      <c r="F54" s="25" t="s">
        <v>1827</v>
      </c>
      <c r="G54" s="25" t="s">
        <v>2913</v>
      </c>
      <c r="H54" s="20">
        <v>115526</v>
      </c>
      <c r="I54" s="29"/>
    </row>
    <row r="55" spans="1:9" ht="24">
      <c r="A55" s="47"/>
      <c r="B55" s="25">
        <v>50907</v>
      </c>
      <c r="C55" s="25" t="s">
        <v>3125</v>
      </c>
      <c r="D55" s="25" t="s">
        <v>19</v>
      </c>
      <c r="E55" s="25">
        <v>182816983</v>
      </c>
      <c r="F55" s="25" t="s">
        <v>1956</v>
      </c>
      <c r="G55" s="25" t="s">
        <v>809</v>
      </c>
      <c r="H55" s="20">
        <v>94744.8</v>
      </c>
      <c r="I55" s="29"/>
    </row>
    <row r="56" spans="1:9" ht="24">
      <c r="A56" s="47"/>
      <c r="B56" s="49">
        <v>50908</v>
      </c>
      <c r="C56" s="49" t="s">
        <v>3126</v>
      </c>
      <c r="D56" s="49" t="s">
        <v>19</v>
      </c>
      <c r="E56" s="25">
        <v>282824550</v>
      </c>
      <c r="F56" s="25" t="s">
        <v>1827</v>
      </c>
      <c r="G56" s="25" t="s">
        <v>3127</v>
      </c>
      <c r="H56" s="20">
        <v>74613</v>
      </c>
      <c r="I56" s="51"/>
    </row>
    <row r="57" spans="1:9" ht="24">
      <c r="A57" s="47"/>
      <c r="B57" s="49"/>
      <c r="C57" s="49"/>
      <c r="D57" s="49"/>
      <c r="E57" s="25">
        <v>282824550</v>
      </c>
      <c r="F57" s="25" t="s">
        <v>1827</v>
      </c>
      <c r="G57" s="25" t="s">
        <v>3128</v>
      </c>
      <c r="H57" s="20">
        <v>86626</v>
      </c>
      <c r="I57" s="51"/>
    </row>
    <row r="58" spans="1:9" ht="24">
      <c r="A58" s="47"/>
      <c r="B58" s="49">
        <v>50909</v>
      </c>
      <c r="C58" s="49" t="s">
        <v>3129</v>
      </c>
      <c r="D58" s="49" t="s">
        <v>19</v>
      </c>
      <c r="E58" s="25">
        <v>232112130</v>
      </c>
      <c r="F58" s="25" t="s">
        <v>3121</v>
      </c>
      <c r="G58" s="25" t="s">
        <v>809</v>
      </c>
      <c r="H58" s="20">
        <v>67338</v>
      </c>
      <c r="I58" s="51"/>
    </row>
    <row r="59" spans="1:9" ht="24">
      <c r="A59" s="47"/>
      <c r="B59" s="49"/>
      <c r="C59" s="49"/>
      <c r="D59" s="49"/>
      <c r="E59" s="25">
        <v>256658230</v>
      </c>
      <c r="F59" s="25" t="s">
        <v>3074</v>
      </c>
      <c r="G59" s="25" t="s">
        <v>866</v>
      </c>
      <c r="H59" s="20">
        <v>49882.14</v>
      </c>
      <c r="I59" s="51"/>
    </row>
    <row r="60" spans="1:9" ht="36">
      <c r="A60" s="47"/>
      <c r="B60" s="25">
        <v>50944</v>
      </c>
      <c r="C60" s="25" t="s">
        <v>3130</v>
      </c>
      <c r="D60" s="25" t="s">
        <v>123</v>
      </c>
      <c r="E60" s="25">
        <v>124558566</v>
      </c>
      <c r="F60" s="25" t="s">
        <v>1033</v>
      </c>
      <c r="G60" s="25" t="s">
        <v>1845</v>
      </c>
      <c r="H60" s="20">
        <v>300000</v>
      </c>
      <c r="I60" s="29"/>
    </row>
    <row r="61" spans="1:9" ht="24">
      <c r="A61" s="47"/>
      <c r="B61" s="25">
        <v>51031</v>
      </c>
      <c r="C61" s="25" t="s">
        <v>3131</v>
      </c>
      <c r="D61" s="25" t="s">
        <v>19</v>
      </c>
      <c r="E61" s="25">
        <v>300600813</v>
      </c>
      <c r="F61" s="25" t="s">
        <v>3132</v>
      </c>
      <c r="G61" s="25" t="s">
        <v>905</v>
      </c>
      <c r="H61" s="20">
        <v>153747.72</v>
      </c>
      <c r="I61" s="29"/>
    </row>
    <row r="62" spans="1:9" ht="24">
      <c r="A62" s="47"/>
      <c r="B62" s="25">
        <v>51131</v>
      </c>
      <c r="C62" s="25" t="s">
        <v>3133</v>
      </c>
      <c r="D62" s="25" t="s">
        <v>19</v>
      </c>
      <c r="E62" s="25">
        <v>135641038</v>
      </c>
      <c r="F62" s="25" t="s">
        <v>3059</v>
      </c>
      <c r="G62" s="25" t="s">
        <v>1848</v>
      </c>
      <c r="H62" s="20">
        <v>808</v>
      </c>
      <c r="I62" s="29"/>
    </row>
    <row r="63" spans="1:9" ht="24">
      <c r="A63" s="47"/>
      <c r="B63" s="25">
        <v>51132</v>
      </c>
      <c r="C63" s="25" t="s">
        <v>3134</v>
      </c>
      <c r="D63" s="25" t="s">
        <v>19</v>
      </c>
      <c r="E63" s="25">
        <v>232112130</v>
      </c>
      <c r="F63" s="25" t="s">
        <v>3121</v>
      </c>
      <c r="G63" s="25" t="s">
        <v>3135</v>
      </c>
      <c r="H63" s="20">
        <v>4200</v>
      </c>
      <c r="I63" s="29"/>
    </row>
    <row r="64" spans="1:9" ht="24">
      <c r="A64" s="47"/>
      <c r="B64" s="25">
        <v>51277</v>
      </c>
      <c r="C64" s="25" t="s">
        <v>3136</v>
      </c>
      <c r="D64" s="25" t="s">
        <v>19</v>
      </c>
      <c r="E64" s="25">
        <v>124558566</v>
      </c>
      <c r="F64" s="25" t="s">
        <v>1033</v>
      </c>
      <c r="G64" s="25" t="s">
        <v>3137</v>
      </c>
      <c r="H64" s="20">
        <v>19000</v>
      </c>
      <c r="I64" s="29"/>
    </row>
    <row r="65" spans="1:9" ht="24">
      <c r="A65" s="47"/>
      <c r="B65" s="25">
        <v>51289</v>
      </c>
      <c r="C65" s="25" t="s">
        <v>3138</v>
      </c>
      <c r="D65" s="25" t="s">
        <v>19</v>
      </c>
      <c r="E65" s="25">
        <v>7706932</v>
      </c>
      <c r="F65" s="25" t="s">
        <v>3139</v>
      </c>
      <c r="G65" s="25" t="s">
        <v>1856</v>
      </c>
      <c r="H65" s="20">
        <v>148000</v>
      </c>
      <c r="I65" s="29"/>
    </row>
    <row r="66" spans="1:9" ht="36">
      <c r="A66" s="47"/>
      <c r="B66" s="49">
        <v>51666</v>
      </c>
      <c r="C66" s="49" t="s">
        <v>3140</v>
      </c>
      <c r="D66" s="49" t="s">
        <v>19</v>
      </c>
      <c r="E66" s="25">
        <v>135922462</v>
      </c>
      <c r="F66" s="25" t="s">
        <v>3141</v>
      </c>
      <c r="G66" s="25" t="s">
        <v>202</v>
      </c>
      <c r="H66" s="20">
        <v>56638</v>
      </c>
      <c r="I66" s="51"/>
    </row>
    <row r="67" spans="1:9" ht="36">
      <c r="A67" s="47"/>
      <c r="B67" s="49"/>
      <c r="C67" s="49"/>
      <c r="D67" s="49"/>
      <c r="E67" s="25">
        <v>135922462</v>
      </c>
      <c r="F67" s="25" t="s">
        <v>3141</v>
      </c>
      <c r="G67" s="25" t="s">
        <v>202</v>
      </c>
      <c r="H67" s="20">
        <v>6265.8</v>
      </c>
      <c r="I67" s="51"/>
    </row>
    <row r="68" spans="1:9" ht="24">
      <c r="A68" s="47"/>
      <c r="B68" s="25">
        <v>51668</v>
      </c>
      <c r="C68" s="25" t="s">
        <v>3142</v>
      </c>
      <c r="D68" s="25" t="s">
        <v>19</v>
      </c>
      <c r="E68" s="25">
        <v>226077340</v>
      </c>
      <c r="F68" s="25" t="s">
        <v>1727</v>
      </c>
      <c r="G68" s="25" t="s">
        <v>3143</v>
      </c>
      <c r="H68" s="20">
        <v>400000.01</v>
      </c>
      <c r="I68" s="29"/>
    </row>
    <row r="69" spans="1:9" ht="24">
      <c r="A69" s="47"/>
      <c r="B69" s="25">
        <v>51788</v>
      </c>
      <c r="C69" s="25" t="s">
        <v>3144</v>
      </c>
      <c r="D69" s="25" t="s">
        <v>19</v>
      </c>
      <c r="E69" s="25">
        <v>256658230</v>
      </c>
      <c r="F69" s="25" t="s">
        <v>3074</v>
      </c>
      <c r="G69" s="25" t="s">
        <v>845</v>
      </c>
      <c r="H69" s="20">
        <v>275474.53999999998</v>
      </c>
      <c r="I69" s="29"/>
    </row>
    <row r="70" spans="1:9" ht="24">
      <c r="A70" s="47"/>
      <c r="B70" s="25">
        <v>51877</v>
      </c>
      <c r="C70" s="25" t="s">
        <v>3145</v>
      </c>
      <c r="D70" s="25" t="s">
        <v>19</v>
      </c>
      <c r="E70" s="25">
        <v>182816983</v>
      </c>
      <c r="F70" s="25" t="s">
        <v>1956</v>
      </c>
      <c r="G70" s="25" t="s">
        <v>2773</v>
      </c>
      <c r="H70" s="20">
        <v>138421.38</v>
      </c>
      <c r="I70" s="29"/>
    </row>
    <row r="71" spans="1:9" ht="36">
      <c r="A71" s="47"/>
      <c r="B71" s="25">
        <v>51878</v>
      </c>
      <c r="C71" s="25" t="s">
        <v>3146</v>
      </c>
      <c r="D71" s="25" t="s">
        <v>19</v>
      </c>
      <c r="E71" s="25">
        <v>300567135</v>
      </c>
      <c r="F71" s="25" t="s">
        <v>3147</v>
      </c>
      <c r="G71" s="25" t="s">
        <v>3148</v>
      </c>
      <c r="H71" s="20">
        <v>775501</v>
      </c>
      <c r="I71" s="29"/>
    </row>
    <row r="72" spans="1:9" ht="24">
      <c r="A72" s="47"/>
      <c r="B72" s="25">
        <v>52038</v>
      </c>
      <c r="C72" s="25" t="s">
        <v>3149</v>
      </c>
      <c r="D72" s="25" t="s">
        <v>19</v>
      </c>
      <c r="E72" s="25">
        <v>182816983</v>
      </c>
      <c r="F72" s="25" t="s">
        <v>1956</v>
      </c>
      <c r="G72" s="25" t="s">
        <v>2773</v>
      </c>
      <c r="H72" s="20">
        <v>1498169.75</v>
      </c>
      <c r="I72" s="29"/>
    </row>
    <row r="73" spans="1:9" ht="24">
      <c r="A73" s="47"/>
      <c r="B73" s="25">
        <v>52870</v>
      </c>
      <c r="C73" s="25" t="s">
        <v>3150</v>
      </c>
      <c r="D73" s="25" t="s">
        <v>19</v>
      </c>
      <c r="E73" s="25">
        <v>134264627</v>
      </c>
      <c r="F73" s="25" t="s">
        <v>3151</v>
      </c>
      <c r="G73" s="25" t="s">
        <v>155</v>
      </c>
      <c r="H73" s="20">
        <v>229500</v>
      </c>
      <c r="I73" s="29"/>
    </row>
    <row r="74" spans="1:9" ht="36">
      <c r="A74" s="47"/>
      <c r="B74" s="25">
        <v>53465</v>
      </c>
      <c r="C74" s="25" t="s">
        <v>3152</v>
      </c>
      <c r="D74" s="25" t="s">
        <v>19</v>
      </c>
      <c r="E74" s="25">
        <v>110747425</v>
      </c>
      <c r="F74" s="25" t="s">
        <v>1933</v>
      </c>
      <c r="G74" s="25" t="s">
        <v>3153</v>
      </c>
      <c r="H74" s="20">
        <v>199920</v>
      </c>
      <c r="I74" s="29"/>
    </row>
    <row r="75" spans="1:9" ht="24">
      <c r="A75" s="47"/>
      <c r="B75" s="25">
        <v>53505</v>
      </c>
      <c r="C75" s="25" t="s">
        <v>3154</v>
      </c>
      <c r="D75" s="25" t="s">
        <v>19</v>
      </c>
      <c r="E75" s="25">
        <v>134912180</v>
      </c>
      <c r="F75" s="25" t="s">
        <v>3155</v>
      </c>
      <c r="G75" s="25" t="s">
        <v>2788</v>
      </c>
      <c r="H75" s="20">
        <v>367996</v>
      </c>
      <c r="I75" s="29"/>
    </row>
    <row r="76" spans="1:9" ht="24">
      <c r="A76" s="47"/>
      <c r="B76" s="25">
        <v>53803</v>
      </c>
      <c r="C76" s="25" t="s">
        <v>3156</v>
      </c>
      <c r="D76" s="25" t="s">
        <v>19</v>
      </c>
      <c r="E76" s="25">
        <v>124558566</v>
      </c>
      <c r="F76" s="25" t="s">
        <v>1033</v>
      </c>
      <c r="G76" s="25" t="s">
        <v>3157</v>
      </c>
      <c r="H76" s="20">
        <v>20000</v>
      </c>
      <c r="I76" s="29"/>
    </row>
    <row r="77" spans="1:9" ht="24">
      <c r="A77" s="47"/>
      <c r="B77" s="25">
        <v>53805</v>
      </c>
      <c r="C77" s="25" t="s">
        <v>3158</v>
      </c>
      <c r="D77" s="25" t="s">
        <v>19</v>
      </c>
      <c r="E77" s="25">
        <v>133791975</v>
      </c>
      <c r="F77" s="25" t="s">
        <v>431</v>
      </c>
      <c r="G77" s="25" t="s">
        <v>3159</v>
      </c>
      <c r="H77" s="20">
        <v>23010</v>
      </c>
      <c r="I77" s="29"/>
    </row>
    <row r="78" spans="1:9" ht="36">
      <c r="A78" s="47"/>
      <c r="B78" s="25">
        <v>53876</v>
      </c>
      <c r="C78" s="25" t="s">
        <v>3160</v>
      </c>
      <c r="D78" s="25" t="s">
        <v>123</v>
      </c>
      <c r="E78" s="25">
        <v>300567135</v>
      </c>
      <c r="F78" s="25" t="s">
        <v>3147</v>
      </c>
      <c r="G78" s="25" t="s">
        <v>1856</v>
      </c>
      <c r="H78" s="20">
        <v>235013</v>
      </c>
      <c r="I78" s="29"/>
    </row>
    <row r="79" spans="1:9" ht="24">
      <c r="A79" s="47"/>
      <c r="B79" s="25">
        <v>53938</v>
      </c>
      <c r="C79" s="25" t="s">
        <v>3161</v>
      </c>
      <c r="D79" s="25" t="s">
        <v>19</v>
      </c>
      <c r="E79" s="25">
        <v>259805810</v>
      </c>
      <c r="F79" s="25" t="s">
        <v>2231</v>
      </c>
      <c r="G79" s="25" t="s">
        <v>3162</v>
      </c>
      <c r="H79" s="20">
        <v>99284.69</v>
      </c>
      <c r="I79" s="29"/>
    </row>
    <row r="80" spans="1:9" ht="24">
      <c r="A80" s="47"/>
      <c r="B80" s="25">
        <v>54118</v>
      </c>
      <c r="C80" s="25" t="s">
        <v>3163</v>
      </c>
      <c r="D80" s="25" t="s">
        <v>19</v>
      </c>
      <c r="E80" s="25">
        <v>135474386</v>
      </c>
      <c r="F80" s="25" t="s">
        <v>3164</v>
      </c>
      <c r="G80" s="25" t="s">
        <v>3165</v>
      </c>
      <c r="H80" s="20">
        <v>682703.84</v>
      </c>
      <c r="I80" s="29"/>
    </row>
    <row r="81" spans="1:9" ht="24">
      <c r="A81" s="47"/>
      <c r="B81" s="25">
        <v>54172</v>
      </c>
      <c r="C81" s="25" t="s">
        <v>3166</v>
      </c>
      <c r="D81" s="25" t="s">
        <v>19</v>
      </c>
      <c r="E81" s="25">
        <v>221906050</v>
      </c>
      <c r="F81" s="25" t="s">
        <v>3167</v>
      </c>
      <c r="G81" s="25" t="s">
        <v>3168</v>
      </c>
      <c r="H81" s="20">
        <v>29820</v>
      </c>
      <c r="I81" s="29"/>
    </row>
    <row r="82" spans="1:9" ht="24">
      <c r="A82" s="47"/>
      <c r="B82" s="25">
        <v>54215</v>
      </c>
      <c r="C82" s="25" t="s">
        <v>3169</v>
      </c>
      <c r="D82" s="25" t="s">
        <v>19</v>
      </c>
      <c r="E82" s="25">
        <v>157041619</v>
      </c>
      <c r="F82" s="25" t="s">
        <v>3170</v>
      </c>
      <c r="G82" s="25" t="s">
        <v>2783</v>
      </c>
      <c r="H82" s="20">
        <v>80000</v>
      </c>
      <c r="I82" s="29"/>
    </row>
    <row r="83" spans="1:9" ht="24">
      <c r="A83" s="47"/>
      <c r="B83" s="25">
        <v>54219</v>
      </c>
      <c r="C83" s="25" t="s">
        <v>3171</v>
      </c>
      <c r="D83" s="25" t="s">
        <v>19</v>
      </c>
      <c r="E83" s="25">
        <v>156690597</v>
      </c>
      <c r="F83" s="25" t="s">
        <v>3172</v>
      </c>
      <c r="G83" s="25" t="s">
        <v>2783</v>
      </c>
      <c r="H83" s="20">
        <v>147000</v>
      </c>
      <c r="I83" s="29"/>
    </row>
    <row r="84" spans="1:9" ht="36">
      <c r="A84" s="47"/>
      <c r="B84" s="25">
        <v>54667</v>
      </c>
      <c r="C84" s="25" t="s">
        <v>3173</v>
      </c>
      <c r="D84" s="25" t="s">
        <v>19</v>
      </c>
      <c r="E84" s="25">
        <v>124453323</v>
      </c>
      <c r="F84" s="25" t="s">
        <v>3174</v>
      </c>
      <c r="G84" s="25" t="s">
        <v>875</v>
      </c>
      <c r="H84" s="20">
        <v>140000</v>
      </c>
      <c r="I84" s="29"/>
    </row>
    <row r="85" spans="1:9" ht="24">
      <c r="A85" s="47"/>
      <c r="B85" s="25">
        <v>54758</v>
      </c>
      <c r="C85" s="25" t="s">
        <v>3175</v>
      </c>
      <c r="D85" s="25" t="s">
        <v>19</v>
      </c>
      <c r="E85" s="25">
        <v>300600813</v>
      </c>
      <c r="F85" s="25" t="s">
        <v>3132</v>
      </c>
      <c r="G85" s="25" t="s">
        <v>3176</v>
      </c>
      <c r="H85" s="20">
        <v>15340</v>
      </c>
      <c r="I85" s="29"/>
    </row>
    <row r="86" spans="1:9" ht="24">
      <c r="A86" s="47"/>
      <c r="B86" s="25">
        <v>54779</v>
      </c>
      <c r="C86" s="25" t="s">
        <v>3177</v>
      </c>
      <c r="D86" s="25" t="s">
        <v>19</v>
      </c>
      <c r="E86" s="25">
        <v>156640384</v>
      </c>
      <c r="F86" s="25" t="s">
        <v>3042</v>
      </c>
      <c r="G86" s="25" t="s">
        <v>870</v>
      </c>
      <c r="H86" s="20">
        <v>684263</v>
      </c>
      <c r="I86" s="29"/>
    </row>
    <row r="87" spans="1:9" ht="24">
      <c r="A87" s="47"/>
      <c r="B87" s="25">
        <v>55049</v>
      </c>
      <c r="C87" s="25" t="s">
        <v>3178</v>
      </c>
      <c r="D87" s="25" t="s">
        <v>19</v>
      </c>
      <c r="E87" s="25">
        <v>123228761</v>
      </c>
      <c r="F87" s="25" t="s">
        <v>1654</v>
      </c>
      <c r="G87" s="25" t="s">
        <v>887</v>
      </c>
      <c r="H87" s="20">
        <v>994459</v>
      </c>
      <c r="I87" s="29"/>
    </row>
    <row r="88" spans="1:9" ht="24">
      <c r="A88" s="47"/>
      <c r="B88" s="25">
        <v>55681</v>
      </c>
      <c r="C88" s="25" t="s">
        <v>3179</v>
      </c>
      <c r="D88" s="25" t="s">
        <v>123</v>
      </c>
      <c r="E88" s="25">
        <v>232112130</v>
      </c>
      <c r="F88" s="25" t="s">
        <v>3121</v>
      </c>
      <c r="G88" s="25" t="s">
        <v>3148</v>
      </c>
      <c r="H88" s="20">
        <v>20804</v>
      </c>
      <c r="I88" s="29"/>
    </row>
    <row r="89" spans="1:9" ht="24">
      <c r="A89" s="47"/>
      <c r="B89" s="25">
        <v>55682</v>
      </c>
      <c r="C89" s="25" t="s">
        <v>3180</v>
      </c>
      <c r="D89" s="25" t="s">
        <v>123</v>
      </c>
      <c r="E89" s="25">
        <v>282824550</v>
      </c>
      <c r="F89" s="25" t="s">
        <v>1827</v>
      </c>
      <c r="G89" s="25" t="s">
        <v>1875</v>
      </c>
      <c r="H89" s="20">
        <v>13521</v>
      </c>
      <c r="I89" s="29"/>
    </row>
    <row r="90" spans="1:9" ht="24">
      <c r="A90" s="47"/>
      <c r="B90" s="25">
        <v>55929</v>
      </c>
      <c r="C90" s="25" t="s">
        <v>3181</v>
      </c>
      <c r="D90" s="25" t="s">
        <v>19</v>
      </c>
      <c r="E90" s="25">
        <v>133724656</v>
      </c>
      <c r="F90" s="25" t="s">
        <v>3182</v>
      </c>
      <c r="G90" s="25" t="s">
        <v>872</v>
      </c>
      <c r="H90" s="20">
        <v>397253.48</v>
      </c>
      <c r="I90" s="29"/>
    </row>
    <row r="91" spans="1:9" ht="24">
      <c r="A91" s="47"/>
      <c r="B91" s="25">
        <v>56541</v>
      </c>
      <c r="C91" s="25" t="s">
        <v>3183</v>
      </c>
      <c r="D91" s="25" t="s">
        <v>123</v>
      </c>
      <c r="E91" s="25">
        <v>156618516</v>
      </c>
      <c r="F91" s="25" t="s">
        <v>2173</v>
      </c>
      <c r="G91" s="25" t="s">
        <v>3168</v>
      </c>
      <c r="H91" s="20">
        <v>345293</v>
      </c>
      <c r="I91" s="29"/>
    </row>
    <row r="92" spans="1:9" ht="24">
      <c r="A92" s="47"/>
      <c r="B92" s="25">
        <v>56763</v>
      </c>
      <c r="C92" s="25" t="s">
        <v>3184</v>
      </c>
      <c r="D92" s="25" t="s">
        <v>123</v>
      </c>
      <c r="E92" s="25">
        <v>134264627</v>
      </c>
      <c r="F92" s="25" t="s">
        <v>3151</v>
      </c>
      <c r="G92" s="25" t="s">
        <v>870</v>
      </c>
      <c r="H92" s="20">
        <v>34425</v>
      </c>
      <c r="I92" s="29"/>
    </row>
    <row r="93" spans="1:9" ht="24">
      <c r="A93" s="47"/>
      <c r="B93" s="25">
        <v>57103</v>
      </c>
      <c r="C93" s="25" t="s">
        <v>3185</v>
      </c>
      <c r="D93" s="25" t="s">
        <v>19</v>
      </c>
      <c r="E93" s="25">
        <v>132182188</v>
      </c>
      <c r="F93" s="25" t="s">
        <v>3186</v>
      </c>
      <c r="G93" s="25" t="s">
        <v>2332</v>
      </c>
      <c r="H93" s="20">
        <v>105420</v>
      </c>
      <c r="I93" s="29"/>
    </row>
    <row r="94" spans="1:9" ht="24">
      <c r="A94" s="47"/>
      <c r="B94" s="25">
        <v>57160</v>
      </c>
      <c r="C94" s="25" t="s">
        <v>3187</v>
      </c>
      <c r="D94" s="25" t="s">
        <v>123</v>
      </c>
      <c r="E94" s="25">
        <v>125923046</v>
      </c>
      <c r="F94" s="25" t="s">
        <v>3188</v>
      </c>
      <c r="G94" s="25" t="s">
        <v>3189</v>
      </c>
      <c r="H94" s="20">
        <v>69970</v>
      </c>
      <c r="I94" s="29"/>
    </row>
    <row r="95" spans="1:9" ht="24">
      <c r="A95" s="47"/>
      <c r="B95" s="25">
        <v>57235</v>
      </c>
      <c r="C95" s="25" t="s">
        <v>3190</v>
      </c>
      <c r="D95" s="25" t="s">
        <v>123</v>
      </c>
      <c r="E95" s="25">
        <v>256658230</v>
      </c>
      <c r="F95" s="25" t="s">
        <v>3074</v>
      </c>
      <c r="G95" s="25" t="s">
        <v>3191</v>
      </c>
      <c r="H95" s="20">
        <v>1200000</v>
      </c>
      <c r="I95" s="29"/>
    </row>
    <row r="96" spans="1:9" ht="24">
      <c r="A96" s="47"/>
      <c r="B96" s="25">
        <v>57236</v>
      </c>
      <c r="C96" s="25" t="s">
        <v>3192</v>
      </c>
      <c r="D96" s="25" t="s">
        <v>123</v>
      </c>
      <c r="E96" s="25">
        <v>156640384</v>
      </c>
      <c r="F96" s="25" t="s">
        <v>3042</v>
      </c>
      <c r="G96" s="25" t="s">
        <v>3193</v>
      </c>
      <c r="H96" s="20">
        <v>75397</v>
      </c>
      <c r="I96" s="29"/>
    </row>
    <row r="97" spans="1:9" ht="36">
      <c r="A97" s="47"/>
      <c r="B97" s="25">
        <v>57599</v>
      </c>
      <c r="C97" s="25" t="s">
        <v>3194</v>
      </c>
      <c r="D97" s="25" t="s">
        <v>123</v>
      </c>
      <c r="E97" s="25">
        <v>156640384</v>
      </c>
      <c r="F97" s="25" t="s">
        <v>3042</v>
      </c>
      <c r="G97" s="25" t="s">
        <v>3195</v>
      </c>
      <c r="H97" s="20">
        <v>316466</v>
      </c>
      <c r="I97" s="29"/>
    </row>
    <row r="98" spans="1:9" ht="24">
      <c r="A98" s="47"/>
      <c r="B98" s="25">
        <v>57790</v>
      </c>
      <c r="C98" s="25" t="s">
        <v>3196</v>
      </c>
      <c r="D98" s="25" t="s">
        <v>123</v>
      </c>
      <c r="E98" s="25">
        <v>157047643</v>
      </c>
      <c r="F98" s="25" t="s">
        <v>3197</v>
      </c>
      <c r="G98" s="25" t="s">
        <v>3198</v>
      </c>
      <c r="H98" s="20">
        <v>84975</v>
      </c>
      <c r="I98" s="29"/>
    </row>
    <row r="99" spans="1:9" ht="36">
      <c r="A99" s="47"/>
      <c r="B99" s="25">
        <v>57796</v>
      </c>
      <c r="C99" s="25" t="s">
        <v>3199</v>
      </c>
      <c r="D99" s="25" t="s">
        <v>123</v>
      </c>
      <c r="E99" s="25">
        <v>300567135</v>
      </c>
      <c r="F99" s="25" t="s">
        <v>3147</v>
      </c>
      <c r="G99" s="25" t="s">
        <v>3200</v>
      </c>
      <c r="H99" s="20">
        <v>55495.25</v>
      </c>
      <c r="I99" s="29"/>
    </row>
    <row r="100" spans="1:9" ht="36">
      <c r="A100" s="47"/>
      <c r="B100" s="25">
        <v>58472</v>
      </c>
      <c r="C100" s="25" t="s">
        <v>3201</v>
      </c>
      <c r="D100" s="25" t="s">
        <v>19</v>
      </c>
      <c r="E100" s="25">
        <v>157033476</v>
      </c>
      <c r="F100" s="25" t="s">
        <v>3202</v>
      </c>
      <c r="G100" s="25" t="s">
        <v>3203</v>
      </c>
      <c r="H100" s="20">
        <v>140000</v>
      </c>
      <c r="I100" s="29"/>
    </row>
    <row r="101" spans="1:9" ht="36">
      <c r="A101" s="47"/>
      <c r="B101" s="25">
        <v>58884</v>
      </c>
      <c r="C101" s="25" t="s">
        <v>3204</v>
      </c>
      <c r="D101" s="25" t="s">
        <v>123</v>
      </c>
      <c r="E101" s="25">
        <v>282824550</v>
      </c>
      <c r="F101" s="25" t="s">
        <v>1827</v>
      </c>
      <c r="G101" s="25" t="s">
        <v>3205</v>
      </c>
      <c r="H101" s="20">
        <v>153000</v>
      </c>
      <c r="I101" s="29"/>
    </row>
    <row r="102" spans="1:9" ht="24">
      <c r="A102" s="47"/>
      <c r="B102" s="25">
        <v>60524</v>
      </c>
      <c r="C102" s="25" t="s">
        <v>3206</v>
      </c>
      <c r="D102" s="25" t="s">
        <v>123</v>
      </c>
      <c r="E102" s="25">
        <v>157038256</v>
      </c>
      <c r="F102" s="25" t="s">
        <v>3207</v>
      </c>
      <c r="G102" s="25" t="s">
        <v>180</v>
      </c>
      <c r="H102" s="20">
        <v>45440</v>
      </c>
      <c r="I102" s="29"/>
    </row>
    <row r="103" spans="1:9">
      <c r="A103" s="47" t="s">
        <v>15687</v>
      </c>
      <c r="B103" s="49"/>
      <c r="C103" s="49"/>
      <c r="D103" s="49"/>
      <c r="E103" s="49"/>
      <c r="F103" s="49"/>
      <c r="G103" s="49"/>
      <c r="H103" s="20">
        <f>SUM(H35:H102)</f>
        <v>13051721.98</v>
      </c>
      <c r="I103" s="29"/>
    </row>
    <row r="104" spans="1:9" ht="24">
      <c r="A104" s="47" t="s">
        <v>203</v>
      </c>
      <c r="B104" s="25">
        <v>54209</v>
      </c>
      <c r="C104" s="25" t="s">
        <v>3208</v>
      </c>
      <c r="D104" s="25" t="s">
        <v>19</v>
      </c>
      <c r="E104" s="25">
        <v>144803197</v>
      </c>
      <c r="F104" s="25" t="s">
        <v>3209</v>
      </c>
      <c r="G104" s="25" t="s">
        <v>999</v>
      </c>
      <c r="H104" s="20">
        <v>810000</v>
      </c>
      <c r="I104" s="29"/>
    </row>
    <row r="105" spans="1:9" ht="24">
      <c r="A105" s="47"/>
      <c r="B105" s="25">
        <v>58967</v>
      </c>
      <c r="C105" s="25" t="s">
        <v>3210</v>
      </c>
      <c r="D105" s="25" t="s">
        <v>19</v>
      </c>
      <c r="E105" s="25">
        <v>300155822</v>
      </c>
      <c r="F105" s="25" t="s">
        <v>3211</v>
      </c>
      <c r="G105" s="25" t="s">
        <v>211</v>
      </c>
      <c r="H105" s="20">
        <v>368750</v>
      </c>
      <c r="I105" s="29"/>
    </row>
    <row r="106" spans="1:9" ht="24">
      <c r="A106" s="47"/>
      <c r="B106" s="25">
        <v>58968</v>
      </c>
      <c r="C106" s="25" t="s">
        <v>3212</v>
      </c>
      <c r="D106" s="25" t="s">
        <v>19</v>
      </c>
      <c r="E106" s="25">
        <v>126107416</v>
      </c>
      <c r="F106" s="25" t="s">
        <v>3213</v>
      </c>
      <c r="G106" s="25" t="s">
        <v>3214</v>
      </c>
      <c r="H106" s="20">
        <v>306506.18</v>
      </c>
      <c r="I106" s="29"/>
    </row>
    <row r="107" spans="1:9" ht="24">
      <c r="A107" s="47"/>
      <c r="B107" s="25">
        <v>59124</v>
      </c>
      <c r="C107" s="25" t="s">
        <v>3215</v>
      </c>
      <c r="D107" s="25" t="s">
        <v>19</v>
      </c>
      <c r="E107" s="25">
        <v>123678580</v>
      </c>
      <c r="F107" s="25" t="s">
        <v>149</v>
      </c>
      <c r="G107" s="25" t="s">
        <v>3216</v>
      </c>
      <c r="H107" s="20">
        <v>92000</v>
      </c>
      <c r="I107" s="29"/>
    </row>
    <row r="108" spans="1:9" ht="24">
      <c r="A108" s="47"/>
      <c r="B108" s="25">
        <v>60894</v>
      </c>
      <c r="C108" s="25" t="s">
        <v>3217</v>
      </c>
      <c r="D108" s="25" t="s">
        <v>19</v>
      </c>
      <c r="E108" s="25">
        <v>300561043</v>
      </c>
      <c r="F108" s="25" t="s">
        <v>3218</v>
      </c>
      <c r="G108" s="25" t="s">
        <v>945</v>
      </c>
      <c r="H108" s="20">
        <v>416997.29</v>
      </c>
      <c r="I108" s="29"/>
    </row>
    <row r="109" spans="1:9" ht="24">
      <c r="A109" s="47"/>
      <c r="B109" s="25">
        <v>62175</v>
      </c>
      <c r="C109" s="25" t="s">
        <v>3219</v>
      </c>
      <c r="D109" s="25" t="s">
        <v>19</v>
      </c>
      <c r="E109" s="25">
        <v>135474386</v>
      </c>
      <c r="F109" s="25" t="s">
        <v>3164</v>
      </c>
      <c r="G109" s="25" t="s">
        <v>1039</v>
      </c>
      <c r="H109" s="20">
        <v>188600</v>
      </c>
      <c r="I109" s="29"/>
    </row>
    <row r="110" spans="1:9" ht="24">
      <c r="A110" s="47"/>
      <c r="B110" s="25">
        <v>62319</v>
      </c>
      <c r="C110" s="25" t="s">
        <v>3220</v>
      </c>
      <c r="D110" s="25" t="s">
        <v>19</v>
      </c>
      <c r="E110" s="25">
        <v>300549500</v>
      </c>
      <c r="F110" s="25" t="s">
        <v>3221</v>
      </c>
      <c r="G110" s="25" t="s">
        <v>1036</v>
      </c>
      <c r="H110" s="20">
        <v>395057.55</v>
      </c>
      <c r="I110" s="29"/>
    </row>
    <row r="111" spans="1:9" ht="36">
      <c r="A111" s="47"/>
      <c r="B111" s="25">
        <v>62496</v>
      </c>
      <c r="C111" s="25" t="s">
        <v>3222</v>
      </c>
      <c r="D111" s="25" t="s">
        <v>19</v>
      </c>
      <c r="E111" s="25">
        <v>147731714</v>
      </c>
      <c r="F111" s="25" t="s">
        <v>3223</v>
      </c>
      <c r="G111" s="25" t="s">
        <v>2352</v>
      </c>
      <c r="H111" s="20">
        <v>11820</v>
      </c>
      <c r="I111" s="29"/>
    </row>
    <row r="112" spans="1:9">
      <c r="A112" s="47"/>
      <c r="B112" s="49">
        <v>62497</v>
      </c>
      <c r="C112" s="49" t="s">
        <v>3224</v>
      </c>
      <c r="D112" s="49" t="s">
        <v>19</v>
      </c>
      <c r="E112" s="25">
        <v>126075299</v>
      </c>
      <c r="F112" s="25" t="s">
        <v>1017</v>
      </c>
      <c r="G112" s="25" t="s">
        <v>991</v>
      </c>
      <c r="H112" s="20">
        <v>28320</v>
      </c>
      <c r="I112" s="51"/>
    </row>
    <row r="113" spans="1:9">
      <c r="A113" s="47"/>
      <c r="B113" s="49"/>
      <c r="C113" s="49"/>
      <c r="D113" s="49"/>
      <c r="E113" s="25">
        <v>126075299</v>
      </c>
      <c r="F113" s="25" t="s">
        <v>1017</v>
      </c>
      <c r="G113" s="25" t="s">
        <v>3225</v>
      </c>
      <c r="H113" s="20">
        <v>24780</v>
      </c>
      <c r="I113" s="51"/>
    </row>
    <row r="114" spans="1:9" ht="24">
      <c r="A114" s="47"/>
      <c r="B114" s="25">
        <v>62797</v>
      </c>
      <c r="C114" s="25" t="s">
        <v>3226</v>
      </c>
      <c r="D114" s="25" t="s">
        <v>19</v>
      </c>
      <c r="E114" s="25">
        <v>134808025</v>
      </c>
      <c r="F114" s="25" t="s">
        <v>2209</v>
      </c>
      <c r="G114" s="25" t="s">
        <v>224</v>
      </c>
      <c r="H114" s="20">
        <v>271400</v>
      </c>
      <c r="I114" s="29"/>
    </row>
    <row r="115" spans="1:9" ht="24">
      <c r="A115" s="47"/>
      <c r="B115" s="25">
        <v>62879</v>
      </c>
      <c r="C115" s="25" t="s">
        <v>3227</v>
      </c>
      <c r="D115" s="25" t="s">
        <v>19</v>
      </c>
      <c r="E115" s="25">
        <v>133206293</v>
      </c>
      <c r="F115" s="25" t="s">
        <v>1365</v>
      </c>
      <c r="G115" s="25" t="s">
        <v>2352</v>
      </c>
      <c r="H115" s="20">
        <v>107979.12</v>
      </c>
      <c r="I115" s="29"/>
    </row>
    <row r="116" spans="1:9" ht="24">
      <c r="A116" s="47"/>
      <c r="B116" s="25">
        <v>62881</v>
      </c>
      <c r="C116" s="25" t="s">
        <v>3228</v>
      </c>
      <c r="D116" s="25" t="s">
        <v>19</v>
      </c>
      <c r="E116" s="25">
        <v>232112130</v>
      </c>
      <c r="F116" s="25" t="s">
        <v>3121</v>
      </c>
      <c r="G116" s="25" t="s">
        <v>226</v>
      </c>
      <c r="H116" s="20">
        <v>222211.43</v>
      </c>
      <c r="I116" s="29"/>
    </row>
    <row r="117" spans="1:9" ht="24">
      <c r="A117" s="47"/>
      <c r="B117" s="25">
        <v>62885</v>
      </c>
      <c r="C117" s="25" t="s">
        <v>3229</v>
      </c>
      <c r="D117" s="25" t="s">
        <v>19</v>
      </c>
      <c r="E117" s="25">
        <v>161284349</v>
      </c>
      <c r="F117" s="25" t="s">
        <v>3230</v>
      </c>
      <c r="G117" s="25" t="s">
        <v>3225</v>
      </c>
      <c r="H117" s="20">
        <v>65956</v>
      </c>
      <c r="I117" s="29"/>
    </row>
    <row r="118" spans="1:9" ht="24">
      <c r="A118" s="47"/>
      <c r="B118" s="25">
        <v>62888</v>
      </c>
      <c r="C118" s="25" t="s">
        <v>3231</v>
      </c>
      <c r="D118" s="25" t="s">
        <v>19</v>
      </c>
      <c r="E118" s="25">
        <v>167565577</v>
      </c>
      <c r="F118" s="25" t="s">
        <v>1854</v>
      </c>
      <c r="G118" s="25" t="s">
        <v>226</v>
      </c>
      <c r="H118" s="20">
        <v>260957.29</v>
      </c>
      <c r="I118" s="29"/>
    </row>
    <row r="119" spans="1:9" ht="24">
      <c r="A119" s="47"/>
      <c r="B119" s="25">
        <v>62889</v>
      </c>
      <c r="C119" s="25" t="s">
        <v>3232</v>
      </c>
      <c r="D119" s="25" t="s">
        <v>19</v>
      </c>
      <c r="E119" s="25">
        <v>282824550</v>
      </c>
      <c r="F119" s="25" t="s">
        <v>1827</v>
      </c>
      <c r="G119" s="25" t="s">
        <v>2352</v>
      </c>
      <c r="H119" s="20">
        <v>177957</v>
      </c>
      <c r="I119" s="29"/>
    </row>
    <row r="120" spans="1:9" ht="24">
      <c r="A120" s="47"/>
      <c r="B120" s="25">
        <v>62890</v>
      </c>
      <c r="C120" s="25" t="s">
        <v>3233</v>
      </c>
      <c r="D120" s="25" t="s">
        <v>19</v>
      </c>
      <c r="E120" s="25">
        <v>282824550</v>
      </c>
      <c r="F120" s="25" t="s">
        <v>1827</v>
      </c>
      <c r="G120" s="25" t="s">
        <v>2352</v>
      </c>
      <c r="H120" s="20">
        <v>227674</v>
      </c>
      <c r="I120" s="29"/>
    </row>
    <row r="121" spans="1:9" ht="24">
      <c r="A121" s="47"/>
      <c r="B121" s="25">
        <v>62891</v>
      </c>
      <c r="C121" s="25" t="s">
        <v>3234</v>
      </c>
      <c r="D121" s="25" t="s">
        <v>19</v>
      </c>
      <c r="E121" s="25">
        <v>133206293</v>
      </c>
      <c r="F121" s="25" t="s">
        <v>1365</v>
      </c>
      <c r="G121" s="25" t="s">
        <v>2352</v>
      </c>
      <c r="H121" s="20">
        <v>154784.35999999999</v>
      </c>
      <c r="I121" s="29"/>
    </row>
    <row r="122" spans="1:9" ht="24">
      <c r="A122" s="47"/>
      <c r="B122" s="49">
        <v>62896</v>
      </c>
      <c r="C122" s="49" t="s">
        <v>3235</v>
      </c>
      <c r="D122" s="49" t="s">
        <v>19</v>
      </c>
      <c r="E122" s="25">
        <v>182816983</v>
      </c>
      <c r="F122" s="25" t="s">
        <v>1956</v>
      </c>
      <c r="G122" s="25" t="s">
        <v>1007</v>
      </c>
      <c r="H122" s="20">
        <v>425337.85</v>
      </c>
      <c r="I122" s="51" t="s">
        <v>189</v>
      </c>
    </row>
    <row r="123" spans="1:9" ht="24">
      <c r="A123" s="47"/>
      <c r="B123" s="49"/>
      <c r="C123" s="49"/>
      <c r="D123" s="49"/>
      <c r="E123" s="25">
        <v>256658230</v>
      </c>
      <c r="F123" s="25" t="s">
        <v>3074</v>
      </c>
      <c r="G123" s="25" t="s">
        <v>1041</v>
      </c>
      <c r="H123" s="20">
        <v>276848.06</v>
      </c>
      <c r="I123" s="51"/>
    </row>
    <row r="124" spans="1:9" ht="24">
      <c r="A124" s="47"/>
      <c r="B124" s="49"/>
      <c r="C124" s="49"/>
      <c r="D124" s="49"/>
      <c r="E124" s="25">
        <v>256658230</v>
      </c>
      <c r="F124" s="25" t="s">
        <v>3074</v>
      </c>
      <c r="G124" s="25" t="s">
        <v>1041</v>
      </c>
      <c r="H124" s="20">
        <v>180255.62</v>
      </c>
      <c r="I124" s="51"/>
    </row>
    <row r="125" spans="1:9" ht="24">
      <c r="A125" s="47"/>
      <c r="B125" s="25">
        <v>63023</v>
      </c>
      <c r="C125" s="25" t="s">
        <v>3236</v>
      </c>
      <c r="D125" s="25" t="s">
        <v>19</v>
      </c>
      <c r="E125" s="25">
        <v>148527675</v>
      </c>
      <c r="F125" s="25" t="s">
        <v>3237</v>
      </c>
      <c r="G125" s="25" t="s">
        <v>3238</v>
      </c>
      <c r="H125" s="20">
        <v>252896</v>
      </c>
      <c r="I125" s="29"/>
    </row>
    <row r="126" spans="1:9" ht="24">
      <c r="A126" s="47"/>
      <c r="B126" s="25">
        <v>63059</v>
      </c>
      <c r="C126" s="25" t="s">
        <v>3239</v>
      </c>
      <c r="D126" s="25" t="s">
        <v>123</v>
      </c>
      <c r="E126" s="25">
        <v>156653079</v>
      </c>
      <c r="F126" s="25" t="s">
        <v>3099</v>
      </c>
      <c r="G126" s="25" t="s">
        <v>3240</v>
      </c>
      <c r="H126" s="20">
        <v>59000</v>
      </c>
      <c r="I126" s="29"/>
    </row>
    <row r="127" spans="1:9" ht="36">
      <c r="A127" s="47"/>
      <c r="B127" s="25">
        <v>63149</v>
      </c>
      <c r="C127" s="25" t="s">
        <v>3241</v>
      </c>
      <c r="D127" s="25" t="s">
        <v>19</v>
      </c>
      <c r="E127" s="25">
        <v>111950243</v>
      </c>
      <c r="F127" s="25" t="s">
        <v>6</v>
      </c>
      <c r="G127" s="25" t="s">
        <v>216</v>
      </c>
      <c r="H127" s="20">
        <v>23246</v>
      </c>
      <c r="I127" s="29"/>
    </row>
    <row r="128" spans="1:9" ht="24">
      <c r="A128" s="47"/>
      <c r="B128" s="25">
        <v>63155</v>
      </c>
      <c r="C128" s="25" t="s">
        <v>3242</v>
      </c>
      <c r="D128" s="25" t="s">
        <v>19</v>
      </c>
      <c r="E128" s="25">
        <v>111950243</v>
      </c>
      <c r="F128" s="25" t="s">
        <v>6</v>
      </c>
      <c r="G128" s="25" t="s">
        <v>216</v>
      </c>
      <c r="H128" s="20">
        <v>18868.2</v>
      </c>
      <c r="I128" s="29"/>
    </row>
    <row r="129" spans="1:9" ht="24">
      <c r="A129" s="47"/>
      <c r="B129" s="25">
        <v>63282</v>
      </c>
      <c r="C129" s="25" t="s">
        <v>3243</v>
      </c>
      <c r="D129" s="25" t="s">
        <v>19</v>
      </c>
      <c r="E129" s="25">
        <v>135168464</v>
      </c>
      <c r="F129" s="25" t="s">
        <v>3244</v>
      </c>
      <c r="G129" s="25" t="s">
        <v>2793</v>
      </c>
      <c r="H129" s="20">
        <v>109880</v>
      </c>
      <c r="I129" s="29"/>
    </row>
    <row r="130" spans="1:9" ht="36">
      <c r="A130" s="47"/>
      <c r="B130" s="25">
        <v>63621</v>
      </c>
      <c r="C130" s="25" t="s">
        <v>3245</v>
      </c>
      <c r="D130" s="25" t="s">
        <v>19</v>
      </c>
      <c r="E130" s="25">
        <v>110684971</v>
      </c>
      <c r="F130" s="25" t="s">
        <v>3246</v>
      </c>
      <c r="G130" s="25" t="s">
        <v>2361</v>
      </c>
      <c r="H130" s="20">
        <v>358454.5</v>
      </c>
      <c r="I130" s="29"/>
    </row>
    <row r="131" spans="1:9" ht="36">
      <c r="A131" s="47"/>
      <c r="B131" s="25">
        <v>63624</v>
      </c>
      <c r="C131" s="25" t="s">
        <v>3247</v>
      </c>
      <c r="D131" s="25" t="s">
        <v>19</v>
      </c>
      <c r="E131" s="25">
        <v>300567135</v>
      </c>
      <c r="F131" s="25" t="s">
        <v>3147</v>
      </c>
      <c r="G131" s="25" t="s">
        <v>3248</v>
      </c>
      <c r="H131" s="20">
        <v>592180.56000000006</v>
      </c>
      <c r="I131" s="29"/>
    </row>
    <row r="132" spans="1:9" ht="36">
      <c r="A132" s="47"/>
      <c r="B132" s="25">
        <v>63874</v>
      </c>
      <c r="C132" s="25" t="s">
        <v>3249</v>
      </c>
      <c r="D132" s="25" t="s">
        <v>19</v>
      </c>
      <c r="E132" s="25">
        <v>126284587</v>
      </c>
      <c r="F132" s="25" t="s">
        <v>49</v>
      </c>
      <c r="G132" s="25" t="s">
        <v>991</v>
      </c>
      <c r="H132" s="20">
        <v>8248.2000000000007</v>
      </c>
      <c r="I132" s="29"/>
    </row>
    <row r="133" spans="1:9" ht="24">
      <c r="A133" s="47"/>
      <c r="B133" s="25">
        <v>64231</v>
      </c>
      <c r="C133" s="25" t="s">
        <v>3250</v>
      </c>
      <c r="D133" s="25" t="s">
        <v>19</v>
      </c>
      <c r="E133" s="25">
        <v>256658230</v>
      </c>
      <c r="F133" s="25" t="s">
        <v>3074</v>
      </c>
      <c r="G133" s="25" t="s">
        <v>3251</v>
      </c>
      <c r="H133" s="20">
        <v>279908.98</v>
      </c>
      <c r="I133" s="29"/>
    </row>
    <row r="134" spans="1:9" ht="36">
      <c r="A134" s="47"/>
      <c r="B134" s="25">
        <v>64494</v>
      </c>
      <c r="C134" s="25" t="s">
        <v>3252</v>
      </c>
      <c r="D134" s="25" t="s">
        <v>19</v>
      </c>
      <c r="E134" s="25">
        <v>126186666</v>
      </c>
      <c r="F134" s="25" t="s">
        <v>1841</v>
      </c>
      <c r="G134" s="25" t="s">
        <v>972</v>
      </c>
      <c r="H134" s="20">
        <v>13570</v>
      </c>
      <c r="I134" s="29"/>
    </row>
    <row r="135" spans="1:9" ht="24">
      <c r="A135" s="47"/>
      <c r="B135" s="25">
        <v>64525</v>
      </c>
      <c r="C135" s="25" t="s">
        <v>3150</v>
      </c>
      <c r="D135" s="25" t="s">
        <v>19</v>
      </c>
      <c r="E135" s="25">
        <v>135690672</v>
      </c>
      <c r="F135" s="25" t="s">
        <v>3253</v>
      </c>
      <c r="G135" s="25" t="s">
        <v>2357</v>
      </c>
      <c r="H135" s="20">
        <v>156700</v>
      </c>
      <c r="I135" s="29"/>
    </row>
    <row r="136" spans="1:9" ht="36">
      <c r="A136" s="47"/>
      <c r="B136" s="25">
        <v>64605</v>
      </c>
      <c r="C136" s="25" t="s">
        <v>3254</v>
      </c>
      <c r="D136" s="25" t="s">
        <v>19</v>
      </c>
      <c r="E136" s="25">
        <v>133768624</v>
      </c>
      <c r="F136" s="25" t="s">
        <v>760</v>
      </c>
      <c r="G136" s="25" t="s">
        <v>236</v>
      </c>
      <c r="H136" s="20">
        <v>127113</v>
      </c>
      <c r="I136" s="29"/>
    </row>
    <row r="137" spans="1:9" ht="24">
      <c r="A137" s="47"/>
      <c r="B137" s="25">
        <v>64606</v>
      </c>
      <c r="C137" s="25" t="s">
        <v>3255</v>
      </c>
      <c r="D137" s="25" t="s">
        <v>19</v>
      </c>
      <c r="E137" s="25">
        <v>300564438</v>
      </c>
      <c r="F137" s="25" t="s">
        <v>3256</v>
      </c>
      <c r="G137" s="25" t="s">
        <v>272</v>
      </c>
      <c r="H137" s="20">
        <v>206500</v>
      </c>
      <c r="I137" s="29"/>
    </row>
    <row r="138" spans="1:9" ht="24">
      <c r="A138" s="47"/>
      <c r="B138" s="25">
        <v>64858</v>
      </c>
      <c r="C138" s="25" t="s">
        <v>3257</v>
      </c>
      <c r="D138" s="25" t="s">
        <v>19</v>
      </c>
      <c r="E138" s="25">
        <v>180773818</v>
      </c>
      <c r="F138" s="25" t="s">
        <v>404</v>
      </c>
      <c r="G138" s="25" t="s">
        <v>236</v>
      </c>
      <c r="H138" s="20">
        <v>59000</v>
      </c>
      <c r="I138" s="29"/>
    </row>
    <row r="139" spans="1:9" ht="24">
      <c r="A139" s="47"/>
      <c r="B139" s="25">
        <v>65034</v>
      </c>
      <c r="C139" s="25" t="s">
        <v>3258</v>
      </c>
      <c r="D139" s="25" t="s">
        <v>123</v>
      </c>
      <c r="E139" s="25">
        <v>256658230</v>
      </c>
      <c r="F139" s="25" t="s">
        <v>3074</v>
      </c>
      <c r="G139" s="25" t="s">
        <v>224</v>
      </c>
      <c r="H139" s="20">
        <v>305000</v>
      </c>
      <c r="I139" s="29"/>
    </row>
    <row r="140" spans="1:9" ht="24">
      <c r="A140" s="47"/>
      <c r="B140" s="25">
        <v>65151</v>
      </c>
      <c r="C140" s="25" t="s">
        <v>3259</v>
      </c>
      <c r="D140" s="25" t="s">
        <v>1673</v>
      </c>
      <c r="E140" s="25">
        <v>156618516</v>
      </c>
      <c r="F140" s="25" t="s">
        <v>2173</v>
      </c>
      <c r="G140" s="25" t="s">
        <v>1019</v>
      </c>
      <c r="H140" s="20">
        <v>7186727</v>
      </c>
      <c r="I140" s="29"/>
    </row>
    <row r="141" spans="1:9" ht="24">
      <c r="A141" s="47"/>
      <c r="B141" s="25">
        <v>65152</v>
      </c>
      <c r="C141" s="25" t="s">
        <v>3260</v>
      </c>
      <c r="D141" s="25" t="s">
        <v>19</v>
      </c>
      <c r="E141" s="25">
        <v>133206293</v>
      </c>
      <c r="F141" s="25" t="s">
        <v>1365</v>
      </c>
      <c r="G141" s="25" t="s">
        <v>2361</v>
      </c>
      <c r="H141" s="20">
        <v>38653.24</v>
      </c>
      <c r="I141" s="29"/>
    </row>
    <row r="142" spans="1:9" ht="24">
      <c r="A142" s="47"/>
      <c r="B142" s="25">
        <v>65317</v>
      </c>
      <c r="C142" s="25" t="s">
        <v>3261</v>
      </c>
      <c r="D142" s="25" t="s">
        <v>19</v>
      </c>
      <c r="E142" s="25">
        <v>125938272</v>
      </c>
      <c r="F142" s="25" t="s">
        <v>240</v>
      </c>
      <c r="G142" s="25" t="s">
        <v>2357</v>
      </c>
      <c r="H142" s="20">
        <v>40700</v>
      </c>
      <c r="I142" s="29"/>
    </row>
    <row r="143" spans="1:9" ht="36">
      <c r="A143" s="47"/>
      <c r="B143" s="25">
        <v>65363</v>
      </c>
      <c r="C143" s="25" t="s">
        <v>3262</v>
      </c>
      <c r="D143" s="25" t="s">
        <v>19</v>
      </c>
      <c r="E143" s="25">
        <v>300593710</v>
      </c>
      <c r="F143" s="25" t="s">
        <v>3263</v>
      </c>
      <c r="G143" s="25" t="s">
        <v>1011</v>
      </c>
      <c r="H143" s="20">
        <v>164161.60000000001</v>
      </c>
      <c r="I143" s="29"/>
    </row>
    <row r="144" spans="1:9" ht="24">
      <c r="A144" s="47"/>
      <c r="B144" s="25">
        <v>65399</v>
      </c>
      <c r="C144" s="25" t="s">
        <v>3235</v>
      </c>
      <c r="D144" s="25" t="s">
        <v>19</v>
      </c>
      <c r="E144" s="25">
        <v>300141993</v>
      </c>
      <c r="F144" s="25" t="s">
        <v>3264</v>
      </c>
      <c r="G144" s="25" t="s">
        <v>3265</v>
      </c>
      <c r="H144" s="20">
        <v>429870.46</v>
      </c>
      <c r="I144" s="29"/>
    </row>
    <row r="145" spans="1:9" ht="36">
      <c r="A145" s="47"/>
      <c r="B145" s="25">
        <v>65516</v>
      </c>
      <c r="C145" s="25" t="s">
        <v>3266</v>
      </c>
      <c r="D145" s="25" t="s">
        <v>19</v>
      </c>
      <c r="E145" s="25">
        <v>300599670</v>
      </c>
      <c r="F145" s="25" t="s">
        <v>3267</v>
      </c>
      <c r="G145" s="25" t="s">
        <v>1019</v>
      </c>
      <c r="H145" s="20">
        <v>9500</v>
      </c>
      <c r="I145" s="29"/>
    </row>
    <row r="146" spans="1:9" ht="24">
      <c r="A146" s="47"/>
      <c r="B146" s="25">
        <v>65518</v>
      </c>
      <c r="C146" s="25" t="s">
        <v>3268</v>
      </c>
      <c r="D146" s="25" t="s">
        <v>19</v>
      </c>
      <c r="E146" s="25">
        <v>220618020</v>
      </c>
      <c r="F146" s="25" t="s">
        <v>118</v>
      </c>
      <c r="G146" s="25" t="s">
        <v>1019</v>
      </c>
      <c r="H146" s="20">
        <v>8248.2000000000007</v>
      </c>
      <c r="I146" s="29"/>
    </row>
    <row r="147" spans="1:9" ht="36">
      <c r="A147" s="47"/>
      <c r="B147" s="25">
        <v>65606</v>
      </c>
      <c r="C147" s="25" t="s">
        <v>3269</v>
      </c>
      <c r="D147" s="25" t="s">
        <v>5</v>
      </c>
      <c r="E147" s="25">
        <v>147693352</v>
      </c>
      <c r="F147" s="25" t="s">
        <v>266</v>
      </c>
      <c r="G147" s="25" t="s">
        <v>3270</v>
      </c>
      <c r="H147" s="20">
        <v>1212450</v>
      </c>
      <c r="I147" s="29"/>
    </row>
    <row r="148" spans="1:9" ht="24">
      <c r="A148" s="47"/>
      <c r="B148" s="25">
        <v>65690</v>
      </c>
      <c r="C148" s="25" t="s">
        <v>3271</v>
      </c>
      <c r="D148" s="25" t="s">
        <v>19</v>
      </c>
      <c r="E148" s="25">
        <v>135640993</v>
      </c>
      <c r="F148" s="25" t="s">
        <v>1959</v>
      </c>
      <c r="G148" s="25" t="s">
        <v>1016</v>
      </c>
      <c r="H148" s="20">
        <v>493039.89</v>
      </c>
      <c r="I148" s="29"/>
    </row>
    <row r="149" spans="1:9" ht="24">
      <c r="A149" s="47"/>
      <c r="B149" s="49">
        <v>65787</v>
      </c>
      <c r="C149" s="49" t="s">
        <v>3272</v>
      </c>
      <c r="D149" s="49" t="s">
        <v>19</v>
      </c>
      <c r="E149" s="25">
        <v>124931168</v>
      </c>
      <c r="F149" s="25" t="s">
        <v>364</v>
      </c>
      <c r="G149" s="25" t="s">
        <v>3265</v>
      </c>
      <c r="H149" s="20">
        <v>3186</v>
      </c>
      <c r="I149" s="51"/>
    </row>
    <row r="150" spans="1:9" ht="24">
      <c r="A150" s="47"/>
      <c r="B150" s="49"/>
      <c r="C150" s="49"/>
      <c r="D150" s="49"/>
      <c r="E150" s="25">
        <v>124931168</v>
      </c>
      <c r="F150" s="25" t="s">
        <v>364</v>
      </c>
      <c r="G150" s="25" t="s">
        <v>3265</v>
      </c>
      <c r="H150" s="20">
        <v>8024</v>
      </c>
      <c r="I150" s="51"/>
    </row>
    <row r="151" spans="1:9" ht="24">
      <c r="A151" s="47"/>
      <c r="B151" s="49"/>
      <c r="C151" s="49"/>
      <c r="D151" s="49"/>
      <c r="E151" s="25">
        <v>124931168</v>
      </c>
      <c r="F151" s="25" t="s">
        <v>364</v>
      </c>
      <c r="G151" s="25" t="s">
        <v>3265</v>
      </c>
      <c r="H151" s="20">
        <v>7552</v>
      </c>
      <c r="I151" s="51"/>
    </row>
    <row r="152" spans="1:9" ht="24">
      <c r="A152" s="47"/>
      <c r="B152" s="25">
        <v>65789</v>
      </c>
      <c r="C152" s="25" t="s">
        <v>3273</v>
      </c>
      <c r="D152" s="25" t="s">
        <v>19</v>
      </c>
      <c r="E152" s="25">
        <v>111950243</v>
      </c>
      <c r="F152" s="25" t="s">
        <v>6</v>
      </c>
      <c r="G152" s="25" t="s">
        <v>1016</v>
      </c>
      <c r="H152" s="20">
        <v>2740</v>
      </c>
      <c r="I152" s="29"/>
    </row>
    <row r="153" spans="1:9" ht="24">
      <c r="A153" s="47"/>
      <c r="B153" s="25">
        <v>66327</v>
      </c>
      <c r="C153" s="25" t="s">
        <v>3274</v>
      </c>
      <c r="D153" s="25" t="s">
        <v>19</v>
      </c>
      <c r="E153" s="25">
        <v>135640993</v>
      </c>
      <c r="F153" s="25" t="s">
        <v>1959</v>
      </c>
      <c r="G153" s="25" t="s">
        <v>1016</v>
      </c>
      <c r="H153" s="20">
        <v>2273402.1</v>
      </c>
      <c r="I153" s="29"/>
    </row>
    <row r="154" spans="1:9" ht="24">
      <c r="A154" s="47"/>
      <c r="B154" s="25">
        <v>66330</v>
      </c>
      <c r="C154" s="25" t="s">
        <v>3275</v>
      </c>
      <c r="D154" s="25" t="s">
        <v>19</v>
      </c>
      <c r="E154" s="25">
        <v>183711152</v>
      </c>
      <c r="F154" s="25" t="s">
        <v>3276</v>
      </c>
      <c r="G154" s="25" t="s">
        <v>3277</v>
      </c>
      <c r="H154" s="20">
        <v>4748610</v>
      </c>
      <c r="I154" s="29"/>
    </row>
    <row r="155" spans="1:9" ht="24">
      <c r="A155" s="47"/>
      <c r="B155" s="25">
        <v>66550</v>
      </c>
      <c r="C155" s="25" t="s">
        <v>3228</v>
      </c>
      <c r="D155" s="25" t="s">
        <v>123</v>
      </c>
      <c r="E155" s="25">
        <v>232112130</v>
      </c>
      <c r="F155" s="25" t="s">
        <v>3121</v>
      </c>
      <c r="G155" s="25" t="s">
        <v>972</v>
      </c>
      <c r="H155" s="20">
        <v>31454.57</v>
      </c>
      <c r="I155" s="29"/>
    </row>
    <row r="156" spans="1:9">
      <c r="A156" s="47"/>
      <c r="B156" s="25">
        <v>66794</v>
      </c>
      <c r="C156" s="25" t="s">
        <v>3278</v>
      </c>
      <c r="D156" s="25" t="s">
        <v>5</v>
      </c>
      <c r="E156" s="25">
        <v>112029270</v>
      </c>
      <c r="F156" s="25" t="s">
        <v>218</v>
      </c>
      <c r="G156" s="25" t="s">
        <v>948</v>
      </c>
      <c r="H156" s="20">
        <v>915987.78</v>
      </c>
      <c r="I156" s="29"/>
    </row>
    <row r="157" spans="1:9" ht="24">
      <c r="A157" s="47"/>
      <c r="B157" s="25">
        <v>66976</v>
      </c>
      <c r="C157" s="25" t="s">
        <v>3231</v>
      </c>
      <c r="D157" s="25" t="s">
        <v>123</v>
      </c>
      <c r="E157" s="25">
        <v>167565577</v>
      </c>
      <c r="F157" s="25" t="s">
        <v>1854</v>
      </c>
      <c r="G157" s="25" t="s">
        <v>972</v>
      </c>
      <c r="H157" s="20">
        <v>23372.49</v>
      </c>
      <c r="I157" s="29"/>
    </row>
    <row r="158" spans="1:9" ht="24">
      <c r="A158" s="47"/>
      <c r="B158" s="25">
        <v>66977</v>
      </c>
      <c r="C158" s="25" t="s">
        <v>3279</v>
      </c>
      <c r="D158" s="25" t="s">
        <v>123</v>
      </c>
      <c r="E158" s="25">
        <v>300102182</v>
      </c>
      <c r="F158" s="25" t="s">
        <v>3104</v>
      </c>
      <c r="G158" s="25" t="s">
        <v>3248</v>
      </c>
      <c r="H158" s="20">
        <v>13000</v>
      </c>
      <c r="I158" s="29"/>
    </row>
    <row r="159" spans="1:9" ht="24">
      <c r="A159" s="47"/>
      <c r="B159" s="25">
        <v>66978</v>
      </c>
      <c r="C159" s="25" t="s">
        <v>3280</v>
      </c>
      <c r="D159" s="25" t="s">
        <v>123</v>
      </c>
      <c r="E159" s="25">
        <v>132182188</v>
      </c>
      <c r="F159" s="25" t="s">
        <v>3186</v>
      </c>
      <c r="G159" s="25" t="s">
        <v>1903</v>
      </c>
      <c r="H159" s="20">
        <v>7000</v>
      </c>
      <c r="I159" s="29"/>
    </row>
    <row r="160" spans="1:9" ht="24">
      <c r="A160" s="47"/>
      <c r="B160" s="25">
        <v>66979</v>
      </c>
      <c r="C160" s="25" t="s">
        <v>3281</v>
      </c>
      <c r="D160" s="25" t="s">
        <v>123</v>
      </c>
      <c r="E160" s="25">
        <v>135073297</v>
      </c>
      <c r="F160" s="25" t="s">
        <v>3282</v>
      </c>
      <c r="G160" s="25" t="s">
        <v>1903</v>
      </c>
      <c r="H160" s="20">
        <v>44340</v>
      </c>
      <c r="I160" s="29"/>
    </row>
    <row r="161" spans="1:9" ht="24">
      <c r="A161" s="47"/>
      <c r="B161" s="25">
        <v>67166</v>
      </c>
      <c r="C161" s="25" t="s">
        <v>3283</v>
      </c>
      <c r="D161" s="25" t="s">
        <v>19</v>
      </c>
      <c r="E161" s="25">
        <v>256658230</v>
      </c>
      <c r="F161" s="25" t="s">
        <v>3074</v>
      </c>
      <c r="G161" s="25" t="s">
        <v>2192</v>
      </c>
      <c r="H161" s="20">
        <v>568667.12</v>
      </c>
      <c r="I161" s="29"/>
    </row>
    <row r="162" spans="1:9" ht="36">
      <c r="A162" s="47"/>
      <c r="B162" s="25">
        <v>67322</v>
      </c>
      <c r="C162" s="25" t="s">
        <v>3284</v>
      </c>
      <c r="D162" s="25" t="s">
        <v>123</v>
      </c>
      <c r="E162" s="25">
        <v>126163297</v>
      </c>
      <c r="F162" s="25" t="s">
        <v>23</v>
      </c>
      <c r="G162" s="25" t="s">
        <v>1011</v>
      </c>
      <c r="H162" s="20">
        <v>5341</v>
      </c>
      <c r="I162" s="29"/>
    </row>
    <row r="163" spans="1:9" ht="24">
      <c r="A163" s="47"/>
      <c r="B163" s="25">
        <v>67692</v>
      </c>
      <c r="C163" s="25" t="s">
        <v>3285</v>
      </c>
      <c r="D163" s="25" t="s">
        <v>19</v>
      </c>
      <c r="E163" s="25">
        <v>180773818</v>
      </c>
      <c r="F163" s="25" t="s">
        <v>404</v>
      </c>
      <c r="G163" s="25" t="s">
        <v>2192</v>
      </c>
      <c r="H163" s="20">
        <v>34220</v>
      </c>
      <c r="I163" s="29"/>
    </row>
    <row r="164" spans="1:9" ht="36">
      <c r="A164" s="47"/>
      <c r="B164" s="25">
        <v>67813</v>
      </c>
      <c r="C164" s="25" t="s">
        <v>3286</v>
      </c>
      <c r="D164" s="25" t="s">
        <v>123</v>
      </c>
      <c r="E164" s="25">
        <v>300567135</v>
      </c>
      <c r="F164" s="25" t="s">
        <v>3147</v>
      </c>
      <c r="G164" s="25" t="s">
        <v>236</v>
      </c>
      <c r="H164" s="20">
        <v>88735</v>
      </c>
      <c r="I164" s="29"/>
    </row>
    <row r="165" spans="1:9" ht="24">
      <c r="A165" s="47"/>
      <c r="B165" s="25">
        <v>67913</v>
      </c>
      <c r="C165" s="25" t="s">
        <v>3287</v>
      </c>
      <c r="D165" s="25" t="s">
        <v>19</v>
      </c>
      <c r="E165" s="25">
        <v>156640384</v>
      </c>
      <c r="F165" s="25" t="s">
        <v>3042</v>
      </c>
      <c r="G165" s="25" t="s">
        <v>1076</v>
      </c>
      <c r="H165" s="20">
        <v>2798960</v>
      </c>
      <c r="I165" s="29"/>
    </row>
    <row r="166" spans="1:9" ht="24">
      <c r="A166" s="47"/>
      <c r="B166" s="25">
        <v>68272</v>
      </c>
      <c r="C166" s="25" t="s">
        <v>3288</v>
      </c>
      <c r="D166" s="25" t="s">
        <v>123</v>
      </c>
      <c r="E166" s="25">
        <v>134582327</v>
      </c>
      <c r="F166" s="25" t="s">
        <v>2125</v>
      </c>
      <c r="G166" s="25" t="s">
        <v>984</v>
      </c>
      <c r="H166" s="20">
        <v>108000</v>
      </c>
      <c r="I166" s="29"/>
    </row>
    <row r="167" spans="1:9" ht="24">
      <c r="A167" s="47"/>
      <c r="B167" s="25">
        <v>68273</v>
      </c>
      <c r="C167" s="25" t="s">
        <v>3219</v>
      </c>
      <c r="D167" s="25" t="s">
        <v>123</v>
      </c>
      <c r="E167" s="25">
        <v>135474386</v>
      </c>
      <c r="F167" s="25" t="s">
        <v>3164</v>
      </c>
      <c r="G167" s="25" t="s">
        <v>1924</v>
      </c>
      <c r="H167" s="20">
        <v>361400</v>
      </c>
      <c r="I167" s="29"/>
    </row>
    <row r="168" spans="1:9" ht="24">
      <c r="A168" s="47"/>
      <c r="B168" s="25">
        <v>68569</v>
      </c>
      <c r="C168" s="25" t="s">
        <v>3289</v>
      </c>
      <c r="D168" s="25" t="s">
        <v>123</v>
      </c>
      <c r="E168" s="25">
        <v>133393277</v>
      </c>
      <c r="F168" s="25" t="s">
        <v>2790</v>
      </c>
      <c r="G168" s="25" t="s">
        <v>2587</v>
      </c>
      <c r="H168" s="20">
        <v>4265246.7300000004</v>
      </c>
      <c r="I168" s="29"/>
    </row>
    <row r="169" spans="1:9">
      <c r="A169" s="47"/>
      <c r="B169" s="49">
        <v>68778</v>
      </c>
      <c r="C169" s="49" t="s">
        <v>3290</v>
      </c>
      <c r="D169" s="49" t="s">
        <v>19</v>
      </c>
      <c r="E169" s="25">
        <v>124558566</v>
      </c>
      <c r="F169" s="25" t="s">
        <v>1033</v>
      </c>
      <c r="G169" s="25" t="s">
        <v>280</v>
      </c>
      <c r="H169" s="20">
        <v>11500</v>
      </c>
      <c r="I169" s="51"/>
    </row>
    <row r="170" spans="1:9">
      <c r="A170" s="47"/>
      <c r="B170" s="49"/>
      <c r="C170" s="49"/>
      <c r="D170" s="49"/>
      <c r="E170" s="25">
        <v>124558566</v>
      </c>
      <c r="F170" s="25" t="s">
        <v>1033</v>
      </c>
      <c r="G170" s="25" t="s">
        <v>280</v>
      </c>
      <c r="H170" s="20">
        <v>15000</v>
      </c>
      <c r="I170" s="51"/>
    </row>
    <row r="171" spans="1:9" ht="24">
      <c r="A171" s="47"/>
      <c r="B171" s="25">
        <v>68958</v>
      </c>
      <c r="C171" s="25" t="s">
        <v>3291</v>
      </c>
      <c r="D171" s="25" t="s">
        <v>19</v>
      </c>
      <c r="E171" s="25">
        <v>256658230</v>
      </c>
      <c r="F171" s="25" t="s">
        <v>3074</v>
      </c>
      <c r="G171" s="25" t="s">
        <v>1060</v>
      </c>
      <c r="H171" s="20">
        <v>1012400.84</v>
      </c>
      <c r="I171" s="29"/>
    </row>
    <row r="172" spans="1:9" ht="24">
      <c r="A172" s="47"/>
      <c r="B172" s="25">
        <v>69065</v>
      </c>
      <c r="C172" s="25" t="s">
        <v>3292</v>
      </c>
      <c r="D172" s="25" t="s">
        <v>19</v>
      </c>
      <c r="E172" s="25">
        <v>300544325</v>
      </c>
      <c r="F172" s="25" t="s">
        <v>3293</v>
      </c>
      <c r="G172" s="25" t="s">
        <v>2808</v>
      </c>
      <c r="H172" s="20">
        <v>84960</v>
      </c>
      <c r="I172" s="29"/>
    </row>
    <row r="173" spans="1:9" ht="24">
      <c r="A173" s="47"/>
      <c r="B173" s="25">
        <v>70204</v>
      </c>
      <c r="C173" s="25" t="s">
        <v>3250</v>
      </c>
      <c r="D173" s="25" t="s">
        <v>19</v>
      </c>
      <c r="E173" s="25">
        <v>256658230</v>
      </c>
      <c r="F173" s="25" t="s">
        <v>3074</v>
      </c>
      <c r="G173" s="25" t="s">
        <v>295</v>
      </c>
      <c r="H173" s="20">
        <v>235518.56</v>
      </c>
      <c r="I173" s="29"/>
    </row>
    <row r="174" spans="1:9" ht="24">
      <c r="A174" s="47"/>
      <c r="B174" s="49">
        <v>70409</v>
      </c>
      <c r="C174" s="49" t="s">
        <v>3294</v>
      </c>
      <c r="D174" s="49" t="s">
        <v>19</v>
      </c>
      <c r="E174" s="25">
        <v>300555019</v>
      </c>
      <c r="F174" s="25" t="s">
        <v>3295</v>
      </c>
      <c r="G174" s="25" t="s">
        <v>284</v>
      </c>
      <c r="H174" s="20">
        <v>6443</v>
      </c>
      <c r="I174" s="51"/>
    </row>
    <row r="175" spans="1:9" ht="24">
      <c r="A175" s="47"/>
      <c r="B175" s="49"/>
      <c r="C175" s="49"/>
      <c r="D175" s="49"/>
      <c r="E175" s="25">
        <v>300555019</v>
      </c>
      <c r="F175" s="25" t="s">
        <v>3295</v>
      </c>
      <c r="G175" s="25" t="s">
        <v>284</v>
      </c>
      <c r="H175" s="20">
        <v>6443</v>
      </c>
      <c r="I175" s="51"/>
    </row>
    <row r="176" spans="1:9" ht="24">
      <c r="A176" s="47"/>
      <c r="B176" s="25">
        <v>70477</v>
      </c>
      <c r="C176" s="25" t="s">
        <v>3296</v>
      </c>
      <c r="D176" s="25" t="s">
        <v>59</v>
      </c>
      <c r="E176" s="25">
        <v>135757295</v>
      </c>
      <c r="F176" s="25" t="s">
        <v>2194</v>
      </c>
      <c r="G176" s="25" t="s">
        <v>3297</v>
      </c>
      <c r="H176" s="20">
        <v>1164999</v>
      </c>
      <c r="I176" s="29"/>
    </row>
    <row r="177" spans="1:9" ht="24">
      <c r="A177" s="47"/>
      <c r="B177" s="25">
        <v>70615</v>
      </c>
      <c r="C177" s="25" t="s">
        <v>3298</v>
      </c>
      <c r="D177" s="25" t="s">
        <v>19</v>
      </c>
      <c r="E177" s="25">
        <v>300637605</v>
      </c>
      <c r="F177" s="25" t="s">
        <v>3299</v>
      </c>
      <c r="G177" s="25" t="s">
        <v>3300</v>
      </c>
      <c r="H177" s="20">
        <v>62002.5</v>
      </c>
      <c r="I177" s="29"/>
    </row>
    <row r="178" spans="1:9">
      <c r="A178" s="47" t="s">
        <v>15688</v>
      </c>
      <c r="B178" s="49"/>
      <c r="C178" s="49"/>
      <c r="D178" s="49"/>
      <c r="E178" s="49"/>
      <c r="F178" s="49"/>
      <c r="G178" s="49"/>
      <c r="H178" s="20">
        <f>SUM(H104:H177)</f>
        <v>36076613.270000003</v>
      </c>
      <c r="I178" s="29"/>
    </row>
    <row r="179" spans="1:9">
      <c r="A179" s="47" t="s">
        <v>301</v>
      </c>
      <c r="B179" s="49">
        <v>71281</v>
      </c>
      <c r="C179" s="49" t="s">
        <v>3301</v>
      </c>
      <c r="D179" s="49" t="s">
        <v>19</v>
      </c>
      <c r="E179" s="25">
        <v>126163297</v>
      </c>
      <c r="F179" s="25" t="s">
        <v>23</v>
      </c>
      <c r="G179" s="25" t="s">
        <v>3302</v>
      </c>
      <c r="H179" s="20">
        <v>1399.14</v>
      </c>
      <c r="I179" s="51"/>
    </row>
    <row r="180" spans="1:9">
      <c r="A180" s="47"/>
      <c r="B180" s="49"/>
      <c r="C180" s="49"/>
      <c r="D180" s="49"/>
      <c r="E180" s="25">
        <v>126163297</v>
      </c>
      <c r="F180" s="25" t="s">
        <v>23</v>
      </c>
      <c r="G180" s="25" t="s">
        <v>3302</v>
      </c>
      <c r="H180" s="20">
        <v>1399.14</v>
      </c>
      <c r="I180" s="51"/>
    </row>
    <row r="181" spans="1:9">
      <c r="A181" s="47"/>
      <c r="B181" s="49"/>
      <c r="C181" s="49"/>
      <c r="D181" s="49"/>
      <c r="E181" s="25">
        <v>126163297</v>
      </c>
      <c r="F181" s="25" t="s">
        <v>23</v>
      </c>
      <c r="G181" s="25" t="s">
        <v>3302</v>
      </c>
      <c r="H181" s="20">
        <v>1399.14</v>
      </c>
      <c r="I181" s="51"/>
    </row>
    <row r="182" spans="1:9">
      <c r="A182" s="47"/>
      <c r="B182" s="49"/>
      <c r="C182" s="49"/>
      <c r="D182" s="49"/>
      <c r="E182" s="25">
        <v>126163297</v>
      </c>
      <c r="F182" s="25" t="s">
        <v>23</v>
      </c>
      <c r="G182" s="25" t="s">
        <v>3302</v>
      </c>
      <c r="H182" s="20">
        <v>1399.14</v>
      </c>
      <c r="I182" s="51"/>
    </row>
    <row r="183" spans="1:9">
      <c r="A183" s="47"/>
      <c r="B183" s="49"/>
      <c r="C183" s="49"/>
      <c r="D183" s="49"/>
      <c r="E183" s="25">
        <v>126163297</v>
      </c>
      <c r="F183" s="25" t="s">
        <v>23</v>
      </c>
      <c r="G183" s="25" t="s">
        <v>3302</v>
      </c>
      <c r="H183" s="20">
        <v>1399.14</v>
      </c>
      <c r="I183" s="51"/>
    </row>
    <row r="184" spans="1:9">
      <c r="A184" s="47"/>
      <c r="B184" s="49"/>
      <c r="C184" s="49"/>
      <c r="D184" s="49"/>
      <c r="E184" s="25">
        <v>126163297</v>
      </c>
      <c r="F184" s="25" t="s">
        <v>23</v>
      </c>
      <c r="G184" s="25" t="s">
        <v>3302</v>
      </c>
      <c r="H184" s="20">
        <v>1399.14</v>
      </c>
      <c r="I184" s="51"/>
    </row>
    <row r="185" spans="1:9">
      <c r="A185" s="47"/>
      <c r="B185" s="49"/>
      <c r="C185" s="49"/>
      <c r="D185" s="49"/>
      <c r="E185" s="25">
        <v>126163297</v>
      </c>
      <c r="F185" s="25" t="s">
        <v>23</v>
      </c>
      <c r="G185" s="25" t="s">
        <v>3302</v>
      </c>
      <c r="H185" s="20">
        <v>1399.14</v>
      </c>
      <c r="I185" s="51"/>
    </row>
    <row r="186" spans="1:9" ht="36">
      <c r="A186" s="47"/>
      <c r="B186" s="25">
        <v>71414</v>
      </c>
      <c r="C186" s="25" t="s">
        <v>3303</v>
      </c>
      <c r="D186" s="25" t="s">
        <v>19</v>
      </c>
      <c r="E186" s="25" t="s">
        <v>275</v>
      </c>
      <c r="F186" s="25" t="s">
        <v>3304</v>
      </c>
      <c r="G186" s="25" t="s">
        <v>3305</v>
      </c>
      <c r="H186" s="20">
        <v>4484</v>
      </c>
      <c r="I186" s="29"/>
    </row>
    <row r="187" spans="1:9" ht="24">
      <c r="A187" s="47"/>
      <c r="B187" s="25">
        <v>71848</v>
      </c>
      <c r="C187" s="25" t="s">
        <v>3306</v>
      </c>
      <c r="D187" s="25" t="s">
        <v>5</v>
      </c>
      <c r="E187" s="25">
        <v>147462363</v>
      </c>
      <c r="F187" s="25" t="s">
        <v>1557</v>
      </c>
      <c r="G187" s="25" t="s">
        <v>1098</v>
      </c>
      <c r="H187" s="20">
        <v>9877</v>
      </c>
      <c r="I187" s="29"/>
    </row>
    <row r="188" spans="1:9">
      <c r="A188" s="47"/>
      <c r="B188" s="49">
        <v>72515</v>
      </c>
      <c r="C188" s="49" t="s">
        <v>3307</v>
      </c>
      <c r="D188" s="49" t="s">
        <v>19</v>
      </c>
      <c r="E188" s="25">
        <v>120091161</v>
      </c>
      <c r="F188" s="25" t="s">
        <v>13</v>
      </c>
      <c r="G188" s="25" t="s">
        <v>3308</v>
      </c>
      <c r="H188" s="20">
        <v>3570</v>
      </c>
      <c r="I188" s="51"/>
    </row>
    <row r="189" spans="1:9" ht="24">
      <c r="A189" s="47"/>
      <c r="B189" s="49"/>
      <c r="C189" s="49"/>
      <c r="D189" s="49"/>
      <c r="E189" s="25">
        <v>123436424</v>
      </c>
      <c r="F189" s="25" t="s">
        <v>98</v>
      </c>
      <c r="G189" s="25" t="s">
        <v>321</v>
      </c>
      <c r="H189" s="20">
        <v>1071</v>
      </c>
      <c r="I189" s="51"/>
    </row>
    <row r="190" spans="1:9" ht="24">
      <c r="A190" s="47"/>
      <c r="B190" s="25">
        <v>72767</v>
      </c>
      <c r="C190" s="25" t="s">
        <v>3309</v>
      </c>
      <c r="D190" s="25" t="s">
        <v>19</v>
      </c>
      <c r="E190" s="25">
        <v>156612068</v>
      </c>
      <c r="F190" s="25" t="s">
        <v>3039</v>
      </c>
      <c r="G190" s="25" t="s">
        <v>1189</v>
      </c>
      <c r="H190" s="20">
        <v>1109442</v>
      </c>
      <c r="I190" s="29"/>
    </row>
    <row r="191" spans="1:9" ht="24">
      <c r="A191" s="47"/>
      <c r="B191" s="25">
        <v>72831</v>
      </c>
      <c r="C191" s="25" t="s">
        <v>3310</v>
      </c>
      <c r="D191" s="25" t="s">
        <v>19</v>
      </c>
      <c r="E191" s="25">
        <v>144561299</v>
      </c>
      <c r="F191" s="25" t="s">
        <v>467</v>
      </c>
      <c r="G191" s="25" t="s">
        <v>3311</v>
      </c>
      <c r="H191" s="20">
        <v>2321</v>
      </c>
      <c r="I191" s="29"/>
    </row>
    <row r="192" spans="1:9" ht="24">
      <c r="A192" s="47"/>
      <c r="B192" s="25">
        <v>73001</v>
      </c>
      <c r="C192" s="25" t="s">
        <v>3312</v>
      </c>
      <c r="D192" s="25" t="s">
        <v>19</v>
      </c>
      <c r="E192" s="25">
        <v>160001684</v>
      </c>
      <c r="F192" s="25" t="s">
        <v>3313</v>
      </c>
      <c r="G192" s="25" t="s">
        <v>3314</v>
      </c>
      <c r="H192" s="20">
        <v>11305</v>
      </c>
      <c r="I192" s="29"/>
    </row>
    <row r="193" spans="1:9" ht="24">
      <c r="A193" s="47"/>
      <c r="B193" s="25">
        <v>73163</v>
      </c>
      <c r="C193" s="25" t="s">
        <v>3315</v>
      </c>
      <c r="D193" s="25" t="s">
        <v>19</v>
      </c>
      <c r="E193" s="25">
        <v>156640384</v>
      </c>
      <c r="F193" s="25" t="s">
        <v>3042</v>
      </c>
      <c r="G193" s="25" t="s">
        <v>3316</v>
      </c>
      <c r="H193" s="20">
        <v>1592820</v>
      </c>
      <c r="I193" s="29"/>
    </row>
    <row r="194" spans="1:9" ht="24">
      <c r="A194" s="47"/>
      <c r="B194" s="25">
        <v>73398</v>
      </c>
      <c r="C194" s="25" t="s">
        <v>3317</v>
      </c>
      <c r="D194" s="25" t="s">
        <v>19</v>
      </c>
      <c r="E194" s="25">
        <v>301107638</v>
      </c>
      <c r="F194" s="25" t="s">
        <v>3318</v>
      </c>
      <c r="G194" s="25" t="s">
        <v>309</v>
      </c>
      <c r="H194" s="20">
        <v>2130</v>
      </c>
      <c r="I194" s="29"/>
    </row>
    <row r="195" spans="1:9" ht="24">
      <c r="A195" s="47"/>
      <c r="B195" s="25">
        <v>73636</v>
      </c>
      <c r="C195" s="25" t="s">
        <v>3319</v>
      </c>
      <c r="D195" s="25" t="s">
        <v>19</v>
      </c>
      <c r="E195" s="25">
        <v>300593710</v>
      </c>
      <c r="F195" s="25" t="s">
        <v>3263</v>
      </c>
      <c r="G195" s="25" t="s">
        <v>3320</v>
      </c>
      <c r="H195" s="20">
        <v>1166.2</v>
      </c>
      <c r="I195" s="29"/>
    </row>
    <row r="196" spans="1:9">
      <c r="A196" s="47"/>
      <c r="B196" s="49">
        <v>73783</v>
      </c>
      <c r="C196" s="49" t="s">
        <v>3321</v>
      </c>
      <c r="D196" s="49" t="s">
        <v>5</v>
      </c>
      <c r="E196" s="25">
        <v>124558566</v>
      </c>
      <c r="F196" s="25" t="s">
        <v>1033</v>
      </c>
      <c r="G196" s="25" t="s">
        <v>2428</v>
      </c>
      <c r="H196" s="20">
        <v>13090</v>
      </c>
      <c r="I196" s="51"/>
    </row>
    <row r="197" spans="1:9" ht="24">
      <c r="A197" s="47"/>
      <c r="B197" s="49"/>
      <c r="C197" s="49"/>
      <c r="D197" s="49"/>
      <c r="E197" s="25">
        <v>124959993</v>
      </c>
      <c r="F197" s="25" t="s">
        <v>2003</v>
      </c>
      <c r="G197" s="25" t="s">
        <v>3322</v>
      </c>
      <c r="H197" s="20">
        <v>5652</v>
      </c>
      <c r="I197" s="51"/>
    </row>
    <row r="198" spans="1:9" ht="24">
      <c r="A198" s="47"/>
      <c r="B198" s="49"/>
      <c r="C198" s="49"/>
      <c r="D198" s="49"/>
      <c r="E198" s="25">
        <v>124959993</v>
      </c>
      <c r="F198" s="25" t="s">
        <v>2003</v>
      </c>
      <c r="G198" s="25" t="s">
        <v>3322</v>
      </c>
      <c r="H198" s="20">
        <v>6402.2</v>
      </c>
      <c r="I198" s="51"/>
    </row>
    <row r="199" spans="1:9" ht="24">
      <c r="A199" s="47"/>
      <c r="B199" s="25">
        <v>74268</v>
      </c>
      <c r="C199" s="25" t="s">
        <v>3323</v>
      </c>
      <c r="D199" s="25" t="s">
        <v>19</v>
      </c>
      <c r="E199" s="25">
        <v>135840360</v>
      </c>
      <c r="F199" s="25" t="s">
        <v>621</v>
      </c>
      <c r="G199" s="25" t="s">
        <v>1964</v>
      </c>
      <c r="H199" s="20">
        <v>952</v>
      </c>
      <c r="I199" s="29"/>
    </row>
    <row r="200" spans="1:9" ht="24">
      <c r="A200" s="47"/>
      <c r="B200" s="25">
        <v>74270</v>
      </c>
      <c r="C200" s="25" t="s">
        <v>3324</v>
      </c>
      <c r="D200" s="25" t="s">
        <v>19</v>
      </c>
      <c r="E200" s="25">
        <v>300593710</v>
      </c>
      <c r="F200" s="25" t="s">
        <v>3263</v>
      </c>
      <c r="G200" s="25" t="s">
        <v>1974</v>
      </c>
      <c r="H200" s="20">
        <v>1856.4</v>
      </c>
      <c r="I200" s="29"/>
    </row>
    <row r="201" spans="1:9" ht="24">
      <c r="A201" s="47"/>
      <c r="B201" s="25">
        <v>75215</v>
      </c>
      <c r="C201" s="25" t="s">
        <v>3325</v>
      </c>
      <c r="D201" s="25" t="s">
        <v>19</v>
      </c>
      <c r="E201" s="25">
        <v>124558566</v>
      </c>
      <c r="F201" s="25" t="s">
        <v>1033</v>
      </c>
      <c r="G201" s="25" t="s">
        <v>2428</v>
      </c>
      <c r="H201" s="20">
        <v>12000</v>
      </c>
      <c r="I201" s="29"/>
    </row>
    <row r="202" spans="1:9" ht="24">
      <c r="A202" s="47"/>
      <c r="B202" s="25">
        <v>75599</v>
      </c>
      <c r="C202" s="25" t="s">
        <v>3326</v>
      </c>
      <c r="D202" s="25" t="s">
        <v>19</v>
      </c>
      <c r="E202" s="25">
        <v>133810450</v>
      </c>
      <c r="F202" s="25" t="s">
        <v>3327</v>
      </c>
      <c r="G202" s="25" t="s">
        <v>1212</v>
      </c>
      <c r="H202" s="20">
        <v>213010</v>
      </c>
      <c r="I202" s="29"/>
    </row>
    <row r="203" spans="1:9" ht="24">
      <c r="A203" s="47"/>
      <c r="B203" s="25">
        <v>75696</v>
      </c>
      <c r="C203" s="25" t="s">
        <v>3328</v>
      </c>
      <c r="D203" s="25" t="s">
        <v>19</v>
      </c>
      <c r="E203" s="25">
        <v>300026489</v>
      </c>
      <c r="F203" s="25" t="s">
        <v>1095</v>
      </c>
      <c r="G203" s="25" t="s">
        <v>1193</v>
      </c>
      <c r="H203" s="20">
        <v>7211.4</v>
      </c>
      <c r="I203" s="29"/>
    </row>
    <row r="204" spans="1:9" ht="24">
      <c r="A204" s="47"/>
      <c r="B204" s="25">
        <v>75803</v>
      </c>
      <c r="C204" s="25" t="s">
        <v>3329</v>
      </c>
      <c r="D204" s="25" t="s">
        <v>19</v>
      </c>
      <c r="E204" s="25">
        <v>135757295</v>
      </c>
      <c r="F204" s="25" t="s">
        <v>2194</v>
      </c>
      <c r="G204" s="25" t="s">
        <v>1144</v>
      </c>
      <c r="H204" s="20">
        <v>4293.51</v>
      </c>
      <c r="I204" s="29"/>
    </row>
    <row r="205" spans="1:9" ht="24">
      <c r="A205" s="47"/>
      <c r="B205" s="25">
        <v>76384</v>
      </c>
      <c r="C205" s="25" t="s">
        <v>3330</v>
      </c>
      <c r="D205" s="25" t="s">
        <v>19</v>
      </c>
      <c r="E205" s="25">
        <v>123678580</v>
      </c>
      <c r="F205" s="25" t="s">
        <v>149</v>
      </c>
      <c r="G205" s="25" t="s">
        <v>342</v>
      </c>
      <c r="H205" s="20">
        <v>24000</v>
      </c>
      <c r="I205" s="29"/>
    </row>
    <row r="206" spans="1:9" ht="24">
      <c r="A206" s="47"/>
      <c r="B206" s="25">
        <v>76881</v>
      </c>
      <c r="C206" s="25" t="s">
        <v>3331</v>
      </c>
      <c r="D206" s="25" t="s">
        <v>19</v>
      </c>
      <c r="E206" s="25">
        <v>183711152</v>
      </c>
      <c r="F206" s="25" t="s">
        <v>3276</v>
      </c>
      <c r="G206" s="25" t="s">
        <v>3332</v>
      </c>
      <c r="H206" s="20">
        <v>2774016</v>
      </c>
      <c r="I206" s="29"/>
    </row>
    <row r="207" spans="1:9" ht="24">
      <c r="A207" s="47"/>
      <c r="B207" s="25">
        <v>77268</v>
      </c>
      <c r="C207" s="25" t="s">
        <v>3333</v>
      </c>
      <c r="D207" s="25" t="s">
        <v>19</v>
      </c>
      <c r="E207" s="25">
        <v>112029270</v>
      </c>
      <c r="F207" s="25" t="s">
        <v>218</v>
      </c>
      <c r="G207" s="25" t="s">
        <v>3334</v>
      </c>
      <c r="H207" s="20">
        <v>3909870.27</v>
      </c>
      <c r="I207" s="29"/>
    </row>
    <row r="208" spans="1:9" ht="36">
      <c r="A208" s="47"/>
      <c r="B208" s="25">
        <v>77630</v>
      </c>
      <c r="C208" s="25" t="s">
        <v>3335</v>
      </c>
      <c r="D208" s="25" t="s">
        <v>19</v>
      </c>
      <c r="E208" s="25">
        <v>183711152</v>
      </c>
      <c r="F208" s="25" t="s">
        <v>3276</v>
      </c>
      <c r="G208" s="25" t="s">
        <v>369</v>
      </c>
      <c r="H208" s="20">
        <v>1179141</v>
      </c>
      <c r="I208" s="29"/>
    </row>
    <row r="209" spans="1:9" ht="36">
      <c r="A209" s="47"/>
      <c r="B209" s="25">
        <v>77801</v>
      </c>
      <c r="C209" s="25" t="s">
        <v>3336</v>
      </c>
      <c r="D209" s="25" t="s">
        <v>19</v>
      </c>
      <c r="E209" s="25">
        <v>300864631</v>
      </c>
      <c r="F209" s="25" t="s">
        <v>1993</v>
      </c>
      <c r="G209" s="25" t="s">
        <v>3337</v>
      </c>
      <c r="H209" s="20">
        <v>9994.81</v>
      </c>
      <c r="I209" s="29"/>
    </row>
    <row r="210" spans="1:9" ht="24">
      <c r="A210" s="47"/>
      <c r="B210" s="49">
        <v>78027</v>
      </c>
      <c r="C210" s="49" t="s">
        <v>3338</v>
      </c>
      <c r="D210" s="49" t="s">
        <v>19</v>
      </c>
      <c r="E210" s="25">
        <v>220618020</v>
      </c>
      <c r="F210" s="25" t="s">
        <v>118</v>
      </c>
      <c r="G210" s="25" t="s">
        <v>1194</v>
      </c>
      <c r="H210" s="20">
        <v>2600</v>
      </c>
      <c r="I210" s="51"/>
    </row>
    <row r="211" spans="1:9" ht="24">
      <c r="A211" s="47"/>
      <c r="B211" s="49"/>
      <c r="C211" s="49"/>
      <c r="D211" s="49"/>
      <c r="E211" s="25">
        <v>220618020</v>
      </c>
      <c r="F211" s="25" t="s">
        <v>118</v>
      </c>
      <c r="G211" s="25" t="s">
        <v>1194</v>
      </c>
      <c r="H211" s="20">
        <v>2600</v>
      </c>
      <c r="I211" s="51"/>
    </row>
    <row r="212" spans="1:9">
      <c r="A212" s="47"/>
      <c r="B212" s="49"/>
      <c r="C212" s="49"/>
      <c r="D212" s="49"/>
      <c r="E212" s="25">
        <v>300864631</v>
      </c>
      <c r="F212" s="25" t="s">
        <v>1993</v>
      </c>
      <c r="G212" s="25" t="s">
        <v>1194</v>
      </c>
      <c r="H212" s="20">
        <v>2737</v>
      </c>
      <c r="I212" s="51"/>
    </row>
    <row r="213" spans="1:9">
      <c r="A213" s="47"/>
      <c r="B213" s="49"/>
      <c r="C213" s="49"/>
      <c r="D213" s="49"/>
      <c r="E213" s="25">
        <v>300864631</v>
      </c>
      <c r="F213" s="25" t="s">
        <v>1993</v>
      </c>
      <c r="G213" s="25" t="s">
        <v>1194</v>
      </c>
      <c r="H213" s="20">
        <v>2737</v>
      </c>
      <c r="I213" s="51"/>
    </row>
    <row r="214" spans="1:9" ht="24">
      <c r="A214" s="47"/>
      <c r="B214" s="25">
        <v>78296</v>
      </c>
      <c r="C214" s="25" t="s">
        <v>3339</v>
      </c>
      <c r="D214" s="25" t="s">
        <v>19</v>
      </c>
      <c r="E214" s="25">
        <v>161111895</v>
      </c>
      <c r="F214" s="25" t="s">
        <v>3340</v>
      </c>
      <c r="G214" s="25" t="s">
        <v>3341</v>
      </c>
      <c r="H214" s="20">
        <v>316968.45</v>
      </c>
      <c r="I214" s="29"/>
    </row>
    <row r="215" spans="1:9" ht="36">
      <c r="A215" s="47"/>
      <c r="B215" s="25">
        <v>78361</v>
      </c>
      <c r="C215" s="25" t="s">
        <v>3342</v>
      </c>
      <c r="D215" s="25" t="s">
        <v>19</v>
      </c>
      <c r="E215" s="25">
        <v>112029270</v>
      </c>
      <c r="F215" s="25" t="s">
        <v>218</v>
      </c>
      <c r="G215" s="25" t="s">
        <v>367</v>
      </c>
      <c r="H215" s="20">
        <v>1998378.1</v>
      </c>
      <c r="I215" s="29"/>
    </row>
    <row r="216" spans="1:9" ht="24">
      <c r="A216" s="47"/>
      <c r="B216" s="25">
        <v>78969</v>
      </c>
      <c r="C216" s="25" t="s">
        <v>3343</v>
      </c>
      <c r="D216" s="25" t="s">
        <v>19</v>
      </c>
      <c r="E216" s="25">
        <v>301425726</v>
      </c>
      <c r="F216" s="25" t="s">
        <v>3344</v>
      </c>
      <c r="G216" s="25" t="s">
        <v>1223</v>
      </c>
      <c r="H216" s="20">
        <v>272194.08</v>
      </c>
      <c r="I216" s="29"/>
    </row>
    <row r="217" spans="1:9" ht="24">
      <c r="A217" s="47"/>
      <c r="B217" s="25">
        <v>79114</v>
      </c>
      <c r="C217" s="25" t="s">
        <v>3345</v>
      </c>
      <c r="D217" s="25" t="s">
        <v>19</v>
      </c>
      <c r="E217" s="25">
        <v>147462363</v>
      </c>
      <c r="F217" s="25" t="s">
        <v>1557</v>
      </c>
      <c r="G217" s="25" t="s">
        <v>3346</v>
      </c>
      <c r="H217" s="20">
        <v>17787</v>
      </c>
      <c r="I217" s="29"/>
    </row>
    <row r="218" spans="1:9" ht="36">
      <c r="A218" s="47"/>
      <c r="B218" s="25">
        <v>79941</v>
      </c>
      <c r="C218" s="25" t="s">
        <v>3347</v>
      </c>
      <c r="D218" s="25" t="s">
        <v>19</v>
      </c>
      <c r="E218" s="25">
        <v>145630531</v>
      </c>
      <c r="F218" s="25" t="s">
        <v>3348</v>
      </c>
      <c r="G218" s="25" t="s">
        <v>3349</v>
      </c>
      <c r="H218" s="20">
        <v>167422.65</v>
      </c>
      <c r="I218" s="29"/>
    </row>
    <row r="219" spans="1:9" ht="24">
      <c r="A219" s="47"/>
      <c r="B219" s="25">
        <v>80454</v>
      </c>
      <c r="C219" s="25" t="s">
        <v>3350</v>
      </c>
      <c r="D219" s="25" t="s">
        <v>19</v>
      </c>
      <c r="E219" s="25">
        <v>124971796</v>
      </c>
      <c r="F219" s="25" t="s">
        <v>1501</v>
      </c>
      <c r="G219" s="25" t="s">
        <v>2441</v>
      </c>
      <c r="H219" s="20">
        <v>13533.85</v>
      </c>
      <c r="I219" s="29"/>
    </row>
    <row r="220" spans="1:9" ht="24">
      <c r="A220" s="47"/>
      <c r="B220" s="25">
        <v>81202</v>
      </c>
      <c r="C220" s="25" t="s">
        <v>3351</v>
      </c>
      <c r="D220" s="25" t="s">
        <v>19</v>
      </c>
      <c r="E220" s="25">
        <v>132118698</v>
      </c>
      <c r="F220" s="25" t="s">
        <v>651</v>
      </c>
      <c r="G220" s="25" t="s">
        <v>3352</v>
      </c>
      <c r="H220" s="20">
        <v>9075</v>
      </c>
      <c r="I220" s="29"/>
    </row>
    <row r="221" spans="1:9">
      <c r="A221" s="47"/>
      <c r="B221" s="49">
        <v>110905</v>
      </c>
      <c r="C221" s="49" t="s">
        <v>3353</v>
      </c>
      <c r="D221" s="49" t="s">
        <v>323</v>
      </c>
      <c r="E221" s="25">
        <v>300539253</v>
      </c>
      <c r="F221" s="25" t="s">
        <v>366</v>
      </c>
      <c r="G221" s="25" t="s">
        <v>1123</v>
      </c>
      <c r="H221" s="20">
        <v>10000</v>
      </c>
      <c r="I221" s="51"/>
    </row>
    <row r="222" spans="1:9">
      <c r="A222" s="47"/>
      <c r="B222" s="49"/>
      <c r="C222" s="49"/>
      <c r="D222" s="49"/>
      <c r="E222" s="25">
        <v>300539253</v>
      </c>
      <c r="F222" s="25" t="s">
        <v>366</v>
      </c>
      <c r="G222" s="25" t="s">
        <v>1123</v>
      </c>
      <c r="H222" s="20">
        <v>10000</v>
      </c>
      <c r="I222" s="51"/>
    </row>
    <row r="223" spans="1:9">
      <c r="A223" s="47"/>
      <c r="B223" s="49"/>
      <c r="C223" s="49"/>
      <c r="D223" s="49"/>
      <c r="E223" s="25">
        <v>300539253</v>
      </c>
      <c r="F223" s="25" t="s">
        <v>366</v>
      </c>
      <c r="G223" s="25" t="s">
        <v>1123</v>
      </c>
      <c r="H223" s="20">
        <v>10000</v>
      </c>
      <c r="I223" s="51"/>
    </row>
    <row r="224" spans="1:9">
      <c r="A224" s="47" t="s">
        <v>15689</v>
      </c>
      <c r="B224" s="49"/>
      <c r="C224" s="49"/>
      <c r="D224" s="49"/>
      <c r="E224" s="49"/>
      <c r="F224" s="49"/>
      <c r="G224" s="49"/>
      <c r="H224" s="20">
        <f>SUM(H179:H223)</f>
        <v>13745502.899999999</v>
      </c>
      <c r="I224" s="29"/>
    </row>
    <row r="225" spans="1:9" ht="24">
      <c r="A225" s="47" t="s">
        <v>375</v>
      </c>
      <c r="B225" s="25">
        <v>80184</v>
      </c>
      <c r="C225" s="25" t="s">
        <v>3354</v>
      </c>
      <c r="D225" s="25" t="s">
        <v>19</v>
      </c>
      <c r="E225" s="25">
        <v>226148570</v>
      </c>
      <c r="F225" s="25" t="s">
        <v>836</v>
      </c>
      <c r="G225" s="25" t="s">
        <v>419</v>
      </c>
      <c r="H225" s="20">
        <v>28556</v>
      </c>
      <c r="I225" s="29"/>
    </row>
    <row r="226" spans="1:9" ht="60">
      <c r="A226" s="47"/>
      <c r="B226" s="25">
        <v>80400</v>
      </c>
      <c r="C226" s="25" t="s">
        <v>3355</v>
      </c>
      <c r="D226" s="25" t="s">
        <v>5</v>
      </c>
      <c r="E226" s="25">
        <v>110866130</v>
      </c>
      <c r="F226" s="25" t="s">
        <v>3356</v>
      </c>
      <c r="G226" s="25" t="s">
        <v>3357</v>
      </c>
      <c r="H226" s="20">
        <v>1379400</v>
      </c>
      <c r="I226" s="29"/>
    </row>
    <row r="227" spans="1:9" ht="24">
      <c r="A227" s="47"/>
      <c r="B227" s="25">
        <v>81443</v>
      </c>
      <c r="C227" s="25" t="s">
        <v>3358</v>
      </c>
      <c r="D227" s="25" t="s">
        <v>19</v>
      </c>
      <c r="E227" s="25">
        <v>126163297</v>
      </c>
      <c r="F227" s="25" t="s">
        <v>23</v>
      </c>
      <c r="G227" s="25" t="s">
        <v>2649</v>
      </c>
      <c r="H227" s="20">
        <v>27830</v>
      </c>
      <c r="I227" s="29"/>
    </row>
    <row r="228" spans="1:9" ht="24">
      <c r="A228" s="47"/>
      <c r="B228" s="25">
        <v>81444</v>
      </c>
      <c r="C228" s="25" t="s">
        <v>3359</v>
      </c>
      <c r="D228" s="25" t="s">
        <v>19</v>
      </c>
      <c r="E228" s="25">
        <v>160297055</v>
      </c>
      <c r="F228" s="25" t="s">
        <v>171</v>
      </c>
      <c r="G228" s="25" t="s">
        <v>3360</v>
      </c>
      <c r="H228" s="20">
        <v>12390</v>
      </c>
      <c r="I228" s="29"/>
    </row>
    <row r="229" spans="1:9" ht="24">
      <c r="A229" s="47"/>
      <c r="B229" s="25">
        <v>81445</v>
      </c>
      <c r="C229" s="25" t="s">
        <v>3361</v>
      </c>
      <c r="D229" s="25" t="s">
        <v>19</v>
      </c>
      <c r="E229" s="25">
        <v>234004210</v>
      </c>
      <c r="F229" s="25" t="s">
        <v>86</v>
      </c>
      <c r="G229" s="25" t="s">
        <v>409</v>
      </c>
      <c r="H229" s="20">
        <v>17908</v>
      </c>
      <c r="I229" s="29"/>
    </row>
    <row r="230" spans="1:9" ht="24">
      <c r="A230" s="47"/>
      <c r="B230" s="49">
        <v>81546</v>
      </c>
      <c r="C230" s="49" t="s">
        <v>3362</v>
      </c>
      <c r="D230" s="49" t="s">
        <v>19</v>
      </c>
      <c r="E230" s="25">
        <v>220618020</v>
      </c>
      <c r="F230" s="25" t="s">
        <v>118</v>
      </c>
      <c r="G230" s="25" t="s">
        <v>2228</v>
      </c>
      <c r="H230" s="20">
        <v>2359.5</v>
      </c>
      <c r="I230" s="51"/>
    </row>
    <row r="231" spans="1:9" ht="24">
      <c r="A231" s="47"/>
      <c r="B231" s="49"/>
      <c r="C231" s="49"/>
      <c r="D231" s="49"/>
      <c r="E231" s="25">
        <v>220618020</v>
      </c>
      <c r="F231" s="25" t="s">
        <v>118</v>
      </c>
      <c r="G231" s="25" t="s">
        <v>2228</v>
      </c>
      <c r="H231" s="20">
        <v>2359.5</v>
      </c>
      <c r="I231" s="51"/>
    </row>
    <row r="232" spans="1:9" ht="24">
      <c r="A232" s="47"/>
      <c r="B232" s="49"/>
      <c r="C232" s="49"/>
      <c r="D232" s="49"/>
      <c r="E232" s="25">
        <v>220618020</v>
      </c>
      <c r="F232" s="25" t="s">
        <v>118</v>
      </c>
      <c r="G232" s="25" t="s">
        <v>2228</v>
      </c>
      <c r="H232" s="20">
        <v>2359.5</v>
      </c>
      <c r="I232" s="51"/>
    </row>
    <row r="233" spans="1:9" ht="24">
      <c r="A233" s="47"/>
      <c r="B233" s="49"/>
      <c r="C233" s="49"/>
      <c r="D233" s="49"/>
      <c r="E233" s="25">
        <v>220618020</v>
      </c>
      <c r="F233" s="25" t="s">
        <v>118</v>
      </c>
      <c r="G233" s="25" t="s">
        <v>389</v>
      </c>
      <c r="H233" s="20">
        <v>2359.5</v>
      </c>
      <c r="I233" s="51"/>
    </row>
    <row r="234" spans="1:9">
      <c r="A234" s="47"/>
      <c r="B234" s="49"/>
      <c r="C234" s="49"/>
      <c r="D234" s="49"/>
      <c r="E234" s="25">
        <v>300006426</v>
      </c>
      <c r="F234" s="25" t="s">
        <v>640</v>
      </c>
      <c r="G234" s="25" t="s">
        <v>1250</v>
      </c>
      <c r="H234" s="20">
        <v>2349</v>
      </c>
      <c r="I234" s="51"/>
    </row>
    <row r="235" spans="1:9">
      <c r="A235" s="47"/>
      <c r="B235" s="49"/>
      <c r="C235" s="49"/>
      <c r="D235" s="49"/>
      <c r="E235" s="25">
        <v>300006426</v>
      </c>
      <c r="F235" s="25" t="s">
        <v>640</v>
      </c>
      <c r="G235" s="25" t="s">
        <v>1250</v>
      </c>
      <c r="H235" s="20">
        <v>2349</v>
      </c>
      <c r="I235" s="51"/>
    </row>
    <row r="236" spans="1:9">
      <c r="A236" s="47"/>
      <c r="B236" s="49"/>
      <c r="C236" s="49"/>
      <c r="D236" s="49"/>
      <c r="E236" s="25">
        <v>301868547</v>
      </c>
      <c r="F236" s="25" t="s">
        <v>3363</v>
      </c>
      <c r="G236" s="25" t="s">
        <v>2228</v>
      </c>
      <c r="H236" s="20">
        <v>1815</v>
      </c>
      <c r="I236" s="51"/>
    </row>
    <row r="237" spans="1:9">
      <c r="A237" s="47"/>
      <c r="B237" s="49"/>
      <c r="C237" s="49"/>
      <c r="D237" s="49"/>
      <c r="E237" s="25">
        <v>301868547</v>
      </c>
      <c r="F237" s="25" t="s">
        <v>3363</v>
      </c>
      <c r="G237" s="25" t="s">
        <v>2228</v>
      </c>
      <c r="H237" s="20">
        <v>1452</v>
      </c>
      <c r="I237" s="51"/>
    </row>
    <row r="238" spans="1:9" ht="24">
      <c r="A238" s="47"/>
      <c r="B238" s="25">
        <v>82429</v>
      </c>
      <c r="C238" s="25" t="s">
        <v>3364</v>
      </c>
      <c r="D238" s="25" t="s">
        <v>19</v>
      </c>
      <c r="E238" s="25">
        <v>300715445</v>
      </c>
      <c r="F238" s="25" t="s">
        <v>1577</v>
      </c>
      <c r="G238" s="25" t="s">
        <v>1746</v>
      </c>
      <c r="H238" s="20">
        <v>30000</v>
      </c>
      <c r="I238" s="29"/>
    </row>
    <row r="239" spans="1:9">
      <c r="A239" s="47"/>
      <c r="B239" s="49">
        <v>82450</v>
      </c>
      <c r="C239" s="49" t="s">
        <v>3365</v>
      </c>
      <c r="D239" s="49" t="s">
        <v>19</v>
      </c>
      <c r="E239" s="25">
        <v>120091161</v>
      </c>
      <c r="F239" s="25" t="s">
        <v>13</v>
      </c>
      <c r="G239" s="25" t="s">
        <v>1728</v>
      </c>
      <c r="H239" s="20">
        <v>4950</v>
      </c>
      <c r="I239" s="51"/>
    </row>
    <row r="240" spans="1:9">
      <c r="A240" s="47"/>
      <c r="B240" s="49"/>
      <c r="C240" s="49"/>
      <c r="D240" s="49"/>
      <c r="E240" s="25">
        <v>120091161</v>
      </c>
      <c r="F240" s="25" t="s">
        <v>13</v>
      </c>
      <c r="G240" s="25" t="s">
        <v>3366</v>
      </c>
      <c r="H240" s="20">
        <v>9450</v>
      </c>
      <c r="I240" s="51"/>
    </row>
    <row r="241" spans="1:9" ht="24">
      <c r="A241" s="47"/>
      <c r="B241" s="25">
        <v>82451</v>
      </c>
      <c r="C241" s="25" t="s">
        <v>3367</v>
      </c>
      <c r="D241" s="25" t="s">
        <v>19</v>
      </c>
      <c r="E241" s="25">
        <v>220618020</v>
      </c>
      <c r="F241" s="25" t="s">
        <v>118</v>
      </c>
      <c r="G241" s="25" t="s">
        <v>1250</v>
      </c>
      <c r="H241" s="20">
        <v>15700</v>
      </c>
      <c r="I241" s="29"/>
    </row>
    <row r="242" spans="1:9" ht="24">
      <c r="A242" s="47"/>
      <c r="B242" s="25">
        <v>82453</v>
      </c>
      <c r="C242" s="25" t="s">
        <v>3368</v>
      </c>
      <c r="D242" s="25" t="s">
        <v>19</v>
      </c>
      <c r="E242" s="25">
        <v>147462363</v>
      </c>
      <c r="F242" s="25" t="s">
        <v>1557</v>
      </c>
      <c r="G242" s="25" t="s">
        <v>1250</v>
      </c>
      <c r="H242" s="20">
        <v>9922</v>
      </c>
      <c r="I242" s="29"/>
    </row>
    <row r="243" spans="1:9" ht="36">
      <c r="A243" s="47"/>
      <c r="B243" s="25">
        <v>82550</v>
      </c>
      <c r="C243" s="25" t="s">
        <v>3369</v>
      </c>
      <c r="D243" s="25" t="s">
        <v>19</v>
      </c>
      <c r="E243" s="25">
        <v>135757295</v>
      </c>
      <c r="F243" s="25" t="s">
        <v>2194</v>
      </c>
      <c r="G243" s="25" t="s">
        <v>1728</v>
      </c>
      <c r="H243" s="20">
        <v>9900</v>
      </c>
      <c r="I243" s="29"/>
    </row>
    <row r="244" spans="1:9" ht="24">
      <c r="A244" s="47"/>
      <c r="B244" s="25">
        <v>82718</v>
      </c>
      <c r="C244" s="25" t="s">
        <v>3370</v>
      </c>
      <c r="D244" s="25" t="s">
        <v>19</v>
      </c>
      <c r="E244" s="25">
        <v>7706932</v>
      </c>
      <c r="F244" s="25" t="s">
        <v>3139</v>
      </c>
      <c r="G244" s="25" t="s">
        <v>3371</v>
      </c>
      <c r="H244" s="20">
        <v>21780</v>
      </c>
      <c r="I244" s="29"/>
    </row>
    <row r="245" spans="1:9" ht="36">
      <c r="A245" s="47"/>
      <c r="B245" s="25">
        <v>82719</v>
      </c>
      <c r="C245" s="25" t="s">
        <v>3372</v>
      </c>
      <c r="D245" s="25" t="s">
        <v>19</v>
      </c>
      <c r="E245" s="25">
        <v>301526586</v>
      </c>
      <c r="F245" s="25" t="s">
        <v>1179</v>
      </c>
      <c r="G245" s="25" t="s">
        <v>417</v>
      </c>
      <c r="H245" s="20">
        <v>17303</v>
      </c>
      <c r="I245" s="29"/>
    </row>
    <row r="246" spans="1:9">
      <c r="A246" s="47"/>
      <c r="B246" s="49">
        <v>83156</v>
      </c>
      <c r="C246" s="49" t="s">
        <v>3373</v>
      </c>
      <c r="D246" s="49" t="s">
        <v>19</v>
      </c>
      <c r="E246" s="25">
        <v>135477343</v>
      </c>
      <c r="F246" s="25" t="s">
        <v>1230</v>
      </c>
      <c r="G246" s="25" t="s">
        <v>1260</v>
      </c>
      <c r="H246" s="20">
        <v>5898.75</v>
      </c>
      <c r="I246" s="51"/>
    </row>
    <row r="247" spans="1:9">
      <c r="A247" s="47"/>
      <c r="B247" s="49"/>
      <c r="C247" s="49"/>
      <c r="D247" s="49"/>
      <c r="E247" s="25">
        <v>135477343</v>
      </c>
      <c r="F247" s="25" t="s">
        <v>1230</v>
      </c>
      <c r="G247" s="25" t="s">
        <v>1260</v>
      </c>
      <c r="H247" s="20">
        <v>5898.75</v>
      </c>
      <c r="I247" s="51"/>
    </row>
    <row r="248" spans="1:9" ht="24">
      <c r="A248" s="47"/>
      <c r="B248" s="25">
        <v>83662</v>
      </c>
      <c r="C248" s="25" t="s">
        <v>3374</v>
      </c>
      <c r="D248" s="25" t="s">
        <v>19</v>
      </c>
      <c r="E248" s="25">
        <v>122206559</v>
      </c>
      <c r="F248" s="25" t="s">
        <v>529</v>
      </c>
      <c r="G248" s="25" t="s">
        <v>387</v>
      </c>
      <c r="H248" s="20">
        <v>48884</v>
      </c>
      <c r="I248" s="29"/>
    </row>
    <row r="249" spans="1:9" ht="24">
      <c r="A249" s="47"/>
      <c r="B249" s="25">
        <v>83694</v>
      </c>
      <c r="C249" s="25" t="s">
        <v>3375</v>
      </c>
      <c r="D249" s="25" t="s">
        <v>323</v>
      </c>
      <c r="E249" s="25">
        <v>183711152</v>
      </c>
      <c r="F249" s="25" t="s">
        <v>3276</v>
      </c>
      <c r="G249" s="25" t="s">
        <v>2971</v>
      </c>
      <c r="H249" s="20">
        <v>95000</v>
      </c>
      <c r="I249" s="29"/>
    </row>
    <row r="250" spans="1:9" ht="36">
      <c r="A250" s="47"/>
      <c r="B250" s="25">
        <v>84500</v>
      </c>
      <c r="C250" s="25" t="s">
        <v>3376</v>
      </c>
      <c r="D250" s="25" t="s">
        <v>323</v>
      </c>
      <c r="E250" s="25">
        <v>124971796</v>
      </c>
      <c r="F250" s="25" t="s">
        <v>1501</v>
      </c>
      <c r="G250" s="25" t="s">
        <v>3377</v>
      </c>
      <c r="H250" s="20">
        <v>2178</v>
      </c>
      <c r="I250" s="29"/>
    </row>
    <row r="251" spans="1:9" ht="24">
      <c r="A251" s="47"/>
      <c r="B251" s="25">
        <v>84514</v>
      </c>
      <c r="C251" s="25" t="s">
        <v>3378</v>
      </c>
      <c r="D251" s="25" t="s">
        <v>323</v>
      </c>
      <c r="E251" s="25">
        <v>132118698</v>
      </c>
      <c r="F251" s="25" t="s">
        <v>651</v>
      </c>
      <c r="G251" s="25" t="s">
        <v>2228</v>
      </c>
      <c r="H251" s="20">
        <v>1900</v>
      </c>
      <c r="I251" s="29"/>
    </row>
    <row r="252" spans="1:9" ht="24">
      <c r="A252" s="47"/>
      <c r="B252" s="25">
        <v>84955</v>
      </c>
      <c r="C252" s="25" t="s">
        <v>3379</v>
      </c>
      <c r="D252" s="25" t="s">
        <v>19</v>
      </c>
      <c r="E252" s="25">
        <v>135640993</v>
      </c>
      <c r="F252" s="25" t="s">
        <v>1959</v>
      </c>
      <c r="G252" s="25" t="s">
        <v>1336</v>
      </c>
      <c r="H252" s="20">
        <v>2496394.75</v>
      </c>
      <c r="I252" s="29"/>
    </row>
    <row r="253" spans="1:9" ht="24">
      <c r="A253" s="47"/>
      <c r="B253" s="49">
        <v>85251</v>
      </c>
      <c r="C253" s="49" t="s">
        <v>3380</v>
      </c>
      <c r="D253" s="49" t="s">
        <v>19</v>
      </c>
      <c r="E253" s="25">
        <v>144561299</v>
      </c>
      <c r="F253" s="25" t="s">
        <v>467</v>
      </c>
      <c r="G253" s="25" t="s">
        <v>2656</v>
      </c>
      <c r="H253" s="20">
        <v>2899.99</v>
      </c>
      <c r="I253" s="51"/>
    </row>
    <row r="254" spans="1:9" ht="24">
      <c r="A254" s="47"/>
      <c r="B254" s="49"/>
      <c r="C254" s="49"/>
      <c r="D254" s="49"/>
      <c r="E254" s="25">
        <v>144561299</v>
      </c>
      <c r="F254" s="25" t="s">
        <v>467</v>
      </c>
      <c r="G254" s="25" t="s">
        <v>2656</v>
      </c>
      <c r="H254" s="20">
        <v>2899.99</v>
      </c>
      <c r="I254" s="51"/>
    </row>
    <row r="255" spans="1:9" ht="24">
      <c r="A255" s="47"/>
      <c r="B255" s="49"/>
      <c r="C255" s="49"/>
      <c r="D255" s="49"/>
      <c r="E255" s="25">
        <v>144561299</v>
      </c>
      <c r="F255" s="25" t="s">
        <v>467</v>
      </c>
      <c r="G255" s="25" t="s">
        <v>2656</v>
      </c>
      <c r="H255" s="20">
        <v>2800</v>
      </c>
      <c r="I255" s="51"/>
    </row>
    <row r="256" spans="1:9" ht="36">
      <c r="A256" s="47"/>
      <c r="B256" s="25">
        <v>85253</v>
      </c>
      <c r="C256" s="25" t="s">
        <v>3381</v>
      </c>
      <c r="D256" s="25" t="s">
        <v>19</v>
      </c>
      <c r="E256" s="25">
        <v>300612420</v>
      </c>
      <c r="F256" s="25" t="s">
        <v>416</v>
      </c>
      <c r="G256" s="25" t="s">
        <v>2656</v>
      </c>
      <c r="H256" s="20">
        <v>5595</v>
      </c>
      <c r="I256" s="29"/>
    </row>
    <row r="257" spans="1:9" ht="36">
      <c r="A257" s="47"/>
      <c r="B257" s="25">
        <v>85255</v>
      </c>
      <c r="C257" s="25" t="s">
        <v>3382</v>
      </c>
      <c r="D257" s="25" t="s">
        <v>19</v>
      </c>
      <c r="E257" s="25">
        <v>300612420</v>
      </c>
      <c r="F257" s="25" t="s">
        <v>416</v>
      </c>
      <c r="G257" s="25" t="s">
        <v>400</v>
      </c>
      <c r="H257" s="20">
        <v>5595</v>
      </c>
      <c r="I257" s="29"/>
    </row>
    <row r="258" spans="1:9" ht="36">
      <c r="A258" s="47"/>
      <c r="B258" s="25">
        <v>85257</v>
      </c>
      <c r="C258" s="25" t="s">
        <v>3383</v>
      </c>
      <c r="D258" s="25" t="s">
        <v>19</v>
      </c>
      <c r="E258" s="25">
        <v>300612420</v>
      </c>
      <c r="F258" s="25" t="s">
        <v>416</v>
      </c>
      <c r="G258" s="25" t="s">
        <v>2656</v>
      </c>
      <c r="H258" s="20">
        <v>5595</v>
      </c>
      <c r="I258" s="29"/>
    </row>
    <row r="259" spans="1:9" ht="36">
      <c r="A259" s="47"/>
      <c r="B259" s="25">
        <v>85663</v>
      </c>
      <c r="C259" s="25" t="s">
        <v>3384</v>
      </c>
      <c r="D259" s="25" t="s">
        <v>19</v>
      </c>
      <c r="E259" s="25">
        <v>182885591</v>
      </c>
      <c r="F259" s="25" t="s">
        <v>3385</v>
      </c>
      <c r="G259" s="25" t="s">
        <v>1290</v>
      </c>
      <c r="H259" s="20">
        <v>17908</v>
      </c>
      <c r="I259" s="29"/>
    </row>
    <row r="260" spans="1:9" ht="48">
      <c r="A260" s="47"/>
      <c r="B260" s="25">
        <v>85682</v>
      </c>
      <c r="C260" s="25" t="s">
        <v>3386</v>
      </c>
      <c r="D260" s="25" t="s">
        <v>323</v>
      </c>
      <c r="E260" s="25">
        <v>156640384</v>
      </c>
      <c r="F260" s="25" t="s">
        <v>3042</v>
      </c>
      <c r="G260" s="25" t="s">
        <v>397</v>
      </c>
      <c r="H260" s="20">
        <v>74000</v>
      </c>
      <c r="I260" s="29"/>
    </row>
    <row r="261" spans="1:9" ht="36">
      <c r="A261" s="47"/>
      <c r="B261" s="25">
        <v>85990</v>
      </c>
      <c r="C261" s="25" t="s">
        <v>3387</v>
      </c>
      <c r="D261" s="25" t="s">
        <v>19</v>
      </c>
      <c r="E261" s="25">
        <v>300090328</v>
      </c>
      <c r="F261" s="25" t="s">
        <v>496</v>
      </c>
      <c r="G261" s="25" t="s">
        <v>1247</v>
      </c>
      <c r="H261" s="20">
        <v>968</v>
      </c>
      <c r="I261" s="29"/>
    </row>
    <row r="262" spans="1:9" ht="24">
      <c r="A262" s="47"/>
      <c r="B262" s="25">
        <v>86028</v>
      </c>
      <c r="C262" s="25" t="s">
        <v>3388</v>
      </c>
      <c r="D262" s="25" t="s">
        <v>323</v>
      </c>
      <c r="E262" s="25">
        <v>301526586</v>
      </c>
      <c r="F262" s="25" t="s">
        <v>1179</v>
      </c>
      <c r="G262" s="25" t="s">
        <v>2840</v>
      </c>
      <c r="H262" s="20">
        <v>5178</v>
      </c>
      <c r="I262" s="29"/>
    </row>
    <row r="263" spans="1:9" ht="24">
      <c r="A263" s="47"/>
      <c r="B263" s="25">
        <v>86968</v>
      </c>
      <c r="C263" s="25" t="s">
        <v>3389</v>
      </c>
      <c r="D263" s="25" t="s">
        <v>19</v>
      </c>
      <c r="E263" s="25">
        <v>123228761</v>
      </c>
      <c r="F263" s="25" t="s">
        <v>1654</v>
      </c>
      <c r="G263" s="25" t="s">
        <v>2471</v>
      </c>
      <c r="H263" s="20">
        <v>889999.88</v>
      </c>
      <c r="I263" s="29"/>
    </row>
    <row r="264" spans="1:9" ht="36">
      <c r="A264" s="47"/>
      <c r="B264" s="25">
        <v>86983</v>
      </c>
      <c r="C264" s="25" t="s">
        <v>3390</v>
      </c>
      <c r="D264" s="25" t="s">
        <v>323</v>
      </c>
      <c r="E264" s="25">
        <v>156653079</v>
      </c>
      <c r="F264" s="25" t="s">
        <v>3099</v>
      </c>
      <c r="G264" s="25" t="s">
        <v>1275</v>
      </c>
      <c r="H264" s="20">
        <v>2420</v>
      </c>
      <c r="I264" s="29"/>
    </row>
    <row r="265" spans="1:9" ht="48">
      <c r="A265" s="47"/>
      <c r="B265" s="25">
        <v>86992</v>
      </c>
      <c r="C265" s="25" t="s">
        <v>3391</v>
      </c>
      <c r="D265" s="25" t="s">
        <v>323</v>
      </c>
      <c r="E265" s="25">
        <v>300539253</v>
      </c>
      <c r="F265" s="25" t="s">
        <v>366</v>
      </c>
      <c r="G265" s="25" t="s">
        <v>1275</v>
      </c>
      <c r="H265" s="20">
        <v>13000</v>
      </c>
      <c r="I265" s="29"/>
    </row>
    <row r="266" spans="1:9" ht="24">
      <c r="A266" s="47"/>
      <c r="B266" s="25">
        <v>86993</v>
      </c>
      <c r="C266" s="25" t="s">
        <v>3392</v>
      </c>
      <c r="D266" s="25" t="s">
        <v>323</v>
      </c>
      <c r="E266" s="25">
        <v>300539253</v>
      </c>
      <c r="F266" s="25" t="s">
        <v>366</v>
      </c>
      <c r="G266" s="25" t="s">
        <v>1275</v>
      </c>
      <c r="H266" s="20">
        <v>7000</v>
      </c>
      <c r="I266" s="29"/>
    </row>
    <row r="267" spans="1:9" ht="36">
      <c r="A267" s="47"/>
      <c r="B267" s="25">
        <v>87161</v>
      </c>
      <c r="C267" s="25" t="s">
        <v>3393</v>
      </c>
      <c r="D267" s="25" t="s">
        <v>323</v>
      </c>
      <c r="E267" s="25">
        <v>220618020</v>
      </c>
      <c r="F267" s="25" t="s">
        <v>118</v>
      </c>
      <c r="G267" s="25" t="s">
        <v>1735</v>
      </c>
      <c r="H267" s="20">
        <v>4400</v>
      </c>
      <c r="I267" s="29"/>
    </row>
    <row r="268" spans="1:9" ht="24">
      <c r="A268" s="47"/>
      <c r="B268" s="25">
        <v>87433</v>
      </c>
      <c r="C268" s="25" t="s">
        <v>3394</v>
      </c>
      <c r="D268" s="25" t="s">
        <v>19</v>
      </c>
      <c r="E268" s="25">
        <v>300131732</v>
      </c>
      <c r="F268" s="25" t="s">
        <v>3395</v>
      </c>
      <c r="G268" s="25" t="s">
        <v>427</v>
      </c>
      <c r="H268" s="20">
        <v>182350.63</v>
      </c>
      <c r="I268" s="29"/>
    </row>
    <row r="269" spans="1:9" ht="24">
      <c r="A269" s="47"/>
      <c r="B269" s="25">
        <v>87588</v>
      </c>
      <c r="C269" s="25" t="s">
        <v>3396</v>
      </c>
      <c r="D269" s="25" t="s">
        <v>19</v>
      </c>
      <c r="E269" s="25">
        <v>256658230</v>
      </c>
      <c r="F269" s="25" t="s">
        <v>3074</v>
      </c>
      <c r="G269" s="25" t="s">
        <v>1303</v>
      </c>
      <c r="H269" s="20">
        <v>158720.54</v>
      </c>
      <c r="I269" s="29"/>
    </row>
    <row r="270" spans="1:9" ht="36">
      <c r="A270" s="47"/>
      <c r="B270" s="49">
        <v>87702</v>
      </c>
      <c r="C270" s="49" t="s">
        <v>3397</v>
      </c>
      <c r="D270" s="49" t="s">
        <v>19</v>
      </c>
      <c r="E270" s="25">
        <v>124694192</v>
      </c>
      <c r="F270" s="25" t="s">
        <v>816</v>
      </c>
      <c r="G270" s="25" t="s">
        <v>3398</v>
      </c>
      <c r="H270" s="20">
        <v>3993</v>
      </c>
      <c r="I270" s="51"/>
    </row>
    <row r="271" spans="1:9" ht="36">
      <c r="A271" s="47"/>
      <c r="B271" s="49"/>
      <c r="C271" s="49"/>
      <c r="D271" s="49"/>
      <c r="E271" s="25">
        <v>124694192</v>
      </c>
      <c r="F271" s="25" t="s">
        <v>816</v>
      </c>
      <c r="G271" s="25" t="s">
        <v>3398</v>
      </c>
      <c r="H271" s="20">
        <v>3993</v>
      </c>
      <c r="I271" s="51"/>
    </row>
    <row r="272" spans="1:9" ht="36">
      <c r="A272" s="47"/>
      <c r="B272" s="49"/>
      <c r="C272" s="49"/>
      <c r="D272" s="49"/>
      <c r="E272" s="25">
        <v>124694192</v>
      </c>
      <c r="F272" s="25" t="s">
        <v>816</v>
      </c>
      <c r="G272" s="25" t="s">
        <v>3398</v>
      </c>
      <c r="H272" s="20">
        <v>3993</v>
      </c>
      <c r="I272" s="51"/>
    </row>
    <row r="273" spans="1:9" ht="36">
      <c r="A273" s="47"/>
      <c r="B273" s="49"/>
      <c r="C273" s="49"/>
      <c r="D273" s="49"/>
      <c r="E273" s="25">
        <v>124694192</v>
      </c>
      <c r="F273" s="25" t="s">
        <v>816</v>
      </c>
      <c r="G273" s="25" t="s">
        <v>3398</v>
      </c>
      <c r="H273" s="20">
        <v>5445</v>
      </c>
      <c r="I273" s="51"/>
    </row>
    <row r="274" spans="1:9" ht="36">
      <c r="A274" s="47"/>
      <c r="B274" s="49"/>
      <c r="C274" s="49"/>
      <c r="D274" s="49"/>
      <c r="E274" s="25">
        <v>124694192</v>
      </c>
      <c r="F274" s="25" t="s">
        <v>816</v>
      </c>
      <c r="G274" s="25" t="s">
        <v>3398</v>
      </c>
      <c r="H274" s="20">
        <v>7865</v>
      </c>
      <c r="I274" s="51"/>
    </row>
    <row r="275" spans="1:9" ht="36">
      <c r="A275" s="47"/>
      <c r="B275" s="49"/>
      <c r="C275" s="49"/>
      <c r="D275" s="49"/>
      <c r="E275" s="25">
        <v>124694192</v>
      </c>
      <c r="F275" s="25" t="s">
        <v>816</v>
      </c>
      <c r="G275" s="25" t="s">
        <v>3398</v>
      </c>
      <c r="H275" s="20">
        <v>3600</v>
      </c>
      <c r="I275" s="51"/>
    </row>
    <row r="276" spans="1:9" ht="24">
      <c r="A276" s="47"/>
      <c r="B276" s="49">
        <v>87964</v>
      </c>
      <c r="C276" s="49" t="s">
        <v>3399</v>
      </c>
      <c r="D276" s="49" t="s">
        <v>19</v>
      </c>
      <c r="E276" s="25">
        <v>124931168</v>
      </c>
      <c r="F276" s="25" t="s">
        <v>364</v>
      </c>
      <c r="G276" s="25" t="s">
        <v>1328</v>
      </c>
      <c r="H276" s="20">
        <v>3799.4</v>
      </c>
      <c r="I276" s="51"/>
    </row>
    <row r="277" spans="1:9" ht="24">
      <c r="A277" s="47"/>
      <c r="B277" s="49"/>
      <c r="C277" s="49"/>
      <c r="D277" s="49"/>
      <c r="E277" s="25">
        <v>124931168</v>
      </c>
      <c r="F277" s="25" t="s">
        <v>364</v>
      </c>
      <c r="G277" s="25" t="s">
        <v>1328</v>
      </c>
      <c r="H277" s="20">
        <v>14386.9</v>
      </c>
      <c r="I277" s="51"/>
    </row>
    <row r="278" spans="1:9" ht="24">
      <c r="A278" s="47"/>
      <c r="B278" s="49"/>
      <c r="C278" s="49"/>
      <c r="D278" s="49"/>
      <c r="E278" s="25">
        <v>124931168</v>
      </c>
      <c r="F278" s="25" t="s">
        <v>364</v>
      </c>
      <c r="G278" s="25" t="s">
        <v>1328</v>
      </c>
      <c r="H278" s="20">
        <v>2492.6</v>
      </c>
      <c r="I278" s="51"/>
    </row>
    <row r="279" spans="1:9">
      <c r="A279" s="47"/>
      <c r="B279" s="49"/>
      <c r="C279" s="49"/>
      <c r="D279" s="49"/>
      <c r="E279" s="25">
        <v>135640993</v>
      </c>
      <c r="F279" s="25" t="s">
        <v>1959</v>
      </c>
      <c r="G279" s="25" t="s">
        <v>3400</v>
      </c>
      <c r="H279" s="20">
        <v>127821.98</v>
      </c>
      <c r="I279" s="51"/>
    </row>
    <row r="280" spans="1:9" ht="24">
      <c r="A280" s="47"/>
      <c r="B280" s="25">
        <v>88150</v>
      </c>
      <c r="C280" s="25" t="s">
        <v>3401</v>
      </c>
      <c r="D280" s="25" t="s">
        <v>19</v>
      </c>
      <c r="E280" s="25">
        <v>135744077</v>
      </c>
      <c r="F280" s="25" t="s">
        <v>648</v>
      </c>
      <c r="G280" s="25" t="s">
        <v>405</v>
      </c>
      <c r="H280" s="20">
        <v>35332</v>
      </c>
      <c r="I280" s="29"/>
    </row>
    <row r="281" spans="1:9" ht="36">
      <c r="A281" s="47"/>
      <c r="B281" s="25">
        <v>88530</v>
      </c>
      <c r="C281" s="25" t="s">
        <v>3402</v>
      </c>
      <c r="D281" s="25" t="s">
        <v>19</v>
      </c>
      <c r="E281" s="25">
        <v>111950243</v>
      </c>
      <c r="F281" s="25" t="s">
        <v>6</v>
      </c>
      <c r="G281" s="25" t="s">
        <v>1325</v>
      </c>
      <c r="H281" s="20">
        <v>20728.490000000002</v>
      </c>
      <c r="I281" s="29"/>
    </row>
    <row r="282" spans="1:9" ht="36">
      <c r="A282" s="47"/>
      <c r="B282" s="25">
        <v>88543</v>
      </c>
      <c r="C282" s="25" t="s">
        <v>3403</v>
      </c>
      <c r="D282" s="25" t="s">
        <v>19</v>
      </c>
      <c r="E282" s="25">
        <v>234383290</v>
      </c>
      <c r="F282" s="25" t="s">
        <v>2068</v>
      </c>
      <c r="G282" s="25" t="s">
        <v>1303</v>
      </c>
      <c r="H282" s="20">
        <v>3999</v>
      </c>
      <c r="I282" s="29"/>
    </row>
    <row r="283" spans="1:9" ht="24">
      <c r="A283" s="47"/>
      <c r="B283" s="25">
        <v>88554</v>
      </c>
      <c r="C283" s="25" t="s">
        <v>3404</v>
      </c>
      <c r="D283" s="25" t="s">
        <v>19</v>
      </c>
      <c r="E283" s="25">
        <v>156640384</v>
      </c>
      <c r="F283" s="25" t="s">
        <v>3042</v>
      </c>
      <c r="G283" s="25" t="s">
        <v>1325</v>
      </c>
      <c r="H283" s="20">
        <v>1409337.11</v>
      </c>
      <c r="I283" s="29"/>
    </row>
    <row r="284" spans="1:9" ht="24">
      <c r="A284" s="47"/>
      <c r="B284" s="49">
        <v>88558</v>
      </c>
      <c r="C284" s="49" t="s">
        <v>3405</v>
      </c>
      <c r="D284" s="49" t="s">
        <v>19</v>
      </c>
      <c r="E284" s="25">
        <v>110801759</v>
      </c>
      <c r="F284" s="25" t="s">
        <v>2037</v>
      </c>
      <c r="G284" s="25" t="s">
        <v>1319</v>
      </c>
      <c r="H284" s="20">
        <v>101629.82</v>
      </c>
      <c r="I284" s="51"/>
    </row>
    <row r="285" spans="1:9" ht="24">
      <c r="A285" s="47"/>
      <c r="B285" s="49"/>
      <c r="C285" s="49"/>
      <c r="D285" s="49"/>
      <c r="E285" s="25">
        <v>182816983</v>
      </c>
      <c r="F285" s="25" t="s">
        <v>1956</v>
      </c>
      <c r="G285" s="25" t="s">
        <v>1319</v>
      </c>
      <c r="H285" s="20">
        <v>110577.08</v>
      </c>
      <c r="I285" s="51"/>
    </row>
    <row r="286" spans="1:9" ht="24">
      <c r="A286" s="47"/>
      <c r="B286" s="49"/>
      <c r="C286" s="49"/>
      <c r="D286" s="49"/>
      <c r="E286" s="25">
        <v>259805810</v>
      </c>
      <c r="F286" s="25" t="s">
        <v>2231</v>
      </c>
      <c r="G286" s="25" t="s">
        <v>1319</v>
      </c>
      <c r="H286" s="20">
        <v>51623.48</v>
      </c>
      <c r="I286" s="51"/>
    </row>
    <row r="287" spans="1:9" ht="24">
      <c r="A287" s="47"/>
      <c r="B287" s="49">
        <v>88701</v>
      </c>
      <c r="C287" s="49" t="s">
        <v>3406</v>
      </c>
      <c r="D287" s="49" t="s">
        <v>19</v>
      </c>
      <c r="E287" s="25">
        <v>144561299</v>
      </c>
      <c r="F287" s="25" t="s">
        <v>467</v>
      </c>
      <c r="G287" s="25" t="s">
        <v>421</v>
      </c>
      <c r="H287" s="20">
        <v>2400</v>
      </c>
      <c r="I287" s="51"/>
    </row>
    <row r="288" spans="1:9" ht="24">
      <c r="A288" s="47"/>
      <c r="B288" s="49"/>
      <c r="C288" s="49"/>
      <c r="D288" s="49"/>
      <c r="E288" s="25">
        <v>144561299</v>
      </c>
      <c r="F288" s="25" t="s">
        <v>467</v>
      </c>
      <c r="G288" s="25" t="s">
        <v>421</v>
      </c>
      <c r="H288" s="20">
        <v>4199.99</v>
      </c>
      <c r="I288" s="51"/>
    </row>
    <row r="289" spans="1:9" ht="24">
      <c r="A289" s="47"/>
      <c r="B289" s="49"/>
      <c r="C289" s="49"/>
      <c r="D289" s="49"/>
      <c r="E289" s="25">
        <v>144561299</v>
      </c>
      <c r="F289" s="25" t="s">
        <v>467</v>
      </c>
      <c r="G289" s="25" t="s">
        <v>421</v>
      </c>
      <c r="H289" s="20">
        <v>6000</v>
      </c>
      <c r="I289" s="51"/>
    </row>
    <row r="290" spans="1:9" ht="24">
      <c r="A290" s="47"/>
      <c r="B290" s="49"/>
      <c r="C290" s="49"/>
      <c r="D290" s="49"/>
      <c r="E290" s="25">
        <v>144561299</v>
      </c>
      <c r="F290" s="25" t="s">
        <v>467</v>
      </c>
      <c r="G290" s="25" t="s">
        <v>421</v>
      </c>
      <c r="H290" s="20">
        <v>3500</v>
      </c>
      <c r="I290" s="51"/>
    </row>
    <row r="291" spans="1:9" ht="24">
      <c r="A291" s="47"/>
      <c r="B291" s="49"/>
      <c r="C291" s="49"/>
      <c r="D291" s="49"/>
      <c r="E291" s="25">
        <v>144561299</v>
      </c>
      <c r="F291" s="25" t="s">
        <v>467</v>
      </c>
      <c r="G291" s="25" t="s">
        <v>421</v>
      </c>
      <c r="H291" s="20">
        <v>3500</v>
      </c>
      <c r="I291" s="51"/>
    </row>
    <row r="292" spans="1:9" ht="24">
      <c r="A292" s="47"/>
      <c r="B292" s="49"/>
      <c r="C292" s="49"/>
      <c r="D292" s="49"/>
      <c r="E292" s="25">
        <v>144561299</v>
      </c>
      <c r="F292" s="25" t="s">
        <v>467</v>
      </c>
      <c r="G292" s="25" t="s">
        <v>421</v>
      </c>
      <c r="H292" s="20">
        <v>3000</v>
      </c>
      <c r="I292" s="51"/>
    </row>
    <row r="293" spans="1:9" ht="24">
      <c r="A293" s="47"/>
      <c r="B293" s="25">
        <v>88743</v>
      </c>
      <c r="C293" s="25" t="s">
        <v>3407</v>
      </c>
      <c r="D293" s="25" t="s">
        <v>19</v>
      </c>
      <c r="E293" s="25">
        <v>156618516</v>
      </c>
      <c r="F293" s="25" t="s">
        <v>2173</v>
      </c>
      <c r="G293" s="25" t="s">
        <v>2007</v>
      </c>
      <c r="H293" s="20">
        <v>330644.94</v>
      </c>
      <c r="I293" s="29"/>
    </row>
    <row r="294" spans="1:9">
      <c r="A294" s="47"/>
      <c r="B294" s="49">
        <v>88751</v>
      </c>
      <c r="C294" s="49" t="s">
        <v>3408</v>
      </c>
      <c r="D294" s="49" t="s">
        <v>19</v>
      </c>
      <c r="E294" s="25">
        <v>133206293</v>
      </c>
      <c r="F294" s="25" t="s">
        <v>1365</v>
      </c>
      <c r="G294" s="25" t="s">
        <v>2007</v>
      </c>
      <c r="H294" s="20">
        <v>54545.36</v>
      </c>
      <c r="I294" s="51"/>
    </row>
    <row r="295" spans="1:9">
      <c r="A295" s="47"/>
      <c r="B295" s="49"/>
      <c r="C295" s="49"/>
      <c r="D295" s="49"/>
      <c r="E295" s="25">
        <v>133729589</v>
      </c>
      <c r="F295" s="25" t="s">
        <v>2221</v>
      </c>
      <c r="G295" s="25" t="s">
        <v>2007</v>
      </c>
      <c r="H295" s="20">
        <v>57149.07</v>
      </c>
      <c r="I295" s="51"/>
    </row>
    <row r="296" spans="1:9" ht="24">
      <c r="A296" s="47"/>
      <c r="B296" s="49"/>
      <c r="C296" s="49"/>
      <c r="D296" s="49"/>
      <c r="E296" s="25">
        <v>282824550</v>
      </c>
      <c r="F296" s="25" t="s">
        <v>1827</v>
      </c>
      <c r="G296" s="25" t="s">
        <v>2007</v>
      </c>
      <c r="H296" s="20">
        <v>84807.57</v>
      </c>
      <c r="I296" s="51"/>
    </row>
    <row r="297" spans="1:9" ht="24">
      <c r="A297" s="47"/>
      <c r="B297" s="49"/>
      <c r="C297" s="49"/>
      <c r="D297" s="49"/>
      <c r="E297" s="25">
        <v>282824550</v>
      </c>
      <c r="F297" s="25" t="s">
        <v>1827</v>
      </c>
      <c r="G297" s="25" t="s">
        <v>2007</v>
      </c>
      <c r="H297" s="20">
        <v>39781.769999999997</v>
      </c>
      <c r="I297" s="51"/>
    </row>
    <row r="298" spans="1:9" ht="24">
      <c r="A298" s="47"/>
      <c r="B298" s="49"/>
      <c r="C298" s="49"/>
      <c r="D298" s="49"/>
      <c r="E298" s="25">
        <v>282824550</v>
      </c>
      <c r="F298" s="25" t="s">
        <v>1827</v>
      </c>
      <c r="G298" s="25" t="s">
        <v>2007</v>
      </c>
      <c r="H298" s="20">
        <v>77947.06</v>
      </c>
      <c r="I298" s="51"/>
    </row>
    <row r="299" spans="1:9" ht="24">
      <c r="A299" s="47"/>
      <c r="B299" s="49"/>
      <c r="C299" s="49"/>
      <c r="D299" s="49"/>
      <c r="E299" s="25">
        <v>282824550</v>
      </c>
      <c r="F299" s="25" t="s">
        <v>1827</v>
      </c>
      <c r="G299" s="25" t="s">
        <v>2007</v>
      </c>
      <c r="H299" s="20">
        <v>87923.86</v>
      </c>
      <c r="I299" s="51"/>
    </row>
    <row r="300" spans="1:9" ht="24">
      <c r="A300" s="47"/>
      <c r="B300" s="25">
        <v>88797</v>
      </c>
      <c r="C300" s="25" t="s">
        <v>3409</v>
      </c>
      <c r="D300" s="25" t="s">
        <v>5</v>
      </c>
      <c r="E300" s="25">
        <v>300118279</v>
      </c>
      <c r="F300" s="25" t="s">
        <v>3410</v>
      </c>
      <c r="G300" s="25" t="s">
        <v>1369</v>
      </c>
      <c r="H300" s="20">
        <v>322344</v>
      </c>
      <c r="I300" s="29"/>
    </row>
    <row r="301" spans="1:9" ht="36">
      <c r="A301" s="47"/>
      <c r="B301" s="25">
        <v>88842</v>
      </c>
      <c r="C301" s="25" t="s">
        <v>3411</v>
      </c>
      <c r="D301" s="25" t="s">
        <v>19</v>
      </c>
      <c r="E301" s="25">
        <v>120211810</v>
      </c>
      <c r="F301" s="25" t="s">
        <v>2290</v>
      </c>
      <c r="G301" s="25" t="s">
        <v>1331</v>
      </c>
      <c r="H301" s="20">
        <v>3760</v>
      </c>
      <c r="I301" s="29"/>
    </row>
    <row r="302" spans="1:9">
      <c r="A302" s="47"/>
      <c r="B302" s="49">
        <v>88877</v>
      </c>
      <c r="C302" s="49" t="s">
        <v>3412</v>
      </c>
      <c r="D302" s="49" t="s">
        <v>19</v>
      </c>
      <c r="E302" s="25">
        <v>133729589</v>
      </c>
      <c r="F302" s="25" t="s">
        <v>2221</v>
      </c>
      <c r="G302" s="25" t="s">
        <v>2007</v>
      </c>
      <c r="H302" s="20">
        <v>97439.360000000001</v>
      </c>
      <c r="I302" s="51"/>
    </row>
    <row r="303" spans="1:9" ht="24">
      <c r="A303" s="47"/>
      <c r="B303" s="49"/>
      <c r="C303" s="49"/>
      <c r="D303" s="49"/>
      <c r="E303" s="25">
        <v>256658230</v>
      </c>
      <c r="F303" s="25" t="s">
        <v>3074</v>
      </c>
      <c r="G303" s="25" t="s">
        <v>2007</v>
      </c>
      <c r="H303" s="20">
        <v>99999.24</v>
      </c>
      <c r="I303" s="51"/>
    </row>
    <row r="304" spans="1:9" ht="36">
      <c r="A304" s="47"/>
      <c r="B304" s="25">
        <v>88898</v>
      </c>
      <c r="C304" s="25" t="s">
        <v>3413</v>
      </c>
      <c r="D304" s="25" t="s">
        <v>323</v>
      </c>
      <c r="E304" s="25">
        <v>134582327</v>
      </c>
      <c r="F304" s="25" t="s">
        <v>2125</v>
      </c>
      <c r="G304" s="25" t="s">
        <v>1316</v>
      </c>
      <c r="H304" s="20">
        <v>15000</v>
      </c>
      <c r="I304" s="29"/>
    </row>
    <row r="305" spans="1:9" ht="72">
      <c r="A305" s="47"/>
      <c r="B305" s="25">
        <v>89011</v>
      </c>
      <c r="C305" s="25" t="s">
        <v>3414</v>
      </c>
      <c r="D305" s="25" t="s">
        <v>5</v>
      </c>
      <c r="E305" s="25" t="s">
        <v>275</v>
      </c>
      <c r="F305" s="25" t="s">
        <v>3415</v>
      </c>
      <c r="G305" s="25" t="s">
        <v>473</v>
      </c>
      <c r="H305" s="20">
        <v>26499988.640000001</v>
      </c>
      <c r="I305" s="29"/>
    </row>
    <row r="306" spans="1:9" ht="24">
      <c r="A306" s="47"/>
      <c r="B306" s="25">
        <v>89035</v>
      </c>
      <c r="C306" s="25" t="s">
        <v>3416</v>
      </c>
      <c r="D306" s="25" t="s">
        <v>19</v>
      </c>
      <c r="E306" s="25">
        <v>110603713</v>
      </c>
      <c r="F306" s="25" t="s">
        <v>456</v>
      </c>
      <c r="G306" s="25" t="s">
        <v>432</v>
      </c>
      <c r="H306" s="20">
        <v>49997.2</v>
      </c>
      <c r="I306" s="29"/>
    </row>
    <row r="307" spans="1:9">
      <c r="A307" s="47"/>
      <c r="B307" s="49">
        <v>89103</v>
      </c>
      <c r="C307" s="49" t="s">
        <v>3417</v>
      </c>
      <c r="D307" s="49" t="s">
        <v>19</v>
      </c>
      <c r="E307" s="25">
        <v>133206293</v>
      </c>
      <c r="F307" s="25" t="s">
        <v>1365</v>
      </c>
      <c r="G307" s="25" t="s">
        <v>1319</v>
      </c>
      <c r="H307" s="20">
        <v>57305.01</v>
      </c>
      <c r="I307" s="51"/>
    </row>
    <row r="308" spans="1:9" ht="24">
      <c r="A308" s="47"/>
      <c r="B308" s="49"/>
      <c r="C308" s="49"/>
      <c r="D308" s="49"/>
      <c r="E308" s="25">
        <v>182816983</v>
      </c>
      <c r="F308" s="25" t="s">
        <v>1956</v>
      </c>
      <c r="G308" s="25" t="s">
        <v>2050</v>
      </c>
      <c r="H308" s="20">
        <v>80412.39</v>
      </c>
      <c r="I308" s="51"/>
    </row>
    <row r="309" spans="1:9" ht="24">
      <c r="A309" s="47"/>
      <c r="B309" s="49"/>
      <c r="C309" s="49"/>
      <c r="D309" s="49"/>
      <c r="E309" s="25">
        <v>182816983</v>
      </c>
      <c r="F309" s="25" t="s">
        <v>1956</v>
      </c>
      <c r="G309" s="25" t="s">
        <v>2050</v>
      </c>
      <c r="H309" s="20">
        <v>176456.18</v>
      </c>
      <c r="I309" s="51"/>
    </row>
    <row r="310" spans="1:9" ht="24">
      <c r="A310" s="47"/>
      <c r="B310" s="25">
        <v>89267</v>
      </c>
      <c r="C310" s="25" t="s">
        <v>3418</v>
      </c>
      <c r="D310" s="25" t="s">
        <v>19</v>
      </c>
      <c r="E310" s="25">
        <v>300006426</v>
      </c>
      <c r="F310" s="25" t="s">
        <v>640</v>
      </c>
      <c r="G310" s="25" t="s">
        <v>2471</v>
      </c>
      <c r="H310" s="20">
        <v>1790</v>
      </c>
      <c r="I310" s="29"/>
    </row>
    <row r="311" spans="1:9" ht="24">
      <c r="A311" s="47"/>
      <c r="B311" s="25">
        <v>89297</v>
      </c>
      <c r="C311" s="25" t="s">
        <v>3419</v>
      </c>
      <c r="D311" s="25" t="s">
        <v>323</v>
      </c>
      <c r="E311" s="25">
        <v>156618516</v>
      </c>
      <c r="F311" s="25" t="s">
        <v>2173</v>
      </c>
      <c r="G311" s="25" t="s">
        <v>2007</v>
      </c>
      <c r="H311" s="20">
        <v>3185646.54</v>
      </c>
      <c r="I311" s="29"/>
    </row>
    <row r="312" spans="1:9" ht="24">
      <c r="A312" s="47"/>
      <c r="B312" s="25">
        <v>89810</v>
      </c>
      <c r="C312" s="25" t="s">
        <v>3420</v>
      </c>
      <c r="D312" s="25" t="s">
        <v>19</v>
      </c>
      <c r="E312" s="25">
        <v>156640384</v>
      </c>
      <c r="F312" s="25" t="s">
        <v>3042</v>
      </c>
      <c r="G312" s="25" t="s">
        <v>457</v>
      </c>
      <c r="H312" s="20">
        <v>626745.11</v>
      </c>
      <c r="I312" s="29"/>
    </row>
    <row r="313" spans="1:9" ht="36">
      <c r="A313" s="47"/>
      <c r="B313" s="25">
        <v>89967</v>
      </c>
      <c r="C313" s="25" t="s">
        <v>3421</v>
      </c>
      <c r="D313" s="25" t="s">
        <v>19</v>
      </c>
      <c r="E313" s="25">
        <v>124556743</v>
      </c>
      <c r="F313" s="25" t="s">
        <v>3422</v>
      </c>
      <c r="G313" s="25" t="s">
        <v>1345</v>
      </c>
      <c r="H313" s="20">
        <v>894359.97</v>
      </c>
      <c r="I313" s="29"/>
    </row>
    <row r="314" spans="1:9" ht="24">
      <c r="A314" s="47"/>
      <c r="B314" s="25">
        <v>89975</v>
      </c>
      <c r="C314" s="25" t="s">
        <v>3423</v>
      </c>
      <c r="D314" s="25" t="s">
        <v>19</v>
      </c>
      <c r="E314" s="25">
        <v>300025469</v>
      </c>
      <c r="F314" s="25" t="s">
        <v>3424</v>
      </c>
      <c r="G314" s="25" t="s">
        <v>3425</v>
      </c>
      <c r="H314" s="20">
        <v>107438.32</v>
      </c>
      <c r="I314" s="29"/>
    </row>
    <row r="315" spans="1:9" ht="24">
      <c r="A315" s="47"/>
      <c r="B315" s="25">
        <v>89985</v>
      </c>
      <c r="C315" s="25" t="s">
        <v>3426</v>
      </c>
      <c r="D315" s="25" t="s">
        <v>19</v>
      </c>
      <c r="E315" s="25">
        <v>145417921</v>
      </c>
      <c r="F315" s="25" t="s">
        <v>3427</v>
      </c>
      <c r="G315" s="25" t="s">
        <v>2973</v>
      </c>
      <c r="H315" s="20">
        <v>816859.15</v>
      </c>
      <c r="I315" s="29"/>
    </row>
    <row r="316" spans="1:9" ht="24">
      <c r="A316" s="47"/>
      <c r="B316" s="25">
        <v>89986</v>
      </c>
      <c r="C316" s="25" t="s">
        <v>3428</v>
      </c>
      <c r="D316" s="25" t="s">
        <v>19</v>
      </c>
      <c r="E316" s="25">
        <v>300561043</v>
      </c>
      <c r="F316" s="25" t="s">
        <v>3218</v>
      </c>
      <c r="G316" s="25" t="s">
        <v>3429</v>
      </c>
      <c r="H316" s="20">
        <v>779786.57</v>
      </c>
      <c r="I316" s="29"/>
    </row>
    <row r="317" spans="1:9" ht="36">
      <c r="A317" s="47"/>
      <c r="B317" s="25">
        <v>89996</v>
      </c>
      <c r="C317" s="25" t="s">
        <v>3430</v>
      </c>
      <c r="D317" s="25" t="s">
        <v>323</v>
      </c>
      <c r="E317" s="25">
        <v>158999375</v>
      </c>
      <c r="F317" s="25" t="s">
        <v>3431</v>
      </c>
      <c r="G317" s="25" t="s">
        <v>3432</v>
      </c>
      <c r="H317" s="20">
        <v>1500</v>
      </c>
      <c r="I317" s="29"/>
    </row>
    <row r="318" spans="1:9" ht="24">
      <c r="A318" s="47"/>
      <c r="B318" s="25">
        <v>90146</v>
      </c>
      <c r="C318" s="25" t="s">
        <v>3433</v>
      </c>
      <c r="D318" s="25" t="s">
        <v>19</v>
      </c>
      <c r="E318" s="25">
        <v>123403470</v>
      </c>
      <c r="F318" s="25" t="s">
        <v>3434</v>
      </c>
      <c r="G318" s="25" t="s">
        <v>465</v>
      </c>
      <c r="H318" s="20">
        <v>61075.74</v>
      </c>
      <c r="I318" s="29"/>
    </row>
    <row r="319" spans="1:9">
      <c r="A319" s="47"/>
      <c r="B319" s="49">
        <v>90294</v>
      </c>
      <c r="C319" s="49" t="s">
        <v>3435</v>
      </c>
      <c r="D319" s="49" t="s">
        <v>19</v>
      </c>
      <c r="E319" s="25">
        <v>125669498</v>
      </c>
      <c r="F319" s="25" t="s">
        <v>1452</v>
      </c>
      <c r="G319" s="25" t="s">
        <v>3425</v>
      </c>
      <c r="H319" s="20">
        <v>9000</v>
      </c>
      <c r="I319" s="51"/>
    </row>
    <row r="320" spans="1:9">
      <c r="A320" s="47"/>
      <c r="B320" s="49"/>
      <c r="C320" s="49"/>
      <c r="D320" s="49"/>
      <c r="E320" s="25">
        <v>147462363</v>
      </c>
      <c r="F320" s="25" t="s">
        <v>1557</v>
      </c>
      <c r="G320" s="25" t="s">
        <v>2045</v>
      </c>
      <c r="H320" s="20">
        <v>10890</v>
      </c>
      <c r="I320" s="51"/>
    </row>
    <row r="321" spans="1:9" ht="24">
      <c r="A321" s="47"/>
      <c r="B321" s="25">
        <v>90314</v>
      </c>
      <c r="C321" s="25" t="s">
        <v>3436</v>
      </c>
      <c r="D321" s="25" t="s">
        <v>19</v>
      </c>
      <c r="E321" s="25">
        <v>123403470</v>
      </c>
      <c r="F321" s="25" t="s">
        <v>3434</v>
      </c>
      <c r="G321" s="25" t="s">
        <v>2676</v>
      </c>
      <c r="H321" s="20">
        <v>646924.24</v>
      </c>
      <c r="I321" s="29"/>
    </row>
    <row r="322" spans="1:9" ht="24">
      <c r="A322" s="47"/>
      <c r="B322" s="25">
        <v>90323</v>
      </c>
      <c r="C322" s="25" t="s">
        <v>3437</v>
      </c>
      <c r="D322" s="25" t="s">
        <v>19</v>
      </c>
      <c r="E322" s="25">
        <v>156618516</v>
      </c>
      <c r="F322" s="25" t="s">
        <v>2173</v>
      </c>
      <c r="G322" s="25" t="s">
        <v>2673</v>
      </c>
      <c r="H322" s="20">
        <v>149326.56</v>
      </c>
      <c r="I322" s="29"/>
    </row>
    <row r="323" spans="1:9" ht="24">
      <c r="A323" s="47"/>
      <c r="B323" s="25">
        <v>90409</v>
      </c>
      <c r="C323" s="25" t="s">
        <v>3438</v>
      </c>
      <c r="D323" s="25" t="s">
        <v>19</v>
      </c>
      <c r="E323" s="25">
        <v>134363988</v>
      </c>
      <c r="F323" s="25" t="s">
        <v>3439</v>
      </c>
      <c r="G323" s="25" t="s">
        <v>2471</v>
      </c>
      <c r="H323" s="20">
        <v>35864.400000000001</v>
      </c>
      <c r="I323" s="29"/>
    </row>
    <row r="324" spans="1:9" ht="24">
      <c r="A324" s="47"/>
      <c r="B324" s="25">
        <v>90458</v>
      </c>
      <c r="C324" s="25" t="s">
        <v>3440</v>
      </c>
      <c r="D324" s="25" t="s">
        <v>19</v>
      </c>
      <c r="E324" s="25">
        <v>125247995</v>
      </c>
      <c r="F324" s="25" t="s">
        <v>3441</v>
      </c>
      <c r="G324" s="25" t="s">
        <v>1345</v>
      </c>
      <c r="H324" s="20">
        <v>60096</v>
      </c>
      <c r="I324" s="29"/>
    </row>
    <row r="325" spans="1:9">
      <c r="A325" s="47"/>
      <c r="B325" s="49">
        <v>90459</v>
      </c>
      <c r="C325" s="49" t="s">
        <v>3442</v>
      </c>
      <c r="D325" s="49" t="s">
        <v>19</v>
      </c>
      <c r="E325" s="25">
        <v>126089847</v>
      </c>
      <c r="F325" s="25" t="s">
        <v>692</v>
      </c>
      <c r="G325" s="25" t="s">
        <v>432</v>
      </c>
      <c r="H325" s="20">
        <v>2300</v>
      </c>
      <c r="I325" s="51"/>
    </row>
    <row r="326" spans="1:9">
      <c r="A326" s="47"/>
      <c r="B326" s="49"/>
      <c r="C326" s="49"/>
      <c r="D326" s="49"/>
      <c r="E326" s="25">
        <v>126089847</v>
      </c>
      <c r="F326" s="25" t="s">
        <v>692</v>
      </c>
      <c r="G326" s="25" t="s">
        <v>3425</v>
      </c>
      <c r="H326" s="20">
        <v>2500</v>
      </c>
      <c r="I326" s="51"/>
    </row>
    <row r="327" spans="1:9">
      <c r="A327" s="47"/>
      <c r="B327" s="49"/>
      <c r="C327" s="49"/>
      <c r="D327" s="49"/>
      <c r="E327" s="25">
        <v>126089847</v>
      </c>
      <c r="F327" s="25" t="s">
        <v>692</v>
      </c>
      <c r="G327" s="25" t="s">
        <v>432</v>
      </c>
      <c r="H327" s="20">
        <v>2100</v>
      </c>
      <c r="I327" s="51"/>
    </row>
    <row r="328" spans="1:9">
      <c r="A328" s="47"/>
      <c r="B328" s="49"/>
      <c r="C328" s="49"/>
      <c r="D328" s="49"/>
      <c r="E328" s="25">
        <v>126089847</v>
      </c>
      <c r="F328" s="25" t="s">
        <v>692</v>
      </c>
      <c r="G328" s="25" t="s">
        <v>3425</v>
      </c>
      <c r="H328" s="20">
        <v>1800</v>
      </c>
      <c r="I328" s="51"/>
    </row>
    <row r="329" spans="1:9">
      <c r="A329" s="47"/>
      <c r="B329" s="49"/>
      <c r="C329" s="49"/>
      <c r="D329" s="49"/>
      <c r="E329" s="25">
        <v>126089847</v>
      </c>
      <c r="F329" s="25" t="s">
        <v>692</v>
      </c>
      <c r="G329" s="25" t="s">
        <v>3425</v>
      </c>
      <c r="H329" s="20">
        <v>1800</v>
      </c>
      <c r="I329" s="51"/>
    </row>
    <row r="330" spans="1:9" ht="24">
      <c r="A330" s="47"/>
      <c r="B330" s="49">
        <v>90481</v>
      </c>
      <c r="C330" s="49" t="s">
        <v>3443</v>
      </c>
      <c r="D330" s="49" t="s">
        <v>19</v>
      </c>
      <c r="E330" s="25">
        <v>110801759</v>
      </c>
      <c r="F330" s="25" t="s">
        <v>2037</v>
      </c>
      <c r="G330" s="25" t="s">
        <v>1385</v>
      </c>
      <c r="H330" s="20">
        <v>281603.52</v>
      </c>
      <c r="I330" s="51"/>
    </row>
    <row r="331" spans="1:9" ht="24">
      <c r="A331" s="47"/>
      <c r="B331" s="49"/>
      <c r="C331" s="49"/>
      <c r="D331" s="49"/>
      <c r="E331" s="25">
        <v>259805810</v>
      </c>
      <c r="F331" s="25" t="s">
        <v>2231</v>
      </c>
      <c r="G331" s="25" t="s">
        <v>481</v>
      </c>
      <c r="H331" s="20">
        <v>366684.33</v>
      </c>
      <c r="I331" s="51"/>
    </row>
    <row r="332" spans="1:9" ht="36">
      <c r="A332" s="47"/>
      <c r="B332" s="25">
        <v>90774</v>
      </c>
      <c r="C332" s="25" t="s">
        <v>3444</v>
      </c>
      <c r="D332" s="25" t="s">
        <v>19</v>
      </c>
      <c r="E332" s="25">
        <v>302444537</v>
      </c>
      <c r="F332" s="25" t="s">
        <v>3445</v>
      </c>
      <c r="G332" s="25" t="s">
        <v>3425</v>
      </c>
      <c r="H332" s="20">
        <v>53119</v>
      </c>
      <c r="I332" s="29"/>
    </row>
    <row r="333" spans="1:9" ht="24">
      <c r="A333" s="47"/>
      <c r="B333" s="49">
        <v>90788</v>
      </c>
      <c r="C333" s="49" t="s">
        <v>3446</v>
      </c>
      <c r="D333" s="49" t="s">
        <v>19</v>
      </c>
      <c r="E333" s="25">
        <v>121346985</v>
      </c>
      <c r="F333" s="25" t="s">
        <v>3447</v>
      </c>
      <c r="G333" s="25" t="s">
        <v>465</v>
      </c>
      <c r="H333" s="20">
        <v>28798</v>
      </c>
      <c r="I333" s="51"/>
    </row>
    <row r="334" spans="1:9">
      <c r="A334" s="47"/>
      <c r="B334" s="49"/>
      <c r="C334" s="49"/>
      <c r="D334" s="49"/>
      <c r="E334" s="25">
        <v>300090328</v>
      </c>
      <c r="F334" s="25" t="s">
        <v>496</v>
      </c>
      <c r="G334" s="25" t="s">
        <v>3425</v>
      </c>
      <c r="H334" s="20">
        <v>48037</v>
      </c>
      <c r="I334" s="51"/>
    </row>
    <row r="335" spans="1:9" ht="36">
      <c r="A335" s="47"/>
      <c r="B335" s="25">
        <v>91152</v>
      </c>
      <c r="C335" s="25" t="s">
        <v>3448</v>
      </c>
      <c r="D335" s="25" t="s">
        <v>19</v>
      </c>
      <c r="E335" s="25">
        <v>156640384</v>
      </c>
      <c r="F335" s="25" t="s">
        <v>3042</v>
      </c>
      <c r="G335" s="25" t="s">
        <v>438</v>
      </c>
      <c r="H335" s="20">
        <v>1559327</v>
      </c>
      <c r="I335" s="29"/>
    </row>
    <row r="336" spans="1:9" ht="24">
      <c r="A336" s="47"/>
      <c r="B336" s="25">
        <v>91454</v>
      </c>
      <c r="C336" s="25" t="s">
        <v>3449</v>
      </c>
      <c r="D336" s="25" t="s">
        <v>19</v>
      </c>
      <c r="E336" s="25">
        <v>156640384</v>
      </c>
      <c r="F336" s="25" t="s">
        <v>3042</v>
      </c>
      <c r="G336" s="25" t="s">
        <v>438</v>
      </c>
      <c r="H336" s="20">
        <v>997342.5</v>
      </c>
      <c r="I336" s="29"/>
    </row>
    <row r="337" spans="1:9" ht="48">
      <c r="A337" s="47"/>
      <c r="B337" s="25">
        <v>91827</v>
      </c>
      <c r="C337" s="25" t="s">
        <v>3450</v>
      </c>
      <c r="D337" s="25" t="s">
        <v>19</v>
      </c>
      <c r="E337" s="25">
        <v>302509579</v>
      </c>
      <c r="F337" s="25" t="s">
        <v>3451</v>
      </c>
      <c r="G337" s="25" t="s">
        <v>2481</v>
      </c>
      <c r="H337" s="20">
        <v>1600</v>
      </c>
      <c r="I337" s="29"/>
    </row>
    <row r="338" spans="1:9" ht="36">
      <c r="A338" s="47"/>
      <c r="B338" s="49">
        <v>91829</v>
      </c>
      <c r="C338" s="49" t="s">
        <v>3452</v>
      </c>
      <c r="D338" s="49" t="s">
        <v>19</v>
      </c>
      <c r="E338" s="25">
        <v>124694192</v>
      </c>
      <c r="F338" s="25" t="s">
        <v>816</v>
      </c>
      <c r="G338" s="25" t="s">
        <v>2481</v>
      </c>
      <c r="H338" s="20">
        <v>3000</v>
      </c>
      <c r="I338" s="51"/>
    </row>
    <row r="339" spans="1:9" ht="36">
      <c r="A339" s="47"/>
      <c r="B339" s="49"/>
      <c r="C339" s="49"/>
      <c r="D339" s="49"/>
      <c r="E339" s="25">
        <v>124694192</v>
      </c>
      <c r="F339" s="25" t="s">
        <v>816</v>
      </c>
      <c r="G339" s="25" t="s">
        <v>2481</v>
      </c>
      <c r="H339" s="20">
        <v>2200</v>
      </c>
      <c r="I339" s="51"/>
    </row>
    <row r="340" spans="1:9" ht="36">
      <c r="A340" s="47"/>
      <c r="B340" s="49"/>
      <c r="C340" s="49"/>
      <c r="D340" s="49"/>
      <c r="E340" s="25">
        <v>124694192</v>
      </c>
      <c r="F340" s="25" t="s">
        <v>816</v>
      </c>
      <c r="G340" s="25" t="s">
        <v>2481</v>
      </c>
      <c r="H340" s="20">
        <v>2100</v>
      </c>
      <c r="I340" s="51"/>
    </row>
    <row r="341" spans="1:9" ht="72">
      <c r="A341" s="47"/>
      <c r="B341" s="25">
        <v>91841</v>
      </c>
      <c r="C341" s="25" t="s">
        <v>3453</v>
      </c>
      <c r="D341" s="25" t="s">
        <v>19</v>
      </c>
      <c r="E341" s="25">
        <v>300656826</v>
      </c>
      <c r="F341" s="25" t="s">
        <v>3454</v>
      </c>
      <c r="G341" s="25" t="s">
        <v>1369</v>
      </c>
      <c r="H341" s="20">
        <v>11906.4</v>
      </c>
      <c r="I341" s="29"/>
    </row>
    <row r="342" spans="1:9" ht="24">
      <c r="A342" s="47"/>
      <c r="B342" s="25">
        <v>91886</v>
      </c>
      <c r="C342" s="25" t="s">
        <v>3455</v>
      </c>
      <c r="D342" s="25" t="s">
        <v>19</v>
      </c>
      <c r="E342" s="25">
        <v>182816983</v>
      </c>
      <c r="F342" s="25" t="s">
        <v>1956</v>
      </c>
      <c r="G342" s="25" t="s">
        <v>1413</v>
      </c>
      <c r="H342" s="20">
        <v>34184.67</v>
      </c>
      <c r="I342" s="29"/>
    </row>
    <row r="343" spans="1:9" ht="24">
      <c r="A343" s="47"/>
      <c r="B343" s="25">
        <v>92207</v>
      </c>
      <c r="C343" s="25" t="s">
        <v>3456</v>
      </c>
      <c r="D343" s="25" t="s">
        <v>19</v>
      </c>
      <c r="E343" s="25">
        <v>156612068</v>
      </c>
      <c r="F343" s="25" t="s">
        <v>3039</v>
      </c>
      <c r="G343" s="25" t="s">
        <v>2070</v>
      </c>
      <c r="H343" s="20">
        <v>7688810.4900000002</v>
      </c>
      <c r="I343" s="29"/>
    </row>
    <row r="344" spans="1:9" ht="24">
      <c r="A344" s="47"/>
      <c r="B344" s="25">
        <v>92211</v>
      </c>
      <c r="C344" s="25" t="s">
        <v>3457</v>
      </c>
      <c r="D344" s="25" t="s">
        <v>323</v>
      </c>
      <c r="E344" s="25">
        <v>282824550</v>
      </c>
      <c r="F344" s="25" t="s">
        <v>1827</v>
      </c>
      <c r="G344" s="25" t="s">
        <v>481</v>
      </c>
      <c r="H344" s="20">
        <v>16916.43</v>
      </c>
      <c r="I344" s="29"/>
    </row>
    <row r="345" spans="1:9" ht="24">
      <c r="A345" s="47"/>
      <c r="B345" s="25">
        <v>92215</v>
      </c>
      <c r="C345" s="25" t="s">
        <v>3458</v>
      </c>
      <c r="D345" s="25" t="s">
        <v>323</v>
      </c>
      <c r="E345" s="25">
        <v>282824550</v>
      </c>
      <c r="F345" s="25" t="s">
        <v>1827</v>
      </c>
      <c r="G345" s="25" t="s">
        <v>481</v>
      </c>
      <c r="H345" s="20">
        <v>872.74</v>
      </c>
      <c r="I345" s="29"/>
    </row>
    <row r="346" spans="1:9" ht="24">
      <c r="A346" s="47"/>
      <c r="B346" s="25">
        <v>92307</v>
      </c>
      <c r="C346" s="25" t="s">
        <v>3459</v>
      </c>
      <c r="D346" s="25" t="s">
        <v>19</v>
      </c>
      <c r="E346" s="25">
        <v>135640993</v>
      </c>
      <c r="F346" s="25" t="s">
        <v>1959</v>
      </c>
      <c r="G346" s="25" t="s">
        <v>438</v>
      </c>
      <c r="H346" s="20">
        <v>264003.65999999997</v>
      </c>
      <c r="I346" s="29"/>
    </row>
    <row r="347" spans="1:9" ht="36">
      <c r="A347" s="47"/>
      <c r="B347" s="25">
        <v>92479</v>
      </c>
      <c r="C347" s="25" t="s">
        <v>3460</v>
      </c>
      <c r="D347" s="25" t="s">
        <v>323</v>
      </c>
      <c r="E347" s="25">
        <v>144561299</v>
      </c>
      <c r="F347" s="25" t="s">
        <v>467</v>
      </c>
      <c r="G347" s="25" t="s">
        <v>483</v>
      </c>
      <c r="H347" s="20">
        <v>1800</v>
      </c>
      <c r="I347" s="29"/>
    </row>
    <row r="348" spans="1:9" ht="48">
      <c r="A348" s="47"/>
      <c r="B348" s="25">
        <v>92559</v>
      </c>
      <c r="C348" s="25" t="s">
        <v>3461</v>
      </c>
      <c r="D348" s="25" t="s">
        <v>19</v>
      </c>
      <c r="E348" s="25">
        <v>124600620</v>
      </c>
      <c r="F348" s="25" t="s">
        <v>2053</v>
      </c>
      <c r="G348" s="25" t="s">
        <v>2684</v>
      </c>
      <c r="H348" s="20">
        <v>1265675.27</v>
      </c>
      <c r="I348" s="29"/>
    </row>
    <row r="349" spans="1:9" ht="24">
      <c r="A349" s="47"/>
      <c r="B349" s="25">
        <v>92562</v>
      </c>
      <c r="C349" s="25" t="s">
        <v>3462</v>
      </c>
      <c r="D349" s="25" t="s">
        <v>19</v>
      </c>
      <c r="E349" s="25">
        <v>300561043</v>
      </c>
      <c r="F349" s="25" t="s">
        <v>3218</v>
      </c>
      <c r="G349" s="25" t="s">
        <v>2986</v>
      </c>
      <c r="H349" s="20">
        <v>932498.94</v>
      </c>
      <c r="I349" s="29"/>
    </row>
    <row r="350" spans="1:9" ht="24">
      <c r="A350" s="47"/>
      <c r="B350" s="25">
        <v>92567</v>
      </c>
      <c r="C350" s="25" t="s">
        <v>3463</v>
      </c>
      <c r="D350" s="25" t="s">
        <v>19</v>
      </c>
      <c r="E350" s="25">
        <v>156640384</v>
      </c>
      <c r="F350" s="25" t="s">
        <v>3042</v>
      </c>
      <c r="G350" s="25" t="s">
        <v>1410</v>
      </c>
      <c r="H350" s="20">
        <v>543290</v>
      </c>
      <c r="I350" s="29"/>
    </row>
    <row r="351" spans="1:9" ht="24">
      <c r="A351" s="47"/>
      <c r="B351" s="25">
        <v>92568</v>
      </c>
      <c r="C351" s="25" t="s">
        <v>3464</v>
      </c>
      <c r="D351" s="25" t="s">
        <v>19</v>
      </c>
      <c r="E351" s="25">
        <v>156640384</v>
      </c>
      <c r="F351" s="25" t="s">
        <v>3042</v>
      </c>
      <c r="G351" s="25" t="s">
        <v>1410</v>
      </c>
      <c r="H351" s="20">
        <v>527560</v>
      </c>
      <c r="I351" s="29"/>
    </row>
    <row r="352" spans="1:9" ht="24">
      <c r="A352" s="47"/>
      <c r="B352" s="25">
        <v>92570</v>
      </c>
      <c r="C352" s="25" t="s">
        <v>3465</v>
      </c>
      <c r="D352" s="25" t="s">
        <v>19</v>
      </c>
      <c r="E352" s="25">
        <v>256658230</v>
      </c>
      <c r="F352" s="25" t="s">
        <v>3074</v>
      </c>
      <c r="G352" s="25" t="s">
        <v>438</v>
      </c>
      <c r="H352" s="20">
        <v>1066343.96</v>
      </c>
      <c r="I352" s="29"/>
    </row>
    <row r="353" spans="1:9" ht="24">
      <c r="A353" s="47"/>
      <c r="B353" s="25">
        <v>92572</v>
      </c>
      <c r="C353" s="25" t="s">
        <v>3466</v>
      </c>
      <c r="D353" s="25" t="s">
        <v>19</v>
      </c>
      <c r="E353" s="25">
        <v>158931883</v>
      </c>
      <c r="F353" s="25" t="s">
        <v>2235</v>
      </c>
      <c r="G353" s="25" t="s">
        <v>3467</v>
      </c>
      <c r="H353" s="20">
        <v>938414.96</v>
      </c>
      <c r="I353" s="29"/>
    </row>
    <row r="354" spans="1:9" ht="24">
      <c r="A354" s="47"/>
      <c r="B354" s="25">
        <v>92573</v>
      </c>
      <c r="C354" s="25" t="s">
        <v>3468</v>
      </c>
      <c r="D354" s="25" t="s">
        <v>19</v>
      </c>
      <c r="E354" s="25">
        <v>158931883</v>
      </c>
      <c r="F354" s="25" t="s">
        <v>2235</v>
      </c>
      <c r="G354" s="25" t="s">
        <v>2489</v>
      </c>
      <c r="H354" s="20">
        <v>924080.17</v>
      </c>
      <c r="I354" s="29"/>
    </row>
    <row r="355" spans="1:9" ht="24">
      <c r="A355" s="47"/>
      <c r="B355" s="25">
        <v>92575</v>
      </c>
      <c r="C355" s="25" t="s">
        <v>3469</v>
      </c>
      <c r="D355" s="25" t="s">
        <v>19</v>
      </c>
      <c r="E355" s="25">
        <v>156640384</v>
      </c>
      <c r="F355" s="25" t="s">
        <v>3042</v>
      </c>
      <c r="G355" s="25" t="s">
        <v>2684</v>
      </c>
      <c r="H355" s="20">
        <v>988570</v>
      </c>
      <c r="I355" s="29"/>
    </row>
    <row r="356" spans="1:9" ht="48">
      <c r="A356" s="47"/>
      <c r="B356" s="25">
        <v>92576</v>
      </c>
      <c r="C356" s="25" t="s">
        <v>3470</v>
      </c>
      <c r="D356" s="25" t="s">
        <v>19</v>
      </c>
      <c r="E356" s="25">
        <v>123228761</v>
      </c>
      <c r="F356" s="25" t="s">
        <v>1654</v>
      </c>
      <c r="G356" s="25" t="s">
        <v>1374</v>
      </c>
      <c r="H356" s="20">
        <v>1268002.92</v>
      </c>
      <c r="I356" s="29"/>
    </row>
    <row r="357" spans="1:9" ht="24">
      <c r="A357" s="47"/>
      <c r="B357" s="25">
        <v>92577</v>
      </c>
      <c r="C357" s="25" t="s">
        <v>3471</v>
      </c>
      <c r="D357" s="25" t="s">
        <v>19</v>
      </c>
      <c r="E357" s="25">
        <v>183711152</v>
      </c>
      <c r="F357" s="25" t="s">
        <v>3276</v>
      </c>
      <c r="G357" s="25" t="s">
        <v>1762</v>
      </c>
      <c r="H357" s="20">
        <v>95505.68</v>
      </c>
      <c r="I357" s="29"/>
    </row>
    <row r="358" spans="1:9" ht="24">
      <c r="A358" s="47"/>
      <c r="B358" s="25">
        <v>92582</v>
      </c>
      <c r="C358" s="25" t="s">
        <v>3472</v>
      </c>
      <c r="D358" s="25" t="s">
        <v>323</v>
      </c>
      <c r="E358" s="25">
        <v>135757295</v>
      </c>
      <c r="F358" s="25" t="s">
        <v>2194</v>
      </c>
      <c r="G358" s="25" t="s">
        <v>2064</v>
      </c>
      <c r="H358" s="20">
        <v>90000</v>
      </c>
      <c r="I358" s="29"/>
    </row>
    <row r="359" spans="1:9" ht="36">
      <c r="A359" s="47"/>
      <c r="B359" s="25">
        <v>92678</v>
      </c>
      <c r="C359" s="25" t="s">
        <v>3473</v>
      </c>
      <c r="D359" s="25" t="s">
        <v>19</v>
      </c>
      <c r="E359" s="25">
        <v>135840360</v>
      </c>
      <c r="F359" s="25" t="s">
        <v>621</v>
      </c>
      <c r="G359" s="25" t="s">
        <v>3474</v>
      </c>
      <c r="H359" s="20">
        <v>4598</v>
      </c>
      <c r="I359" s="29"/>
    </row>
    <row r="360" spans="1:9" ht="36">
      <c r="A360" s="47"/>
      <c r="B360" s="25">
        <v>92836</v>
      </c>
      <c r="C360" s="25" t="s">
        <v>3475</v>
      </c>
      <c r="D360" s="25" t="s">
        <v>19</v>
      </c>
      <c r="E360" s="25">
        <v>132184196</v>
      </c>
      <c r="F360" s="25" t="s">
        <v>440</v>
      </c>
      <c r="G360" s="25" t="s">
        <v>1374</v>
      </c>
      <c r="H360" s="20">
        <v>1490</v>
      </c>
      <c r="I360" s="29"/>
    </row>
    <row r="361" spans="1:9" ht="24">
      <c r="A361" s="47"/>
      <c r="B361" s="49">
        <v>92841</v>
      </c>
      <c r="C361" s="49" t="s">
        <v>3476</v>
      </c>
      <c r="D361" s="49" t="s">
        <v>19</v>
      </c>
      <c r="E361" s="25">
        <v>135840360</v>
      </c>
      <c r="F361" s="25" t="s">
        <v>621</v>
      </c>
      <c r="G361" s="25" t="s">
        <v>1383</v>
      </c>
      <c r="H361" s="20">
        <v>1028.5</v>
      </c>
      <c r="I361" s="51"/>
    </row>
    <row r="362" spans="1:9" ht="24">
      <c r="A362" s="47"/>
      <c r="B362" s="49"/>
      <c r="C362" s="49"/>
      <c r="D362" s="49"/>
      <c r="E362" s="25">
        <v>135840360</v>
      </c>
      <c r="F362" s="25" t="s">
        <v>621</v>
      </c>
      <c r="G362" s="25" t="s">
        <v>1383</v>
      </c>
      <c r="H362" s="20">
        <v>1050</v>
      </c>
      <c r="I362" s="51"/>
    </row>
    <row r="363" spans="1:9" ht="24">
      <c r="A363" s="47"/>
      <c r="B363" s="25">
        <v>92962</v>
      </c>
      <c r="C363" s="25" t="s">
        <v>3477</v>
      </c>
      <c r="D363" s="25" t="s">
        <v>19</v>
      </c>
      <c r="E363" s="25">
        <v>134363988</v>
      </c>
      <c r="F363" s="25" t="s">
        <v>3439</v>
      </c>
      <c r="G363" s="25" t="s">
        <v>1762</v>
      </c>
      <c r="H363" s="20">
        <v>38236</v>
      </c>
      <c r="I363" s="29"/>
    </row>
    <row r="364" spans="1:9" ht="24">
      <c r="A364" s="47"/>
      <c r="B364" s="25">
        <v>93194</v>
      </c>
      <c r="C364" s="25" t="s">
        <v>3478</v>
      </c>
      <c r="D364" s="25" t="s">
        <v>19</v>
      </c>
      <c r="E364" s="25">
        <v>134747775</v>
      </c>
      <c r="F364" s="25" t="s">
        <v>3479</v>
      </c>
      <c r="G364" s="25" t="s">
        <v>517</v>
      </c>
      <c r="H364" s="20">
        <v>19723</v>
      </c>
      <c r="I364" s="29"/>
    </row>
    <row r="365" spans="1:9">
      <c r="A365" s="47"/>
      <c r="B365" s="49">
        <v>93224</v>
      </c>
      <c r="C365" s="49" t="s">
        <v>3480</v>
      </c>
      <c r="D365" s="49" t="s">
        <v>323</v>
      </c>
      <c r="E365" s="25">
        <v>134051127</v>
      </c>
      <c r="F365" s="25" t="s">
        <v>3481</v>
      </c>
      <c r="G365" s="25" t="s">
        <v>438</v>
      </c>
      <c r="H365" s="20">
        <v>8000</v>
      </c>
      <c r="I365" s="51"/>
    </row>
    <row r="366" spans="1:9">
      <c r="A366" s="47"/>
      <c r="B366" s="49"/>
      <c r="C366" s="49"/>
      <c r="D366" s="49"/>
      <c r="E366" s="25">
        <v>134051127</v>
      </c>
      <c r="F366" s="25" t="s">
        <v>3481</v>
      </c>
      <c r="G366" s="25" t="s">
        <v>438</v>
      </c>
      <c r="H366" s="20">
        <v>4000</v>
      </c>
      <c r="I366" s="51"/>
    </row>
    <row r="367" spans="1:9" ht="24">
      <c r="A367" s="47"/>
      <c r="B367" s="25">
        <v>93655</v>
      </c>
      <c r="C367" s="25" t="s">
        <v>3482</v>
      </c>
      <c r="D367" s="25" t="s">
        <v>323</v>
      </c>
      <c r="E367" s="25">
        <v>256658230</v>
      </c>
      <c r="F367" s="25" t="s">
        <v>3074</v>
      </c>
      <c r="G367" s="25" t="s">
        <v>3483</v>
      </c>
      <c r="H367" s="20">
        <v>47500</v>
      </c>
      <c r="I367" s="29"/>
    </row>
    <row r="368" spans="1:9" ht="24">
      <c r="A368" s="47"/>
      <c r="B368" s="25">
        <v>93756</v>
      </c>
      <c r="C368" s="25" t="s">
        <v>3484</v>
      </c>
      <c r="D368" s="25" t="s">
        <v>323</v>
      </c>
      <c r="E368" s="25">
        <v>300025469</v>
      </c>
      <c r="F368" s="25" t="s">
        <v>3424</v>
      </c>
      <c r="G368" s="25" t="s">
        <v>3483</v>
      </c>
      <c r="H368" s="20">
        <v>31000</v>
      </c>
      <c r="I368" s="29"/>
    </row>
    <row r="369" spans="1:9" ht="24">
      <c r="A369" s="47"/>
      <c r="B369" s="25">
        <v>93906</v>
      </c>
      <c r="C369" s="25" t="s">
        <v>3485</v>
      </c>
      <c r="D369" s="25" t="s">
        <v>323</v>
      </c>
      <c r="E369" s="25">
        <v>134192829</v>
      </c>
      <c r="F369" s="25" t="s">
        <v>2017</v>
      </c>
      <c r="G369" s="25" t="s">
        <v>3486</v>
      </c>
      <c r="H369" s="20">
        <v>2400</v>
      </c>
      <c r="I369" s="29"/>
    </row>
    <row r="370" spans="1:9" ht="36">
      <c r="A370" s="47"/>
      <c r="B370" s="25">
        <v>93908</v>
      </c>
      <c r="C370" s="25" t="s">
        <v>3487</v>
      </c>
      <c r="D370" s="25" t="s">
        <v>323</v>
      </c>
      <c r="E370" s="25">
        <v>226148570</v>
      </c>
      <c r="F370" s="25" t="s">
        <v>836</v>
      </c>
      <c r="G370" s="25" t="s">
        <v>3488</v>
      </c>
      <c r="H370" s="20">
        <v>1210</v>
      </c>
      <c r="I370" s="29"/>
    </row>
    <row r="371" spans="1:9" ht="36">
      <c r="A371" s="47"/>
      <c r="B371" s="25">
        <v>94041</v>
      </c>
      <c r="C371" s="25" t="s">
        <v>3489</v>
      </c>
      <c r="D371" s="25" t="s">
        <v>323</v>
      </c>
      <c r="E371" s="25">
        <v>134808025</v>
      </c>
      <c r="F371" s="25" t="s">
        <v>2209</v>
      </c>
      <c r="G371" s="25" t="s">
        <v>3490</v>
      </c>
      <c r="H371" s="20">
        <v>40000</v>
      </c>
      <c r="I371" s="29"/>
    </row>
    <row r="372" spans="1:9" ht="36">
      <c r="A372" s="47"/>
      <c r="B372" s="25">
        <v>94047</v>
      </c>
      <c r="C372" s="25" t="s">
        <v>3491</v>
      </c>
      <c r="D372" s="25" t="s">
        <v>323</v>
      </c>
      <c r="E372" s="25">
        <v>132118698</v>
      </c>
      <c r="F372" s="25" t="s">
        <v>651</v>
      </c>
      <c r="G372" s="25" t="s">
        <v>3486</v>
      </c>
      <c r="H372" s="20">
        <v>2238.5</v>
      </c>
      <c r="I372" s="29"/>
    </row>
    <row r="373" spans="1:9" ht="48">
      <c r="A373" s="47"/>
      <c r="B373" s="25">
        <v>94057</v>
      </c>
      <c r="C373" s="25" t="s">
        <v>3492</v>
      </c>
      <c r="D373" s="25" t="s">
        <v>323</v>
      </c>
      <c r="E373" s="25">
        <v>124931168</v>
      </c>
      <c r="F373" s="25" t="s">
        <v>364</v>
      </c>
      <c r="G373" s="25" t="s">
        <v>3493</v>
      </c>
      <c r="H373" s="20">
        <v>7986</v>
      </c>
      <c r="I373" s="29"/>
    </row>
    <row r="374" spans="1:9" ht="24">
      <c r="A374" s="47"/>
      <c r="B374" s="25">
        <v>94301</v>
      </c>
      <c r="C374" s="25" t="s">
        <v>3494</v>
      </c>
      <c r="D374" s="25" t="s">
        <v>19</v>
      </c>
      <c r="E374" s="25">
        <v>156618516</v>
      </c>
      <c r="F374" s="25" t="s">
        <v>2173</v>
      </c>
      <c r="G374" s="25" t="s">
        <v>2858</v>
      </c>
      <c r="H374" s="20">
        <v>564906.65</v>
      </c>
      <c r="I374" s="29"/>
    </row>
    <row r="375" spans="1:9" ht="36">
      <c r="A375" s="47"/>
      <c r="B375" s="25">
        <v>94417</v>
      </c>
      <c r="C375" s="25" t="s">
        <v>3495</v>
      </c>
      <c r="D375" s="25" t="s">
        <v>19</v>
      </c>
      <c r="E375" s="25">
        <v>301173570</v>
      </c>
      <c r="F375" s="25" t="s">
        <v>2440</v>
      </c>
      <c r="G375" s="25" t="s">
        <v>1410</v>
      </c>
      <c r="H375" s="20">
        <v>85000</v>
      </c>
      <c r="I375" s="29"/>
    </row>
    <row r="376" spans="1:9" ht="36">
      <c r="A376" s="47"/>
      <c r="B376" s="25">
        <v>94454</v>
      </c>
      <c r="C376" s="25" t="s">
        <v>3496</v>
      </c>
      <c r="D376" s="25" t="s">
        <v>323</v>
      </c>
      <c r="E376" s="25">
        <v>110051791</v>
      </c>
      <c r="F376" s="25" t="s">
        <v>2386</v>
      </c>
      <c r="G376" s="25" t="s">
        <v>1410</v>
      </c>
      <c r="H376" s="20">
        <v>7000</v>
      </c>
      <c r="I376" s="29"/>
    </row>
    <row r="377" spans="1:9" ht="36">
      <c r="A377" s="47"/>
      <c r="B377" s="25">
        <v>94457</v>
      </c>
      <c r="C377" s="25" t="s">
        <v>3497</v>
      </c>
      <c r="D377" s="25" t="s">
        <v>323</v>
      </c>
      <c r="E377" s="25">
        <v>156618516</v>
      </c>
      <c r="F377" s="25" t="s">
        <v>2173</v>
      </c>
      <c r="G377" s="25" t="s">
        <v>1376</v>
      </c>
      <c r="H377" s="20">
        <v>69733.91</v>
      </c>
      <c r="I377" s="29"/>
    </row>
    <row r="378" spans="1:9" ht="36">
      <c r="A378" s="47"/>
      <c r="B378" s="25">
        <v>94459</v>
      </c>
      <c r="C378" s="25" t="s">
        <v>3498</v>
      </c>
      <c r="D378" s="25" t="s">
        <v>323</v>
      </c>
      <c r="E378" s="25">
        <v>156618516</v>
      </c>
      <c r="F378" s="25" t="s">
        <v>2173</v>
      </c>
      <c r="G378" s="25" t="s">
        <v>1410</v>
      </c>
      <c r="H378" s="20">
        <v>59129.88</v>
      </c>
      <c r="I378" s="29"/>
    </row>
    <row r="379" spans="1:9" ht="36">
      <c r="A379" s="47"/>
      <c r="B379" s="25">
        <v>94462</v>
      </c>
      <c r="C379" s="25" t="s">
        <v>3499</v>
      </c>
      <c r="D379" s="25" t="s">
        <v>323</v>
      </c>
      <c r="E379" s="25">
        <v>156653079</v>
      </c>
      <c r="F379" s="25" t="s">
        <v>3099</v>
      </c>
      <c r="G379" s="25" t="s">
        <v>2489</v>
      </c>
      <c r="H379" s="20">
        <v>2400</v>
      </c>
      <c r="I379" s="29"/>
    </row>
    <row r="380" spans="1:9" ht="36">
      <c r="A380" s="47"/>
      <c r="B380" s="25">
        <v>94463</v>
      </c>
      <c r="C380" s="25" t="s">
        <v>3500</v>
      </c>
      <c r="D380" s="25" t="s">
        <v>323</v>
      </c>
      <c r="E380" s="25">
        <v>156618516</v>
      </c>
      <c r="F380" s="25" t="s">
        <v>2173</v>
      </c>
      <c r="G380" s="25" t="s">
        <v>1359</v>
      </c>
      <c r="H380" s="20">
        <v>16622.27</v>
      </c>
      <c r="I380" s="29"/>
    </row>
    <row r="381" spans="1:9" ht="36">
      <c r="A381" s="47"/>
      <c r="B381" s="25">
        <v>94580</v>
      </c>
      <c r="C381" s="25" t="s">
        <v>3501</v>
      </c>
      <c r="D381" s="25" t="s">
        <v>323</v>
      </c>
      <c r="E381" s="25">
        <v>110801759</v>
      </c>
      <c r="F381" s="25" t="s">
        <v>2037</v>
      </c>
      <c r="G381" s="25" t="s">
        <v>1410</v>
      </c>
      <c r="H381" s="20">
        <v>73000</v>
      </c>
      <c r="I381" s="29"/>
    </row>
    <row r="382" spans="1:9" ht="36">
      <c r="A382" s="47"/>
      <c r="B382" s="25">
        <v>94988</v>
      </c>
      <c r="C382" s="25" t="s">
        <v>3502</v>
      </c>
      <c r="D382" s="25" t="s">
        <v>19</v>
      </c>
      <c r="E382" s="25">
        <v>135757295</v>
      </c>
      <c r="F382" s="25" t="s">
        <v>2194</v>
      </c>
      <c r="G382" s="25" t="s">
        <v>491</v>
      </c>
      <c r="H382" s="20">
        <v>21780</v>
      </c>
      <c r="I382" s="29"/>
    </row>
    <row r="383" spans="1:9" ht="24">
      <c r="A383" s="47"/>
      <c r="B383" s="49">
        <v>95424</v>
      </c>
      <c r="C383" s="49" t="s">
        <v>3503</v>
      </c>
      <c r="D383" s="49" t="s">
        <v>19</v>
      </c>
      <c r="E383" s="25">
        <v>132118698</v>
      </c>
      <c r="F383" s="25" t="s">
        <v>651</v>
      </c>
      <c r="G383" s="25" t="s">
        <v>507</v>
      </c>
      <c r="H383" s="20">
        <v>48000</v>
      </c>
      <c r="I383" s="51"/>
    </row>
    <row r="384" spans="1:9" ht="24">
      <c r="A384" s="47"/>
      <c r="B384" s="49"/>
      <c r="C384" s="49"/>
      <c r="D384" s="49"/>
      <c r="E384" s="25">
        <v>148111730</v>
      </c>
      <c r="F384" s="25" t="s">
        <v>3504</v>
      </c>
      <c r="G384" s="25" t="s">
        <v>507</v>
      </c>
      <c r="H384" s="20">
        <v>48400</v>
      </c>
      <c r="I384" s="51"/>
    </row>
    <row r="385" spans="1:9">
      <c r="A385" s="47"/>
      <c r="B385" s="49"/>
      <c r="C385" s="49"/>
      <c r="D385" s="49"/>
      <c r="E385" s="25">
        <v>300090328</v>
      </c>
      <c r="F385" s="25" t="s">
        <v>496</v>
      </c>
      <c r="G385" s="25" t="s">
        <v>507</v>
      </c>
      <c r="H385" s="20">
        <v>363</v>
      </c>
      <c r="I385" s="51"/>
    </row>
    <row r="386" spans="1:9">
      <c r="A386" s="47"/>
      <c r="B386" s="49"/>
      <c r="C386" s="49"/>
      <c r="D386" s="49"/>
      <c r="E386" s="25">
        <v>300598419</v>
      </c>
      <c r="F386" s="25" t="s">
        <v>3505</v>
      </c>
      <c r="G386" s="25" t="s">
        <v>507</v>
      </c>
      <c r="H386" s="20">
        <v>24200</v>
      </c>
      <c r="I386" s="51"/>
    </row>
    <row r="387" spans="1:9" ht="24">
      <c r="A387" s="47"/>
      <c r="B387" s="25">
        <v>95592</v>
      </c>
      <c r="C387" s="25" t="s">
        <v>3506</v>
      </c>
      <c r="D387" s="25" t="s">
        <v>19</v>
      </c>
      <c r="E387" s="25">
        <v>123953838</v>
      </c>
      <c r="F387" s="25" t="s">
        <v>1470</v>
      </c>
      <c r="G387" s="25" t="s">
        <v>2511</v>
      </c>
      <c r="H387" s="20">
        <v>4356</v>
      </c>
      <c r="I387" s="29"/>
    </row>
    <row r="388" spans="1:9">
      <c r="A388" s="47"/>
      <c r="B388" s="25">
        <v>95965</v>
      </c>
      <c r="C388" s="25" t="s">
        <v>3507</v>
      </c>
      <c r="D388" s="25" t="s">
        <v>323</v>
      </c>
      <c r="E388" s="25">
        <v>133729589</v>
      </c>
      <c r="F388" s="25" t="s">
        <v>2221</v>
      </c>
      <c r="G388" s="25" t="s">
        <v>2499</v>
      </c>
      <c r="H388" s="20">
        <v>94500</v>
      </c>
      <c r="I388" s="29"/>
    </row>
    <row r="389" spans="1:9" ht="48">
      <c r="A389" s="47"/>
      <c r="B389" s="25">
        <v>95973</v>
      </c>
      <c r="C389" s="25" t="s">
        <v>3508</v>
      </c>
      <c r="D389" s="25" t="s">
        <v>323</v>
      </c>
      <c r="E389" s="25">
        <v>156618516</v>
      </c>
      <c r="F389" s="25" t="s">
        <v>2173</v>
      </c>
      <c r="G389" s="25" t="s">
        <v>512</v>
      </c>
      <c r="H389" s="20">
        <v>76498.320000000007</v>
      </c>
      <c r="I389" s="29"/>
    </row>
    <row r="390" spans="1:9" ht="24">
      <c r="A390" s="47"/>
      <c r="B390" s="25">
        <v>96034</v>
      </c>
      <c r="C390" s="25" t="s">
        <v>3509</v>
      </c>
      <c r="D390" s="25" t="s">
        <v>19</v>
      </c>
      <c r="E390" s="25">
        <v>147462363</v>
      </c>
      <c r="F390" s="25" t="s">
        <v>1557</v>
      </c>
      <c r="G390" s="25" t="s">
        <v>3510</v>
      </c>
      <c r="H390" s="20">
        <v>7139</v>
      </c>
      <c r="I390" s="29"/>
    </row>
    <row r="391" spans="1:9">
      <c r="A391" s="47"/>
      <c r="B391" s="49">
        <v>96161</v>
      </c>
      <c r="C391" s="49" t="s">
        <v>3511</v>
      </c>
      <c r="D391" s="49" t="s">
        <v>19</v>
      </c>
      <c r="E391" s="25">
        <v>300129795</v>
      </c>
      <c r="F391" s="25" t="s">
        <v>1547</v>
      </c>
      <c r="G391" s="25" t="s">
        <v>1436</v>
      </c>
      <c r="H391" s="20">
        <v>35546</v>
      </c>
      <c r="I391" s="51"/>
    </row>
    <row r="392" spans="1:9">
      <c r="A392" s="47"/>
      <c r="B392" s="49"/>
      <c r="C392" s="49"/>
      <c r="D392" s="49"/>
      <c r="E392" s="25">
        <v>300129795</v>
      </c>
      <c r="F392" s="25" t="s">
        <v>1547</v>
      </c>
      <c r="G392" s="25" t="s">
        <v>1436</v>
      </c>
      <c r="H392" s="20">
        <v>37740</v>
      </c>
      <c r="I392" s="51"/>
    </row>
    <row r="393" spans="1:9">
      <c r="A393" s="47"/>
      <c r="B393" s="49"/>
      <c r="C393" s="49"/>
      <c r="D393" s="49"/>
      <c r="E393" s="25">
        <v>300129795</v>
      </c>
      <c r="F393" s="25" t="s">
        <v>1547</v>
      </c>
      <c r="G393" s="25" t="s">
        <v>1436</v>
      </c>
      <c r="H393" s="20">
        <v>33996.97</v>
      </c>
      <c r="I393" s="51"/>
    </row>
    <row r="394" spans="1:9" ht="24">
      <c r="A394" s="47"/>
      <c r="B394" s="25">
        <v>96885</v>
      </c>
      <c r="C394" s="25" t="s">
        <v>3512</v>
      </c>
      <c r="D394" s="25" t="s">
        <v>19</v>
      </c>
      <c r="E394" s="25">
        <v>167553831</v>
      </c>
      <c r="F394" s="25" t="s">
        <v>3513</v>
      </c>
      <c r="G394" s="25" t="s">
        <v>1440</v>
      </c>
      <c r="H394" s="20">
        <v>964863.44</v>
      </c>
      <c r="I394" s="29"/>
    </row>
    <row r="395" spans="1:9" ht="24">
      <c r="A395" s="47"/>
      <c r="B395" s="25">
        <v>96886</v>
      </c>
      <c r="C395" s="25" t="s">
        <v>3514</v>
      </c>
      <c r="D395" s="25" t="s">
        <v>19</v>
      </c>
      <c r="E395" s="25">
        <v>167553831</v>
      </c>
      <c r="F395" s="25" t="s">
        <v>3513</v>
      </c>
      <c r="G395" s="25" t="s">
        <v>1440</v>
      </c>
      <c r="H395" s="20">
        <v>1074708.17</v>
      </c>
      <c r="I395" s="29"/>
    </row>
    <row r="396" spans="1:9" ht="24">
      <c r="A396" s="47"/>
      <c r="B396" s="25">
        <v>97209</v>
      </c>
      <c r="C396" s="25" t="s">
        <v>3515</v>
      </c>
      <c r="D396" s="25" t="s">
        <v>323</v>
      </c>
      <c r="E396" s="25">
        <v>132118698</v>
      </c>
      <c r="F396" s="25" t="s">
        <v>651</v>
      </c>
      <c r="G396" s="25" t="s">
        <v>3510</v>
      </c>
      <c r="H396" s="20">
        <v>16300</v>
      </c>
      <c r="I396" s="29"/>
    </row>
    <row r="397" spans="1:9" ht="24">
      <c r="A397" s="47"/>
      <c r="B397" s="25">
        <v>97210</v>
      </c>
      <c r="C397" s="25" t="s">
        <v>3516</v>
      </c>
      <c r="D397" s="25" t="s">
        <v>323</v>
      </c>
      <c r="E397" s="25">
        <v>300564438</v>
      </c>
      <c r="F397" s="25" t="s">
        <v>3256</v>
      </c>
      <c r="G397" s="25" t="s">
        <v>3510</v>
      </c>
      <c r="H397" s="20">
        <v>16000</v>
      </c>
      <c r="I397" s="29"/>
    </row>
    <row r="398" spans="1:9" ht="24">
      <c r="A398" s="47"/>
      <c r="B398" s="25">
        <v>97211</v>
      </c>
      <c r="C398" s="25" t="s">
        <v>3517</v>
      </c>
      <c r="D398" s="25" t="s">
        <v>323</v>
      </c>
      <c r="E398" s="25">
        <v>111550441</v>
      </c>
      <c r="F398" s="25" t="s">
        <v>207</v>
      </c>
      <c r="G398" s="25" t="s">
        <v>3510</v>
      </c>
      <c r="H398" s="20">
        <v>21000</v>
      </c>
      <c r="I398" s="29"/>
    </row>
    <row r="399" spans="1:9" ht="48">
      <c r="A399" s="47"/>
      <c r="B399" s="25">
        <v>97690</v>
      </c>
      <c r="C399" s="25" t="s">
        <v>3518</v>
      </c>
      <c r="D399" s="25" t="s">
        <v>323</v>
      </c>
      <c r="E399" s="25">
        <v>147462363</v>
      </c>
      <c r="F399" s="25" t="s">
        <v>1557</v>
      </c>
      <c r="G399" s="25" t="s">
        <v>2508</v>
      </c>
      <c r="H399" s="20">
        <v>7500</v>
      </c>
      <c r="I399" s="29"/>
    </row>
    <row r="400" spans="1:9" ht="48">
      <c r="A400" s="47"/>
      <c r="B400" s="25">
        <v>97691</v>
      </c>
      <c r="C400" s="25" t="s">
        <v>3519</v>
      </c>
      <c r="D400" s="25" t="s">
        <v>323</v>
      </c>
      <c r="E400" s="25">
        <v>220618020</v>
      </c>
      <c r="F400" s="25" t="s">
        <v>118</v>
      </c>
      <c r="G400" s="25" t="s">
        <v>2508</v>
      </c>
      <c r="H400" s="20">
        <v>7000</v>
      </c>
      <c r="I400" s="29"/>
    </row>
    <row r="401" spans="1:9" ht="24">
      <c r="A401" s="47"/>
      <c r="B401" s="25">
        <v>97856</v>
      </c>
      <c r="C401" s="25" t="s">
        <v>3520</v>
      </c>
      <c r="D401" s="25" t="s">
        <v>323</v>
      </c>
      <c r="E401" s="25">
        <v>156582568</v>
      </c>
      <c r="F401" s="25" t="s">
        <v>3521</v>
      </c>
      <c r="G401" s="25" t="s">
        <v>3522</v>
      </c>
      <c r="H401" s="20">
        <v>24000</v>
      </c>
      <c r="I401" s="29"/>
    </row>
    <row r="402" spans="1:9" ht="24">
      <c r="A402" s="47"/>
      <c r="B402" s="25">
        <v>98512</v>
      </c>
      <c r="C402" s="25" t="s">
        <v>3523</v>
      </c>
      <c r="D402" s="25" t="s">
        <v>323</v>
      </c>
      <c r="E402" s="25">
        <v>156640384</v>
      </c>
      <c r="F402" s="25" t="s">
        <v>3042</v>
      </c>
      <c r="G402" s="25" t="s">
        <v>2077</v>
      </c>
      <c r="H402" s="20">
        <v>43000</v>
      </c>
      <c r="I402" s="29"/>
    </row>
    <row r="403" spans="1:9" ht="36">
      <c r="A403" s="47"/>
      <c r="B403" s="25">
        <v>98520</v>
      </c>
      <c r="C403" s="25" t="s">
        <v>3524</v>
      </c>
      <c r="D403" s="25" t="s">
        <v>323</v>
      </c>
      <c r="E403" s="25">
        <v>300129795</v>
      </c>
      <c r="F403" s="25" t="s">
        <v>1547</v>
      </c>
      <c r="G403" s="25" t="s">
        <v>1443</v>
      </c>
      <c r="H403" s="20">
        <v>2717</v>
      </c>
      <c r="I403" s="29"/>
    </row>
    <row r="404" spans="1:9">
      <c r="A404" s="47" t="s">
        <v>15690</v>
      </c>
      <c r="B404" s="49"/>
      <c r="C404" s="49"/>
      <c r="D404" s="49"/>
      <c r="E404" s="49"/>
      <c r="F404" s="49"/>
      <c r="G404" s="49"/>
      <c r="H404" s="20">
        <f>SUM(H225:H403)</f>
        <v>66806605.63000001</v>
      </c>
      <c r="I404" s="29"/>
    </row>
    <row r="405" spans="1:9" ht="24">
      <c r="A405" s="47" t="s">
        <v>520</v>
      </c>
      <c r="B405" s="25">
        <v>92574</v>
      </c>
      <c r="C405" s="25" t="s">
        <v>3525</v>
      </c>
      <c r="D405" s="25" t="s">
        <v>19</v>
      </c>
      <c r="E405" s="25">
        <v>133729589</v>
      </c>
      <c r="F405" s="25" t="s">
        <v>2221</v>
      </c>
      <c r="G405" s="25" t="s">
        <v>3526</v>
      </c>
      <c r="H405" s="20">
        <v>1173700</v>
      </c>
      <c r="I405" s="29"/>
    </row>
    <row r="406" spans="1:9" ht="48">
      <c r="A406" s="47"/>
      <c r="B406" s="25">
        <v>96052</v>
      </c>
      <c r="C406" s="25" t="s">
        <v>3527</v>
      </c>
      <c r="D406" s="25" t="s">
        <v>19</v>
      </c>
      <c r="E406" s="25">
        <v>157009361</v>
      </c>
      <c r="F406" s="25" t="s">
        <v>3528</v>
      </c>
      <c r="G406" s="25" t="s">
        <v>1770</v>
      </c>
      <c r="H406" s="20">
        <v>899532.48</v>
      </c>
      <c r="I406" s="29"/>
    </row>
    <row r="407" spans="1:9" ht="24">
      <c r="A407" s="47"/>
      <c r="B407" s="25">
        <v>96252</v>
      </c>
      <c r="C407" s="25" t="s">
        <v>3529</v>
      </c>
      <c r="D407" s="25" t="s">
        <v>19</v>
      </c>
      <c r="E407" s="25">
        <v>124010840</v>
      </c>
      <c r="F407" s="25" t="s">
        <v>3117</v>
      </c>
      <c r="G407" s="25" t="s">
        <v>1478</v>
      </c>
      <c r="H407" s="20">
        <v>1062566.71</v>
      </c>
      <c r="I407" s="29"/>
    </row>
    <row r="408" spans="1:9" ht="36">
      <c r="A408" s="47"/>
      <c r="B408" s="25">
        <v>96869</v>
      </c>
      <c r="C408" s="25" t="s">
        <v>3530</v>
      </c>
      <c r="D408" s="25" t="s">
        <v>19</v>
      </c>
      <c r="E408" s="25">
        <v>147462363</v>
      </c>
      <c r="F408" s="25" t="s">
        <v>1557</v>
      </c>
      <c r="G408" s="25" t="s">
        <v>3531</v>
      </c>
      <c r="H408" s="20">
        <v>49610</v>
      </c>
      <c r="I408" s="29"/>
    </row>
    <row r="409" spans="1:9" ht="24">
      <c r="A409" s="47"/>
      <c r="B409" s="25">
        <v>97684</v>
      </c>
      <c r="C409" s="25" t="s">
        <v>3532</v>
      </c>
      <c r="D409" s="25" t="s">
        <v>19</v>
      </c>
      <c r="E409" s="25">
        <v>249656510</v>
      </c>
      <c r="F409" s="25" t="s">
        <v>740</v>
      </c>
      <c r="G409" s="25" t="s">
        <v>3533</v>
      </c>
      <c r="H409" s="20">
        <v>356950</v>
      </c>
      <c r="I409" s="29"/>
    </row>
    <row r="410" spans="1:9" ht="24">
      <c r="A410" s="47"/>
      <c r="B410" s="49">
        <v>98468</v>
      </c>
      <c r="C410" s="49" t="s">
        <v>3534</v>
      </c>
      <c r="D410" s="49" t="s">
        <v>19</v>
      </c>
      <c r="E410" s="25">
        <v>220618020</v>
      </c>
      <c r="F410" s="25" t="s">
        <v>118</v>
      </c>
      <c r="G410" s="25" t="s">
        <v>3535</v>
      </c>
      <c r="H410" s="20">
        <v>15700</v>
      </c>
      <c r="I410" s="51"/>
    </row>
    <row r="411" spans="1:9">
      <c r="A411" s="47"/>
      <c r="B411" s="49"/>
      <c r="C411" s="49"/>
      <c r="D411" s="49"/>
      <c r="E411" s="25">
        <v>300025405</v>
      </c>
      <c r="F411" s="25" t="s">
        <v>478</v>
      </c>
      <c r="G411" s="25" t="s">
        <v>3535</v>
      </c>
      <c r="H411" s="20">
        <v>3872</v>
      </c>
      <c r="I411" s="51"/>
    </row>
    <row r="412" spans="1:9" ht="36">
      <c r="A412" s="47"/>
      <c r="B412" s="25">
        <v>99411</v>
      </c>
      <c r="C412" s="25" t="s">
        <v>3536</v>
      </c>
      <c r="D412" s="25" t="s">
        <v>19</v>
      </c>
      <c r="E412" s="25">
        <v>300665921</v>
      </c>
      <c r="F412" s="25" t="s">
        <v>3537</v>
      </c>
      <c r="G412" s="25" t="s">
        <v>3538</v>
      </c>
      <c r="H412" s="20">
        <v>42930.8</v>
      </c>
      <c r="I412" s="29"/>
    </row>
    <row r="413" spans="1:9" ht="24">
      <c r="A413" s="47"/>
      <c r="B413" s="25">
        <v>99436</v>
      </c>
      <c r="C413" s="25" t="s">
        <v>3539</v>
      </c>
      <c r="D413" s="25" t="s">
        <v>19</v>
      </c>
      <c r="E413" s="25">
        <v>134582327</v>
      </c>
      <c r="F413" s="25" t="s">
        <v>2125</v>
      </c>
      <c r="G413" s="25" t="s">
        <v>1495</v>
      </c>
      <c r="H413" s="20">
        <v>23958</v>
      </c>
      <c r="I413" s="29"/>
    </row>
    <row r="414" spans="1:9" ht="24">
      <c r="A414" s="47"/>
      <c r="B414" s="25">
        <v>99443</v>
      </c>
      <c r="C414" s="25" t="s">
        <v>3540</v>
      </c>
      <c r="D414" s="25" t="s">
        <v>19</v>
      </c>
      <c r="E414" s="25">
        <v>300612420</v>
      </c>
      <c r="F414" s="25" t="s">
        <v>416</v>
      </c>
      <c r="G414" s="25" t="s">
        <v>3526</v>
      </c>
      <c r="H414" s="20">
        <v>9577</v>
      </c>
      <c r="I414" s="29"/>
    </row>
    <row r="415" spans="1:9" ht="24">
      <c r="A415" s="47"/>
      <c r="B415" s="25">
        <v>99444</v>
      </c>
      <c r="C415" s="25" t="s">
        <v>3541</v>
      </c>
      <c r="D415" s="25" t="s">
        <v>19</v>
      </c>
      <c r="E415" s="25">
        <v>300612420</v>
      </c>
      <c r="F415" s="25" t="s">
        <v>416</v>
      </c>
      <c r="G415" s="25" t="s">
        <v>3526</v>
      </c>
      <c r="H415" s="20">
        <v>9577</v>
      </c>
      <c r="I415" s="29"/>
    </row>
    <row r="416" spans="1:9" ht="24">
      <c r="A416" s="47"/>
      <c r="B416" s="25">
        <v>99853</v>
      </c>
      <c r="C416" s="25" t="s">
        <v>3542</v>
      </c>
      <c r="D416" s="25" t="s">
        <v>19</v>
      </c>
      <c r="E416" s="25">
        <v>147462363</v>
      </c>
      <c r="F416" s="25" t="s">
        <v>1557</v>
      </c>
      <c r="G416" s="25" t="s">
        <v>3543</v>
      </c>
      <c r="H416" s="20">
        <v>44770</v>
      </c>
      <c r="I416" s="29"/>
    </row>
    <row r="417" spans="1:9">
      <c r="A417" s="47"/>
      <c r="B417" s="49">
        <v>99854</v>
      </c>
      <c r="C417" s="49" t="s">
        <v>3544</v>
      </c>
      <c r="D417" s="49" t="s">
        <v>19</v>
      </c>
      <c r="E417" s="25">
        <v>111550441</v>
      </c>
      <c r="F417" s="25" t="s">
        <v>207</v>
      </c>
      <c r="G417" s="25" t="s">
        <v>561</v>
      </c>
      <c r="H417" s="20">
        <v>97012</v>
      </c>
      <c r="I417" s="51"/>
    </row>
    <row r="418" spans="1:9">
      <c r="A418" s="47"/>
      <c r="B418" s="49"/>
      <c r="C418" s="49"/>
      <c r="D418" s="49"/>
      <c r="E418" s="25">
        <v>300056347</v>
      </c>
      <c r="F418" s="25" t="s">
        <v>589</v>
      </c>
      <c r="G418" s="25" t="s">
        <v>561</v>
      </c>
      <c r="H418" s="20">
        <v>62408.5</v>
      </c>
      <c r="I418" s="51"/>
    </row>
    <row r="419" spans="1:9" ht="24">
      <c r="A419" s="47"/>
      <c r="B419" s="25">
        <v>99859</v>
      </c>
      <c r="C419" s="25" t="s">
        <v>3545</v>
      </c>
      <c r="D419" s="25" t="s">
        <v>19</v>
      </c>
      <c r="E419" s="25">
        <v>132184196</v>
      </c>
      <c r="F419" s="25" t="s">
        <v>440</v>
      </c>
      <c r="G419" s="25" t="s">
        <v>1448</v>
      </c>
      <c r="H419" s="20">
        <v>2860</v>
      </c>
      <c r="I419" s="29"/>
    </row>
    <row r="420" spans="1:9" ht="24">
      <c r="A420" s="47"/>
      <c r="B420" s="25">
        <v>100352</v>
      </c>
      <c r="C420" s="25" t="s">
        <v>3546</v>
      </c>
      <c r="D420" s="25" t="s">
        <v>19</v>
      </c>
      <c r="E420" s="25">
        <v>111950581</v>
      </c>
      <c r="F420" s="25" t="s">
        <v>2819</v>
      </c>
      <c r="G420" s="25" t="s">
        <v>561</v>
      </c>
      <c r="H420" s="20">
        <v>99220</v>
      </c>
      <c r="I420" s="29"/>
    </row>
    <row r="421" spans="1:9" ht="36">
      <c r="A421" s="47"/>
      <c r="B421" s="25">
        <v>100425</v>
      </c>
      <c r="C421" s="25" t="s">
        <v>3547</v>
      </c>
      <c r="D421" s="25" t="s">
        <v>19</v>
      </c>
      <c r="E421" s="25">
        <v>134363988</v>
      </c>
      <c r="F421" s="25" t="s">
        <v>3439</v>
      </c>
      <c r="G421" s="25" t="s">
        <v>3548</v>
      </c>
      <c r="H421" s="20">
        <v>26693.81</v>
      </c>
      <c r="I421" s="29"/>
    </row>
    <row r="422" spans="1:9" ht="36">
      <c r="A422" s="47"/>
      <c r="B422" s="25">
        <v>100628</v>
      </c>
      <c r="C422" s="25" t="s">
        <v>3549</v>
      </c>
      <c r="D422" s="25" t="s">
        <v>19</v>
      </c>
      <c r="E422" s="25">
        <v>300006426</v>
      </c>
      <c r="F422" s="25" t="s">
        <v>640</v>
      </c>
      <c r="G422" s="25" t="s">
        <v>1768</v>
      </c>
      <c r="H422" s="20">
        <v>1140</v>
      </c>
      <c r="I422" s="29"/>
    </row>
    <row r="423" spans="1:9" ht="24">
      <c r="A423" s="47"/>
      <c r="B423" s="25">
        <v>100640</v>
      </c>
      <c r="C423" s="25" t="s">
        <v>3550</v>
      </c>
      <c r="D423" s="25" t="s">
        <v>19</v>
      </c>
      <c r="E423" s="25">
        <v>300006426</v>
      </c>
      <c r="F423" s="25" t="s">
        <v>640</v>
      </c>
      <c r="G423" s="25" t="s">
        <v>1768</v>
      </c>
      <c r="H423" s="20">
        <v>1140</v>
      </c>
      <c r="I423" s="29"/>
    </row>
    <row r="424" spans="1:9" ht="24">
      <c r="A424" s="47"/>
      <c r="B424" s="25">
        <v>100642</v>
      </c>
      <c r="C424" s="25" t="s">
        <v>3551</v>
      </c>
      <c r="D424" s="25" t="s">
        <v>19</v>
      </c>
      <c r="E424" s="25">
        <v>302081559</v>
      </c>
      <c r="F424" s="25" t="s">
        <v>3552</v>
      </c>
      <c r="G424" s="25" t="s">
        <v>1768</v>
      </c>
      <c r="H424" s="20">
        <v>1089</v>
      </c>
      <c r="I424" s="29"/>
    </row>
    <row r="425" spans="1:9" ht="36">
      <c r="A425" s="47"/>
      <c r="B425" s="25">
        <v>100643</v>
      </c>
      <c r="C425" s="25" t="s">
        <v>3553</v>
      </c>
      <c r="D425" s="25" t="s">
        <v>19</v>
      </c>
      <c r="E425" s="25">
        <v>300006426</v>
      </c>
      <c r="F425" s="25" t="s">
        <v>640</v>
      </c>
      <c r="G425" s="25" t="s">
        <v>1768</v>
      </c>
      <c r="H425" s="20">
        <v>1140</v>
      </c>
      <c r="I425" s="29"/>
    </row>
    <row r="426" spans="1:9" ht="36">
      <c r="A426" s="47"/>
      <c r="B426" s="25">
        <v>100645</v>
      </c>
      <c r="C426" s="25" t="s">
        <v>3554</v>
      </c>
      <c r="D426" s="25" t="s">
        <v>19</v>
      </c>
      <c r="E426" s="25">
        <v>302081559</v>
      </c>
      <c r="F426" s="25" t="s">
        <v>3552</v>
      </c>
      <c r="G426" s="25" t="s">
        <v>1768</v>
      </c>
      <c r="H426" s="20">
        <v>1089</v>
      </c>
      <c r="I426" s="29"/>
    </row>
    <row r="427" spans="1:9" ht="24">
      <c r="A427" s="47"/>
      <c r="B427" s="49">
        <v>100738</v>
      </c>
      <c r="C427" s="49" t="s">
        <v>3555</v>
      </c>
      <c r="D427" s="49" t="s">
        <v>19</v>
      </c>
      <c r="E427" s="25">
        <v>124045389</v>
      </c>
      <c r="F427" s="25" t="s">
        <v>3556</v>
      </c>
      <c r="G427" s="25" t="s">
        <v>1495</v>
      </c>
      <c r="H427" s="20">
        <v>11238.48</v>
      </c>
      <c r="I427" s="51"/>
    </row>
    <row r="428" spans="1:9">
      <c r="A428" s="47"/>
      <c r="B428" s="49"/>
      <c r="C428" s="49"/>
      <c r="D428" s="49"/>
      <c r="E428" s="25">
        <v>125695991</v>
      </c>
      <c r="F428" s="25" t="s">
        <v>3557</v>
      </c>
      <c r="G428" s="25" t="s">
        <v>1495</v>
      </c>
      <c r="H428" s="20">
        <v>2265.12</v>
      </c>
      <c r="I428" s="51"/>
    </row>
    <row r="429" spans="1:9">
      <c r="A429" s="47"/>
      <c r="B429" s="49"/>
      <c r="C429" s="49"/>
      <c r="D429" s="49"/>
      <c r="E429" s="25">
        <v>125695991</v>
      </c>
      <c r="F429" s="25" t="s">
        <v>3557</v>
      </c>
      <c r="G429" s="25" t="s">
        <v>1495</v>
      </c>
      <c r="H429" s="20">
        <v>1936</v>
      </c>
      <c r="I429" s="51"/>
    </row>
    <row r="430" spans="1:9">
      <c r="A430" s="47"/>
      <c r="B430" s="49"/>
      <c r="C430" s="49"/>
      <c r="D430" s="49"/>
      <c r="E430" s="25">
        <v>301135648</v>
      </c>
      <c r="F430" s="25" t="s">
        <v>3558</v>
      </c>
      <c r="G430" s="25" t="s">
        <v>1495</v>
      </c>
      <c r="H430" s="20">
        <v>13152.86</v>
      </c>
      <c r="I430" s="51"/>
    </row>
    <row r="431" spans="1:9" ht="36">
      <c r="A431" s="47"/>
      <c r="B431" s="25">
        <v>100848</v>
      </c>
      <c r="C431" s="25" t="s">
        <v>3559</v>
      </c>
      <c r="D431" s="25" t="s">
        <v>323</v>
      </c>
      <c r="E431" s="25">
        <v>125669498</v>
      </c>
      <c r="F431" s="25" t="s">
        <v>1452</v>
      </c>
      <c r="G431" s="25" t="s">
        <v>1468</v>
      </c>
      <c r="H431" s="20">
        <v>2000</v>
      </c>
      <c r="I431" s="29"/>
    </row>
    <row r="432" spans="1:9" ht="24">
      <c r="A432" s="47"/>
      <c r="B432" s="49">
        <v>101749</v>
      </c>
      <c r="C432" s="49" t="s">
        <v>3560</v>
      </c>
      <c r="D432" s="49" t="s">
        <v>19</v>
      </c>
      <c r="E432" s="25">
        <v>226077340</v>
      </c>
      <c r="F432" s="25" t="s">
        <v>1727</v>
      </c>
      <c r="G432" s="25" t="s">
        <v>1495</v>
      </c>
      <c r="H432" s="20">
        <v>6800.2</v>
      </c>
      <c r="I432" s="51"/>
    </row>
    <row r="433" spans="1:9" ht="24">
      <c r="A433" s="47"/>
      <c r="B433" s="49"/>
      <c r="C433" s="49"/>
      <c r="D433" s="49"/>
      <c r="E433" s="25">
        <v>226077340</v>
      </c>
      <c r="F433" s="25" t="s">
        <v>1727</v>
      </c>
      <c r="G433" s="25" t="s">
        <v>1768</v>
      </c>
      <c r="H433" s="20">
        <v>7556.45</v>
      </c>
      <c r="I433" s="51"/>
    </row>
    <row r="434" spans="1:9" ht="24">
      <c r="A434" s="47"/>
      <c r="B434" s="49">
        <v>101808</v>
      </c>
      <c r="C434" s="49" t="s">
        <v>3561</v>
      </c>
      <c r="D434" s="49" t="s">
        <v>19</v>
      </c>
      <c r="E434" s="25">
        <v>124931168</v>
      </c>
      <c r="F434" s="25" t="s">
        <v>364</v>
      </c>
      <c r="G434" s="25" t="s">
        <v>1768</v>
      </c>
      <c r="H434" s="20">
        <v>5248</v>
      </c>
      <c r="I434" s="51"/>
    </row>
    <row r="435" spans="1:9">
      <c r="A435" s="47"/>
      <c r="B435" s="49"/>
      <c r="C435" s="49"/>
      <c r="D435" s="49"/>
      <c r="E435" s="25">
        <v>301299583</v>
      </c>
      <c r="F435" s="25" t="s">
        <v>3562</v>
      </c>
      <c r="G435" s="25" t="s">
        <v>1768</v>
      </c>
      <c r="H435" s="20">
        <v>5445</v>
      </c>
      <c r="I435" s="51"/>
    </row>
    <row r="436" spans="1:9" ht="24">
      <c r="A436" s="47"/>
      <c r="B436" s="25">
        <v>101809</v>
      </c>
      <c r="C436" s="25" t="s">
        <v>3563</v>
      </c>
      <c r="D436" s="25" t="s">
        <v>19</v>
      </c>
      <c r="E436" s="25">
        <v>110062478</v>
      </c>
      <c r="F436" s="25" t="s">
        <v>551</v>
      </c>
      <c r="G436" s="25" t="s">
        <v>1525</v>
      </c>
      <c r="H436" s="20">
        <v>3000</v>
      </c>
      <c r="I436" s="29"/>
    </row>
    <row r="437" spans="1:9" ht="24">
      <c r="A437" s="47"/>
      <c r="B437" s="25">
        <v>102099</v>
      </c>
      <c r="C437" s="25" t="s">
        <v>3564</v>
      </c>
      <c r="D437" s="25" t="s">
        <v>19</v>
      </c>
      <c r="E437" s="25">
        <v>132121146</v>
      </c>
      <c r="F437" s="25" t="s">
        <v>3565</v>
      </c>
      <c r="G437" s="25" t="s">
        <v>1528</v>
      </c>
      <c r="H437" s="20">
        <v>47000</v>
      </c>
      <c r="I437" s="29"/>
    </row>
    <row r="438" spans="1:9" ht="24">
      <c r="A438" s="47"/>
      <c r="B438" s="49">
        <v>102100</v>
      </c>
      <c r="C438" s="49" t="s">
        <v>3566</v>
      </c>
      <c r="D438" s="49" t="s">
        <v>19</v>
      </c>
      <c r="E438" s="25">
        <v>156640384</v>
      </c>
      <c r="F438" s="25" t="s">
        <v>3042</v>
      </c>
      <c r="G438" s="25" t="s">
        <v>1528</v>
      </c>
      <c r="H438" s="20">
        <v>7502.17</v>
      </c>
      <c r="I438" s="51"/>
    </row>
    <row r="439" spans="1:9" ht="24">
      <c r="A439" s="47"/>
      <c r="B439" s="49"/>
      <c r="C439" s="49"/>
      <c r="D439" s="49"/>
      <c r="E439" s="25">
        <v>156640384</v>
      </c>
      <c r="F439" s="25" t="s">
        <v>3042</v>
      </c>
      <c r="G439" s="25" t="s">
        <v>1528</v>
      </c>
      <c r="H439" s="20">
        <v>8497.83</v>
      </c>
      <c r="I439" s="51"/>
    </row>
    <row r="440" spans="1:9" ht="48">
      <c r="A440" s="47"/>
      <c r="B440" s="25">
        <v>102112</v>
      </c>
      <c r="C440" s="25" t="s">
        <v>3567</v>
      </c>
      <c r="D440" s="25" t="s">
        <v>323</v>
      </c>
      <c r="E440" s="25">
        <v>301526586</v>
      </c>
      <c r="F440" s="25" t="s">
        <v>1179</v>
      </c>
      <c r="G440" s="25" t="s">
        <v>2530</v>
      </c>
      <c r="H440" s="20">
        <v>3410</v>
      </c>
      <c r="I440" s="29"/>
    </row>
    <row r="441" spans="1:9" ht="36">
      <c r="A441" s="47"/>
      <c r="B441" s="25">
        <v>102515</v>
      </c>
      <c r="C441" s="25" t="s">
        <v>3568</v>
      </c>
      <c r="D441" s="25" t="s">
        <v>19</v>
      </c>
      <c r="E441" s="25">
        <v>302593602</v>
      </c>
      <c r="F441" s="25" t="s">
        <v>3569</v>
      </c>
      <c r="G441" s="25" t="s">
        <v>1495</v>
      </c>
      <c r="H441" s="20">
        <v>22469.7</v>
      </c>
      <c r="I441" s="29"/>
    </row>
    <row r="442" spans="1:9" ht="48">
      <c r="A442" s="47"/>
      <c r="B442" s="25">
        <v>102516</v>
      </c>
      <c r="C442" s="25" t="s">
        <v>3570</v>
      </c>
      <c r="D442" s="25" t="s">
        <v>19</v>
      </c>
      <c r="E442" s="25">
        <v>158977674</v>
      </c>
      <c r="F442" s="25" t="s">
        <v>2896</v>
      </c>
      <c r="G442" s="25" t="s">
        <v>1495</v>
      </c>
      <c r="H442" s="20">
        <v>22469.7</v>
      </c>
      <c r="I442" s="29"/>
    </row>
    <row r="443" spans="1:9" ht="24">
      <c r="A443" s="47"/>
      <c r="B443" s="49">
        <v>102576</v>
      </c>
      <c r="C443" s="49" t="s">
        <v>3571</v>
      </c>
      <c r="D443" s="49" t="s">
        <v>19</v>
      </c>
      <c r="E443" s="25">
        <v>135840360</v>
      </c>
      <c r="F443" s="25" t="s">
        <v>621</v>
      </c>
      <c r="G443" s="25" t="s">
        <v>1768</v>
      </c>
      <c r="H443" s="20">
        <v>3388</v>
      </c>
      <c r="I443" s="51"/>
    </row>
    <row r="444" spans="1:9" ht="24">
      <c r="A444" s="47"/>
      <c r="B444" s="49"/>
      <c r="C444" s="49"/>
      <c r="D444" s="49"/>
      <c r="E444" s="25">
        <v>135840360</v>
      </c>
      <c r="F444" s="25" t="s">
        <v>621</v>
      </c>
      <c r="G444" s="25" t="s">
        <v>1768</v>
      </c>
      <c r="H444" s="20">
        <v>3388</v>
      </c>
      <c r="I444" s="51"/>
    </row>
    <row r="445" spans="1:9" ht="24">
      <c r="A445" s="47"/>
      <c r="B445" s="49"/>
      <c r="C445" s="49"/>
      <c r="D445" s="49"/>
      <c r="E445" s="25">
        <v>135840360</v>
      </c>
      <c r="F445" s="25" t="s">
        <v>621</v>
      </c>
      <c r="G445" s="25" t="s">
        <v>1768</v>
      </c>
      <c r="H445" s="20">
        <v>3388</v>
      </c>
      <c r="I445" s="51"/>
    </row>
    <row r="446" spans="1:9" ht="24">
      <c r="A446" s="47"/>
      <c r="B446" s="49"/>
      <c r="C446" s="49"/>
      <c r="D446" s="49"/>
      <c r="E446" s="25">
        <v>135840360</v>
      </c>
      <c r="F446" s="25" t="s">
        <v>621</v>
      </c>
      <c r="G446" s="25" t="s">
        <v>1768</v>
      </c>
      <c r="H446" s="20">
        <v>3388</v>
      </c>
      <c r="I446" s="51"/>
    </row>
    <row r="447" spans="1:9" ht="36">
      <c r="A447" s="47"/>
      <c r="B447" s="25">
        <v>102577</v>
      </c>
      <c r="C447" s="25" t="s">
        <v>3572</v>
      </c>
      <c r="D447" s="25" t="s">
        <v>19</v>
      </c>
      <c r="E447" s="25">
        <v>300665921</v>
      </c>
      <c r="F447" s="25" t="s">
        <v>3537</v>
      </c>
      <c r="G447" s="25" t="s">
        <v>1457</v>
      </c>
      <c r="H447" s="20">
        <v>27830</v>
      </c>
      <c r="I447" s="29"/>
    </row>
    <row r="448" spans="1:9" ht="24">
      <c r="A448" s="47"/>
      <c r="B448" s="49">
        <v>102765</v>
      </c>
      <c r="C448" s="49" t="s">
        <v>3573</v>
      </c>
      <c r="D448" s="49" t="s">
        <v>19</v>
      </c>
      <c r="E448" s="25">
        <v>134582327</v>
      </c>
      <c r="F448" s="25" t="s">
        <v>2125</v>
      </c>
      <c r="G448" s="25" t="s">
        <v>1457</v>
      </c>
      <c r="H448" s="20">
        <v>5203</v>
      </c>
      <c r="I448" s="51"/>
    </row>
    <row r="449" spans="1:9" ht="24">
      <c r="A449" s="47"/>
      <c r="B449" s="49"/>
      <c r="C449" s="49"/>
      <c r="D449" s="49"/>
      <c r="E449" s="25">
        <v>134582327</v>
      </c>
      <c r="F449" s="25" t="s">
        <v>2125</v>
      </c>
      <c r="G449" s="25" t="s">
        <v>1457</v>
      </c>
      <c r="H449" s="20">
        <v>5324</v>
      </c>
      <c r="I449" s="51"/>
    </row>
    <row r="450" spans="1:9" ht="84">
      <c r="A450" s="47"/>
      <c r="B450" s="25">
        <v>103178</v>
      </c>
      <c r="C450" s="25" t="s">
        <v>3574</v>
      </c>
      <c r="D450" s="25" t="s">
        <v>19</v>
      </c>
      <c r="E450" s="25">
        <v>132184196</v>
      </c>
      <c r="F450" s="25" t="s">
        <v>440</v>
      </c>
      <c r="G450" s="25" t="s">
        <v>2719</v>
      </c>
      <c r="H450" s="20">
        <v>18000</v>
      </c>
      <c r="I450" s="29"/>
    </row>
    <row r="451" spans="1:9" ht="24">
      <c r="A451" s="47"/>
      <c r="B451" s="49">
        <v>103593</v>
      </c>
      <c r="C451" s="49" t="s">
        <v>3575</v>
      </c>
      <c r="D451" s="49" t="s">
        <v>19</v>
      </c>
      <c r="E451" s="25">
        <v>256658230</v>
      </c>
      <c r="F451" s="25" t="s">
        <v>3074</v>
      </c>
      <c r="G451" s="25" t="s">
        <v>556</v>
      </c>
      <c r="H451" s="20">
        <v>90199.45</v>
      </c>
      <c r="I451" s="51"/>
    </row>
    <row r="452" spans="1:9">
      <c r="A452" s="47"/>
      <c r="B452" s="49"/>
      <c r="C452" s="49"/>
      <c r="D452" s="49"/>
      <c r="E452" s="25">
        <v>135640993</v>
      </c>
      <c r="F452" s="25" t="s">
        <v>1959</v>
      </c>
      <c r="G452" s="25" t="s">
        <v>2104</v>
      </c>
      <c r="H452" s="20">
        <v>75531.600000000006</v>
      </c>
      <c r="I452" s="51"/>
    </row>
    <row r="453" spans="1:9" ht="24">
      <c r="A453" s="47"/>
      <c r="B453" s="49"/>
      <c r="C453" s="49"/>
      <c r="D453" s="49"/>
      <c r="E453" s="25">
        <v>256658230</v>
      </c>
      <c r="F453" s="25" t="s">
        <v>3074</v>
      </c>
      <c r="G453" s="25" t="s">
        <v>1488</v>
      </c>
      <c r="H453" s="20">
        <v>68712.27</v>
      </c>
      <c r="I453" s="51"/>
    </row>
    <row r="454" spans="1:9" ht="24">
      <c r="A454" s="47"/>
      <c r="B454" s="25">
        <v>103699</v>
      </c>
      <c r="C454" s="25" t="s">
        <v>3576</v>
      </c>
      <c r="D454" s="25" t="s">
        <v>19</v>
      </c>
      <c r="E454" s="25">
        <v>302081559</v>
      </c>
      <c r="F454" s="25" t="s">
        <v>3552</v>
      </c>
      <c r="G454" s="25" t="s">
        <v>2524</v>
      </c>
      <c r="H454" s="20">
        <v>3993</v>
      </c>
      <c r="I454" s="29"/>
    </row>
    <row r="455" spans="1:9" ht="36">
      <c r="A455" s="47"/>
      <c r="B455" s="25">
        <v>103774</v>
      </c>
      <c r="C455" s="25" t="s">
        <v>3577</v>
      </c>
      <c r="D455" s="25" t="s">
        <v>323</v>
      </c>
      <c r="E455" s="25">
        <v>300715445</v>
      </c>
      <c r="F455" s="25" t="s">
        <v>1577</v>
      </c>
      <c r="G455" s="25" t="s">
        <v>3578</v>
      </c>
      <c r="H455" s="20">
        <v>32000</v>
      </c>
      <c r="I455" s="29"/>
    </row>
    <row r="456" spans="1:9" ht="24">
      <c r="A456" s="47"/>
      <c r="B456" s="25">
        <v>103938</v>
      </c>
      <c r="C456" s="25" t="s">
        <v>3579</v>
      </c>
      <c r="D456" s="25" t="s">
        <v>19</v>
      </c>
      <c r="E456" s="25">
        <v>182816983</v>
      </c>
      <c r="F456" s="25" t="s">
        <v>1956</v>
      </c>
      <c r="G456" s="25" t="s">
        <v>556</v>
      </c>
      <c r="H456" s="20">
        <v>272233.59999999998</v>
      </c>
      <c r="I456" s="29"/>
    </row>
    <row r="457" spans="1:9" ht="36">
      <c r="A457" s="47"/>
      <c r="B457" s="25">
        <v>103939</v>
      </c>
      <c r="C457" s="25" t="s">
        <v>3580</v>
      </c>
      <c r="D457" s="25" t="s">
        <v>19</v>
      </c>
      <c r="E457" s="25">
        <v>135640993</v>
      </c>
      <c r="F457" s="25" t="s">
        <v>1959</v>
      </c>
      <c r="G457" s="25" t="s">
        <v>556</v>
      </c>
      <c r="H457" s="20">
        <v>278071.09000000003</v>
      </c>
      <c r="I457" s="29"/>
    </row>
    <row r="458" spans="1:9" ht="24">
      <c r="A458" s="47"/>
      <c r="B458" s="25">
        <v>104279</v>
      </c>
      <c r="C458" s="25" t="s">
        <v>3581</v>
      </c>
      <c r="D458" s="25" t="s">
        <v>19</v>
      </c>
      <c r="E458" s="25">
        <v>256658230</v>
      </c>
      <c r="F458" s="25" t="s">
        <v>3074</v>
      </c>
      <c r="G458" s="25" t="s">
        <v>556</v>
      </c>
      <c r="H458" s="20">
        <v>1492375.95</v>
      </c>
      <c r="I458" s="29"/>
    </row>
    <row r="459" spans="1:9">
      <c r="A459" s="47"/>
      <c r="B459" s="49">
        <v>104418</v>
      </c>
      <c r="C459" s="49" t="s">
        <v>3571</v>
      </c>
      <c r="D459" s="49" t="s">
        <v>19</v>
      </c>
      <c r="E459" s="25">
        <v>120091161</v>
      </c>
      <c r="F459" s="25" t="s">
        <v>13</v>
      </c>
      <c r="G459" s="25" t="s">
        <v>581</v>
      </c>
      <c r="H459" s="20">
        <v>1500</v>
      </c>
      <c r="I459" s="51"/>
    </row>
    <row r="460" spans="1:9">
      <c r="A460" s="47"/>
      <c r="B460" s="49"/>
      <c r="C460" s="49"/>
      <c r="D460" s="49"/>
      <c r="E460" s="25">
        <v>120091161</v>
      </c>
      <c r="F460" s="25" t="s">
        <v>13</v>
      </c>
      <c r="G460" s="25" t="s">
        <v>581</v>
      </c>
      <c r="H460" s="20">
        <v>1815</v>
      </c>
      <c r="I460" s="51"/>
    </row>
    <row r="461" spans="1:9" ht="36">
      <c r="A461" s="47"/>
      <c r="B461" s="49"/>
      <c r="C461" s="49"/>
      <c r="D461" s="49"/>
      <c r="E461" s="25">
        <v>120211810</v>
      </c>
      <c r="F461" s="25" t="s">
        <v>2290</v>
      </c>
      <c r="G461" s="25" t="s">
        <v>1502</v>
      </c>
      <c r="H461" s="20">
        <v>5687</v>
      </c>
      <c r="I461" s="51"/>
    </row>
    <row r="462" spans="1:9">
      <c r="A462" s="47"/>
      <c r="B462" s="49"/>
      <c r="C462" s="49"/>
      <c r="D462" s="49"/>
      <c r="E462" s="25">
        <v>300543700</v>
      </c>
      <c r="F462" s="25" t="s">
        <v>3582</v>
      </c>
      <c r="G462" s="25" t="s">
        <v>581</v>
      </c>
      <c r="H462" s="20">
        <v>2299</v>
      </c>
      <c r="I462" s="51"/>
    </row>
    <row r="463" spans="1:9" ht="36">
      <c r="A463" s="47"/>
      <c r="B463" s="25">
        <v>104738</v>
      </c>
      <c r="C463" s="25" t="s">
        <v>3583</v>
      </c>
      <c r="D463" s="25" t="s">
        <v>19</v>
      </c>
      <c r="E463" s="25">
        <v>302453600</v>
      </c>
      <c r="F463" s="25" t="s">
        <v>3584</v>
      </c>
      <c r="G463" s="25" t="s">
        <v>1502</v>
      </c>
      <c r="H463" s="20">
        <v>39978.400000000001</v>
      </c>
      <c r="I463" s="29"/>
    </row>
    <row r="464" spans="1:9" ht="36">
      <c r="A464" s="47"/>
      <c r="B464" s="49">
        <v>105124</v>
      </c>
      <c r="C464" s="49" t="s">
        <v>3585</v>
      </c>
      <c r="D464" s="49" t="s">
        <v>19</v>
      </c>
      <c r="E464" s="25">
        <v>120211810</v>
      </c>
      <c r="F464" s="25" t="s">
        <v>2290</v>
      </c>
      <c r="G464" s="25" t="s">
        <v>581</v>
      </c>
      <c r="H464" s="20">
        <v>726</v>
      </c>
      <c r="I464" s="51"/>
    </row>
    <row r="465" spans="1:9" ht="36">
      <c r="A465" s="47"/>
      <c r="B465" s="49"/>
      <c r="C465" s="49"/>
      <c r="D465" s="49"/>
      <c r="E465" s="25">
        <v>120211810</v>
      </c>
      <c r="F465" s="25" t="s">
        <v>2290</v>
      </c>
      <c r="G465" s="25" t="s">
        <v>581</v>
      </c>
      <c r="H465" s="20">
        <v>229.9</v>
      </c>
      <c r="I465" s="51"/>
    </row>
    <row r="466" spans="1:9" ht="36">
      <c r="A466" s="47"/>
      <c r="B466" s="49"/>
      <c r="C466" s="49"/>
      <c r="D466" s="49"/>
      <c r="E466" s="25">
        <v>120211810</v>
      </c>
      <c r="F466" s="25" t="s">
        <v>2290</v>
      </c>
      <c r="G466" s="25" t="s">
        <v>581</v>
      </c>
      <c r="H466" s="20">
        <v>229.9</v>
      </c>
      <c r="I466" s="51"/>
    </row>
    <row r="467" spans="1:9" ht="36">
      <c r="A467" s="47"/>
      <c r="B467" s="49"/>
      <c r="C467" s="49"/>
      <c r="D467" s="49"/>
      <c r="E467" s="25">
        <v>124850887</v>
      </c>
      <c r="F467" s="25" t="s">
        <v>100</v>
      </c>
      <c r="G467" s="25" t="s">
        <v>581</v>
      </c>
      <c r="H467" s="20">
        <v>847</v>
      </c>
      <c r="I467" s="51"/>
    </row>
    <row r="468" spans="1:9" ht="36">
      <c r="A468" s="47"/>
      <c r="B468" s="49"/>
      <c r="C468" s="49"/>
      <c r="D468" s="49"/>
      <c r="E468" s="25">
        <v>124850887</v>
      </c>
      <c r="F468" s="25" t="s">
        <v>100</v>
      </c>
      <c r="G468" s="25" t="s">
        <v>581</v>
      </c>
      <c r="H468" s="20">
        <v>847</v>
      </c>
      <c r="I468" s="51"/>
    </row>
    <row r="469" spans="1:9" ht="36">
      <c r="A469" s="47"/>
      <c r="B469" s="49"/>
      <c r="C469" s="49"/>
      <c r="D469" s="49"/>
      <c r="E469" s="25">
        <v>124850887</v>
      </c>
      <c r="F469" s="25" t="s">
        <v>100</v>
      </c>
      <c r="G469" s="25" t="s">
        <v>581</v>
      </c>
      <c r="H469" s="20">
        <v>847</v>
      </c>
      <c r="I469" s="51"/>
    </row>
    <row r="470" spans="1:9" ht="36">
      <c r="A470" s="47"/>
      <c r="B470" s="49"/>
      <c r="C470" s="49"/>
      <c r="D470" s="49"/>
      <c r="E470" s="25">
        <v>124850887</v>
      </c>
      <c r="F470" s="25" t="s">
        <v>100</v>
      </c>
      <c r="G470" s="25" t="s">
        <v>581</v>
      </c>
      <c r="H470" s="20">
        <v>847</v>
      </c>
      <c r="I470" s="51"/>
    </row>
    <row r="471" spans="1:9">
      <c r="A471" s="47"/>
      <c r="B471" s="49"/>
      <c r="C471" s="49"/>
      <c r="D471" s="49"/>
      <c r="E471" s="25">
        <v>300543700</v>
      </c>
      <c r="F471" s="25" t="s">
        <v>3582</v>
      </c>
      <c r="G471" s="25" t="s">
        <v>581</v>
      </c>
      <c r="H471" s="20">
        <v>1500</v>
      </c>
      <c r="I471" s="51"/>
    </row>
    <row r="472" spans="1:9">
      <c r="A472" s="47"/>
      <c r="B472" s="49"/>
      <c r="C472" s="49"/>
      <c r="D472" s="49"/>
      <c r="E472" s="25">
        <v>300543700</v>
      </c>
      <c r="F472" s="25" t="s">
        <v>3582</v>
      </c>
      <c r="G472" s="25" t="s">
        <v>581</v>
      </c>
      <c r="H472" s="20">
        <v>1600</v>
      </c>
      <c r="I472" s="51"/>
    </row>
    <row r="473" spans="1:9">
      <c r="A473" s="47"/>
      <c r="B473" s="49"/>
      <c r="C473" s="49"/>
      <c r="D473" s="49"/>
      <c r="E473" s="25">
        <v>300543700</v>
      </c>
      <c r="F473" s="25" t="s">
        <v>3582</v>
      </c>
      <c r="G473" s="25" t="s">
        <v>581</v>
      </c>
      <c r="H473" s="20">
        <v>1200</v>
      </c>
      <c r="I473" s="51"/>
    </row>
    <row r="474" spans="1:9" ht="24">
      <c r="A474" s="47"/>
      <c r="B474" s="25">
        <v>105172</v>
      </c>
      <c r="C474" s="25" t="s">
        <v>3586</v>
      </c>
      <c r="D474" s="25" t="s">
        <v>19</v>
      </c>
      <c r="E474" s="25">
        <v>182816983</v>
      </c>
      <c r="F474" s="25" t="s">
        <v>1956</v>
      </c>
      <c r="G474" s="25" t="s">
        <v>3587</v>
      </c>
      <c r="H474" s="20">
        <v>175038.44</v>
      </c>
      <c r="I474" s="29"/>
    </row>
    <row r="475" spans="1:9" ht="36">
      <c r="A475" s="47"/>
      <c r="B475" s="25">
        <v>105267</v>
      </c>
      <c r="C475" s="25" t="s">
        <v>3588</v>
      </c>
      <c r="D475" s="25" t="s">
        <v>19</v>
      </c>
      <c r="E475" s="25">
        <v>302427986</v>
      </c>
      <c r="F475" s="25" t="s">
        <v>3589</v>
      </c>
      <c r="G475" s="25" t="s">
        <v>1522</v>
      </c>
      <c r="H475" s="20">
        <v>40868</v>
      </c>
      <c r="I475" s="29"/>
    </row>
    <row r="476" spans="1:9" ht="24">
      <c r="A476" s="47"/>
      <c r="B476" s="25">
        <v>105275</v>
      </c>
      <c r="C476" s="25" t="s">
        <v>3590</v>
      </c>
      <c r="D476" s="25" t="s">
        <v>19</v>
      </c>
      <c r="E476" s="25">
        <v>110876587</v>
      </c>
      <c r="F476" s="25" t="s">
        <v>3591</v>
      </c>
      <c r="G476" s="25" t="s">
        <v>1541</v>
      </c>
      <c r="H476" s="20">
        <v>187913</v>
      </c>
      <c r="I476" s="29"/>
    </row>
    <row r="477" spans="1:9" ht="24">
      <c r="A477" s="47"/>
      <c r="B477" s="25">
        <v>105281</v>
      </c>
      <c r="C477" s="25" t="s">
        <v>3592</v>
      </c>
      <c r="D477" s="25" t="s">
        <v>19</v>
      </c>
      <c r="E477" s="25">
        <v>300648306</v>
      </c>
      <c r="F477" s="25" t="s">
        <v>3593</v>
      </c>
      <c r="G477" s="25" t="s">
        <v>3594</v>
      </c>
      <c r="H477" s="20">
        <v>1208.79</v>
      </c>
      <c r="I477" s="29"/>
    </row>
    <row r="478" spans="1:9" ht="24">
      <c r="A478" s="47"/>
      <c r="B478" s="25">
        <v>105282</v>
      </c>
      <c r="C478" s="25" t="s">
        <v>3595</v>
      </c>
      <c r="D478" s="25" t="s">
        <v>19</v>
      </c>
      <c r="E478" s="25">
        <v>300648306</v>
      </c>
      <c r="F478" s="25" t="s">
        <v>3593</v>
      </c>
      <c r="G478" s="25" t="s">
        <v>3594</v>
      </c>
      <c r="H478" s="20">
        <v>1571.79</v>
      </c>
      <c r="I478" s="29"/>
    </row>
    <row r="479" spans="1:9" ht="36">
      <c r="A479" s="47"/>
      <c r="B479" s="25">
        <v>105332</v>
      </c>
      <c r="C479" s="25" t="s">
        <v>3596</v>
      </c>
      <c r="D479" s="25" t="s">
        <v>19</v>
      </c>
      <c r="E479" s="25">
        <v>124931168</v>
      </c>
      <c r="F479" s="25" t="s">
        <v>364</v>
      </c>
      <c r="G479" s="25" t="s">
        <v>2542</v>
      </c>
      <c r="H479" s="20">
        <v>8000</v>
      </c>
      <c r="I479" s="29"/>
    </row>
    <row r="480" spans="1:9" ht="24">
      <c r="A480" s="47"/>
      <c r="B480" s="25">
        <v>105355</v>
      </c>
      <c r="C480" s="25" t="s">
        <v>3597</v>
      </c>
      <c r="D480" s="25" t="s">
        <v>19</v>
      </c>
      <c r="E480" s="25">
        <v>147829382</v>
      </c>
      <c r="F480" s="25" t="s">
        <v>396</v>
      </c>
      <c r="G480" s="25" t="s">
        <v>581</v>
      </c>
      <c r="H480" s="20">
        <v>322875</v>
      </c>
      <c r="I480" s="29"/>
    </row>
    <row r="481" spans="1:9">
      <c r="A481" s="47"/>
      <c r="B481" s="49">
        <v>105525</v>
      </c>
      <c r="C481" s="49" t="s">
        <v>3598</v>
      </c>
      <c r="D481" s="49" t="s">
        <v>19</v>
      </c>
      <c r="E481" s="25">
        <v>135640993</v>
      </c>
      <c r="F481" s="25" t="s">
        <v>1959</v>
      </c>
      <c r="G481" s="25" t="s">
        <v>1533</v>
      </c>
      <c r="H481" s="20">
        <v>655444.81999999995</v>
      </c>
      <c r="I481" s="51"/>
    </row>
    <row r="482" spans="1:9">
      <c r="A482" s="47"/>
      <c r="B482" s="49"/>
      <c r="C482" s="49"/>
      <c r="D482" s="49"/>
      <c r="E482" s="25">
        <v>135640993</v>
      </c>
      <c r="F482" s="25" t="s">
        <v>1959</v>
      </c>
      <c r="G482" s="25" t="s">
        <v>1533</v>
      </c>
      <c r="H482" s="20">
        <v>68501.22</v>
      </c>
      <c r="I482" s="51"/>
    </row>
    <row r="483" spans="1:9">
      <c r="A483" s="47"/>
      <c r="B483" s="49"/>
      <c r="C483" s="49"/>
      <c r="D483" s="49"/>
      <c r="E483" s="25">
        <v>135640993</v>
      </c>
      <c r="F483" s="25" t="s">
        <v>1959</v>
      </c>
      <c r="G483" s="25" t="s">
        <v>1533</v>
      </c>
      <c r="H483" s="20">
        <v>175767</v>
      </c>
      <c r="I483" s="51"/>
    </row>
    <row r="484" spans="1:9" ht="48">
      <c r="A484" s="47"/>
      <c r="B484" s="25">
        <v>105619</v>
      </c>
      <c r="C484" s="25" t="s">
        <v>3599</v>
      </c>
      <c r="D484" s="25" t="s">
        <v>19</v>
      </c>
      <c r="E484" s="25">
        <v>302474473</v>
      </c>
      <c r="F484" s="25" t="s">
        <v>3600</v>
      </c>
      <c r="G484" s="25" t="s">
        <v>3601</v>
      </c>
      <c r="H484" s="20">
        <v>124934.92</v>
      </c>
      <c r="I484" s="29"/>
    </row>
    <row r="485" spans="1:9" ht="24">
      <c r="A485" s="47"/>
      <c r="B485" s="25">
        <v>105727</v>
      </c>
      <c r="C485" s="25" t="s">
        <v>3602</v>
      </c>
      <c r="D485" s="25" t="s">
        <v>19</v>
      </c>
      <c r="E485" s="25">
        <v>135750735</v>
      </c>
      <c r="F485" s="25" t="s">
        <v>3068</v>
      </c>
      <c r="G485" s="25" t="s">
        <v>1787</v>
      </c>
      <c r="H485" s="20">
        <v>75131.570000000007</v>
      </c>
      <c r="I485" s="29"/>
    </row>
    <row r="486" spans="1:9" ht="36">
      <c r="A486" s="47"/>
      <c r="B486" s="49">
        <v>105877</v>
      </c>
      <c r="C486" s="49" t="s">
        <v>3603</v>
      </c>
      <c r="D486" s="49" t="s">
        <v>19</v>
      </c>
      <c r="E486" s="25" t="s">
        <v>275</v>
      </c>
      <c r="F486" s="25" t="s">
        <v>3604</v>
      </c>
      <c r="G486" s="25" t="s">
        <v>1792</v>
      </c>
      <c r="H486" s="20">
        <v>11495</v>
      </c>
      <c r="I486" s="51"/>
    </row>
    <row r="487" spans="1:9">
      <c r="A487" s="47"/>
      <c r="B487" s="49"/>
      <c r="C487" s="49"/>
      <c r="D487" s="49"/>
      <c r="E487" s="25">
        <v>124558566</v>
      </c>
      <c r="F487" s="25" t="s">
        <v>1033</v>
      </c>
      <c r="G487" s="25" t="s">
        <v>1792</v>
      </c>
      <c r="H487" s="20">
        <v>16940</v>
      </c>
      <c r="I487" s="51"/>
    </row>
    <row r="488" spans="1:9" ht="24">
      <c r="A488" s="47"/>
      <c r="B488" s="25">
        <v>106017</v>
      </c>
      <c r="C488" s="25" t="s">
        <v>3605</v>
      </c>
      <c r="D488" s="25" t="s">
        <v>19</v>
      </c>
      <c r="E488" s="25">
        <v>110042632</v>
      </c>
      <c r="F488" s="25" t="s">
        <v>3606</v>
      </c>
      <c r="G488" s="25" t="s">
        <v>1502</v>
      </c>
      <c r="H488" s="20">
        <v>15669.5</v>
      </c>
      <c r="I488" s="29"/>
    </row>
    <row r="489" spans="1:9" ht="36">
      <c r="A489" s="47"/>
      <c r="B489" s="25">
        <v>106044</v>
      </c>
      <c r="C489" s="25" t="s">
        <v>3607</v>
      </c>
      <c r="D489" s="25" t="s">
        <v>19</v>
      </c>
      <c r="E489" s="25">
        <v>133802731</v>
      </c>
      <c r="F489" s="25" t="s">
        <v>3608</v>
      </c>
      <c r="G489" s="25" t="s">
        <v>2542</v>
      </c>
      <c r="H489" s="20">
        <v>55539</v>
      </c>
      <c r="I489" s="29"/>
    </row>
    <row r="490" spans="1:9" ht="36">
      <c r="A490" s="47"/>
      <c r="B490" s="25">
        <v>106046</v>
      </c>
      <c r="C490" s="25" t="s">
        <v>3609</v>
      </c>
      <c r="D490" s="25" t="s">
        <v>19</v>
      </c>
      <c r="E490" s="25">
        <v>133802731</v>
      </c>
      <c r="F490" s="25" t="s">
        <v>3608</v>
      </c>
      <c r="G490" s="25" t="s">
        <v>2542</v>
      </c>
      <c r="H490" s="20">
        <v>13249.5</v>
      </c>
      <c r="I490" s="29"/>
    </row>
    <row r="491" spans="1:9">
      <c r="A491" s="47"/>
      <c r="B491" s="49">
        <v>106084</v>
      </c>
      <c r="C491" s="49" t="s">
        <v>3610</v>
      </c>
      <c r="D491" s="49" t="s">
        <v>19</v>
      </c>
      <c r="E491" s="25">
        <v>125669498</v>
      </c>
      <c r="F491" s="25" t="s">
        <v>1452</v>
      </c>
      <c r="G491" s="25" t="s">
        <v>1484</v>
      </c>
      <c r="H491" s="20">
        <v>30745.8</v>
      </c>
      <c r="I491" s="51"/>
    </row>
    <row r="492" spans="1:9" ht="24">
      <c r="A492" s="47"/>
      <c r="B492" s="49"/>
      <c r="C492" s="49"/>
      <c r="D492" s="49"/>
      <c r="E492" s="25">
        <v>132118698</v>
      </c>
      <c r="F492" s="25" t="s">
        <v>651</v>
      </c>
      <c r="G492" s="25" t="s">
        <v>1567</v>
      </c>
      <c r="H492" s="20">
        <v>9922</v>
      </c>
      <c r="I492" s="51"/>
    </row>
    <row r="493" spans="1:9" ht="24">
      <c r="A493" s="47"/>
      <c r="B493" s="49"/>
      <c r="C493" s="49"/>
      <c r="D493" s="49"/>
      <c r="E493" s="25">
        <v>132118698</v>
      </c>
      <c r="F493" s="25" t="s">
        <v>651</v>
      </c>
      <c r="G493" s="25" t="s">
        <v>1567</v>
      </c>
      <c r="H493" s="20">
        <v>9680</v>
      </c>
      <c r="I493" s="51"/>
    </row>
    <row r="494" spans="1:9" ht="36">
      <c r="A494" s="47"/>
      <c r="B494" s="25">
        <v>106268</v>
      </c>
      <c r="C494" s="25" t="s">
        <v>3611</v>
      </c>
      <c r="D494" s="25" t="s">
        <v>19</v>
      </c>
      <c r="E494" s="25">
        <v>111950243</v>
      </c>
      <c r="F494" s="25" t="s">
        <v>6</v>
      </c>
      <c r="G494" s="25" t="s">
        <v>3612</v>
      </c>
      <c r="H494" s="20">
        <v>29520</v>
      </c>
      <c r="I494" s="29"/>
    </row>
    <row r="495" spans="1:9" ht="24">
      <c r="A495" s="47"/>
      <c r="B495" s="25">
        <v>106317</v>
      </c>
      <c r="C495" s="25" t="s">
        <v>3613</v>
      </c>
      <c r="D495" s="25" t="s">
        <v>323</v>
      </c>
      <c r="E495" s="25">
        <v>256658230</v>
      </c>
      <c r="F495" s="25" t="s">
        <v>3074</v>
      </c>
      <c r="G495" s="25" t="s">
        <v>2104</v>
      </c>
      <c r="H495" s="20">
        <v>77420.639999999999</v>
      </c>
      <c r="I495" s="29"/>
    </row>
    <row r="496" spans="1:9" ht="36">
      <c r="A496" s="47"/>
      <c r="B496" s="25">
        <v>106423</v>
      </c>
      <c r="C496" s="25" t="s">
        <v>3614</v>
      </c>
      <c r="D496" s="25" t="s">
        <v>19</v>
      </c>
      <c r="E496" s="25">
        <v>300539253</v>
      </c>
      <c r="F496" s="25" t="s">
        <v>366</v>
      </c>
      <c r="G496" s="25" t="s">
        <v>1597</v>
      </c>
      <c r="H496" s="20">
        <v>145200</v>
      </c>
      <c r="I496" s="29"/>
    </row>
    <row r="497" spans="1:9" ht="24">
      <c r="A497" s="47"/>
      <c r="B497" s="25">
        <v>106985</v>
      </c>
      <c r="C497" s="25" t="s">
        <v>3615</v>
      </c>
      <c r="D497" s="25" t="s">
        <v>19</v>
      </c>
      <c r="E497" s="25">
        <v>300805444</v>
      </c>
      <c r="F497" s="25" t="s">
        <v>3616</v>
      </c>
      <c r="G497" s="25" t="s">
        <v>3617</v>
      </c>
      <c r="H497" s="20">
        <v>76500</v>
      </c>
      <c r="I497" s="29"/>
    </row>
    <row r="498" spans="1:9" ht="24">
      <c r="A498" s="47"/>
      <c r="B498" s="25">
        <v>107019</v>
      </c>
      <c r="C498" s="25" t="s">
        <v>3618</v>
      </c>
      <c r="D498" s="25" t="s">
        <v>19</v>
      </c>
      <c r="E498" s="25">
        <v>125669498</v>
      </c>
      <c r="F498" s="25" t="s">
        <v>1452</v>
      </c>
      <c r="G498" s="25" t="s">
        <v>576</v>
      </c>
      <c r="H498" s="20">
        <v>28350.3</v>
      </c>
      <c r="I498" s="29"/>
    </row>
    <row r="499" spans="1:9" ht="36">
      <c r="A499" s="47"/>
      <c r="B499" s="25">
        <v>107020</v>
      </c>
      <c r="C499" s="25" t="s">
        <v>3619</v>
      </c>
      <c r="D499" s="25" t="s">
        <v>19</v>
      </c>
      <c r="E499" s="25">
        <v>120721845</v>
      </c>
      <c r="F499" s="25" t="s">
        <v>165</v>
      </c>
      <c r="G499" s="25" t="s">
        <v>2726</v>
      </c>
      <c r="H499" s="20">
        <v>2970.01</v>
      </c>
      <c r="I499" s="29"/>
    </row>
    <row r="500" spans="1:9" ht="36">
      <c r="A500" s="47"/>
      <c r="B500" s="25">
        <v>107021</v>
      </c>
      <c r="C500" s="25" t="s">
        <v>3620</v>
      </c>
      <c r="D500" s="25" t="s">
        <v>19</v>
      </c>
      <c r="E500" s="25">
        <v>158102142</v>
      </c>
      <c r="F500" s="25" t="s">
        <v>213</v>
      </c>
      <c r="G500" s="25" t="s">
        <v>595</v>
      </c>
      <c r="H500" s="20">
        <v>10890</v>
      </c>
      <c r="I500" s="29"/>
    </row>
    <row r="501" spans="1:9" ht="36">
      <c r="A501" s="47"/>
      <c r="B501" s="25">
        <v>107054</v>
      </c>
      <c r="C501" s="25" t="s">
        <v>3621</v>
      </c>
      <c r="D501" s="25" t="s">
        <v>19</v>
      </c>
      <c r="E501" s="25">
        <v>135166456</v>
      </c>
      <c r="F501" s="25" t="s">
        <v>3622</v>
      </c>
      <c r="G501" s="25" t="s">
        <v>2721</v>
      </c>
      <c r="H501" s="20">
        <v>230190.82</v>
      </c>
      <c r="I501" s="29"/>
    </row>
    <row r="502" spans="1:9" ht="24">
      <c r="A502" s="47"/>
      <c r="B502" s="49">
        <v>107059</v>
      </c>
      <c r="C502" s="49" t="s">
        <v>3623</v>
      </c>
      <c r="D502" s="49" t="s">
        <v>19</v>
      </c>
      <c r="E502" s="25">
        <v>259805810</v>
      </c>
      <c r="F502" s="25" t="s">
        <v>2231</v>
      </c>
      <c r="G502" s="25" t="s">
        <v>1545</v>
      </c>
      <c r="H502" s="20">
        <v>47434.85</v>
      </c>
      <c r="I502" s="51"/>
    </row>
    <row r="503" spans="1:9" ht="24">
      <c r="A503" s="47"/>
      <c r="B503" s="49"/>
      <c r="C503" s="49"/>
      <c r="D503" s="49"/>
      <c r="E503" s="25">
        <v>259805810</v>
      </c>
      <c r="F503" s="25" t="s">
        <v>2231</v>
      </c>
      <c r="G503" s="25" t="s">
        <v>3624</v>
      </c>
      <c r="H503" s="20">
        <v>115404.36</v>
      </c>
      <c r="I503" s="51"/>
    </row>
    <row r="504" spans="1:9" ht="24">
      <c r="A504" s="47"/>
      <c r="B504" s="25">
        <v>107082</v>
      </c>
      <c r="C504" s="25" t="s">
        <v>3625</v>
      </c>
      <c r="D504" s="25" t="s">
        <v>323</v>
      </c>
      <c r="E504" s="25">
        <v>110305282</v>
      </c>
      <c r="F504" s="25" t="s">
        <v>152</v>
      </c>
      <c r="G504" s="25" t="s">
        <v>3594</v>
      </c>
      <c r="H504" s="20">
        <v>73406.83</v>
      </c>
      <c r="I504" s="29"/>
    </row>
    <row r="505" spans="1:9" ht="24">
      <c r="A505" s="47"/>
      <c r="B505" s="25">
        <v>107084</v>
      </c>
      <c r="C505" s="25" t="s">
        <v>3626</v>
      </c>
      <c r="D505" s="25" t="s">
        <v>323</v>
      </c>
      <c r="E505" s="25">
        <v>133729589</v>
      </c>
      <c r="F505" s="25" t="s">
        <v>2221</v>
      </c>
      <c r="G505" s="25" t="s">
        <v>3594</v>
      </c>
      <c r="H505" s="20">
        <v>24814.86</v>
      </c>
      <c r="I505" s="29"/>
    </row>
    <row r="506" spans="1:9" ht="48">
      <c r="A506" s="47"/>
      <c r="B506" s="25">
        <v>107452</v>
      </c>
      <c r="C506" s="25" t="s">
        <v>3627</v>
      </c>
      <c r="D506" s="25" t="s">
        <v>323</v>
      </c>
      <c r="E506" s="25">
        <v>132118698</v>
      </c>
      <c r="F506" s="25" t="s">
        <v>651</v>
      </c>
      <c r="G506" s="25" t="s">
        <v>1549</v>
      </c>
      <c r="H506" s="20">
        <v>3630</v>
      </c>
      <c r="I506" s="29"/>
    </row>
    <row r="507" spans="1:9" ht="36">
      <c r="A507" s="47"/>
      <c r="B507" s="25">
        <v>107764</v>
      </c>
      <c r="C507" s="25" t="s">
        <v>3628</v>
      </c>
      <c r="D507" s="25" t="s">
        <v>19</v>
      </c>
      <c r="E507" s="25">
        <v>145417921</v>
      </c>
      <c r="F507" s="25" t="s">
        <v>3427</v>
      </c>
      <c r="G507" s="25" t="s">
        <v>3624</v>
      </c>
      <c r="H507" s="20">
        <v>625529.43000000005</v>
      </c>
      <c r="I507" s="29"/>
    </row>
    <row r="508" spans="1:9" ht="24">
      <c r="A508" s="47"/>
      <c r="B508" s="49">
        <v>107916</v>
      </c>
      <c r="C508" s="49" t="s">
        <v>3629</v>
      </c>
      <c r="D508" s="49" t="s">
        <v>19</v>
      </c>
      <c r="E508" s="25">
        <v>134582327</v>
      </c>
      <c r="F508" s="25" t="s">
        <v>2125</v>
      </c>
      <c r="G508" s="25" t="s">
        <v>3630</v>
      </c>
      <c r="H508" s="20">
        <v>30008</v>
      </c>
      <c r="I508" s="51"/>
    </row>
    <row r="509" spans="1:9">
      <c r="A509" s="47"/>
      <c r="B509" s="49"/>
      <c r="C509" s="49"/>
      <c r="D509" s="49"/>
      <c r="E509" s="25">
        <v>300976751</v>
      </c>
      <c r="F509" s="25" t="s">
        <v>3631</v>
      </c>
      <c r="G509" s="25" t="s">
        <v>579</v>
      </c>
      <c r="H509" s="20">
        <v>30008</v>
      </c>
      <c r="I509" s="51"/>
    </row>
    <row r="510" spans="1:9" ht="24">
      <c r="A510" s="47"/>
      <c r="B510" s="25">
        <v>108562</v>
      </c>
      <c r="C510" s="25" t="s">
        <v>3632</v>
      </c>
      <c r="D510" s="25" t="s">
        <v>19</v>
      </c>
      <c r="E510" s="25">
        <v>151214459</v>
      </c>
      <c r="F510" s="25" t="s">
        <v>3633</v>
      </c>
      <c r="G510" s="25" t="s">
        <v>2721</v>
      </c>
      <c r="H510" s="20">
        <v>569801.1</v>
      </c>
      <c r="I510" s="29"/>
    </row>
    <row r="511" spans="1:9" ht="24">
      <c r="A511" s="47"/>
      <c r="B511" s="25">
        <v>108660</v>
      </c>
      <c r="C511" s="25" t="s">
        <v>3634</v>
      </c>
      <c r="D511" s="25" t="s">
        <v>19</v>
      </c>
      <c r="E511" s="25">
        <v>300805444</v>
      </c>
      <c r="F511" s="25" t="s">
        <v>3616</v>
      </c>
      <c r="G511" s="25" t="s">
        <v>1580</v>
      </c>
      <c r="H511" s="20">
        <v>43995.6</v>
      </c>
      <c r="I511" s="29"/>
    </row>
    <row r="512" spans="1:9" ht="24">
      <c r="A512" s="47"/>
      <c r="B512" s="25">
        <v>108828</v>
      </c>
      <c r="C512" s="25" t="s">
        <v>3635</v>
      </c>
      <c r="D512" s="25" t="s">
        <v>19</v>
      </c>
      <c r="E512" s="25">
        <v>226077340</v>
      </c>
      <c r="F512" s="25" t="s">
        <v>1727</v>
      </c>
      <c r="G512" s="25" t="s">
        <v>1585</v>
      </c>
      <c r="H512" s="20">
        <v>356700</v>
      </c>
      <c r="I512" s="29"/>
    </row>
    <row r="513" spans="1:9" ht="24">
      <c r="A513" s="47"/>
      <c r="B513" s="49">
        <v>108891</v>
      </c>
      <c r="C513" s="49" t="s">
        <v>3636</v>
      </c>
      <c r="D513" s="49" t="s">
        <v>19</v>
      </c>
      <c r="E513" s="25">
        <v>282824550</v>
      </c>
      <c r="F513" s="25" t="s">
        <v>1827</v>
      </c>
      <c r="G513" s="25" t="s">
        <v>3637</v>
      </c>
      <c r="H513" s="20">
        <v>159275.16</v>
      </c>
      <c r="I513" s="51"/>
    </row>
    <row r="514" spans="1:9">
      <c r="A514" s="47"/>
      <c r="B514" s="49"/>
      <c r="C514" s="49"/>
      <c r="D514" s="49"/>
      <c r="E514" s="25">
        <v>121949798</v>
      </c>
      <c r="F514" s="25" t="s">
        <v>2145</v>
      </c>
      <c r="G514" s="25" t="s">
        <v>3637</v>
      </c>
      <c r="H514" s="20">
        <v>266971.07</v>
      </c>
      <c r="I514" s="51"/>
    </row>
    <row r="515" spans="1:9">
      <c r="A515" s="47"/>
      <c r="B515" s="49"/>
      <c r="C515" s="49"/>
      <c r="D515" s="49"/>
      <c r="E515" s="25">
        <v>133729589</v>
      </c>
      <c r="F515" s="25" t="s">
        <v>2221</v>
      </c>
      <c r="G515" s="25" t="s">
        <v>3637</v>
      </c>
      <c r="H515" s="20">
        <v>459915.6</v>
      </c>
      <c r="I515" s="51"/>
    </row>
    <row r="516" spans="1:9" ht="24">
      <c r="A516" s="47"/>
      <c r="B516" s="25">
        <v>108930</v>
      </c>
      <c r="C516" s="25" t="s">
        <v>3638</v>
      </c>
      <c r="D516" s="25" t="s">
        <v>323</v>
      </c>
      <c r="E516" s="25">
        <v>133729589</v>
      </c>
      <c r="F516" s="25" t="s">
        <v>2221</v>
      </c>
      <c r="G516" s="25" t="s">
        <v>595</v>
      </c>
      <c r="H516" s="20">
        <v>166487.39000000001</v>
      </c>
      <c r="I516" s="29"/>
    </row>
    <row r="517" spans="1:9" ht="24">
      <c r="A517" s="47"/>
      <c r="B517" s="25">
        <v>108990</v>
      </c>
      <c r="C517" s="25" t="s">
        <v>3639</v>
      </c>
      <c r="D517" s="25" t="s">
        <v>19</v>
      </c>
      <c r="E517" s="25">
        <v>300051282</v>
      </c>
      <c r="F517" s="25" t="s">
        <v>3640</v>
      </c>
      <c r="G517" s="25" t="s">
        <v>3641</v>
      </c>
      <c r="H517" s="20">
        <v>112.23</v>
      </c>
      <c r="I517" s="29"/>
    </row>
    <row r="518" spans="1:9" ht="36">
      <c r="A518" s="47"/>
      <c r="B518" s="25">
        <v>109033</v>
      </c>
      <c r="C518" s="25" t="s">
        <v>3642</v>
      </c>
      <c r="D518" s="25" t="s">
        <v>19</v>
      </c>
      <c r="E518" s="25">
        <v>135477343</v>
      </c>
      <c r="F518" s="25" t="s">
        <v>1230</v>
      </c>
      <c r="G518" s="25" t="s">
        <v>576</v>
      </c>
      <c r="H518" s="20">
        <v>48740</v>
      </c>
      <c r="I518" s="29"/>
    </row>
    <row r="519" spans="1:9" ht="24">
      <c r="A519" s="47"/>
      <c r="B519" s="25">
        <v>109302</v>
      </c>
      <c r="C519" s="25" t="s">
        <v>3643</v>
      </c>
      <c r="D519" s="25" t="s">
        <v>19</v>
      </c>
      <c r="E519" s="25">
        <v>124558566</v>
      </c>
      <c r="F519" s="25" t="s">
        <v>1033</v>
      </c>
      <c r="G519" s="25" t="s">
        <v>1580</v>
      </c>
      <c r="H519" s="20">
        <v>9680</v>
      </c>
      <c r="I519" s="29"/>
    </row>
    <row r="520" spans="1:9" ht="36">
      <c r="A520" s="47"/>
      <c r="B520" s="25">
        <v>109312</v>
      </c>
      <c r="C520" s="25" t="s">
        <v>3644</v>
      </c>
      <c r="D520" s="25" t="s">
        <v>19</v>
      </c>
      <c r="E520" s="25">
        <v>124850887</v>
      </c>
      <c r="F520" s="25" t="s">
        <v>100</v>
      </c>
      <c r="G520" s="25" t="s">
        <v>2721</v>
      </c>
      <c r="H520" s="20">
        <v>3630</v>
      </c>
      <c r="I520" s="29"/>
    </row>
    <row r="521" spans="1:9" ht="24">
      <c r="A521" s="47"/>
      <c r="B521" s="49">
        <v>109322</v>
      </c>
      <c r="C521" s="49" t="s">
        <v>3645</v>
      </c>
      <c r="D521" s="49" t="s">
        <v>19</v>
      </c>
      <c r="E521" s="25">
        <v>301533164</v>
      </c>
      <c r="F521" s="25" t="s">
        <v>2651</v>
      </c>
      <c r="G521" s="25" t="s">
        <v>1795</v>
      </c>
      <c r="H521" s="20">
        <v>955.9</v>
      </c>
      <c r="I521" s="51"/>
    </row>
    <row r="522" spans="1:9" ht="24">
      <c r="A522" s="47"/>
      <c r="B522" s="49"/>
      <c r="C522" s="49"/>
      <c r="D522" s="49"/>
      <c r="E522" s="25">
        <v>301533164</v>
      </c>
      <c r="F522" s="25" t="s">
        <v>2651</v>
      </c>
      <c r="G522" s="25" t="s">
        <v>1795</v>
      </c>
      <c r="H522" s="20">
        <v>955.9</v>
      </c>
      <c r="I522" s="51"/>
    </row>
    <row r="523" spans="1:9">
      <c r="A523" s="47"/>
      <c r="B523" s="49"/>
      <c r="C523" s="49"/>
      <c r="D523" s="49"/>
      <c r="E523" s="25">
        <v>302081559</v>
      </c>
      <c r="F523" s="25" t="s">
        <v>3552</v>
      </c>
      <c r="G523" s="25" t="s">
        <v>1795</v>
      </c>
      <c r="H523" s="20">
        <v>968</v>
      </c>
      <c r="I523" s="51"/>
    </row>
    <row r="524" spans="1:9">
      <c r="A524" s="47"/>
      <c r="B524" s="49"/>
      <c r="C524" s="49"/>
      <c r="D524" s="49"/>
      <c r="E524" s="25">
        <v>302081559</v>
      </c>
      <c r="F524" s="25" t="s">
        <v>3552</v>
      </c>
      <c r="G524" s="25" t="s">
        <v>1795</v>
      </c>
      <c r="H524" s="20">
        <v>968</v>
      </c>
      <c r="I524" s="51"/>
    </row>
    <row r="525" spans="1:9">
      <c r="A525" s="47"/>
      <c r="B525" s="49"/>
      <c r="C525" s="49"/>
      <c r="D525" s="49"/>
      <c r="E525" s="25">
        <v>302081559</v>
      </c>
      <c r="F525" s="25" t="s">
        <v>3552</v>
      </c>
      <c r="G525" s="25" t="s">
        <v>1795</v>
      </c>
      <c r="H525" s="20">
        <v>968</v>
      </c>
      <c r="I525" s="51"/>
    </row>
    <row r="526" spans="1:9">
      <c r="A526" s="47"/>
      <c r="B526" s="49"/>
      <c r="C526" s="49"/>
      <c r="D526" s="49"/>
      <c r="E526" s="25">
        <v>302081559</v>
      </c>
      <c r="F526" s="25" t="s">
        <v>3552</v>
      </c>
      <c r="G526" s="25" t="s">
        <v>1795</v>
      </c>
      <c r="H526" s="20">
        <v>968</v>
      </c>
      <c r="I526" s="51"/>
    </row>
    <row r="527" spans="1:9">
      <c r="A527" s="47"/>
      <c r="B527" s="49"/>
      <c r="C527" s="49"/>
      <c r="D527" s="49"/>
      <c r="E527" s="25">
        <v>302081559</v>
      </c>
      <c r="F527" s="25" t="s">
        <v>3552</v>
      </c>
      <c r="G527" s="25" t="s">
        <v>1795</v>
      </c>
      <c r="H527" s="20">
        <v>968</v>
      </c>
      <c r="I527" s="51"/>
    </row>
    <row r="528" spans="1:9">
      <c r="A528" s="47"/>
      <c r="B528" s="49"/>
      <c r="C528" s="49"/>
      <c r="D528" s="49"/>
      <c r="E528" s="25">
        <v>302081559</v>
      </c>
      <c r="F528" s="25" t="s">
        <v>3552</v>
      </c>
      <c r="G528" s="25" t="s">
        <v>1795</v>
      </c>
      <c r="H528" s="20">
        <v>968</v>
      </c>
      <c r="I528" s="51"/>
    </row>
    <row r="529" spans="1:9">
      <c r="A529" s="47"/>
      <c r="B529" s="49"/>
      <c r="C529" s="49"/>
      <c r="D529" s="49"/>
      <c r="E529" s="25">
        <v>302081559</v>
      </c>
      <c r="F529" s="25" t="s">
        <v>3552</v>
      </c>
      <c r="G529" s="25" t="s">
        <v>1795</v>
      </c>
      <c r="H529" s="20">
        <v>968</v>
      </c>
      <c r="I529" s="51"/>
    </row>
    <row r="530" spans="1:9">
      <c r="A530" s="47"/>
      <c r="B530" s="49"/>
      <c r="C530" s="49"/>
      <c r="D530" s="49"/>
      <c r="E530" s="25">
        <v>302081559</v>
      </c>
      <c r="F530" s="25" t="s">
        <v>3552</v>
      </c>
      <c r="G530" s="25" t="s">
        <v>1795</v>
      </c>
      <c r="H530" s="20">
        <v>968</v>
      </c>
      <c r="I530" s="51"/>
    </row>
    <row r="531" spans="1:9">
      <c r="A531" s="47"/>
      <c r="B531" s="49"/>
      <c r="C531" s="49"/>
      <c r="D531" s="49"/>
      <c r="E531" s="25">
        <v>302081559</v>
      </c>
      <c r="F531" s="25" t="s">
        <v>3552</v>
      </c>
      <c r="G531" s="25" t="s">
        <v>1795</v>
      </c>
      <c r="H531" s="20">
        <v>968</v>
      </c>
      <c r="I531" s="51"/>
    </row>
    <row r="532" spans="1:9">
      <c r="A532" s="47"/>
      <c r="B532" s="49"/>
      <c r="C532" s="49"/>
      <c r="D532" s="49"/>
      <c r="E532" s="25">
        <v>302081559</v>
      </c>
      <c r="F532" s="25" t="s">
        <v>3552</v>
      </c>
      <c r="G532" s="25" t="s">
        <v>1795</v>
      </c>
      <c r="H532" s="20">
        <v>968</v>
      </c>
      <c r="I532" s="51"/>
    </row>
    <row r="533" spans="1:9">
      <c r="A533" s="47"/>
      <c r="B533" s="49"/>
      <c r="C533" s="49"/>
      <c r="D533" s="49"/>
      <c r="E533" s="25">
        <v>302081559</v>
      </c>
      <c r="F533" s="25" t="s">
        <v>3552</v>
      </c>
      <c r="G533" s="25" t="s">
        <v>1795</v>
      </c>
      <c r="H533" s="20">
        <v>968</v>
      </c>
      <c r="I533" s="51"/>
    </row>
    <row r="534" spans="1:9">
      <c r="A534" s="47"/>
      <c r="B534" s="49"/>
      <c r="C534" s="49"/>
      <c r="D534" s="49"/>
      <c r="E534" s="25">
        <v>302081559</v>
      </c>
      <c r="F534" s="25" t="s">
        <v>3552</v>
      </c>
      <c r="G534" s="25" t="s">
        <v>1795</v>
      </c>
      <c r="H534" s="20">
        <v>968</v>
      </c>
      <c r="I534" s="51"/>
    </row>
    <row r="535" spans="1:9">
      <c r="A535" s="47"/>
      <c r="B535" s="49"/>
      <c r="C535" s="49"/>
      <c r="D535" s="49"/>
      <c r="E535" s="25">
        <v>302081559</v>
      </c>
      <c r="F535" s="25" t="s">
        <v>3552</v>
      </c>
      <c r="G535" s="25" t="s">
        <v>1795</v>
      </c>
      <c r="H535" s="20">
        <v>968</v>
      </c>
      <c r="I535" s="51"/>
    </row>
    <row r="536" spans="1:9" ht="24">
      <c r="A536" s="47"/>
      <c r="B536" s="25">
        <v>109330</v>
      </c>
      <c r="C536" s="25" t="s">
        <v>3646</v>
      </c>
      <c r="D536" s="25" t="s">
        <v>19</v>
      </c>
      <c r="E536" s="25">
        <v>301694694</v>
      </c>
      <c r="F536" s="25" t="s">
        <v>3647</v>
      </c>
      <c r="G536" s="25" t="s">
        <v>3648</v>
      </c>
      <c r="H536" s="20">
        <v>226440</v>
      </c>
      <c r="I536" s="29"/>
    </row>
    <row r="537" spans="1:9" ht="24">
      <c r="A537" s="47"/>
      <c r="B537" s="25">
        <v>109355</v>
      </c>
      <c r="C537" s="25" t="s">
        <v>3649</v>
      </c>
      <c r="D537" s="25" t="s">
        <v>19</v>
      </c>
      <c r="E537" s="25">
        <v>161284349</v>
      </c>
      <c r="F537" s="25" t="s">
        <v>3230</v>
      </c>
      <c r="G537" s="25" t="s">
        <v>1580</v>
      </c>
      <c r="H537" s="20">
        <v>138414.32</v>
      </c>
      <c r="I537" s="29"/>
    </row>
    <row r="538" spans="1:9">
      <c r="A538" s="47"/>
      <c r="B538" s="49">
        <v>109836</v>
      </c>
      <c r="C538" s="49" t="s">
        <v>3650</v>
      </c>
      <c r="D538" s="49" t="s">
        <v>19</v>
      </c>
      <c r="E538" s="25">
        <v>300602700</v>
      </c>
      <c r="F538" s="25" t="s">
        <v>3651</v>
      </c>
      <c r="G538" s="25" t="s">
        <v>1571</v>
      </c>
      <c r="H538" s="20">
        <v>47559.29</v>
      </c>
      <c r="I538" s="51"/>
    </row>
    <row r="539" spans="1:9">
      <c r="A539" s="47"/>
      <c r="B539" s="49"/>
      <c r="C539" s="49"/>
      <c r="D539" s="49"/>
      <c r="E539" s="25">
        <v>300602700</v>
      </c>
      <c r="F539" s="25" t="s">
        <v>3651</v>
      </c>
      <c r="G539" s="25" t="s">
        <v>1571</v>
      </c>
      <c r="H539" s="20">
        <v>10915.53</v>
      </c>
      <c r="I539" s="51"/>
    </row>
    <row r="540" spans="1:9">
      <c r="A540" s="47"/>
      <c r="B540" s="49"/>
      <c r="C540" s="49"/>
      <c r="D540" s="49"/>
      <c r="E540" s="25">
        <v>300602700</v>
      </c>
      <c r="F540" s="25" t="s">
        <v>3651</v>
      </c>
      <c r="G540" s="25" t="s">
        <v>1571</v>
      </c>
      <c r="H540" s="20">
        <v>19845.21</v>
      </c>
      <c r="I540" s="51"/>
    </row>
    <row r="541" spans="1:9" ht="36">
      <c r="A541" s="47"/>
      <c r="B541" s="25">
        <v>109851</v>
      </c>
      <c r="C541" s="25" t="s">
        <v>3652</v>
      </c>
      <c r="D541" s="25" t="s">
        <v>323</v>
      </c>
      <c r="E541" s="25">
        <v>156618516</v>
      </c>
      <c r="F541" s="25" t="s">
        <v>2173</v>
      </c>
      <c r="G541" s="25" t="s">
        <v>3017</v>
      </c>
      <c r="H541" s="20">
        <v>37006.559999999998</v>
      </c>
      <c r="I541" s="29"/>
    </row>
    <row r="542" spans="1:9" ht="24">
      <c r="A542" s="47"/>
      <c r="B542" s="25">
        <v>110196</v>
      </c>
      <c r="C542" s="25" t="s">
        <v>3653</v>
      </c>
      <c r="D542" s="25" t="s">
        <v>323</v>
      </c>
      <c r="E542" s="25">
        <v>125991848</v>
      </c>
      <c r="F542" s="25" t="s">
        <v>3654</v>
      </c>
      <c r="G542" s="25" t="s">
        <v>3017</v>
      </c>
      <c r="H542" s="20">
        <v>798181.18</v>
      </c>
      <c r="I542" s="29"/>
    </row>
    <row r="543" spans="1:9" ht="36">
      <c r="A543" s="47"/>
      <c r="B543" s="49">
        <v>110286</v>
      </c>
      <c r="C543" s="49" t="s">
        <v>3655</v>
      </c>
      <c r="D543" s="49" t="s">
        <v>19</v>
      </c>
      <c r="E543" s="25">
        <v>120211810</v>
      </c>
      <c r="F543" s="25" t="s">
        <v>2290</v>
      </c>
      <c r="G543" s="25" t="s">
        <v>3656</v>
      </c>
      <c r="H543" s="20">
        <v>242</v>
      </c>
      <c r="I543" s="51"/>
    </row>
    <row r="544" spans="1:9" ht="24">
      <c r="A544" s="47"/>
      <c r="B544" s="49"/>
      <c r="C544" s="49"/>
      <c r="D544" s="49"/>
      <c r="E544" s="25">
        <v>135840360</v>
      </c>
      <c r="F544" s="25" t="s">
        <v>621</v>
      </c>
      <c r="G544" s="25" t="s">
        <v>3656</v>
      </c>
      <c r="H544" s="20">
        <v>1694</v>
      </c>
      <c r="I544" s="51"/>
    </row>
    <row r="545" spans="1:9" ht="24">
      <c r="A545" s="47"/>
      <c r="B545" s="49"/>
      <c r="C545" s="49"/>
      <c r="D545" s="49"/>
      <c r="E545" s="25">
        <v>135840360</v>
      </c>
      <c r="F545" s="25" t="s">
        <v>621</v>
      </c>
      <c r="G545" s="25" t="s">
        <v>3656</v>
      </c>
      <c r="H545" s="20">
        <v>484</v>
      </c>
      <c r="I545" s="51"/>
    </row>
    <row r="546" spans="1:9" ht="24">
      <c r="A546" s="47"/>
      <c r="B546" s="49"/>
      <c r="C546" s="49"/>
      <c r="D546" s="49"/>
      <c r="E546" s="25">
        <v>135840360</v>
      </c>
      <c r="F546" s="25" t="s">
        <v>621</v>
      </c>
      <c r="G546" s="25" t="s">
        <v>3656</v>
      </c>
      <c r="H546" s="20">
        <v>786.5</v>
      </c>
      <c r="I546" s="51"/>
    </row>
    <row r="547" spans="1:9" ht="24">
      <c r="A547" s="47"/>
      <c r="B547" s="49"/>
      <c r="C547" s="49"/>
      <c r="D547" s="49"/>
      <c r="E547" s="25">
        <v>135840360</v>
      </c>
      <c r="F547" s="25" t="s">
        <v>621</v>
      </c>
      <c r="G547" s="25" t="s">
        <v>3656</v>
      </c>
      <c r="H547" s="20">
        <v>484</v>
      </c>
      <c r="I547" s="51"/>
    </row>
    <row r="548" spans="1:9" ht="24">
      <c r="A548" s="47"/>
      <c r="B548" s="49"/>
      <c r="C548" s="49"/>
      <c r="D548" s="49"/>
      <c r="E548" s="25">
        <v>135840360</v>
      </c>
      <c r="F548" s="25" t="s">
        <v>621</v>
      </c>
      <c r="G548" s="25" t="s">
        <v>3656</v>
      </c>
      <c r="H548" s="20">
        <v>1028.5</v>
      </c>
      <c r="I548" s="51"/>
    </row>
    <row r="549" spans="1:9" ht="24">
      <c r="A549" s="47"/>
      <c r="B549" s="49"/>
      <c r="C549" s="49"/>
      <c r="D549" s="49"/>
      <c r="E549" s="25">
        <v>135840360</v>
      </c>
      <c r="F549" s="25" t="s">
        <v>621</v>
      </c>
      <c r="G549" s="25" t="s">
        <v>3656</v>
      </c>
      <c r="H549" s="20">
        <v>786.5</v>
      </c>
      <c r="I549" s="51"/>
    </row>
    <row r="550" spans="1:9" ht="24">
      <c r="A550" s="47"/>
      <c r="B550" s="49"/>
      <c r="C550" s="49"/>
      <c r="D550" s="49"/>
      <c r="E550" s="25">
        <v>135840360</v>
      </c>
      <c r="F550" s="25" t="s">
        <v>621</v>
      </c>
      <c r="G550" s="25" t="s">
        <v>3656</v>
      </c>
      <c r="H550" s="20">
        <v>726</v>
      </c>
      <c r="I550" s="51"/>
    </row>
    <row r="551" spans="1:9" ht="24">
      <c r="A551" s="47"/>
      <c r="B551" s="49"/>
      <c r="C551" s="49"/>
      <c r="D551" s="49"/>
      <c r="E551" s="25">
        <v>135840360</v>
      </c>
      <c r="F551" s="25" t="s">
        <v>621</v>
      </c>
      <c r="G551" s="25" t="s">
        <v>3656</v>
      </c>
      <c r="H551" s="20">
        <v>786.5</v>
      </c>
      <c r="I551" s="51"/>
    </row>
    <row r="552" spans="1:9" ht="24">
      <c r="A552" s="47"/>
      <c r="B552" s="25">
        <v>110287</v>
      </c>
      <c r="C552" s="25" t="s">
        <v>3657</v>
      </c>
      <c r="D552" s="25" t="s">
        <v>19</v>
      </c>
      <c r="E552" s="25">
        <v>302586942</v>
      </c>
      <c r="F552" s="25" t="s">
        <v>3658</v>
      </c>
      <c r="G552" s="25" t="s">
        <v>1552</v>
      </c>
      <c r="H552" s="20">
        <v>9750</v>
      </c>
      <c r="I552" s="29"/>
    </row>
    <row r="553" spans="1:9" ht="24">
      <c r="A553" s="47"/>
      <c r="B553" s="25">
        <v>110341</v>
      </c>
      <c r="C553" s="25" t="s">
        <v>3659</v>
      </c>
      <c r="D553" s="25" t="s">
        <v>59</v>
      </c>
      <c r="E553" s="25">
        <v>123228761</v>
      </c>
      <c r="F553" s="25" t="s">
        <v>1654</v>
      </c>
      <c r="G553" s="25" t="s">
        <v>3660</v>
      </c>
      <c r="H553" s="20">
        <v>1446000</v>
      </c>
      <c r="I553" s="29"/>
    </row>
    <row r="554" spans="1:9">
      <c r="A554" s="47"/>
      <c r="B554" s="49">
        <v>110825</v>
      </c>
      <c r="C554" s="49" t="s">
        <v>3661</v>
      </c>
      <c r="D554" s="49" t="s">
        <v>19</v>
      </c>
      <c r="E554" s="25">
        <v>124931353</v>
      </c>
      <c r="F554" s="25" t="s">
        <v>3662</v>
      </c>
      <c r="G554" s="25" t="s">
        <v>2549</v>
      </c>
      <c r="H554" s="20">
        <v>20790</v>
      </c>
      <c r="I554" s="51"/>
    </row>
    <row r="555" spans="1:9">
      <c r="A555" s="47"/>
      <c r="B555" s="49"/>
      <c r="C555" s="49"/>
      <c r="D555" s="49"/>
      <c r="E555" s="25">
        <v>124931353</v>
      </c>
      <c r="F555" s="25" t="s">
        <v>3662</v>
      </c>
      <c r="G555" s="25" t="s">
        <v>2549</v>
      </c>
      <c r="H555" s="20">
        <v>416</v>
      </c>
      <c r="I555" s="51"/>
    </row>
    <row r="556" spans="1:9" ht="24">
      <c r="A556" s="47"/>
      <c r="B556" s="25">
        <v>110872</v>
      </c>
      <c r="C556" s="25" t="s">
        <v>3663</v>
      </c>
      <c r="D556" s="25" t="s">
        <v>19</v>
      </c>
      <c r="E556" s="25">
        <v>156640384</v>
      </c>
      <c r="F556" s="25" t="s">
        <v>3042</v>
      </c>
      <c r="G556" s="25" t="s">
        <v>3630</v>
      </c>
      <c r="H556" s="20">
        <v>47492.5</v>
      </c>
      <c r="I556" s="29"/>
    </row>
    <row r="557" spans="1:9" ht="24">
      <c r="A557" s="47"/>
      <c r="B557" s="25">
        <v>111062</v>
      </c>
      <c r="C557" s="25" t="s">
        <v>3664</v>
      </c>
      <c r="D557" s="25" t="s">
        <v>323</v>
      </c>
      <c r="E557" s="25">
        <v>256658230</v>
      </c>
      <c r="F557" s="25" t="s">
        <v>3074</v>
      </c>
      <c r="G557" s="25" t="s">
        <v>1795</v>
      </c>
      <c r="H557" s="20">
        <v>3580.39</v>
      </c>
      <c r="I557" s="29"/>
    </row>
    <row r="558" spans="1:9" ht="24">
      <c r="A558" s="47"/>
      <c r="B558" s="25">
        <v>111133</v>
      </c>
      <c r="C558" s="25" t="s">
        <v>3665</v>
      </c>
      <c r="D558" s="25" t="s">
        <v>19</v>
      </c>
      <c r="E558" s="25">
        <v>120093212</v>
      </c>
      <c r="F558" s="25" t="s">
        <v>249</v>
      </c>
      <c r="G558" s="25" t="s">
        <v>3666</v>
      </c>
      <c r="H558" s="20">
        <v>58080</v>
      </c>
      <c r="I558" s="29"/>
    </row>
    <row r="559" spans="1:9" ht="24">
      <c r="A559" s="47"/>
      <c r="B559" s="49">
        <v>111175</v>
      </c>
      <c r="C559" s="49" t="s">
        <v>3667</v>
      </c>
      <c r="D559" s="49" t="s">
        <v>323</v>
      </c>
      <c r="E559" s="25">
        <v>300067030</v>
      </c>
      <c r="F559" s="25" t="s">
        <v>3668</v>
      </c>
      <c r="G559" s="25" t="s">
        <v>3656</v>
      </c>
      <c r="H559" s="20">
        <v>14647.05</v>
      </c>
      <c r="I559" s="51"/>
    </row>
    <row r="560" spans="1:9" ht="24">
      <c r="A560" s="47"/>
      <c r="B560" s="49"/>
      <c r="C560" s="49"/>
      <c r="D560" s="49"/>
      <c r="E560" s="25">
        <v>300067030</v>
      </c>
      <c r="F560" s="25" t="s">
        <v>3668</v>
      </c>
      <c r="G560" s="25" t="s">
        <v>3656</v>
      </c>
      <c r="H560" s="20">
        <v>8465.16</v>
      </c>
      <c r="I560" s="51"/>
    </row>
    <row r="561" spans="1:9" ht="36">
      <c r="A561" s="47"/>
      <c r="B561" s="25">
        <v>111285</v>
      </c>
      <c r="C561" s="25" t="s">
        <v>3669</v>
      </c>
      <c r="D561" s="25" t="s">
        <v>19</v>
      </c>
      <c r="E561" s="25" t="s">
        <v>275</v>
      </c>
      <c r="F561" s="25" t="s">
        <v>3670</v>
      </c>
      <c r="G561" s="25" t="s">
        <v>2134</v>
      </c>
      <c r="H561" s="20">
        <v>29800</v>
      </c>
      <c r="I561" s="29"/>
    </row>
    <row r="562" spans="1:9" ht="24">
      <c r="A562" s="47"/>
      <c r="B562" s="25">
        <v>111289</v>
      </c>
      <c r="C562" s="25" t="s">
        <v>3671</v>
      </c>
      <c r="D562" s="25" t="s">
        <v>19</v>
      </c>
      <c r="E562" s="25">
        <v>300648306</v>
      </c>
      <c r="F562" s="25" t="s">
        <v>3593</v>
      </c>
      <c r="G562" s="25" t="s">
        <v>3672</v>
      </c>
      <c r="H562" s="20">
        <v>1754.5</v>
      </c>
      <c r="I562" s="29"/>
    </row>
    <row r="563" spans="1:9" ht="24">
      <c r="A563" s="47"/>
      <c r="B563" s="25">
        <v>111328</v>
      </c>
      <c r="C563" s="25" t="s">
        <v>3673</v>
      </c>
      <c r="D563" s="25" t="s">
        <v>19</v>
      </c>
      <c r="E563" s="25">
        <v>256658230</v>
      </c>
      <c r="F563" s="25" t="s">
        <v>3074</v>
      </c>
      <c r="G563" s="25" t="s">
        <v>3674</v>
      </c>
      <c r="H563" s="20">
        <v>56773.2</v>
      </c>
      <c r="I563" s="29"/>
    </row>
    <row r="564" spans="1:9" ht="48">
      <c r="A564" s="47"/>
      <c r="B564" s="25">
        <v>111340</v>
      </c>
      <c r="C564" s="25" t="s">
        <v>3675</v>
      </c>
      <c r="D564" s="25" t="s">
        <v>323</v>
      </c>
      <c r="E564" s="25">
        <v>132182188</v>
      </c>
      <c r="F564" s="25" t="s">
        <v>3186</v>
      </c>
      <c r="G564" s="25" t="s">
        <v>3630</v>
      </c>
      <c r="H564" s="20">
        <v>19844</v>
      </c>
      <c r="I564" s="29"/>
    </row>
    <row r="565" spans="1:9" ht="36">
      <c r="A565" s="47"/>
      <c r="B565" s="25">
        <v>111351</v>
      </c>
      <c r="C565" s="25" t="s">
        <v>3676</v>
      </c>
      <c r="D565" s="25" t="s">
        <v>323</v>
      </c>
      <c r="E565" s="25">
        <v>132118698</v>
      </c>
      <c r="F565" s="25" t="s">
        <v>651</v>
      </c>
      <c r="G565" s="25" t="s">
        <v>1552</v>
      </c>
      <c r="H565" s="20">
        <v>28400</v>
      </c>
      <c r="I565" s="29"/>
    </row>
    <row r="566" spans="1:9" ht="24">
      <c r="A566" s="47"/>
      <c r="B566" s="25">
        <v>111369</v>
      </c>
      <c r="C566" s="25" t="s">
        <v>3677</v>
      </c>
      <c r="D566" s="25" t="s">
        <v>323</v>
      </c>
      <c r="E566" s="25">
        <v>300025405</v>
      </c>
      <c r="F566" s="25" t="s">
        <v>478</v>
      </c>
      <c r="G566" s="25" t="s">
        <v>3637</v>
      </c>
      <c r="H566" s="20">
        <v>1027518.72</v>
      </c>
      <c r="I566" s="29"/>
    </row>
    <row r="567" spans="1:9" ht="24">
      <c r="A567" s="47"/>
      <c r="B567" s="25">
        <v>111670</v>
      </c>
      <c r="C567" s="25" t="s">
        <v>3678</v>
      </c>
      <c r="D567" s="25" t="s">
        <v>19</v>
      </c>
      <c r="E567" s="25">
        <v>300509317</v>
      </c>
      <c r="F567" s="25" t="s">
        <v>3679</v>
      </c>
      <c r="G567" s="25" t="s">
        <v>1599</v>
      </c>
      <c r="H567" s="20">
        <v>186340</v>
      </c>
      <c r="I567" s="29"/>
    </row>
    <row r="568" spans="1:9" ht="24">
      <c r="A568" s="47"/>
      <c r="B568" s="25">
        <v>111888</v>
      </c>
      <c r="C568" s="25" t="s">
        <v>3680</v>
      </c>
      <c r="D568" s="25" t="s">
        <v>323</v>
      </c>
      <c r="E568" s="25">
        <v>256658230</v>
      </c>
      <c r="F568" s="25" t="s">
        <v>3074</v>
      </c>
      <c r="G568" s="25" t="s">
        <v>591</v>
      </c>
      <c r="H568" s="20">
        <v>7491.6</v>
      </c>
      <c r="I568" s="29"/>
    </row>
    <row r="569" spans="1:9" ht="24">
      <c r="A569" s="47"/>
      <c r="B569" s="25">
        <v>111906</v>
      </c>
      <c r="C569" s="25" t="s">
        <v>3681</v>
      </c>
      <c r="D569" s="25" t="s">
        <v>323</v>
      </c>
      <c r="E569" s="25">
        <v>301245817</v>
      </c>
      <c r="F569" s="25" t="s">
        <v>3682</v>
      </c>
      <c r="G569" s="25" t="s">
        <v>1571</v>
      </c>
      <c r="H569" s="20">
        <v>15730</v>
      </c>
      <c r="I569" s="29"/>
    </row>
    <row r="570" spans="1:9">
      <c r="A570" s="47"/>
      <c r="B570" s="49">
        <v>112019</v>
      </c>
      <c r="C570" s="49" t="s">
        <v>3683</v>
      </c>
      <c r="D570" s="49" t="s">
        <v>19</v>
      </c>
      <c r="E570" s="25">
        <v>120091161</v>
      </c>
      <c r="F570" s="25" t="s">
        <v>13</v>
      </c>
      <c r="G570" s="25" t="s">
        <v>607</v>
      </c>
      <c r="H570" s="20">
        <v>550.54999999999995</v>
      </c>
      <c r="I570" s="51"/>
    </row>
    <row r="571" spans="1:9">
      <c r="A571" s="47"/>
      <c r="B571" s="49"/>
      <c r="C571" s="49"/>
      <c r="D571" s="49"/>
      <c r="E571" s="25">
        <v>120091161</v>
      </c>
      <c r="F571" s="25" t="s">
        <v>13</v>
      </c>
      <c r="G571" s="25" t="s">
        <v>607</v>
      </c>
      <c r="H571" s="20">
        <v>550.54999999999995</v>
      </c>
      <c r="I571" s="51"/>
    </row>
    <row r="572" spans="1:9">
      <c r="A572" s="47"/>
      <c r="B572" s="49"/>
      <c r="C572" s="49"/>
      <c r="D572" s="49"/>
      <c r="E572" s="25">
        <v>120091161</v>
      </c>
      <c r="F572" s="25" t="s">
        <v>13</v>
      </c>
      <c r="G572" s="25" t="s">
        <v>607</v>
      </c>
      <c r="H572" s="20">
        <v>550.54999999999995</v>
      </c>
      <c r="I572" s="51"/>
    </row>
    <row r="573" spans="1:9">
      <c r="A573" s="47"/>
      <c r="B573" s="49"/>
      <c r="C573" s="49"/>
      <c r="D573" s="49"/>
      <c r="E573" s="25">
        <v>120091161</v>
      </c>
      <c r="F573" s="25" t="s">
        <v>13</v>
      </c>
      <c r="G573" s="25" t="s">
        <v>607</v>
      </c>
      <c r="H573" s="20">
        <v>550.54999999999995</v>
      </c>
      <c r="I573" s="51"/>
    </row>
    <row r="574" spans="1:9">
      <c r="A574" s="47"/>
      <c r="B574" s="49"/>
      <c r="C574" s="49"/>
      <c r="D574" s="49"/>
      <c r="E574" s="25">
        <v>120091161</v>
      </c>
      <c r="F574" s="25" t="s">
        <v>13</v>
      </c>
      <c r="G574" s="25" t="s">
        <v>607</v>
      </c>
      <c r="H574" s="20">
        <v>550.54999999999995</v>
      </c>
      <c r="I574" s="51"/>
    </row>
    <row r="575" spans="1:9">
      <c r="A575" s="47"/>
      <c r="B575" s="49"/>
      <c r="C575" s="49"/>
      <c r="D575" s="49"/>
      <c r="E575" s="25">
        <v>120091161</v>
      </c>
      <c r="F575" s="25" t="s">
        <v>13</v>
      </c>
      <c r="G575" s="25" t="s">
        <v>607</v>
      </c>
      <c r="H575" s="20">
        <v>326.7</v>
      </c>
      <c r="I575" s="51"/>
    </row>
    <row r="576" spans="1:9">
      <c r="A576" s="47"/>
      <c r="B576" s="49"/>
      <c r="C576" s="49"/>
      <c r="D576" s="49"/>
      <c r="E576" s="25">
        <v>120091161</v>
      </c>
      <c r="F576" s="25" t="s">
        <v>13</v>
      </c>
      <c r="G576" s="25" t="s">
        <v>607</v>
      </c>
      <c r="H576" s="20">
        <v>326.7</v>
      </c>
      <c r="I576" s="51"/>
    </row>
    <row r="577" spans="1:9" ht="24">
      <c r="A577" s="47"/>
      <c r="B577" s="49"/>
      <c r="C577" s="49"/>
      <c r="D577" s="49"/>
      <c r="E577" s="25">
        <v>144561299</v>
      </c>
      <c r="F577" s="25" t="s">
        <v>467</v>
      </c>
      <c r="G577" s="25" t="s">
        <v>607</v>
      </c>
      <c r="H577" s="20">
        <v>1694</v>
      </c>
      <c r="I577" s="51"/>
    </row>
    <row r="578" spans="1:9" ht="24">
      <c r="A578" s="47"/>
      <c r="B578" s="49"/>
      <c r="C578" s="49"/>
      <c r="D578" s="49"/>
      <c r="E578" s="25">
        <v>144561299</v>
      </c>
      <c r="F578" s="25" t="s">
        <v>467</v>
      </c>
      <c r="G578" s="25" t="s">
        <v>607</v>
      </c>
      <c r="H578" s="20">
        <v>1730.3</v>
      </c>
      <c r="I578" s="51"/>
    </row>
    <row r="579" spans="1:9" ht="24">
      <c r="A579" s="47"/>
      <c r="B579" s="49"/>
      <c r="C579" s="49"/>
      <c r="D579" s="49"/>
      <c r="E579" s="25">
        <v>144561299</v>
      </c>
      <c r="F579" s="25" t="s">
        <v>467</v>
      </c>
      <c r="G579" s="25" t="s">
        <v>607</v>
      </c>
      <c r="H579" s="20">
        <v>1730.3</v>
      </c>
      <c r="I579" s="51"/>
    </row>
    <row r="580" spans="1:9" ht="24">
      <c r="A580" s="47"/>
      <c r="B580" s="25">
        <v>112075</v>
      </c>
      <c r="C580" s="25" t="s">
        <v>3684</v>
      </c>
      <c r="D580" s="25" t="s">
        <v>323</v>
      </c>
      <c r="E580" s="25">
        <v>156618516</v>
      </c>
      <c r="F580" s="25" t="s">
        <v>2173</v>
      </c>
      <c r="G580" s="25" t="s">
        <v>1597</v>
      </c>
      <c r="H580" s="20">
        <v>41133.97</v>
      </c>
      <c r="I580" s="29"/>
    </row>
    <row r="581" spans="1:9" ht="24">
      <c r="A581" s="47"/>
      <c r="B581" s="49">
        <v>112452</v>
      </c>
      <c r="C581" s="49" t="s">
        <v>3685</v>
      </c>
      <c r="D581" s="49" t="s">
        <v>19</v>
      </c>
      <c r="E581" s="25">
        <v>132118698</v>
      </c>
      <c r="F581" s="25" t="s">
        <v>651</v>
      </c>
      <c r="G581" s="25" t="s">
        <v>1599</v>
      </c>
      <c r="H581" s="20">
        <v>11132</v>
      </c>
      <c r="I581" s="51"/>
    </row>
    <row r="582" spans="1:9" ht="24">
      <c r="A582" s="47"/>
      <c r="B582" s="49"/>
      <c r="C582" s="49"/>
      <c r="D582" s="49"/>
      <c r="E582" s="25">
        <v>132118698</v>
      </c>
      <c r="F582" s="25" t="s">
        <v>651</v>
      </c>
      <c r="G582" s="25" t="s">
        <v>1599</v>
      </c>
      <c r="H582" s="20">
        <v>13915</v>
      </c>
      <c r="I582" s="51"/>
    </row>
    <row r="583" spans="1:9" ht="24">
      <c r="A583" s="47"/>
      <c r="B583" s="49"/>
      <c r="C583" s="49"/>
      <c r="D583" s="49"/>
      <c r="E583" s="25">
        <v>132118698</v>
      </c>
      <c r="F583" s="25" t="s">
        <v>651</v>
      </c>
      <c r="G583" s="25" t="s">
        <v>1599</v>
      </c>
      <c r="H583" s="20">
        <v>12705</v>
      </c>
      <c r="I583" s="51"/>
    </row>
    <row r="584" spans="1:9" ht="24">
      <c r="A584" s="47"/>
      <c r="B584" s="49"/>
      <c r="C584" s="49"/>
      <c r="D584" s="49"/>
      <c r="E584" s="25">
        <v>134582327</v>
      </c>
      <c r="F584" s="25" t="s">
        <v>2125</v>
      </c>
      <c r="G584" s="25" t="s">
        <v>1604</v>
      </c>
      <c r="H584" s="20">
        <v>9680</v>
      </c>
      <c r="I584" s="51"/>
    </row>
    <row r="585" spans="1:9" ht="24">
      <c r="A585" s="47"/>
      <c r="B585" s="49"/>
      <c r="C585" s="49"/>
      <c r="D585" s="49"/>
      <c r="E585" s="25">
        <v>134582327</v>
      </c>
      <c r="F585" s="25" t="s">
        <v>2125</v>
      </c>
      <c r="G585" s="25" t="s">
        <v>1604</v>
      </c>
      <c r="H585" s="20">
        <v>18271</v>
      </c>
      <c r="I585" s="51"/>
    </row>
    <row r="586" spans="1:9" ht="24">
      <c r="A586" s="47"/>
      <c r="B586" s="49"/>
      <c r="C586" s="49"/>
      <c r="D586" s="49"/>
      <c r="E586" s="25">
        <v>134582327</v>
      </c>
      <c r="F586" s="25" t="s">
        <v>2125</v>
      </c>
      <c r="G586" s="25" t="s">
        <v>1604</v>
      </c>
      <c r="H586" s="20">
        <v>9559</v>
      </c>
      <c r="I586" s="51"/>
    </row>
    <row r="587" spans="1:9" ht="24">
      <c r="A587" s="47"/>
      <c r="B587" s="49"/>
      <c r="C587" s="49"/>
      <c r="D587" s="49"/>
      <c r="E587" s="25">
        <v>134582327</v>
      </c>
      <c r="F587" s="25" t="s">
        <v>2125</v>
      </c>
      <c r="G587" s="25" t="s">
        <v>1604</v>
      </c>
      <c r="H587" s="20">
        <v>11495</v>
      </c>
      <c r="I587" s="51"/>
    </row>
    <row r="588" spans="1:9">
      <c r="A588" s="47"/>
      <c r="B588" s="25">
        <v>113025</v>
      </c>
      <c r="C588" s="25" t="s">
        <v>3686</v>
      </c>
      <c r="D588" s="25" t="s">
        <v>323</v>
      </c>
      <c r="E588" s="25">
        <v>135640993</v>
      </c>
      <c r="F588" s="25" t="s">
        <v>1959</v>
      </c>
      <c r="G588" s="25" t="s">
        <v>3674</v>
      </c>
      <c r="H588" s="20">
        <v>12732.08</v>
      </c>
      <c r="I588" s="29"/>
    </row>
    <row r="589" spans="1:9" ht="36">
      <c r="A589" s="47"/>
      <c r="B589" s="25">
        <v>113128</v>
      </c>
      <c r="C589" s="25" t="s">
        <v>3687</v>
      </c>
      <c r="D589" s="25" t="s">
        <v>19</v>
      </c>
      <c r="E589" s="25">
        <v>124850887</v>
      </c>
      <c r="F589" s="25" t="s">
        <v>100</v>
      </c>
      <c r="G589" s="25" t="s">
        <v>1587</v>
      </c>
      <c r="H589" s="20">
        <v>2891.9</v>
      </c>
      <c r="I589" s="29"/>
    </row>
    <row r="590" spans="1:9" ht="24">
      <c r="A590" s="47"/>
      <c r="B590" s="25">
        <v>113390</v>
      </c>
      <c r="C590" s="25" t="s">
        <v>3688</v>
      </c>
      <c r="D590" s="25" t="s">
        <v>323</v>
      </c>
      <c r="E590" s="25">
        <v>161284349</v>
      </c>
      <c r="F590" s="25" t="s">
        <v>3230</v>
      </c>
      <c r="G590" s="25" t="s">
        <v>607</v>
      </c>
      <c r="H590" s="20">
        <v>2942.78</v>
      </c>
      <c r="I590" s="29"/>
    </row>
    <row r="591" spans="1:9" ht="24">
      <c r="A591" s="47"/>
      <c r="B591" s="25">
        <v>113830</v>
      </c>
      <c r="C591" s="25" t="s">
        <v>3689</v>
      </c>
      <c r="D591" s="25" t="s">
        <v>323</v>
      </c>
      <c r="E591" s="25">
        <v>256658230</v>
      </c>
      <c r="F591" s="25" t="s">
        <v>3074</v>
      </c>
      <c r="G591" s="25" t="s">
        <v>2894</v>
      </c>
      <c r="H591" s="20">
        <v>4343.68</v>
      </c>
      <c r="I591" s="29"/>
    </row>
    <row r="592" spans="1:9" ht="48">
      <c r="A592" s="47"/>
      <c r="B592" s="25">
        <v>113936</v>
      </c>
      <c r="C592" s="25" t="s">
        <v>3690</v>
      </c>
      <c r="D592" s="25" t="s">
        <v>19</v>
      </c>
      <c r="E592" s="25">
        <v>302471986</v>
      </c>
      <c r="F592" s="25" t="s">
        <v>3691</v>
      </c>
      <c r="G592" s="25" t="s">
        <v>3031</v>
      </c>
      <c r="H592" s="20">
        <v>13552</v>
      </c>
      <c r="I592" s="29"/>
    </row>
    <row r="593" spans="1:9" ht="24">
      <c r="A593" s="47"/>
      <c r="B593" s="25">
        <v>114019</v>
      </c>
      <c r="C593" s="25" t="s">
        <v>3613</v>
      </c>
      <c r="D593" s="25" t="s">
        <v>323</v>
      </c>
      <c r="E593" s="25">
        <v>282824550</v>
      </c>
      <c r="F593" s="25" t="s">
        <v>1827</v>
      </c>
      <c r="G593" s="25" t="s">
        <v>2522</v>
      </c>
      <c r="H593" s="20">
        <v>60386.26</v>
      </c>
      <c r="I593" s="29"/>
    </row>
    <row r="594" spans="1:9" ht="24">
      <c r="A594" s="47"/>
      <c r="B594" s="25">
        <v>114021</v>
      </c>
      <c r="C594" s="25" t="s">
        <v>3692</v>
      </c>
      <c r="D594" s="25" t="s">
        <v>323</v>
      </c>
      <c r="E594" s="25">
        <v>259805810</v>
      </c>
      <c r="F594" s="25" t="s">
        <v>2231</v>
      </c>
      <c r="G594" s="25" t="s">
        <v>3641</v>
      </c>
      <c r="H594" s="20">
        <v>14500.45</v>
      </c>
      <c r="I594" s="29"/>
    </row>
    <row r="595" spans="1:9" ht="24">
      <c r="A595" s="47"/>
      <c r="B595" s="25">
        <v>114036</v>
      </c>
      <c r="C595" s="25" t="s">
        <v>3693</v>
      </c>
      <c r="D595" s="25" t="s">
        <v>323</v>
      </c>
      <c r="E595" s="25">
        <v>135757295</v>
      </c>
      <c r="F595" s="25" t="s">
        <v>2194</v>
      </c>
      <c r="G595" s="25" t="s">
        <v>1604</v>
      </c>
      <c r="H595" s="20">
        <v>24000</v>
      </c>
      <c r="I595" s="29"/>
    </row>
    <row r="596" spans="1:9" ht="24">
      <c r="A596" s="47"/>
      <c r="B596" s="25">
        <v>114180</v>
      </c>
      <c r="C596" s="25" t="s">
        <v>3694</v>
      </c>
      <c r="D596" s="25" t="s">
        <v>323</v>
      </c>
      <c r="E596" s="25">
        <v>111950243</v>
      </c>
      <c r="F596" s="25" t="s">
        <v>6</v>
      </c>
      <c r="G596" s="25" t="s">
        <v>1599</v>
      </c>
      <c r="H596" s="20">
        <v>763</v>
      </c>
      <c r="I596" s="29"/>
    </row>
    <row r="597" spans="1:9" ht="36">
      <c r="A597" s="47"/>
      <c r="B597" s="25">
        <v>114783</v>
      </c>
      <c r="C597" s="25" t="s">
        <v>3695</v>
      </c>
      <c r="D597" s="25" t="s">
        <v>323</v>
      </c>
      <c r="E597" s="25">
        <v>135640993</v>
      </c>
      <c r="F597" s="25" t="s">
        <v>1959</v>
      </c>
      <c r="G597" s="25" t="s">
        <v>3031</v>
      </c>
      <c r="H597" s="20">
        <v>44778.6</v>
      </c>
      <c r="I597" s="29"/>
    </row>
    <row r="598" spans="1:9">
      <c r="A598" s="47" t="s">
        <v>15691</v>
      </c>
      <c r="B598" s="49"/>
      <c r="C598" s="49"/>
      <c r="D598" s="49"/>
      <c r="E598" s="49"/>
      <c r="F598" s="49"/>
      <c r="G598" s="49"/>
      <c r="H598" s="20">
        <f>SUM(H405:H597)</f>
        <v>16836880.050000008</v>
      </c>
      <c r="I598" s="29"/>
    </row>
    <row r="599" spans="1:9" ht="15.75" thickBot="1">
      <c r="A599" s="52" t="s">
        <v>15692</v>
      </c>
      <c r="B599" s="53"/>
      <c r="C599" s="53"/>
      <c r="D599" s="53"/>
      <c r="E599" s="53"/>
      <c r="F599" s="53"/>
      <c r="G599" s="53"/>
      <c r="H599" s="21">
        <v>157177309.93999997</v>
      </c>
      <c r="I599" s="22"/>
    </row>
    <row r="602" spans="1:9">
      <c r="A602" s="31" t="s">
        <v>15701</v>
      </c>
    </row>
  </sheetData>
  <autoFilter ref="A5:I599"/>
  <mergeCells count="254">
    <mergeCell ref="I554:I555"/>
    <mergeCell ref="I559:I560"/>
    <mergeCell ref="I570:I579"/>
    <mergeCell ref="I581:I587"/>
    <mergeCell ref="I481:I483"/>
    <mergeCell ref="I486:I487"/>
    <mergeCell ref="I491:I493"/>
    <mergeCell ref="I502:I503"/>
    <mergeCell ref="I508:I509"/>
    <mergeCell ref="I513:I515"/>
    <mergeCell ref="I521:I535"/>
    <mergeCell ref="I538:I540"/>
    <mergeCell ref="I543:I551"/>
    <mergeCell ref="I427:I430"/>
    <mergeCell ref="I432:I433"/>
    <mergeCell ref="I434:I435"/>
    <mergeCell ref="I438:I439"/>
    <mergeCell ref="I443:I446"/>
    <mergeCell ref="I448:I449"/>
    <mergeCell ref="I451:I453"/>
    <mergeCell ref="I459:I462"/>
    <mergeCell ref="I464:I473"/>
    <mergeCell ref="I330:I331"/>
    <mergeCell ref="I333:I334"/>
    <mergeCell ref="I338:I340"/>
    <mergeCell ref="I361:I362"/>
    <mergeCell ref="I365:I366"/>
    <mergeCell ref="I383:I386"/>
    <mergeCell ref="I391:I393"/>
    <mergeCell ref="I410:I411"/>
    <mergeCell ref="I417:I418"/>
    <mergeCell ref="I270:I275"/>
    <mergeCell ref="I276:I279"/>
    <mergeCell ref="I284:I286"/>
    <mergeCell ref="I287:I292"/>
    <mergeCell ref="I294:I299"/>
    <mergeCell ref="I302:I303"/>
    <mergeCell ref="I307:I309"/>
    <mergeCell ref="I319:I320"/>
    <mergeCell ref="I325:I329"/>
    <mergeCell ref="I179:I185"/>
    <mergeCell ref="I188:I189"/>
    <mergeCell ref="I196:I198"/>
    <mergeCell ref="I210:I213"/>
    <mergeCell ref="I221:I223"/>
    <mergeCell ref="I230:I237"/>
    <mergeCell ref="I239:I240"/>
    <mergeCell ref="I246:I247"/>
    <mergeCell ref="I253:I255"/>
    <mergeCell ref="I50:I51"/>
    <mergeCell ref="I56:I57"/>
    <mergeCell ref="I58:I59"/>
    <mergeCell ref="I66:I67"/>
    <mergeCell ref="I112:I113"/>
    <mergeCell ref="I122:I124"/>
    <mergeCell ref="I149:I151"/>
    <mergeCell ref="I169:I170"/>
    <mergeCell ref="I174:I175"/>
    <mergeCell ref="A6:A33"/>
    <mergeCell ref="A34:G34"/>
    <mergeCell ref="A103:G103"/>
    <mergeCell ref="A178:G178"/>
    <mergeCell ref="A224:G224"/>
    <mergeCell ref="A404:G404"/>
    <mergeCell ref="A598:G598"/>
    <mergeCell ref="A599:G599"/>
    <mergeCell ref="B581:B587"/>
    <mergeCell ref="C581:C587"/>
    <mergeCell ref="D581:D587"/>
    <mergeCell ref="B570:B579"/>
    <mergeCell ref="C570:C579"/>
    <mergeCell ref="D570:D579"/>
    <mergeCell ref="A405:A597"/>
    <mergeCell ref="B543:B551"/>
    <mergeCell ref="C543:C551"/>
    <mergeCell ref="D543:D551"/>
    <mergeCell ref="B538:B540"/>
    <mergeCell ref="C538:C540"/>
    <mergeCell ref="D538:D540"/>
    <mergeCell ref="B559:B560"/>
    <mergeCell ref="C559:C560"/>
    <mergeCell ref="D559:D560"/>
    <mergeCell ref="B554:B555"/>
    <mergeCell ref="C554:C555"/>
    <mergeCell ref="D554:D555"/>
    <mergeCell ref="B508:B509"/>
    <mergeCell ref="C508:C509"/>
    <mergeCell ref="D508:D509"/>
    <mergeCell ref="B502:B503"/>
    <mergeCell ref="C502:C503"/>
    <mergeCell ref="D502:D503"/>
    <mergeCell ref="B521:B535"/>
    <mergeCell ref="C521:C535"/>
    <mergeCell ref="D521:D535"/>
    <mergeCell ref="B513:B515"/>
    <mergeCell ref="C513:C515"/>
    <mergeCell ref="D513:D515"/>
    <mergeCell ref="B481:B483"/>
    <mergeCell ref="C481:C483"/>
    <mergeCell ref="D481:D483"/>
    <mergeCell ref="B464:B473"/>
    <mergeCell ref="C464:C473"/>
    <mergeCell ref="D464:D473"/>
    <mergeCell ref="B491:B493"/>
    <mergeCell ref="C491:C493"/>
    <mergeCell ref="D491:D493"/>
    <mergeCell ref="B486:B487"/>
    <mergeCell ref="C486:C487"/>
    <mergeCell ref="D486:D487"/>
    <mergeCell ref="B448:B449"/>
    <mergeCell ref="C448:C449"/>
    <mergeCell ref="D448:D449"/>
    <mergeCell ref="B443:B446"/>
    <mergeCell ref="C443:C446"/>
    <mergeCell ref="D443:D446"/>
    <mergeCell ref="B459:B462"/>
    <mergeCell ref="C459:C462"/>
    <mergeCell ref="D459:D462"/>
    <mergeCell ref="B451:B453"/>
    <mergeCell ref="C451:C453"/>
    <mergeCell ref="D451:D453"/>
    <mergeCell ref="B432:B433"/>
    <mergeCell ref="C432:C433"/>
    <mergeCell ref="D432:D433"/>
    <mergeCell ref="B427:B430"/>
    <mergeCell ref="C427:C430"/>
    <mergeCell ref="D427:D430"/>
    <mergeCell ref="B438:B439"/>
    <mergeCell ref="C438:C439"/>
    <mergeCell ref="D438:D439"/>
    <mergeCell ref="B434:B435"/>
    <mergeCell ref="C434:C435"/>
    <mergeCell ref="D434:D435"/>
    <mergeCell ref="B391:B393"/>
    <mergeCell ref="C391:C393"/>
    <mergeCell ref="D391:D393"/>
    <mergeCell ref="B383:B386"/>
    <mergeCell ref="C383:C386"/>
    <mergeCell ref="D383:D386"/>
    <mergeCell ref="B417:B418"/>
    <mergeCell ref="C417:C418"/>
    <mergeCell ref="D417:D418"/>
    <mergeCell ref="B410:B411"/>
    <mergeCell ref="C410:C411"/>
    <mergeCell ref="D410:D411"/>
    <mergeCell ref="A225:A403"/>
    <mergeCell ref="B338:B340"/>
    <mergeCell ref="C338:C340"/>
    <mergeCell ref="D338:D340"/>
    <mergeCell ref="B333:B334"/>
    <mergeCell ref="C333:C334"/>
    <mergeCell ref="D333:D334"/>
    <mergeCell ref="B365:B366"/>
    <mergeCell ref="C365:C366"/>
    <mergeCell ref="D365:D366"/>
    <mergeCell ref="B361:B362"/>
    <mergeCell ref="C361:C362"/>
    <mergeCell ref="D361:D362"/>
    <mergeCell ref="B319:B320"/>
    <mergeCell ref="C319:C320"/>
    <mergeCell ref="D319:D320"/>
    <mergeCell ref="B307:B309"/>
    <mergeCell ref="C307:C309"/>
    <mergeCell ref="D307:D309"/>
    <mergeCell ref="B330:B331"/>
    <mergeCell ref="C330:C331"/>
    <mergeCell ref="D330:D331"/>
    <mergeCell ref="B325:B329"/>
    <mergeCell ref="C325:C329"/>
    <mergeCell ref="D325:D329"/>
    <mergeCell ref="B287:B292"/>
    <mergeCell ref="C287:C292"/>
    <mergeCell ref="D287:D292"/>
    <mergeCell ref="B284:B286"/>
    <mergeCell ref="C284:C286"/>
    <mergeCell ref="D284:D286"/>
    <mergeCell ref="B302:B303"/>
    <mergeCell ref="C302:C303"/>
    <mergeCell ref="D302:D303"/>
    <mergeCell ref="B294:B299"/>
    <mergeCell ref="C294:C299"/>
    <mergeCell ref="D294:D299"/>
    <mergeCell ref="B253:B255"/>
    <mergeCell ref="C253:C255"/>
    <mergeCell ref="D253:D255"/>
    <mergeCell ref="B246:B247"/>
    <mergeCell ref="C246:C247"/>
    <mergeCell ref="D246:D247"/>
    <mergeCell ref="B276:B279"/>
    <mergeCell ref="C276:C279"/>
    <mergeCell ref="D276:D279"/>
    <mergeCell ref="B270:B275"/>
    <mergeCell ref="C270:C275"/>
    <mergeCell ref="D270:D275"/>
    <mergeCell ref="B221:B223"/>
    <mergeCell ref="C221:C223"/>
    <mergeCell ref="D221:D223"/>
    <mergeCell ref="B210:B213"/>
    <mergeCell ref="C210:C213"/>
    <mergeCell ref="D210:D213"/>
    <mergeCell ref="B239:B240"/>
    <mergeCell ref="C239:C240"/>
    <mergeCell ref="D239:D240"/>
    <mergeCell ref="B230:B237"/>
    <mergeCell ref="C230:C237"/>
    <mergeCell ref="D230:D237"/>
    <mergeCell ref="A179:A223"/>
    <mergeCell ref="B179:B185"/>
    <mergeCell ref="C179:C185"/>
    <mergeCell ref="D179:D185"/>
    <mergeCell ref="B174:B175"/>
    <mergeCell ref="C174:C175"/>
    <mergeCell ref="D174:D175"/>
    <mergeCell ref="B196:B198"/>
    <mergeCell ref="C196:C198"/>
    <mergeCell ref="D196:D198"/>
    <mergeCell ref="B188:B189"/>
    <mergeCell ref="C188:C189"/>
    <mergeCell ref="D188:D189"/>
    <mergeCell ref="A104:A177"/>
    <mergeCell ref="B122:B124"/>
    <mergeCell ref="C122:C124"/>
    <mergeCell ref="D122:D124"/>
    <mergeCell ref="B112:B113"/>
    <mergeCell ref="C112:C113"/>
    <mergeCell ref="D112:D113"/>
    <mergeCell ref="B169:B170"/>
    <mergeCell ref="C169:C170"/>
    <mergeCell ref="D169:D170"/>
    <mergeCell ref="B149:B151"/>
    <mergeCell ref="A35:A102"/>
    <mergeCell ref="C149:C151"/>
    <mergeCell ref="D149:D151"/>
    <mergeCell ref="B56:B57"/>
    <mergeCell ref="C56:C57"/>
    <mergeCell ref="D56:D57"/>
    <mergeCell ref="B50:B51"/>
    <mergeCell ref="C50:C51"/>
    <mergeCell ref="D50:D51"/>
    <mergeCell ref="B66:B67"/>
    <mergeCell ref="C66:C67"/>
    <mergeCell ref="D66:D67"/>
    <mergeCell ref="B58:B59"/>
    <mergeCell ref="C58:C59"/>
    <mergeCell ref="D58:D59"/>
    <mergeCell ref="A1:I1"/>
    <mergeCell ref="A4:A5"/>
    <mergeCell ref="B4:B5"/>
    <mergeCell ref="C4:C5"/>
    <mergeCell ref="D4:D5"/>
    <mergeCell ref="E4:F4"/>
    <mergeCell ref="G4:G5"/>
    <mergeCell ref="H4:H5"/>
    <mergeCell ref="I4:I5"/>
  </mergeCells>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13"/>
  <dimension ref="A1:I425"/>
  <sheetViews>
    <sheetView workbookViewId="0">
      <pane ySplit="5" topLeftCell="A6" activePane="bottomLeft" state="frozen"/>
      <selection pane="bottomLeft" activeCell="A6" sqref="A6:A69"/>
    </sheetView>
  </sheetViews>
  <sheetFormatPr defaultRowHeight="15"/>
  <cols>
    <col min="3" max="3" width="26" customWidth="1"/>
    <col min="4" max="4" width="16.7109375" customWidth="1"/>
    <col min="6" max="6" width="27.85546875" customWidth="1"/>
    <col min="8" max="8" width="13.42578125" style="3" customWidth="1"/>
  </cols>
  <sheetData>
    <row r="1" spans="1:9" s="6" customFormat="1" ht="16.5">
      <c r="A1" s="55" t="s">
        <v>15712</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37323</v>
      </c>
      <c r="C6" s="25" t="s">
        <v>3696</v>
      </c>
      <c r="D6" s="25" t="s">
        <v>19</v>
      </c>
      <c r="E6" s="25">
        <v>120091161</v>
      </c>
      <c r="F6" s="25" t="s">
        <v>13</v>
      </c>
      <c r="G6" s="25" t="s">
        <v>3697</v>
      </c>
      <c r="H6" s="20">
        <v>100000</v>
      </c>
      <c r="I6" s="29"/>
    </row>
    <row r="7" spans="1:9" ht="48">
      <c r="A7" s="47"/>
      <c r="B7" s="25">
        <v>37430</v>
      </c>
      <c r="C7" s="25" t="s">
        <v>3698</v>
      </c>
      <c r="D7" s="25" t="s">
        <v>19</v>
      </c>
      <c r="E7" s="25">
        <v>144084894</v>
      </c>
      <c r="F7" s="25" t="s">
        <v>9</v>
      </c>
      <c r="G7" s="25" t="s">
        <v>2294</v>
      </c>
      <c r="H7" s="20">
        <v>148950</v>
      </c>
      <c r="I7" s="29"/>
    </row>
    <row r="8" spans="1:9" ht="60">
      <c r="A8" s="47"/>
      <c r="B8" s="25">
        <v>37431</v>
      </c>
      <c r="C8" s="25" t="s">
        <v>3699</v>
      </c>
      <c r="D8" s="25" t="s">
        <v>19</v>
      </c>
      <c r="E8" s="25">
        <v>220618020</v>
      </c>
      <c r="F8" s="25" t="s">
        <v>118</v>
      </c>
      <c r="G8" s="25" t="s">
        <v>2291</v>
      </c>
      <c r="H8" s="20">
        <v>91000</v>
      </c>
      <c r="I8" s="29"/>
    </row>
    <row r="9" spans="1:9" ht="24">
      <c r="A9" s="47"/>
      <c r="B9" s="25">
        <v>37655</v>
      </c>
      <c r="C9" s="25" t="s">
        <v>3700</v>
      </c>
      <c r="D9" s="25" t="s">
        <v>19</v>
      </c>
      <c r="E9" s="25">
        <v>157679340</v>
      </c>
      <c r="F9" s="25" t="s">
        <v>3701</v>
      </c>
      <c r="G9" s="25" t="s">
        <v>2291</v>
      </c>
      <c r="H9" s="20">
        <v>330000</v>
      </c>
      <c r="I9" s="29"/>
    </row>
    <row r="10" spans="1:9" ht="24">
      <c r="A10" s="47"/>
      <c r="B10" s="25">
        <v>38199</v>
      </c>
      <c r="C10" s="25" t="s">
        <v>3702</v>
      </c>
      <c r="D10" s="25" t="s">
        <v>19</v>
      </c>
      <c r="E10" s="25">
        <v>300078023</v>
      </c>
      <c r="F10" s="25" t="s">
        <v>2520</v>
      </c>
      <c r="G10" s="25" t="s">
        <v>3703</v>
      </c>
      <c r="H10" s="20">
        <v>127440</v>
      </c>
      <c r="I10" s="29"/>
    </row>
    <row r="11" spans="1:9" ht="24">
      <c r="A11" s="47"/>
      <c r="B11" s="25">
        <v>38857</v>
      </c>
      <c r="C11" s="25" t="s">
        <v>2293</v>
      </c>
      <c r="D11" s="25" t="s">
        <v>5</v>
      </c>
      <c r="E11" s="25">
        <v>110584280</v>
      </c>
      <c r="F11" s="25" t="s">
        <v>1622</v>
      </c>
      <c r="G11" s="25" t="s">
        <v>3704</v>
      </c>
      <c r="H11" s="20">
        <v>209203.04</v>
      </c>
      <c r="I11" s="29"/>
    </row>
    <row r="12" spans="1:9" ht="24">
      <c r="A12" s="47"/>
      <c r="B12" s="49">
        <v>38858</v>
      </c>
      <c r="C12" s="49" t="s">
        <v>3705</v>
      </c>
      <c r="D12" s="49" t="s">
        <v>5</v>
      </c>
      <c r="E12" s="25">
        <v>144084894</v>
      </c>
      <c r="F12" s="25" t="s">
        <v>9</v>
      </c>
      <c r="G12" s="25" t="s">
        <v>3052</v>
      </c>
      <c r="H12" s="20">
        <v>9500</v>
      </c>
      <c r="I12" s="51"/>
    </row>
    <row r="13" spans="1:9" ht="24">
      <c r="A13" s="47"/>
      <c r="B13" s="49"/>
      <c r="C13" s="49"/>
      <c r="D13" s="49"/>
      <c r="E13" s="25">
        <v>144084894</v>
      </c>
      <c r="F13" s="25" t="s">
        <v>9</v>
      </c>
      <c r="G13" s="25" t="s">
        <v>3052</v>
      </c>
      <c r="H13" s="20">
        <v>16500</v>
      </c>
      <c r="I13" s="51"/>
    </row>
    <row r="14" spans="1:9" ht="24">
      <c r="A14" s="47"/>
      <c r="B14" s="49"/>
      <c r="C14" s="49"/>
      <c r="D14" s="49"/>
      <c r="E14" s="25">
        <v>144084894</v>
      </c>
      <c r="F14" s="25" t="s">
        <v>9</v>
      </c>
      <c r="G14" s="25" t="s">
        <v>3052</v>
      </c>
      <c r="H14" s="20">
        <v>13200</v>
      </c>
      <c r="I14" s="51"/>
    </row>
    <row r="15" spans="1:9" ht="24">
      <c r="A15" s="47"/>
      <c r="B15" s="49"/>
      <c r="C15" s="49"/>
      <c r="D15" s="49"/>
      <c r="E15" s="25">
        <v>144084894</v>
      </c>
      <c r="F15" s="25" t="s">
        <v>9</v>
      </c>
      <c r="G15" s="25" t="s">
        <v>3052</v>
      </c>
      <c r="H15" s="20">
        <v>21486</v>
      </c>
      <c r="I15" s="51"/>
    </row>
    <row r="16" spans="1:9" ht="24">
      <c r="A16" s="47"/>
      <c r="B16" s="49"/>
      <c r="C16" s="49"/>
      <c r="D16" s="49"/>
      <c r="E16" s="25">
        <v>144084894</v>
      </c>
      <c r="F16" s="25" t="s">
        <v>9</v>
      </c>
      <c r="G16" s="25" t="s">
        <v>3052</v>
      </c>
      <c r="H16" s="20">
        <v>38234</v>
      </c>
      <c r="I16" s="51"/>
    </row>
    <row r="17" spans="1:9">
      <c r="A17" s="47"/>
      <c r="B17" s="49"/>
      <c r="C17" s="49"/>
      <c r="D17" s="49"/>
      <c r="E17" s="25">
        <v>144968640</v>
      </c>
      <c r="F17" s="25" t="s">
        <v>3706</v>
      </c>
      <c r="G17" s="25" t="s">
        <v>3046</v>
      </c>
      <c r="H17" s="20">
        <v>38200</v>
      </c>
      <c r="I17" s="51"/>
    </row>
    <row r="18" spans="1:9">
      <c r="A18" s="47"/>
      <c r="B18" s="49"/>
      <c r="C18" s="49"/>
      <c r="D18" s="49"/>
      <c r="E18" s="25">
        <v>144968640</v>
      </c>
      <c r="F18" s="25" t="s">
        <v>3706</v>
      </c>
      <c r="G18" s="25" t="s">
        <v>3046</v>
      </c>
      <c r="H18" s="20">
        <v>41151</v>
      </c>
      <c r="I18" s="51"/>
    </row>
    <row r="19" spans="1:9">
      <c r="A19" s="47"/>
      <c r="B19" s="49"/>
      <c r="C19" s="49"/>
      <c r="D19" s="49"/>
      <c r="E19" s="25">
        <v>144968640</v>
      </c>
      <c r="F19" s="25" t="s">
        <v>3706</v>
      </c>
      <c r="G19" s="25" t="s">
        <v>3046</v>
      </c>
      <c r="H19" s="20">
        <v>16200</v>
      </c>
      <c r="I19" s="51"/>
    </row>
    <row r="20" spans="1:9" ht="48">
      <c r="A20" s="47"/>
      <c r="B20" s="25">
        <v>38926</v>
      </c>
      <c r="C20" s="25" t="s">
        <v>3707</v>
      </c>
      <c r="D20" s="25" t="s">
        <v>19</v>
      </c>
      <c r="E20" s="25">
        <v>220618020</v>
      </c>
      <c r="F20" s="25" t="s">
        <v>118</v>
      </c>
      <c r="G20" s="25" t="s">
        <v>3708</v>
      </c>
      <c r="H20" s="20">
        <v>43000</v>
      </c>
      <c r="I20" s="29"/>
    </row>
    <row r="21" spans="1:9" ht="48">
      <c r="A21" s="47"/>
      <c r="B21" s="25">
        <v>39012</v>
      </c>
      <c r="C21" s="25" t="s">
        <v>3709</v>
      </c>
      <c r="D21" s="25" t="s">
        <v>5</v>
      </c>
      <c r="E21" s="25">
        <v>300078023</v>
      </c>
      <c r="F21" s="25" t="s">
        <v>2520</v>
      </c>
      <c r="G21" s="25" t="s">
        <v>3054</v>
      </c>
      <c r="H21" s="20">
        <v>142780</v>
      </c>
      <c r="I21" s="29"/>
    </row>
    <row r="22" spans="1:9" ht="24">
      <c r="A22" s="47"/>
      <c r="B22" s="25">
        <v>39126</v>
      </c>
      <c r="C22" s="25" t="s">
        <v>3710</v>
      </c>
      <c r="D22" s="25" t="s">
        <v>5</v>
      </c>
      <c r="E22" s="25">
        <v>157632981</v>
      </c>
      <c r="F22" s="25" t="s">
        <v>3711</v>
      </c>
      <c r="G22" s="25" t="s">
        <v>3712</v>
      </c>
      <c r="H22" s="20">
        <v>80000</v>
      </c>
      <c r="I22" s="29"/>
    </row>
    <row r="23" spans="1:9" ht="36">
      <c r="A23" s="47"/>
      <c r="B23" s="25">
        <v>39175</v>
      </c>
      <c r="C23" s="25" t="s">
        <v>3713</v>
      </c>
      <c r="D23" s="25" t="s">
        <v>19</v>
      </c>
      <c r="E23" s="25">
        <v>144084894</v>
      </c>
      <c r="F23" s="25" t="s">
        <v>9</v>
      </c>
      <c r="G23" s="25" t="s">
        <v>1615</v>
      </c>
      <c r="H23" s="20">
        <v>31279</v>
      </c>
      <c r="I23" s="29"/>
    </row>
    <row r="24" spans="1:9" ht="48">
      <c r="A24" s="47"/>
      <c r="B24" s="25">
        <v>39330</v>
      </c>
      <c r="C24" s="25" t="s">
        <v>3714</v>
      </c>
      <c r="D24" s="25" t="s">
        <v>123</v>
      </c>
      <c r="E24" s="25">
        <v>157591029</v>
      </c>
      <c r="F24" s="25" t="s">
        <v>3715</v>
      </c>
      <c r="G24" s="25" t="s">
        <v>2748</v>
      </c>
      <c r="H24" s="20">
        <v>3700</v>
      </c>
      <c r="I24" s="29"/>
    </row>
    <row r="25" spans="1:9" ht="48">
      <c r="A25" s="47"/>
      <c r="B25" s="25">
        <v>39377</v>
      </c>
      <c r="C25" s="25" t="s">
        <v>3716</v>
      </c>
      <c r="D25" s="25" t="s">
        <v>19</v>
      </c>
      <c r="E25" s="25">
        <v>134296393</v>
      </c>
      <c r="F25" s="25" t="s">
        <v>94</v>
      </c>
      <c r="G25" s="25" t="s">
        <v>10</v>
      </c>
      <c r="H25" s="20">
        <v>24160.5</v>
      </c>
      <c r="I25" s="29"/>
    </row>
    <row r="26" spans="1:9" ht="36">
      <c r="A26" s="47"/>
      <c r="B26" s="25">
        <v>39632</v>
      </c>
      <c r="C26" s="25" t="s">
        <v>3717</v>
      </c>
      <c r="D26" s="25" t="s">
        <v>19</v>
      </c>
      <c r="E26" s="25">
        <v>110876587</v>
      </c>
      <c r="F26" s="25" t="s">
        <v>3591</v>
      </c>
      <c r="G26" s="25" t="s">
        <v>3718</v>
      </c>
      <c r="H26" s="20">
        <v>129150</v>
      </c>
      <c r="I26" s="29"/>
    </row>
    <row r="27" spans="1:9" ht="24">
      <c r="A27" s="47"/>
      <c r="B27" s="25">
        <v>40029</v>
      </c>
      <c r="C27" s="25" t="s">
        <v>3719</v>
      </c>
      <c r="D27" s="25" t="s">
        <v>5</v>
      </c>
      <c r="E27" s="25">
        <v>157632981</v>
      </c>
      <c r="F27" s="25" t="s">
        <v>3711</v>
      </c>
      <c r="G27" s="25" t="s">
        <v>1631</v>
      </c>
      <c r="H27" s="20">
        <v>60000</v>
      </c>
      <c r="I27" s="29"/>
    </row>
    <row r="28" spans="1:9" ht="36">
      <c r="A28" s="47"/>
      <c r="B28" s="25">
        <v>40098</v>
      </c>
      <c r="C28" s="25" t="s">
        <v>3720</v>
      </c>
      <c r="D28" s="25" t="s">
        <v>5</v>
      </c>
      <c r="E28" s="25">
        <v>121913439</v>
      </c>
      <c r="F28" s="25" t="s">
        <v>2493</v>
      </c>
      <c r="G28" s="25" t="s">
        <v>3721</v>
      </c>
      <c r="H28" s="20">
        <v>90000</v>
      </c>
      <c r="I28" s="29"/>
    </row>
    <row r="29" spans="1:9" ht="24">
      <c r="A29" s="47"/>
      <c r="B29" s="25">
        <v>40141</v>
      </c>
      <c r="C29" s="25" t="s">
        <v>3722</v>
      </c>
      <c r="D29" s="25" t="s">
        <v>19</v>
      </c>
      <c r="E29" s="25">
        <v>144644492</v>
      </c>
      <c r="F29" s="25" t="s">
        <v>37</v>
      </c>
      <c r="G29" s="25" t="s">
        <v>21</v>
      </c>
      <c r="H29" s="20">
        <v>23441.88</v>
      </c>
      <c r="I29" s="29"/>
    </row>
    <row r="30" spans="1:9" ht="24">
      <c r="A30" s="47"/>
      <c r="B30" s="25">
        <v>40147</v>
      </c>
      <c r="C30" s="25" t="s">
        <v>3723</v>
      </c>
      <c r="D30" s="25" t="s">
        <v>19</v>
      </c>
      <c r="E30" s="25">
        <v>145613763</v>
      </c>
      <c r="F30" s="25" t="s">
        <v>3724</v>
      </c>
      <c r="G30" s="25" t="s">
        <v>3054</v>
      </c>
      <c r="H30" s="20">
        <v>90000</v>
      </c>
      <c r="I30" s="29"/>
    </row>
    <row r="31" spans="1:9" ht="24">
      <c r="A31" s="47"/>
      <c r="B31" s="25">
        <v>40229</v>
      </c>
      <c r="C31" s="25" t="s">
        <v>3725</v>
      </c>
      <c r="D31" s="25" t="s">
        <v>19</v>
      </c>
      <c r="E31" s="25">
        <v>248497980</v>
      </c>
      <c r="F31" s="25" t="s">
        <v>3726</v>
      </c>
      <c r="G31" s="25" t="s">
        <v>657</v>
      </c>
      <c r="H31" s="20">
        <v>113390</v>
      </c>
      <c r="I31" s="29"/>
    </row>
    <row r="32" spans="1:9" ht="36">
      <c r="A32" s="47"/>
      <c r="B32" s="25">
        <v>40249</v>
      </c>
      <c r="C32" s="25" t="s">
        <v>3727</v>
      </c>
      <c r="D32" s="25" t="s">
        <v>19</v>
      </c>
      <c r="E32" s="25">
        <v>157677528</v>
      </c>
      <c r="F32" s="25" t="s">
        <v>3728</v>
      </c>
      <c r="G32" s="25" t="s">
        <v>2159</v>
      </c>
      <c r="H32" s="20">
        <v>36000</v>
      </c>
      <c r="I32" s="29"/>
    </row>
    <row r="33" spans="1:9">
      <c r="A33" s="47"/>
      <c r="B33" s="25">
        <v>40297</v>
      </c>
      <c r="C33" s="25" t="s">
        <v>3729</v>
      </c>
      <c r="D33" s="25" t="s">
        <v>5</v>
      </c>
      <c r="E33" s="25">
        <v>112053047</v>
      </c>
      <c r="F33" s="25" t="s">
        <v>3730</v>
      </c>
      <c r="G33" s="25" t="s">
        <v>1631</v>
      </c>
      <c r="H33" s="20">
        <v>876000</v>
      </c>
      <c r="I33" s="29"/>
    </row>
    <row r="34" spans="1:9" ht="24">
      <c r="A34" s="47"/>
      <c r="B34" s="49">
        <v>41599</v>
      </c>
      <c r="C34" s="49" t="s">
        <v>3731</v>
      </c>
      <c r="D34" s="49" t="s">
        <v>19</v>
      </c>
      <c r="E34" s="25">
        <v>144082929</v>
      </c>
      <c r="F34" s="25" t="s">
        <v>490</v>
      </c>
      <c r="G34" s="25" t="s">
        <v>3732</v>
      </c>
      <c r="H34" s="20">
        <v>54000</v>
      </c>
      <c r="I34" s="51"/>
    </row>
    <row r="35" spans="1:9" ht="24">
      <c r="A35" s="47"/>
      <c r="B35" s="49"/>
      <c r="C35" s="49"/>
      <c r="D35" s="49"/>
      <c r="E35" s="25">
        <v>144082929</v>
      </c>
      <c r="F35" s="25" t="s">
        <v>490</v>
      </c>
      <c r="G35" s="25" t="s">
        <v>3732</v>
      </c>
      <c r="H35" s="20">
        <v>50000</v>
      </c>
      <c r="I35" s="51"/>
    </row>
    <row r="36" spans="1:9" ht="24">
      <c r="A36" s="47"/>
      <c r="B36" s="49"/>
      <c r="C36" s="49"/>
      <c r="D36" s="49"/>
      <c r="E36" s="25">
        <v>144082929</v>
      </c>
      <c r="F36" s="25" t="s">
        <v>490</v>
      </c>
      <c r="G36" s="25" t="s">
        <v>3732</v>
      </c>
      <c r="H36" s="20">
        <v>34000</v>
      </c>
      <c r="I36" s="51"/>
    </row>
    <row r="37" spans="1:9" ht="24">
      <c r="A37" s="47"/>
      <c r="B37" s="49"/>
      <c r="C37" s="49"/>
      <c r="D37" s="49"/>
      <c r="E37" s="25">
        <v>144082929</v>
      </c>
      <c r="F37" s="25" t="s">
        <v>490</v>
      </c>
      <c r="G37" s="25" t="s">
        <v>3732</v>
      </c>
      <c r="H37" s="20">
        <v>66000</v>
      </c>
      <c r="I37" s="51"/>
    </row>
    <row r="38" spans="1:9" ht="36">
      <c r="A38" s="47"/>
      <c r="B38" s="49"/>
      <c r="C38" s="49"/>
      <c r="D38" s="49"/>
      <c r="E38" s="25">
        <v>157502728</v>
      </c>
      <c r="F38" s="25" t="s">
        <v>3733</v>
      </c>
      <c r="G38" s="25" t="s">
        <v>3066</v>
      </c>
      <c r="H38" s="20">
        <v>50000</v>
      </c>
      <c r="I38" s="51"/>
    </row>
    <row r="39" spans="1:9" ht="36">
      <c r="A39" s="47"/>
      <c r="B39" s="49"/>
      <c r="C39" s="49"/>
      <c r="D39" s="49"/>
      <c r="E39" s="25">
        <v>157502728</v>
      </c>
      <c r="F39" s="25" t="s">
        <v>3733</v>
      </c>
      <c r="G39" s="25" t="s">
        <v>3066</v>
      </c>
      <c r="H39" s="20">
        <v>140000</v>
      </c>
      <c r="I39" s="51"/>
    </row>
    <row r="40" spans="1:9" ht="36">
      <c r="A40" s="47"/>
      <c r="B40" s="49"/>
      <c r="C40" s="49"/>
      <c r="D40" s="49"/>
      <c r="E40" s="25">
        <v>157502728</v>
      </c>
      <c r="F40" s="25" t="s">
        <v>3733</v>
      </c>
      <c r="G40" s="25" t="s">
        <v>3066</v>
      </c>
      <c r="H40" s="20">
        <v>50000</v>
      </c>
      <c r="I40" s="51"/>
    </row>
    <row r="41" spans="1:9" ht="36">
      <c r="A41" s="47"/>
      <c r="B41" s="49"/>
      <c r="C41" s="49"/>
      <c r="D41" s="49"/>
      <c r="E41" s="25">
        <v>157502728</v>
      </c>
      <c r="F41" s="25" t="s">
        <v>3733</v>
      </c>
      <c r="G41" s="25" t="s">
        <v>3066</v>
      </c>
      <c r="H41" s="20">
        <v>46000</v>
      </c>
      <c r="I41" s="51"/>
    </row>
    <row r="42" spans="1:9" ht="36">
      <c r="A42" s="47"/>
      <c r="B42" s="49"/>
      <c r="C42" s="49"/>
      <c r="D42" s="49"/>
      <c r="E42" s="25">
        <v>157502728</v>
      </c>
      <c r="F42" s="25" t="s">
        <v>3733</v>
      </c>
      <c r="G42" s="25" t="s">
        <v>3066</v>
      </c>
      <c r="H42" s="20">
        <v>32000</v>
      </c>
      <c r="I42" s="51"/>
    </row>
    <row r="43" spans="1:9" ht="36">
      <c r="A43" s="47"/>
      <c r="B43" s="49"/>
      <c r="C43" s="49"/>
      <c r="D43" s="49"/>
      <c r="E43" s="25">
        <v>157502728</v>
      </c>
      <c r="F43" s="25" t="s">
        <v>3733</v>
      </c>
      <c r="G43" s="25" t="s">
        <v>3066</v>
      </c>
      <c r="H43" s="20">
        <v>36000</v>
      </c>
      <c r="I43" s="51"/>
    </row>
    <row r="44" spans="1:9" ht="36">
      <c r="A44" s="47"/>
      <c r="B44" s="49"/>
      <c r="C44" s="49"/>
      <c r="D44" s="49"/>
      <c r="E44" s="25">
        <v>157502728</v>
      </c>
      <c r="F44" s="25" t="s">
        <v>3733</v>
      </c>
      <c r="G44" s="25" t="s">
        <v>3066</v>
      </c>
      <c r="H44" s="20">
        <v>8000</v>
      </c>
      <c r="I44" s="51"/>
    </row>
    <row r="45" spans="1:9" ht="36">
      <c r="A45" s="47"/>
      <c r="B45" s="49"/>
      <c r="C45" s="49"/>
      <c r="D45" s="49"/>
      <c r="E45" s="25">
        <v>157502728</v>
      </c>
      <c r="F45" s="25" t="s">
        <v>3733</v>
      </c>
      <c r="G45" s="25" t="s">
        <v>3066</v>
      </c>
      <c r="H45" s="20">
        <v>16000</v>
      </c>
      <c r="I45" s="51"/>
    </row>
    <row r="46" spans="1:9" ht="48">
      <c r="A46" s="47"/>
      <c r="B46" s="25">
        <v>42166</v>
      </c>
      <c r="C46" s="25" t="s">
        <v>3734</v>
      </c>
      <c r="D46" s="25" t="s">
        <v>123</v>
      </c>
      <c r="E46" s="25" t="s">
        <v>3735</v>
      </c>
      <c r="F46" s="25" t="s">
        <v>3736</v>
      </c>
      <c r="G46" s="25" t="s">
        <v>3737</v>
      </c>
      <c r="H46" s="20">
        <v>29300</v>
      </c>
      <c r="I46" s="29"/>
    </row>
    <row r="47" spans="1:9" ht="48">
      <c r="A47" s="47"/>
      <c r="B47" s="25">
        <v>42384</v>
      </c>
      <c r="C47" s="25" t="s">
        <v>3738</v>
      </c>
      <c r="D47" s="25" t="s">
        <v>5</v>
      </c>
      <c r="E47" s="25">
        <v>157513023</v>
      </c>
      <c r="F47" s="25" t="s">
        <v>3739</v>
      </c>
      <c r="G47" s="25" t="s">
        <v>3740</v>
      </c>
      <c r="H47" s="20">
        <v>24950</v>
      </c>
      <c r="I47" s="29"/>
    </row>
    <row r="48" spans="1:9" ht="60">
      <c r="A48" s="47"/>
      <c r="B48" s="25">
        <v>42428</v>
      </c>
      <c r="C48" s="25" t="s">
        <v>3741</v>
      </c>
      <c r="D48" s="25" t="s">
        <v>19</v>
      </c>
      <c r="E48" s="25">
        <v>144573262</v>
      </c>
      <c r="F48" s="25" t="s">
        <v>127</v>
      </c>
      <c r="G48" s="25" t="s">
        <v>41</v>
      </c>
      <c r="H48" s="20">
        <v>549556</v>
      </c>
      <c r="I48" s="29"/>
    </row>
    <row r="49" spans="1:9" ht="60">
      <c r="A49" s="47"/>
      <c r="B49" s="25">
        <v>42635</v>
      </c>
      <c r="C49" s="25" t="s">
        <v>3742</v>
      </c>
      <c r="D49" s="25" t="s">
        <v>123</v>
      </c>
      <c r="E49" s="25">
        <v>157500481</v>
      </c>
      <c r="F49" s="25" t="s">
        <v>3743</v>
      </c>
      <c r="G49" s="25" t="s">
        <v>3708</v>
      </c>
      <c r="H49" s="20">
        <v>19717</v>
      </c>
      <c r="I49" s="29"/>
    </row>
    <row r="50" spans="1:9" ht="36">
      <c r="A50" s="47"/>
      <c r="B50" s="25">
        <v>42773</v>
      </c>
      <c r="C50" s="25" t="s">
        <v>3744</v>
      </c>
      <c r="D50" s="25" t="s">
        <v>5</v>
      </c>
      <c r="E50" s="25">
        <v>111950243</v>
      </c>
      <c r="F50" s="25" t="s">
        <v>6</v>
      </c>
      <c r="G50" s="25" t="s">
        <v>710</v>
      </c>
      <c r="H50" s="20">
        <v>495000</v>
      </c>
      <c r="I50" s="29"/>
    </row>
    <row r="51" spans="1:9" ht="24">
      <c r="A51" s="47"/>
      <c r="B51" s="25">
        <v>42833</v>
      </c>
      <c r="C51" s="25" t="s">
        <v>3745</v>
      </c>
      <c r="D51" s="25" t="s">
        <v>19</v>
      </c>
      <c r="E51" s="25">
        <v>157677528</v>
      </c>
      <c r="F51" s="25" t="s">
        <v>3728</v>
      </c>
      <c r="G51" s="25" t="s">
        <v>699</v>
      </c>
      <c r="H51" s="20">
        <v>45000</v>
      </c>
      <c r="I51" s="29"/>
    </row>
    <row r="52" spans="1:9" ht="24">
      <c r="A52" s="47"/>
      <c r="B52" s="25">
        <v>42940</v>
      </c>
      <c r="C52" s="25" t="s">
        <v>3746</v>
      </c>
      <c r="D52" s="25" t="s">
        <v>19</v>
      </c>
      <c r="E52" s="25">
        <v>122279226</v>
      </c>
      <c r="F52" s="25" t="s">
        <v>3044</v>
      </c>
      <c r="G52" s="25" t="s">
        <v>3747</v>
      </c>
      <c r="H52" s="20">
        <v>1074591.47</v>
      </c>
      <c r="I52" s="29"/>
    </row>
    <row r="53" spans="1:9" ht="36">
      <c r="A53" s="47"/>
      <c r="B53" s="25">
        <v>43500</v>
      </c>
      <c r="C53" s="25" t="s">
        <v>3748</v>
      </c>
      <c r="D53" s="25" t="s">
        <v>19</v>
      </c>
      <c r="E53" s="25">
        <v>300002812</v>
      </c>
      <c r="F53" s="25" t="s">
        <v>3048</v>
      </c>
      <c r="G53" s="25" t="s">
        <v>3749</v>
      </c>
      <c r="H53" s="20">
        <v>870734</v>
      </c>
      <c r="I53" s="29"/>
    </row>
    <row r="54" spans="1:9" ht="24">
      <c r="A54" s="47"/>
      <c r="B54" s="25">
        <v>43733</v>
      </c>
      <c r="C54" s="25" t="s">
        <v>3750</v>
      </c>
      <c r="D54" s="25" t="s">
        <v>19</v>
      </c>
      <c r="E54" s="25">
        <v>110768362</v>
      </c>
      <c r="F54" s="25" t="s">
        <v>3751</v>
      </c>
      <c r="G54" s="25" t="s">
        <v>38</v>
      </c>
      <c r="H54" s="20">
        <v>1630956</v>
      </c>
      <c r="I54" s="29"/>
    </row>
    <row r="55" spans="1:9" ht="36">
      <c r="A55" s="47"/>
      <c r="B55" s="25">
        <v>44527</v>
      </c>
      <c r="C55" s="25" t="s">
        <v>3752</v>
      </c>
      <c r="D55" s="25" t="s">
        <v>19</v>
      </c>
      <c r="E55" s="25">
        <v>300002812</v>
      </c>
      <c r="F55" s="25" t="s">
        <v>3048</v>
      </c>
      <c r="G55" s="25" t="s">
        <v>778</v>
      </c>
      <c r="H55" s="20">
        <v>872051.22</v>
      </c>
      <c r="I55" s="29"/>
    </row>
    <row r="56" spans="1:9" ht="36">
      <c r="A56" s="47"/>
      <c r="B56" s="25">
        <v>44933</v>
      </c>
      <c r="C56" s="25" t="s">
        <v>3753</v>
      </c>
      <c r="D56" s="25" t="s">
        <v>19</v>
      </c>
      <c r="E56" s="25">
        <v>300002812</v>
      </c>
      <c r="F56" s="25" t="s">
        <v>3048</v>
      </c>
      <c r="G56" s="25" t="s">
        <v>3079</v>
      </c>
      <c r="H56" s="20">
        <v>541396.81999999995</v>
      </c>
      <c r="I56" s="29"/>
    </row>
    <row r="57" spans="1:9" ht="24">
      <c r="A57" s="47"/>
      <c r="B57" s="25">
        <v>45034</v>
      </c>
      <c r="C57" s="25" t="s">
        <v>3754</v>
      </c>
      <c r="D57" s="25" t="s">
        <v>19</v>
      </c>
      <c r="E57" s="25">
        <v>157632981</v>
      </c>
      <c r="F57" s="25" t="s">
        <v>3711</v>
      </c>
      <c r="G57" s="25" t="s">
        <v>747</v>
      </c>
      <c r="H57" s="20">
        <v>3640</v>
      </c>
      <c r="I57" s="29"/>
    </row>
    <row r="58" spans="1:9" ht="36">
      <c r="A58" s="47"/>
      <c r="B58" s="25">
        <v>45106</v>
      </c>
      <c r="C58" s="25" t="s">
        <v>3755</v>
      </c>
      <c r="D58" s="25" t="s">
        <v>5</v>
      </c>
      <c r="E58" s="25">
        <v>144968640</v>
      </c>
      <c r="F58" s="25" t="s">
        <v>3706</v>
      </c>
      <c r="G58" s="25" t="s">
        <v>793</v>
      </c>
      <c r="H58" s="20">
        <v>30680</v>
      </c>
      <c r="I58" s="29"/>
    </row>
    <row r="59" spans="1:9" ht="24">
      <c r="A59" s="47"/>
      <c r="B59" s="25">
        <v>45459</v>
      </c>
      <c r="C59" s="25" t="s">
        <v>3756</v>
      </c>
      <c r="D59" s="25" t="s">
        <v>19</v>
      </c>
      <c r="E59" s="25">
        <v>300033996</v>
      </c>
      <c r="F59" s="25" t="s">
        <v>3757</v>
      </c>
      <c r="G59" s="25" t="s">
        <v>734</v>
      </c>
      <c r="H59" s="20">
        <v>1380000</v>
      </c>
      <c r="I59" s="29"/>
    </row>
    <row r="60" spans="1:9" ht="24">
      <c r="A60" s="47"/>
      <c r="B60" s="25">
        <v>45464</v>
      </c>
      <c r="C60" s="25" t="s">
        <v>3758</v>
      </c>
      <c r="D60" s="25" t="s">
        <v>19</v>
      </c>
      <c r="E60" s="25">
        <v>180236330</v>
      </c>
      <c r="F60" s="25" t="s">
        <v>3759</v>
      </c>
      <c r="G60" s="25" t="s">
        <v>2769</v>
      </c>
      <c r="H60" s="20">
        <v>5430546</v>
      </c>
      <c r="I60" s="29"/>
    </row>
    <row r="61" spans="1:9">
      <c r="A61" s="47"/>
      <c r="B61" s="49">
        <v>45739</v>
      </c>
      <c r="C61" s="49" t="s">
        <v>3760</v>
      </c>
      <c r="D61" s="49" t="s">
        <v>19</v>
      </c>
      <c r="E61" s="25">
        <v>144644492</v>
      </c>
      <c r="F61" s="25" t="s">
        <v>37</v>
      </c>
      <c r="G61" s="25" t="s">
        <v>87</v>
      </c>
      <c r="H61" s="20">
        <v>37821</v>
      </c>
      <c r="I61" s="51"/>
    </row>
    <row r="62" spans="1:9">
      <c r="A62" s="47"/>
      <c r="B62" s="49"/>
      <c r="C62" s="49"/>
      <c r="D62" s="49"/>
      <c r="E62" s="25">
        <v>144644492</v>
      </c>
      <c r="F62" s="25" t="s">
        <v>37</v>
      </c>
      <c r="G62" s="25" t="s">
        <v>87</v>
      </c>
      <c r="H62" s="20">
        <v>6238</v>
      </c>
      <c r="I62" s="51"/>
    </row>
    <row r="63" spans="1:9">
      <c r="A63" s="47"/>
      <c r="B63" s="49"/>
      <c r="C63" s="49"/>
      <c r="D63" s="49"/>
      <c r="E63" s="25">
        <v>144644492</v>
      </c>
      <c r="F63" s="25" t="s">
        <v>37</v>
      </c>
      <c r="G63" s="25" t="s">
        <v>87</v>
      </c>
      <c r="H63" s="20">
        <v>20198</v>
      </c>
      <c r="I63" s="51"/>
    </row>
    <row r="64" spans="1:9" ht="24">
      <c r="A64" s="47"/>
      <c r="B64" s="25">
        <v>46213</v>
      </c>
      <c r="C64" s="25" t="s">
        <v>3761</v>
      </c>
      <c r="D64" s="25" t="s">
        <v>19</v>
      </c>
      <c r="E64" s="25">
        <v>125017617</v>
      </c>
      <c r="F64" s="25" t="s">
        <v>3762</v>
      </c>
      <c r="G64" s="25" t="s">
        <v>76</v>
      </c>
      <c r="H64" s="20">
        <v>30000</v>
      </c>
      <c r="I64" s="29"/>
    </row>
    <row r="65" spans="1:9" ht="24">
      <c r="A65" s="47"/>
      <c r="B65" s="25">
        <v>47718</v>
      </c>
      <c r="C65" s="25" t="s">
        <v>3763</v>
      </c>
      <c r="D65" s="25" t="s">
        <v>123</v>
      </c>
      <c r="E65" s="25">
        <v>112020289</v>
      </c>
      <c r="F65" s="25" t="s">
        <v>113</v>
      </c>
      <c r="G65" s="25" t="s">
        <v>3764</v>
      </c>
      <c r="H65" s="20">
        <v>2500</v>
      </c>
      <c r="I65" s="29"/>
    </row>
    <row r="66" spans="1:9" ht="24">
      <c r="A66" s="47"/>
      <c r="B66" s="25">
        <v>47784</v>
      </c>
      <c r="C66" s="25" t="s">
        <v>187</v>
      </c>
      <c r="D66" s="25" t="s">
        <v>123</v>
      </c>
      <c r="E66" s="25">
        <v>124354072</v>
      </c>
      <c r="F66" s="25" t="s">
        <v>1628</v>
      </c>
      <c r="G66" s="25" t="s">
        <v>87</v>
      </c>
      <c r="H66" s="20">
        <v>71393.039999999994</v>
      </c>
      <c r="I66" s="29"/>
    </row>
    <row r="67" spans="1:9" ht="36">
      <c r="A67" s="47"/>
      <c r="B67" s="25">
        <v>51621</v>
      </c>
      <c r="C67" s="25" t="s">
        <v>3765</v>
      </c>
      <c r="D67" s="25" t="s">
        <v>59</v>
      </c>
      <c r="E67" s="25">
        <v>157513023</v>
      </c>
      <c r="F67" s="25" t="s">
        <v>3739</v>
      </c>
      <c r="G67" s="25" t="s">
        <v>1838</v>
      </c>
      <c r="H67" s="20">
        <v>17800</v>
      </c>
      <c r="I67" s="29"/>
    </row>
    <row r="68" spans="1:9" ht="24">
      <c r="A68" s="47"/>
      <c r="B68" s="25">
        <v>55713</v>
      </c>
      <c r="C68" s="25" t="s">
        <v>187</v>
      </c>
      <c r="D68" s="25" t="s">
        <v>123</v>
      </c>
      <c r="E68" s="25">
        <v>124354072</v>
      </c>
      <c r="F68" s="25" t="s">
        <v>1628</v>
      </c>
      <c r="G68" s="25" t="s">
        <v>73</v>
      </c>
      <c r="H68" s="20">
        <v>46852</v>
      </c>
      <c r="I68" s="29"/>
    </row>
    <row r="69" spans="1:9" ht="24">
      <c r="A69" s="47"/>
      <c r="B69" s="25">
        <v>57164</v>
      </c>
      <c r="C69" s="25" t="s">
        <v>3766</v>
      </c>
      <c r="D69" s="25" t="s">
        <v>59</v>
      </c>
      <c r="E69" s="25">
        <v>147651620</v>
      </c>
      <c r="F69" s="25" t="s">
        <v>501</v>
      </c>
      <c r="G69" s="25" t="s">
        <v>714</v>
      </c>
      <c r="H69" s="20">
        <v>13500</v>
      </c>
      <c r="I69" s="29"/>
    </row>
    <row r="70" spans="1:9">
      <c r="A70" s="47" t="s">
        <v>15686</v>
      </c>
      <c r="B70" s="49"/>
      <c r="C70" s="49"/>
      <c r="D70" s="49"/>
      <c r="E70" s="49"/>
      <c r="F70" s="49"/>
      <c r="G70" s="49"/>
      <c r="H70" s="20">
        <f>SUM(H6:H69)</f>
        <v>16770385.969999999</v>
      </c>
      <c r="I70" s="29"/>
    </row>
    <row r="71" spans="1:9" ht="36">
      <c r="A71" s="47" t="s">
        <v>90</v>
      </c>
      <c r="B71" s="25">
        <v>45878</v>
      </c>
      <c r="C71" s="25" t="s">
        <v>3767</v>
      </c>
      <c r="D71" s="25" t="s">
        <v>19</v>
      </c>
      <c r="E71" s="25">
        <v>121317948</v>
      </c>
      <c r="F71" s="25" t="s">
        <v>20</v>
      </c>
      <c r="G71" s="25" t="s">
        <v>3097</v>
      </c>
      <c r="H71" s="20">
        <v>576285.9</v>
      </c>
      <c r="I71" s="29"/>
    </row>
    <row r="72" spans="1:9" ht="48">
      <c r="A72" s="47"/>
      <c r="B72" s="25">
        <v>47648</v>
      </c>
      <c r="C72" s="25" t="s">
        <v>3768</v>
      </c>
      <c r="D72" s="25" t="s">
        <v>5</v>
      </c>
      <c r="E72" s="25">
        <v>123678580</v>
      </c>
      <c r="F72" s="25" t="s">
        <v>149</v>
      </c>
      <c r="G72" s="25" t="s">
        <v>103</v>
      </c>
      <c r="H72" s="20">
        <v>63700</v>
      </c>
      <c r="I72" s="29"/>
    </row>
    <row r="73" spans="1:9" ht="24">
      <c r="A73" s="47"/>
      <c r="B73" s="25">
        <v>49074</v>
      </c>
      <c r="C73" s="25" t="s">
        <v>3769</v>
      </c>
      <c r="D73" s="25" t="s">
        <v>123</v>
      </c>
      <c r="E73" s="25">
        <v>144573262</v>
      </c>
      <c r="F73" s="25" t="s">
        <v>127</v>
      </c>
      <c r="G73" s="25" t="s">
        <v>3770</v>
      </c>
      <c r="H73" s="20">
        <v>1799306</v>
      </c>
      <c r="I73" s="29"/>
    </row>
    <row r="74" spans="1:9" ht="60">
      <c r="A74" s="47"/>
      <c r="B74" s="25">
        <v>49182</v>
      </c>
      <c r="C74" s="25" t="s">
        <v>3771</v>
      </c>
      <c r="D74" s="25" t="s">
        <v>59</v>
      </c>
      <c r="E74" s="25">
        <v>300078023</v>
      </c>
      <c r="F74" s="25" t="s">
        <v>2520</v>
      </c>
      <c r="G74" s="25" t="s">
        <v>2584</v>
      </c>
      <c r="H74" s="20">
        <v>286000</v>
      </c>
      <c r="I74" s="29"/>
    </row>
    <row r="75" spans="1:9" ht="24">
      <c r="A75" s="47"/>
      <c r="B75" s="25">
        <v>49593</v>
      </c>
      <c r="C75" s="25" t="s">
        <v>3772</v>
      </c>
      <c r="D75" s="25" t="s">
        <v>19</v>
      </c>
      <c r="E75" s="25">
        <v>120211810</v>
      </c>
      <c r="F75" s="25" t="s">
        <v>2290</v>
      </c>
      <c r="G75" s="25" t="s">
        <v>145</v>
      </c>
      <c r="H75" s="20">
        <v>30000</v>
      </c>
      <c r="I75" s="29"/>
    </row>
    <row r="76" spans="1:9" ht="24">
      <c r="A76" s="47"/>
      <c r="B76" s="49">
        <v>49614</v>
      </c>
      <c r="C76" s="49" t="s">
        <v>3773</v>
      </c>
      <c r="D76" s="49" t="s">
        <v>19</v>
      </c>
      <c r="E76" s="25">
        <v>157500481</v>
      </c>
      <c r="F76" s="25" t="s">
        <v>3743</v>
      </c>
      <c r="G76" s="25" t="s">
        <v>3774</v>
      </c>
      <c r="H76" s="20">
        <v>504054</v>
      </c>
      <c r="I76" s="51"/>
    </row>
    <row r="77" spans="1:9" ht="24">
      <c r="A77" s="47"/>
      <c r="B77" s="49"/>
      <c r="C77" s="49"/>
      <c r="D77" s="49"/>
      <c r="E77" s="25">
        <v>157600268</v>
      </c>
      <c r="F77" s="25" t="s">
        <v>3775</v>
      </c>
      <c r="G77" s="25" t="s">
        <v>3774</v>
      </c>
      <c r="H77" s="20">
        <v>505904</v>
      </c>
      <c r="I77" s="51"/>
    </row>
    <row r="78" spans="1:9">
      <c r="A78" s="47"/>
      <c r="B78" s="25">
        <v>49782</v>
      </c>
      <c r="C78" s="25" t="s">
        <v>3729</v>
      </c>
      <c r="D78" s="25" t="s">
        <v>5</v>
      </c>
      <c r="E78" s="25">
        <v>112021238</v>
      </c>
      <c r="F78" s="25" t="s">
        <v>283</v>
      </c>
      <c r="G78" s="25" t="s">
        <v>111</v>
      </c>
      <c r="H78" s="20">
        <v>1450000</v>
      </c>
      <c r="I78" s="29"/>
    </row>
    <row r="79" spans="1:9">
      <c r="A79" s="47"/>
      <c r="B79" s="49">
        <v>49785</v>
      </c>
      <c r="C79" s="49" t="s">
        <v>3776</v>
      </c>
      <c r="D79" s="49" t="s">
        <v>5</v>
      </c>
      <c r="E79" s="25">
        <v>144968640</v>
      </c>
      <c r="F79" s="25" t="s">
        <v>3706</v>
      </c>
      <c r="G79" s="25" t="s">
        <v>3143</v>
      </c>
      <c r="H79" s="20">
        <v>19116</v>
      </c>
      <c r="I79" s="51"/>
    </row>
    <row r="80" spans="1:9">
      <c r="A80" s="47"/>
      <c r="B80" s="49"/>
      <c r="C80" s="49"/>
      <c r="D80" s="49"/>
      <c r="E80" s="25">
        <v>144968640</v>
      </c>
      <c r="F80" s="25" t="s">
        <v>3706</v>
      </c>
      <c r="G80" s="25" t="s">
        <v>3143</v>
      </c>
      <c r="H80" s="20">
        <v>12962</v>
      </c>
      <c r="I80" s="51"/>
    </row>
    <row r="81" spans="1:9">
      <c r="A81" s="47"/>
      <c r="B81" s="49"/>
      <c r="C81" s="49"/>
      <c r="D81" s="49"/>
      <c r="E81" s="25">
        <v>144968640</v>
      </c>
      <c r="F81" s="25" t="s">
        <v>3706</v>
      </c>
      <c r="G81" s="25" t="s">
        <v>3143</v>
      </c>
      <c r="H81" s="20">
        <v>10856</v>
      </c>
      <c r="I81" s="51"/>
    </row>
    <row r="82" spans="1:9">
      <c r="A82" s="47"/>
      <c r="B82" s="49"/>
      <c r="C82" s="49"/>
      <c r="D82" s="49"/>
      <c r="E82" s="25">
        <v>144968640</v>
      </c>
      <c r="F82" s="25" t="s">
        <v>3706</v>
      </c>
      <c r="G82" s="25" t="s">
        <v>3143</v>
      </c>
      <c r="H82" s="20">
        <v>14160</v>
      </c>
      <c r="I82" s="51"/>
    </row>
    <row r="83" spans="1:9">
      <c r="A83" s="47"/>
      <c r="B83" s="49"/>
      <c r="C83" s="49"/>
      <c r="D83" s="49"/>
      <c r="E83" s="25">
        <v>144968640</v>
      </c>
      <c r="F83" s="25" t="s">
        <v>3706</v>
      </c>
      <c r="G83" s="25" t="s">
        <v>3143</v>
      </c>
      <c r="H83" s="20">
        <v>10620</v>
      </c>
      <c r="I83" s="51"/>
    </row>
    <row r="84" spans="1:9">
      <c r="A84" s="47"/>
      <c r="B84" s="49"/>
      <c r="C84" s="49"/>
      <c r="D84" s="49"/>
      <c r="E84" s="25">
        <v>144968640</v>
      </c>
      <c r="F84" s="25" t="s">
        <v>3706</v>
      </c>
      <c r="G84" s="25" t="s">
        <v>3143</v>
      </c>
      <c r="H84" s="20">
        <v>21240</v>
      </c>
      <c r="I84" s="51"/>
    </row>
    <row r="85" spans="1:9" ht="36">
      <c r="A85" s="47"/>
      <c r="B85" s="25">
        <v>49868</v>
      </c>
      <c r="C85" s="25" t="s">
        <v>3777</v>
      </c>
      <c r="D85" s="25" t="s">
        <v>19</v>
      </c>
      <c r="E85" s="25">
        <v>300002812</v>
      </c>
      <c r="F85" s="25" t="s">
        <v>3048</v>
      </c>
      <c r="G85" s="25" t="s">
        <v>828</v>
      </c>
      <c r="H85" s="20">
        <v>5340775.83</v>
      </c>
      <c r="I85" s="29"/>
    </row>
    <row r="86" spans="1:9">
      <c r="A86" s="47"/>
      <c r="B86" s="25">
        <v>50260</v>
      </c>
      <c r="C86" s="25" t="s">
        <v>3696</v>
      </c>
      <c r="D86" s="25" t="s">
        <v>5</v>
      </c>
      <c r="E86" s="25">
        <v>120091161</v>
      </c>
      <c r="F86" s="25" t="s">
        <v>13</v>
      </c>
      <c r="G86" s="25" t="s">
        <v>3778</v>
      </c>
      <c r="H86" s="20">
        <v>150000</v>
      </c>
      <c r="I86" s="29"/>
    </row>
    <row r="87" spans="1:9" ht="36">
      <c r="A87" s="47"/>
      <c r="B87" s="25">
        <v>50380</v>
      </c>
      <c r="C87" s="25" t="s">
        <v>3779</v>
      </c>
      <c r="D87" s="25" t="s">
        <v>19</v>
      </c>
      <c r="E87" s="25">
        <v>144082929</v>
      </c>
      <c r="F87" s="25" t="s">
        <v>490</v>
      </c>
      <c r="G87" s="25" t="s">
        <v>809</v>
      </c>
      <c r="H87" s="20">
        <v>894000</v>
      </c>
      <c r="I87" s="29"/>
    </row>
    <row r="88" spans="1:9" ht="36">
      <c r="A88" s="47"/>
      <c r="B88" s="25">
        <v>50381</v>
      </c>
      <c r="C88" s="25" t="s">
        <v>3780</v>
      </c>
      <c r="D88" s="25" t="s">
        <v>19</v>
      </c>
      <c r="E88" s="25">
        <v>157500481</v>
      </c>
      <c r="F88" s="25" t="s">
        <v>3743</v>
      </c>
      <c r="G88" s="25" t="s">
        <v>134</v>
      </c>
      <c r="H88" s="20">
        <v>362000</v>
      </c>
      <c r="I88" s="29"/>
    </row>
    <row r="89" spans="1:9" ht="24">
      <c r="A89" s="47"/>
      <c r="B89" s="49">
        <v>50423</v>
      </c>
      <c r="C89" s="49" t="s">
        <v>3781</v>
      </c>
      <c r="D89" s="49" t="s">
        <v>5</v>
      </c>
      <c r="E89" s="25">
        <v>157513023</v>
      </c>
      <c r="F89" s="25" t="s">
        <v>3739</v>
      </c>
      <c r="G89" s="25" t="s">
        <v>2913</v>
      </c>
      <c r="H89" s="20">
        <v>6962</v>
      </c>
      <c r="I89" s="51"/>
    </row>
    <row r="90" spans="1:9" ht="24">
      <c r="A90" s="47"/>
      <c r="B90" s="49"/>
      <c r="C90" s="49"/>
      <c r="D90" s="49"/>
      <c r="E90" s="25">
        <v>157513023</v>
      </c>
      <c r="F90" s="25" t="s">
        <v>3739</v>
      </c>
      <c r="G90" s="25" t="s">
        <v>2913</v>
      </c>
      <c r="H90" s="20">
        <v>6962</v>
      </c>
      <c r="I90" s="51"/>
    </row>
    <row r="91" spans="1:9" ht="24">
      <c r="A91" s="47"/>
      <c r="B91" s="49"/>
      <c r="C91" s="49"/>
      <c r="D91" s="49"/>
      <c r="E91" s="25">
        <v>157513023</v>
      </c>
      <c r="F91" s="25" t="s">
        <v>3739</v>
      </c>
      <c r="G91" s="25" t="s">
        <v>2913</v>
      </c>
      <c r="H91" s="20">
        <v>7965</v>
      </c>
      <c r="I91" s="51"/>
    </row>
    <row r="92" spans="1:9" ht="60">
      <c r="A92" s="47"/>
      <c r="B92" s="25">
        <v>50641</v>
      </c>
      <c r="C92" s="25" t="s">
        <v>3782</v>
      </c>
      <c r="D92" s="25" t="s">
        <v>19</v>
      </c>
      <c r="E92" s="25">
        <v>110584280</v>
      </c>
      <c r="F92" s="25" t="s">
        <v>1622</v>
      </c>
      <c r="G92" s="25" t="s">
        <v>866</v>
      </c>
      <c r="H92" s="20">
        <v>135000</v>
      </c>
      <c r="I92" s="29"/>
    </row>
    <row r="93" spans="1:9" ht="36">
      <c r="A93" s="47"/>
      <c r="B93" s="25">
        <v>51211</v>
      </c>
      <c r="C93" s="25" t="s">
        <v>3783</v>
      </c>
      <c r="D93" s="25" t="s">
        <v>5</v>
      </c>
      <c r="E93" s="25">
        <v>132118698</v>
      </c>
      <c r="F93" s="25" t="s">
        <v>651</v>
      </c>
      <c r="G93" s="25" t="s">
        <v>3784</v>
      </c>
      <c r="H93" s="20">
        <v>199900</v>
      </c>
      <c r="I93" s="29"/>
    </row>
    <row r="94" spans="1:9" ht="24">
      <c r="A94" s="47"/>
      <c r="B94" s="49">
        <v>51493</v>
      </c>
      <c r="C94" s="49" t="s">
        <v>3781</v>
      </c>
      <c r="D94" s="49" t="s">
        <v>5</v>
      </c>
      <c r="E94" s="25">
        <v>157513023</v>
      </c>
      <c r="F94" s="25" t="s">
        <v>3739</v>
      </c>
      <c r="G94" s="25" t="s">
        <v>140</v>
      </c>
      <c r="H94" s="20">
        <v>24000</v>
      </c>
      <c r="I94" s="51"/>
    </row>
    <row r="95" spans="1:9" ht="24">
      <c r="A95" s="47"/>
      <c r="B95" s="49"/>
      <c r="C95" s="49"/>
      <c r="D95" s="49"/>
      <c r="E95" s="25">
        <v>157513023</v>
      </c>
      <c r="F95" s="25" t="s">
        <v>3739</v>
      </c>
      <c r="G95" s="25" t="s">
        <v>140</v>
      </c>
      <c r="H95" s="20">
        <v>6000</v>
      </c>
      <c r="I95" s="51"/>
    </row>
    <row r="96" spans="1:9" ht="36">
      <c r="A96" s="47"/>
      <c r="B96" s="25">
        <v>51874</v>
      </c>
      <c r="C96" s="25" t="s">
        <v>3785</v>
      </c>
      <c r="D96" s="25" t="s">
        <v>19</v>
      </c>
      <c r="E96" s="25">
        <v>157500481</v>
      </c>
      <c r="F96" s="25" t="s">
        <v>3743</v>
      </c>
      <c r="G96" s="25" t="s">
        <v>856</v>
      </c>
      <c r="H96" s="20">
        <v>484025</v>
      </c>
      <c r="I96" s="29"/>
    </row>
    <row r="97" spans="1:9">
      <c r="A97" s="47"/>
      <c r="B97" s="49">
        <v>52285</v>
      </c>
      <c r="C97" s="49" t="s">
        <v>3722</v>
      </c>
      <c r="D97" s="49" t="s">
        <v>19</v>
      </c>
      <c r="E97" s="25">
        <v>124354072</v>
      </c>
      <c r="F97" s="25" t="s">
        <v>1628</v>
      </c>
      <c r="G97" s="25" t="s">
        <v>856</v>
      </c>
      <c r="H97" s="20">
        <v>78186.8</v>
      </c>
      <c r="I97" s="51"/>
    </row>
    <row r="98" spans="1:9">
      <c r="A98" s="47"/>
      <c r="B98" s="49"/>
      <c r="C98" s="49"/>
      <c r="D98" s="49"/>
      <c r="E98" s="25">
        <v>134296393</v>
      </c>
      <c r="F98" s="25" t="s">
        <v>94</v>
      </c>
      <c r="G98" s="25" t="s">
        <v>1866</v>
      </c>
      <c r="H98" s="20">
        <v>21063</v>
      </c>
      <c r="I98" s="51"/>
    </row>
    <row r="99" spans="1:9">
      <c r="A99" s="47"/>
      <c r="B99" s="49"/>
      <c r="C99" s="49"/>
      <c r="D99" s="49"/>
      <c r="E99" s="25">
        <v>144644492</v>
      </c>
      <c r="F99" s="25" t="s">
        <v>37</v>
      </c>
      <c r="G99" s="25" t="s">
        <v>1866</v>
      </c>
      <c r="H99" s="20">
        <v>53070.5</v>
      </c>
      <c r="I99" s="51"/>
    </row>
    <row r="100" spans="1:9" ht="36">
      <c r="A100" s="47"/>
      <c r="B100" s="25">
        <v>52412</v>
      </c>
      <c r="C100" s="25" t="s">
        <v>3786</v>
      </c>
      <c r="D100" s="25" t="s">
        <v>19</v>
      </c>
      <c r="E100" s="25">
        <v>300002812</v>
      </c>
      <c r="F100" s="25" t="s">
        <v>3048</v>
      </c>
      <c r="G100" s="25" t="s">
        <v>3784</v>
      </c>
      <c r="H100" s="20">
        <v>141957.62</v>
      </c>
      <c r="I100" s="29"/>
    </row>
    <row r="101" spans="1:9" ht="36">
      <c r="A101" s="47"/>
      <c r="B101" s="25">
        <v>53159</v>
      </c>
      <c r="C101" s="25" t="s">
        <v>3787</v>
      </c>
      <c r="D101" s="25" t="s">
        <v>5</v>
      </c>
      <c r="E101" s="25">
        <v>123678580</v>
      </c>
      <c r="F101" s="25" t="s">
        <v>149</v>
      </c>
      <c r="G101" s="25" t="s">
        <v>870</v>
      </c>
      <c r="H101" s="20">
        <v>89000</v>
      </c>
      <c r="I101" s="29"/>
    </row>
    <row r="102" spans="1:9" ht="24">
      <c r="A102" s="47"/>
      <c r="B102" s="49">
        <v>53160</v>
      </c>
      <c r="C102" s="49" t="s">
        <v>401</v>
      </c>
      <c r="D102" s="49" t="s">
        <v>5</v>
      </c>
      <c r="E102" s="25">
        <v>157513023</v>
      </c>
      <c r="F102" s="25" t="s">
        <v>3739</v>
      </c>
      <c r="G102" s="25" t="s">
        <v>2780</v>
      </c>
      <c r="H102" s="20">
        <v>15000</v>
      </c>
      <c r="I102" s="51"/>
    </row>
    <row r="103" spans="1:9" ht="24">
      <c r="A103" s="47"/>
      <c r="B103" s="49"/>
      <c r="C103" s="49"/>
      <c r="D103" s="49"/>
      <c r="E103" s="25">
        <v>157513023</v>
      </c>
      <c r="F103" s="25" t="s">
        <v>3739</v>
      </c>
      <c r="G103" s="25" t="s">
        <v>2780</v>
      </c>
      <c r="H103" s="20">
        <v>22000</v>
      </c>
      <c r="I103" s="51"/>
    </row>
    <row r="104" spans="1:9" ht="24">
      <c r="A104" s="47"/>
      <c r="B104" s="49"/>
      <c r="C104" s="49"/>
      <c r="D104" s="49"/>
      <c r="E104" s="25">
        <v>157513023</v>
      </c>
      <c r="F104" s="25" t="s">
        <v>3739</v>
      </c>
      <c r="G104" s="25" t="s">
        <v>2780</v>
      </c>
      <c r="H104" s="20">
        <v>23000</v>
      </c>
      <c r="I104" s="51"/>
    </row>
    <row r="105" spans="1:9" ht="48">
      <c r="A105" s="47"/>
      <c r="B105" s="25">
        <v>53284</v>
      </c>
      <c r="C105" s="25" t="s">
        <v>3788</v>
      </c>
      <c r="D105" s="25" t="s">
        <v>5</v>
      </c>
      <c r="E105" s="25">
        <v>120471270</v>
      </c>
      <c r="F105" s="25" t="s">
        <v>3789</v>
      </c>
      <c r="G105" s="25" t="s">
        <v>2775</v>
      </c>
      <c r="H105" s="20">
        <v>161719</v>
      </c>
      <c r="I105" s="29"/>
    </row>
    <row r="106" spans="1:9" ht="36">
      <c r="A106" s="47"/>
      <c r="B106" s="25">
        <v>53285</v>
      </c>
      <c r="C106" s="25" t="s">
        <v>3790</v>
      </c>
      <c r="D106" s="25" t="s">
        <v>5</v>
      </c>
      <c r="E106" s="25">
        <v>226148570</v>
      </c>
      <c r="F106" s="25" t="s">
        <v>836</v>
      </c>
      <c r="G106" s="25" t="s">
        <v>2775</v>
      </c>
      <c r="H106" s="20">
        <v>99700</v>
      </c>
      <c r="I106" s="29"/>
    </row>
    <row r="107" spans="1:9" ht="48">
      <c r="A107" s="47"/>
      <c r="B107" s="25">
        <v>53544</v>
      </c>
      <c r="C107" s="25" t="s">
        <v>3791</v>
      </c>
      <c r="D107" s="25" t="s">
        <v>59</v>
      </c>
      <c r="E107" s="25">
        <v>144126368</v>
      </c>
      <c r="F107" s="25" t="s">
        <v>3792</v>
      </c>
      <c r="G107" s="25" t="s">
        <v>866</v>
      </c>
      <c r="H107" s="20">
        <v>5224</v>
      </c>
      <c r="I107" s="29"/>
    </row>
    <row r="108" spans="1:9" ht="60">
      <c r="A108" s="47"/>
      <c r="B108" s="25">
        <v>53568</v>
      </c>
      <c r="C108" s="25" t="s">
        <v>3793</v>
      </c>
      <c r="D108" s="25" t="s">
        <v>5</v>
      </c>
      <c r="E108" s="25">
        <v>210670990</v>
      </c>
      <c r="F108" s="25" t="s">
        <v>2653</v>
      </c>
      <c r="G108" s="25" t="s">
        <v>2775</v>
      </c>
      <c r="H108" s="20">
        <v>34220</v>
      </c>
      <c r="I108" s="29"/>
    </row>
    <row r="109" spans="1:9" ht="24">
      <c r="A109" s="47"/>
      <c r="B109" s="25">
        <v>53572</v>
      </c>
      <c r="C109" s="25" t="s">
        <v>3725</v>
      </c>
      <c r="D109" s="25" t="s">
        <v>19</v>
      </c>
      <c r="E109" s="25">
        <v>141392965</v>
      </c>
      <c r="F109" s="25" t="s">
        <v>2360</v>
      </c>
      <c r="G109" s="25" t="s">
        <v>868</v>
      </c>
      <c r="H109" s="20">
        <v>103800</v>
      </c>
      <c r="I109" s="29"/>
    </row>
    <row r="110" spans="1:9" ht="24">
      <c r="A110" s="47"/>
      <c r="B110" s="25">
        <v>53697</v>
      </c>
      <c r="C110" s="25" t="s">
        <v>3794</v>
      </c>
      <c r="D110" s="25" t="s">
        <v>19</v>
      </c>
      <c r="E110" s="25">
        <v>300576166</v>
      </c>
      <c r="F110" s="25" t="s">
        <v>3795</v>
      </c>
      <c r="G110" s="25" t="s">
        <v>155</v>
      </c>
      <c r="H110" s="20">
        <v>120000</v>
      </c>
      <c r="I110" s="29"/>
    </row>
    <row r="111" spans="1:9" ht="36">
      <c r="A111" s="47"/>
      <c r="B111" s="25">
        <v>53891</v>
      </c>
      <c r="C111" s="25" t="s">
        <v>3796</v>
      </c>
      <c r="D111" s="25" t="s">
        <v>5</v>
      </c>
      <c r="E111" s="25">
        <v>121913439</v>
      </c>
      <c r="F111" s="25" t="s">
        <v>2493</v>
      </c>
      <c r="G111" s="25" t="s">
        <v>3797</v>
      </c>
      <c r="H111" s="20">
        <v>300000</v>
      </c>
      <c r="I111" s="29"/>
    </row>
    <row r="112" spans="1:9" ht="24">
      <c r="A112" s="47"/>
      <c r="B112" s="25">
        <v>54073</v>
      </c>
      <c r="C112" s="25" t="s">
        <v>3798</v>
      </c>
      <c r="D112" s="25" t="s">
        <v>19</v>
      </c>
      <c r="E112" s="25">
        <v>300110318</v>
      </c>
      <c r="F112" s="25" t="s">
        <v>3799</v>
      </c>
      <c r="G112" s="25" t="s">
        <v>2775</v>
      </c>
      <c r="H112" s="20">
        <v>2960</v>
      </c>
      <c r="I112" s="29"/>
    </row>
    <row r="113" spans="1:9" ht="36">
      <c r="A113" s="47"/>
      <c r="B113" s="25">
        <v>54719</v>
      </c>
      <c r="C113" s="25" t="s">
        <v>3800</v>
      </c>
      <c r="D113" s="25" t="s">
        <v>5</v>
      </c>
      <c r="E113" s="25">
        <v>157502728</v>
      </c>
      <c r="F113" s="25" t="s">
        <v>3733</v>
      </c>
      <c r="G113" s="25" t="s">
        <v>3191</v>
      </c>
      <c r="H113" s="20">
        <v>4200000</v>
      </c>
      <c r="I113" s="29"/>
    </row>
    <row r="114" spans="1:9" ht="36">
      <c r="A114" s="47"/>
      <c r="B114" s="25">
        <v>54764</v>
      </c>
      <c r="C114" s="25" t="s">
        <v>3801</v>
      </c>
      <c r="D114" s="25" t="s">
        <v>19</v>
      </c>
      <c r="E114" s="25">
        <v>160448183</v>
      </c>
      <c r="F114" s="25" t="s">
        <v>808</v>
      </c>
      <c r="G114" s="25" t="s">
        <v>3797</v>
      </c>
      <c r="H114" s="20">
        <v>49560</v>
      </c>
      <c r="I114" s="29"/>
    </row>
    <row r="115" spans="1:9" ht="36">
      <c r="A115" s="47"/>
      <c r="B115" s="25">
        <v>54841</v>
      </c>
      <c r="C115" s="25" t="s">
        <v>3802</v>
      </c>
      <c r="D115" s="25" t="s">
        <v>5</v>
      </c>
      <c r="E115" s="25">
        <v>144084894</v>
      </c>
      <c r="F115" s="25" t="s">
        <v>9</v>
      </c>
      <c r="G115" s="25" t="s">
        <v>901</v>
      </c>
      <c r="H115" s="20">
        <v>79389</v>
      </c>
      <c r="I115" s="29"/>
    </row>
    <row r="116" spans="1:9" ht="24">
      <c r="A116" s="47"/>
      <c r="B116" s="25">
        <v>54854</v>
      </c>
      <c r="C116" s="25" t="s">
        <v>3803</v>
      </c>
      <c r="D116" s="25" t="s">
        <v>19</v>
      </c>
      <c r="E116" s="25">
        <v>300538991</v>
      </c>
      <c r="F116" s="25" t="s">
        <v>3804</v>
      </c>
      <c r="G116" s="25" t="s">
        <v>177</v>
      </c>
      <c r="H116" s="20">
        <v>69670</v>
      </c>
      <c r="I116" s="29"/>
    </row>
    <row r="117" spans="1:9" ht="36">
      <c r="A117" s="47"/>
      <c r="B117" s="25">
        <v>54944</v>
      </c>
      <c r="C117" s="25" t="s">
        <v>3805</v>
      </c>
      <c r="D117" s="25" t="s">
        <v>19</v>
      </c>
      <c r="E117" s="25">
        <v>160448183</v>
      </c>
      <c r="F117" s="25" t="s">
        <v>808</v>
      </c>
      <c r="G117" s="25" t="s">
        <v>3806</v>
      </c>
      <c r="H117" s="20">
        <v>88500</v>
      </c>
      <c r="I117" s="29"/>
    </row>
    <row r="118" spans="1:9" ht="24">
      <c r="A118" s="47"/>
      <c r="B118" s="25">
        <v>55227</v>
      </c>
      <c r="C118" s="25" t="s">
        <v>3807</v>
      </c>
      <c r="D118" s="25" t="s">
        <v>19</v>
      </c>
      <c r="E118" s="25">
        <v>157689644</v>
      </c>
      <c r="F118" s="25" t="s">
        <v>3808</v>
      </c>
      <c r="G118" s="25" t="s">
        <v>3809</v>
      </c>
      <c r="H118" s="20">
        <v>5910</v>
      </c>
      <c r="I118" s="29"/>
    </row>
    <row r="119" spans="1:9" ht="24">
      <c r="A119" s="47"/>
      <c r="B119" s="25">
        <v>55268</v>
      </c>
      <c r="C119" s="25" t="s">
        <v>3810</v>
      </c>
      <c r="D119" s="25" t="s">
        <v>19</v>
      </c>
      <c r="E119" s="25">
        <v>154802275</v>
      </c>
      <c r="F119" s="25" t="s">
        <v>526</v>
      </c>
      <c r="G119" s="25" t="s">
        <v>3200</v>
      </c>
      <c r="H119" s="20">
        <v>426880</v>
      </c>
      <c r="I119" s="29"/>
    </row>
    <row r="120" spans="1:9" ht="24">
      <c r="A120" s="47"/>
      <c r="B120" s="25">
        <v>55279</v>
      </c>
      <c r="C120" s="25" t="s">
        <v>3811</v>
      </c>
      <c r="D120" s="25" t="s">
        <v>123</v>
      </c>
      <c r="E120" s="25">
        <v>110768362</v>
      </c>
      <c r="F120" s="25" t="s">
        <v>3751</v>
      </c>
      <c r="G120" s="25" t="s">
        <v>3812</v>
      </c>
      <c r="H120" s="20">
        <v>64902.91</v>
      </c>
      <c r="I120" s="29"/>
    </row>
    <row r="121" spans="1:9" ht="24">
      <c r="A121" s="47"/>
      <c r="B121" s="25">
        <v>55611</v>
      </c>
      <c r="C121" s="25" t="s">
        <v>3813</v>
      </c>
      <c r="D121" s="25" t="s">
        <v>5</v>
      </c>
      <c r="E121" s="25">
        <v>157632981</v>
      </c>
      <c r="F121" s="25" t="s">
        <v>3711</v>
      </c>
      <c r="G121" s="25" t="s">
        <v>919</v>
      </c>
      <c r="H121" s="20">
        <v>60000</v>
      </c>
      <c r="I121" s="29"/>
    </row>
    <row r="122" spans="1:9" ht="36">
      <c r="A122" s="47"/>
      <c r="B122" s="25">
        <v>55735</v>
      </c>
      <c r="C122" s="25" t="s">
        <v>3814</v>
      </c>
      <c r="D122" s="25" t="s">
        <v>59</v>
      </c>
      <c r="E122" s="25">
        <v>157513023</v>
      </c>
      <c r="F122" s="25" t="s">
        <v>3739</v>
      </c>
      <c r="G122" s="25" t="s">
        <v>2783</v>
      </c>
      <c r="H122" s="20">
        <v>80000</v>
      </c>
      <c r="I122" s="29"/>
    </row>
    <row r="123" spans="1:9" ht="24">
      <c r="A123" s="47"/>
      <c r="B123" s="25">
        <v>55894</v>
      </c>
      <c r="C123" s="25" t="s">
        <v>3815</v>
      </c>
      <c r="D123" s="25" t="s">
        <v>19</v>
      </c>
      <c r="E123" s="25">
        <v>145279826</v>
      </c>
      <c r="F123" s="25" t="s">
        <v>3816</v>
      </c>
      <c r="G123" s="25" t="s">
        <v>3817</v>
      </c>
      <c r="H123" s="20">
        <v>191400</v>
      </c>
      <c r="I123" s="29"/>
    </row>
    <row r="124" spans="1:9" ht="72">
      <c r="A124" s="47"/>
      <c r="B124" s="25">
        <v>56405</v>
      </c>
      <c r="C124" s="25" t="s">
        <v>3818</v>
      </c>
      <c r="D124" s="25" t="s">
        <v>123</v>
      </c>
      <c r="E124" s="25">
        <v>300120426</v>
      </c>
      <c r="F124" s="25" t="s">
        <v>3819</v>
      </c>
      <c r="G124" s="25" t="s">
        <v>166</v>
      </c>
      <c r="H124" s="20">
        <v>64000</v>
      </c>
      <c r="I124" s="29"/>
    </row>
    <row r="125" spans="1:9" ht="24">
      <c r="A125" s="47"/>
      <c r="B125" s="25">
        <v>56610</v>
      </c>
      <c r="C125" s="25" t="s">
        <v>3807</v>
      </c>
      <c r="D125" s="25" t="s">
        <v>19</v>
      </c>
      <c r="E125" s="25">
        <v>123633891</v>
      </c>
      <c r="F125" s="25" t="s">
        <v>1821</v>
      </c>
      <c r="G125" s="25" t="s">
        <v>2332</v>
      </c>
      <c r="H125" s="20">
        <v>180000</v>
      </c>
      <c r="I125" s="29"/>
    </row>
    <row r="126" spans="1:9" ht="24">
      <c r="A126" s="47"/>
      <c r="B126" s="25">
        <v>57188</v>
      </c>
      <c r="C126" s="25" t="s">
        <v>637</v>
      </c>
      <c r="D126" s="25" t="s">
        <v>19</v>
      </c>
      <c r="E126" s="25">
        <v>144644492</v>
      </c>
      <c r="F126" s="25" t="s">
        <v>37</v>
      </c>
      <c r="G126" s="25" t="s">
        <v>186</v>
      </c>
      <c r="H126" s="20">
        <v>17767</v>
      </c>
      <c r="I126" s="29"/>
    </row>
    <row r="127" spans="1:9" ht="24">
      <c r="A127" s="47"/>
      <c r="B127" s="25">
        <v>57459</v>
      </c>
      <c r="C127" s="25" t="s">
        <v>3820</v>
      </c>
      <c r="D127" s="25" t="s">
        <v>123</v>
      </c>
      <c r="E127" s="25">
        <v>157689644</v>
      </c>
      <c r="F127" s="25" t="s">
        <v>3808</v>
      </c>
      <c r="G127" s="25" t="s">
        <v>3200</v>
      </c>
      <c r="H127" s="20">
        <v>3050</v>
      </c>
      <c r="I127" s="29"/>
    </row>
    <row r="128" spans="1:9" ht="36">
      <c r="A128" s="47"/>
      <c r="B128" s="25">
        <v>58258</v>
      </c>
      <c r="C128" s="25" t="s">
        <v>3821</v>
      </c>
      <c r="D128" s="25" t="s">
        <v>19</v>
      </c>
      <c r="E128" s="25">
        <v>144803197</v>
      </c>
      <c r="F128" s="25" t="s">
        <v>3209</v>
      </c>
      <c r="G128" s="25" t="s">
        <v>183</v>
      </c>
      <c r="H128" s="20">
        <v>286262.39</v>
      </c>
      <c r="I128" s="29"/>
    </row>
    <row r="129" spans="1:9" ht="24">
      <c r="A129" s="47"/>
      <c r="B129" s="25">
        <v>58450</v>
      </c>
      <c r="C129" s="25" t="s">
        <v>637</v>
      </c>
      <c r="D129" s="25" t="s">
        <v>19</v>
      </c>
      <c r="E129" s="25">
        <v>124354072</v>
      </c>
      <c r="F129" s="25" t="s">
        <v>1628</v>
      </c>
      <c r="G129" s="25" t="s">
        <v>180</v>
      </c>
      <c r="H129" s="20">
        <v>62294.559999999998</v>
      </c>
      <c r="I129" s="29"/>
    </row>
    <row r="130" spans="1:9" ht="60">
      <c r="A130" s="47"/>
      <c r="B130" s="25">
        <v>59043</v>
      </c>
      <c r="C130" s="25" t="s">
        <v>3822</v>
      </c>
      <c r="D130" s="25" t="s">
        <v>123</v>
      </c>
      <c r="E130" s="25">
        <v>300002812</v>
      </c>
      <c r="F130" s="25" t="s">
        <v>3048</v>
      </c>
      <c r="G130" s="25" t="s">
        <v>3823</v>
      </c>
      <c r="H130" s="20">
        <v>95500</v>
      </c>
      <c r="I130" s="29"/>
    </row>
    <row r="131" spans="1:9" ht="36">
      <c r="A131" s="47"/>
      <c r="B131" s="25">
        <v>60141</v>
      </c>
      <c r="C131" s="25" t="s">
        <v>3824</v>
      </c>
      <c r="D131" s="25" t="s">
        <v>59</v>
      </c>
      <c r="E131" s="25">
        <v>300564438</v>
      </c>
      <c r="F131" s="25" t="s">
        <v>3256</v>
      </c>
      <c r="G131" s="25" t="s">
        <v>180</v>
      </c>
      <c r="H131" s="20">
        <v>300000</v>
      </c>
      <c r="I131" s="29"/>
    </row>
    <row r="132" spans="1:9" ht="24">
      <c r="A132" s="47"/>
      <c r="B132" s="25">
        <v>63949</v>
      </c>
      <c r="C132" s="25" t="s">
        <v>3807</v>
      </c>
      <c r="D132" s="25" t="s">
        <v>123</v>
      </c>
      <c r="E132" s="25">
        <v>157689644</v>
      </c>
      <c r="F132" s="25" t="s">
        <v>3808</v>
      </c>
      <c r="G132" s="25" t="s">
        <v>907</v>
      </c>
      <c r="H132" s="20">
        <v>4000</v>
      </c>
      <c r="I132" s="29"/>
    </row>
    <row r="133" spans="1:9">
      <c r="A133" s="47" t="s">
        <v>15687</v>
      </c>
      <c r="B133" s="49"/>
      <c r="C133" s="49"/>
      <c r="D133" s="49"/>
      <c r="E133" s="49"/>
      <c r="F133" s="49"/>
      <c r="G133" s="49"/>
      <c r="H133" s="20">
        <f>SUM(H71:H132)</f>
        <v>20521780.509999998</v>
      </c>
      <c r="I133" s="29"/>
    </row>
    <row r="134" spans="1:9" ht="48">
      <c r="A134" s="47" t="s">
        <v>203</v>
      </c>
      <c r="B134" s="25">
        <v>57831</v>
      </c>
      <c r="C134" s="25" t="s">
        <v>3825</v>
      </c>
      <c r="D134" s="25" t="s">
        <v>5</v>
      </c>
      <c r="E134" s="25">
        <v>144084894</v>
      </c>
      <c r="F134" s="25" t="s">
        <v>9</v>
      </c>
      <c r="G134" s="25" t="s">
        <v>3826</v>
      </c>
      <c r="H134" s="20">
        <v>71410</v>
      </c>
      <c r="I134" s="29"/>
    </row>
    <row r="135" spans="1:9" ht="36">
      <c r="A135" s="47"/>
      <c r="B135" s="25">
        <v>58435</v>
      </c>
      <c r="C135" s="25" t="s">
        <v>3827</v>
      </c>
      <c r="D135" s="25" t="s">
        <v>5</v>
      </c>
      <c r="E135" s="25">
        <v>157513023</v>
      </c>
      <c r="F135" s="25" t="s">
        <v>3739</v>
      </c>
      <c r="G135" s="25" t="s">
        <v>3828</v>
      </c>
      <c r="H135" s="20">
        <v>600000</v>
      </c>
      <c r="I135" s="29"/>
    </row>
    <row r="136" spans="1:9" ht="24">
      <c r="A136" s="47"/>
      <c r="B136" s="25">
        <v>59517</v>
      </c>
      <c r="C136" s="25" t="s">
        <v>3829</v>
      </c>
      <c r="D136" s="25" t="s">
        <v>19</v>
      </c>
      <c r="E136" s="25">
        <v>110441713</v>
      </c>
      <c r="F136" s="25" t="s">
        <v>3830</v>
      </c>
      <c r="G136" s="25" t="s">
        <v>974</v>
      </c>
      <c r="H136" s="20">
        <v>510000</v>
      </c>
      <c r="I136" s="29"/>
    </row>
    <row r="137" spans="1:9" ht="48">
      <c r="A137" s="47"/>
      <c r="B137" s="25">
        <v>60269</v>
      </c>
      <c r="C137" s="25" t="s">
        <v>3831</v>
      </c>
      <c r="D137" s="25" t="s">
        <v>19</v>
      </c>
      <c r="E137" s="25">
        <v>144566079</v>
      </c>
      <c r="F137" s="25" t="s">
        <v>3832</v>
      </c>
      <c r="G137" s="25" t="s">
        <v>3833</v>
      </c>
      <c r="H137" s="20">
        <v>1411922</v>
      </c>
      <c r="I137" s="29"/>
    </row>
    <row r="138" spans="1:9" ht="36">
      <c r="A138" s="47"/>
      <c r="B138" s="25">
        <v>60354</v>
      </c>
      <c r="C138" s="25" t="s">
        <v>3834</v>
      </c>
      <c r="D138" s="25" t="s">
        <v>19</v>
      </c>
      <c r="E138" s="25">
        <v>154806149</v>
      </c>
      <c r="F138" s="25" t="s">
        <v>3835</v>
      </c>
      <c r="G138" s="25" t="s">
        <v>3836</v>
      </c>
      <c r="H138" s="20">
        <v>150000</v>
      </c>
      <c r="I138" s="29"/>
    </row>
    <row r="139" spans="1:9" ht="24">
      <c r="A139" s="47"/>
      <c r="B139" s="25">
        <v>60624</v>
      </c>
      <c r="C139" s="25" t="s">
        <v>3837</v>
      </c>
      <c r="D139" s="25" t="s">
        <v>19</v>
      </c>
      <c r="E139" s="25" t="s">
        <v>755</v>
      </c>
      <c r="F139" s="25" t="s">
        <v>3838</v>
      </c>
      <c r="G139" s="25" t="s">
        <v>3839</v>
      </c>
      <c r="H139" s="20">
        <v>26940</v>
      </c>
      <c r="I139" s="29"/>
    </row>
    <row r="140" spans="1:9" ht="24">
      <c r="A140" s="47"/>
      <c r="B140" s="25">
        <v>61141</v>
      </c>
      <c r="C140" s="25" t="s">
        <v>3840</v>
      </c>
      <c r="D140" s="25" t="s">
        <v>19</v>
      </c>
      <c r="E140" s="25">
        <v>158102142</v>
      </c>
      <c r="F140" s="25" t="s">
        <v>213</v>
      </c>
      <c r="G140" s="25" t="s">
        <v>3238</v>
      </c>
      <c r="H140" s="20">
        <v>11148116.060000001</v>
      </c>
      <c r="I140" s="29"/>
    </row>
    <row r="141" spans="1:9" ht="48">
      <c r="A141" s="47"/>
      <c r="B141" s="25">
        <v>61389</v>
      </c>
      <c r="C141" s="25" t="s">
        <v>3841</v>
      </c>
      <c r="D141" s="25" t="s">
        <v>19</v>
      </c>
      <c r="E141" s="25">
        <v>144710070</v>
      </c>
      <c r="F141" s="25" t="s">
        <v>3842</v>
      </c>
      <c r="G141" s="25" t="s">
        <v>3238</v>
      </c>
      <c r="H141" s="20">
        <v>118243.91</v>
      </c>
      <c r="I141" s="29"/>
    </row>
    <row r="142" spans="1:9" ht="84">
      <c r="A142" s="47"/>
      <c r="B142" s="25">
        <v>61393</v>
      </c>
      <c r="C142" s="25" t="s">
        <v>3843</v>
      </c>
      <c r="D142" s="25" t="s">
        <v>19</v>
      </c>
      <c r="E142" s="25">
        <v>145412760</v>
      </c>
      <c r="F142" s="25" t="s">
        <v>3844</v>
      </c>
      <c r="G142" s="25" t="s">
        <v>934</v>
      </c>
      <c r="H142" s="20">
        <v>129011.49</v>
      </c>
      <c r="I142" s="29"/>
    </row>
    <row r="143" spans="1:9" ht="36">
      <c r="A143" s="47"/>
      <c r="B143" s="25">
        <v>61429</v>
      </c>
      <c r="C143" s="25" t="s">
        <v>3845</v>
      </c>
      <c r="D143" s="25" t="s">
        <v>5</v>
      </c>
      <c r="E143" s="25">
        <v>300520192</v>
      </c>
      <c r="F143" s="25" t="s">
        <v>2348</v>
      </c>
      <c r="G143" s="25" t="s">
        <v>2355</v>
      </c>
      <c r="H143" s="20">
        <v>40000</v>
      </c>
      <c r="I143" s="29"/>
    </row>
    <row r="144" spans="1:9" ht="48">
      <c r="A144" s="47"/>
      <c r="B144" s="25">
        <v>61432</v>
      </c>
      <c r="C144" s="25" t="s">
        <v>3846</v>
      </c>
      <c r="D144" s="25" t="s">
        <v>5</v>
      </c>
      <c r="E144" s="25">
        <v>157513023</v>
      </c>
      <c r="F144" s="25" t="s">
        <v>3739</v>
      </c>
      <c r="G144" s="25" t="s">
        <v>1906</v>
      </c>
      <c r="H144" s="20">
        <v>90200</v>
      </c>
      <c r="I144" s="29"/>
    </row>
    <row r="145" spans="1:9" ht="72">
      <c r="A145" s="47"/>
      <c r="B145" s="25">
        <v>61433</v>
      </c>
      <c r="C145" s="25" t="s">
        <v>3847</v>
      </c>
      <c r="D145" s="25" t="s">
        <v>5</v>
      </c>
      <c r="E145" s="25">
        <v>157513023</v>
      </c>
      <c r="F145" s="25" t="s">
        <v>3739</v>
      </c>
      <c r="G145" s="25" t="s">
        <v>1906</v>
      </c>
      <c r="H145" s="20">
        <v>90200</v>
      </c>
      <c r="I145" s="29"/>
    </row>
    <row r="146" spans="1:9">
      <c r="A146" s="47"/>
      <c r="B146" s="49">
        <v>61725</v>
      </c>
      <c r="C146" s="49" t="s">
        <v>3848</v>
      </c>
      <c r="D146" s="49" t="s">
        <v>19</v>
      </c>
      <c r="E146" s="25">
        <v>123875186</v>
      </c>
      <c r="F146" s="25" t="s">
        <v>3849</v>
      </c>
      <c r="G146" s="25" t="s">
        <v>221</v>
      </c>
      <c r="H146" s="20">
        <v>4000</v>
      </c>
      <c r="I146" s="51"/>
    </row>
    <row r="147" spans="1:9">
      <c r="A147" s="47"/>
      <c r="B147" s="49"/>
      <c r="C147" s="49"/>
      <c r="D147" s="49"/>
      <c r="E147" s="25">
        <v>124354072</v>
      </c>
      <c r="F147" s="25" t="s">
        <v>1628</v>
      </c>
      <c r="G147" s="25" t="s">
        <v>978</v>
      </c>
      <c r="H147" s="20">
        <v>9000</v>
      </c>
      <c r="I147" s="51"/>
    </row>
    <row r="148" spans="1:9">
      <c r="A148" s="47"/>
      <c r="B148" s="49"/>
      <c r="C148" s="49"/>
      <c r="D148" s="49"/>
      <c r="E148" s="25">
        <v>144644492</v>
      </c>
      <c r="F148" s="25" t="s">
        <v>37</v>
      </c>
      <c r="G148" s="25" t="s">
        <v>1039</v>
      </c>
      <c r="H148" s="20">
        <v>27000</v>
      </c>
      <c r="I148" s="51"/>
    </row>
    <row r="149" spans="1:9" ht="24">
      <c r="A149" s="47"/>
      <c r="B149" s="49">
        <v>62119</v>
      </c>
      <c r="C149" s="49" t="s">
        <v>3850</v>
      </c>
      <c r="D149" s="49" t="s">
        <v>5</v>
      </c>
      <c r="E149" s="25">
        <v>144084894</v>
      </c>
      <c r="F149" s="25" t="s">
        <v>9</v>
      </c>
      <c r="G149" s="25" t="s">
        <v>238</v>
      </c>
      <c r="H149" s="20">
        <v>13846</v>
      </c>
      <c r="I149" s="51"/>
    </row>
    <row r="150" spans="1:9" ht="24">
      <c r="A150" s="47"/>
      <c r="B150" s="49"/>
      <c r="C150" s="49"/>
      <c r="D150" s="49"/>
      <c r="E150" s="25">
        <v>144084894</v>
      </c>
      <c r="F150" s="25" t="s">
        <v>9</v>
      </c>
      <c r="G150" s="25" t="s">
        <v>3251</v>
      </c>
      <c r="H150" s="20">
        <v>23293.7</v>
      </c>
      <c r="I150" s="51"/>
    </row>
    <row r="151" spans="1:9" ht="24">
      <c r="A151" s="47"/>
      <c r="B151" s="49"/>
      <c r="C151" s="49"/>
      <c r="D151" s="49"/>
      <c r="E151" s="25">
        <v>144084894</v>
      </c>
      <c r="F151" s="25" t="s">
        <v>9</v>
      </c>
      <c r="G151" s="25" t="s">
        <v>238</v>
      </c>
      <c r="H151" s="20">
        <v>11617</v>
      </c>
      <c r="I151" s="51"/>
    </row>
    <row r="152" spans="1:9" ht="24">
      <c r="A152" s="47"/>
      <c r="B152" s="49"/>
      <c r="C152" s="49"/>
      <c r="D152" s="49"/>
      <c r="E152" s="25">
        <v>144084894</v>
      </c>
      <c r="F152" s="25" t="s">
        <v>9</v>
      </c>
      <c r="G152" s="25" t="s">
        <v>3251</v>
      </c>
      <c r="H152" s="20">
        <v>20250</v>
      </c>
      <c r="I152" s="51"/>
    </row>
    <row r="153" spans="1:9" ht="24">
      <c r="A153" s="47"/>
      <c r="B153" s="49"/>
      <c r="C153" s="49"/>
      <c r="D153" s="49"/>
      <c r="E153" s="25">
        <v>144084894</v>
      </c>
      <c r="F153" s="25" t="s">
        <v>9</v>
      </c>
      <c r="G153" s="25" t="s">
        <v>238</v>
      </c>
      <c r="H153" s="20">
        <v>34933.480000000003</v>
      </c>
      <c r="I153" s="51"/>
    </row>
    <row r="154" spans="1:9" ht="24">
      <c r="A154" s="47"/>
      <c r="B154" s="49"/>
      <c r="C154" s="49"/>
      <c r="D154" s="49"/>
      <c r="E154" s="25">
        <v>144084894</v>
      </c>
      <c r="F154" s="25" t="s">
        <v>9</v>
      </c>
      <c r="G154" s="25" t="s">
        <v>3251</v>
      </c>
      <c r="H154" s="20">
        <v>21100</v>
      </c>
      <c r="I154" s="51"/>
    </row>
    <row r="155" spans="1:9" ht="36">
      <c r="A155" s="47"/>
      <c r="B155" s="25">
        <v>62120</v>
      </c>
      <c r="C155" s="25" t="s">
        <v>3851</v>
      </c>
      <c r="D155" s="25" t="s">
        <v>5</v>
      </c>
      <c r="E155" s="25">
        <v>144084894</v>
      </c>
      <c r="F155" s="25" t="s">
        <v>9</v>
      </c>
      <c r="G155" s="25" t="s">
        <v>216</v>
      </c>
      <c r="H155" s="20">
        <v>45000</v>
      </c>
      <c r="I155" s="29"/>
    </row>
    <row r="156" spans="1:9" ht="24">
      <c r="A156" s="47"/>
      <c r="B156" s="49">
        <v>62121</v>
      </c>
      <c r="C156" s="49" t="s">
        <v>3852</v>
      </c>
      <c r="D156" s="49" t="s">
        <v>5</v>
      </c>
      <c r="E156" s="25">
        <v>144084894</v>
      </c>
      <c r="F156" s="25" t="s">
        <v>9</v>
      </c>
      <c r="G156" s="25" t="s">
        <v>238</v>
      </c>
      <c r="H156" s="20">
        <v>20000</v>
      </c>
      <c r="I156" s="51"/>
    </row>
    <row r="157" spans="1:9" ht="24">
      <c r="A157" s="47"/>
      <c r="B157" s="49"/>
      <c r="C157" s="49"/>
      <c r="D157" s="49"/>
      <c r="E157" s="25">
        <v>144084894</v>
      </c>
      <c r="F157" s="25" t="s">
        <v>9</v>
      </c>
      <c r="G157" s="25" t="s">
        <v>238</v>
      </c>
      <c r="H157" s="20">
        <v>10000</v>
      </c>
      <c r="I157" s="51"/>
    </row>
    <row r="158" spans="1:9" ht="24">
      <c r="A158" s="47"/>
      <c r="B158" s="25">
        <v>62123</v>
      </c>
      <c r="C158" s="25" t="s">
        <v>3853</v>
      </c>
      <c r="D158" s="25" t="s">
        <v>19</v>
      </c>
      <c r="E158" s="25">
        <v>221906050</v>
      </c>
      <c r="F158" s="25" t="s">
        <v>3167</v>
      </c>
      <c r="G158" s="25" t="s">
        <v>2183</v>
      </c>
      <c r="H158" s="20">
        <v>72513.8</v>
      </c>
      <c r="I158" s="29"/>
    </row>
    <row r="159" spans="1:9" ht="24">
      <c r="A159" s="47"/>
      <c r="B159" s="25">
        <v>62124</v>
      </c>
      <c r="C159" s="25" t="s">
        <v>3807</v>
      </c>
      <c r="D159" s="25" t="s">
        <v>19</v>
      </c>
      <c r="E159" s="25">
        <v>157689644</v>
      </c>
      <c r="F159" s="25" t="s">
        <v>3808</v>
      </c>
      <c r="G159" s="25" t="s">
        <v>1041</v>
      </c>
      <c r="H159" s="20">
        <v>57354</v>
      </c>
      <c r="I159" s="29"/>
    </row>
    <row r="160" spans="1:9" ht="24">
      <c r="A160" s="47"/>
      <c r="B160" s="49">
        <v>62173</v>
      </c>
      <c r="C160" s="49" t="s">
        <v>3854</v>
      </c>
      <c r="D160" s="49" t="s">
        <v>19</v>
      </c>
      <c r="E160" s="25">
        <v>157500481</v>
      </c>
      <c r="F160" s="25" t="s">
        <v>3743</v>
      </c>
      <c r="G160" s="25" t="s">
        <v>224</v>
      </c>
      <c r="H160" s="20">
        <v>409762</v>
      </c>
      <c r="I160" s="51"/>
    </row>
    <row r="161" spans="1:9" ht="24">
      <c r="A161" s="47"/>
      <c r="B161" s="49"/>
      <c r="C161" s="49"/>
      <c r="D161" s="49"/>
      <c r="E161" s="25">
        <v>157500481</v>
      </c>
      <c r="F161" s="25" t="s">
        <v>3743</v>
      </c>
      <c r="G161" s="25" t="s">
        <v>224</v>
      </c>
      <c r="H161" s="20">
        <v>969838</v>
      </c>
      <c r="I161" s="51"/>
    </row>
    <row r="162" spans="1:9" ht="24">
      <c r="A162" s="47"/>
      <c r="B162" s="49"/>
      <c r="C162" s="49"/>
      <c r="D162" s="49"/>
      <c r="E162" s="25">
        <v>157500481</v>
      </c>
      <c r="F162" s="25" t="s">
        <v>3743</v>
      </c>
      <c r="G162" s="25" t="s">
        <v>224</v>
      </c>
      <c r="H162" s="20">
        <v>874836</v>
      </c>
      <c r="I162" s="51"/>
    </row>
    <row r="163" spans="1:9" ht="72">
      <c r="A163" s="47"/>
      <c r="B163" s="25">
        <v>62956</v>
      </c>
      <c r="C163" s="25" t="s">
        <v>3855</v>
      </c>
      <c r="D163" s="25" t="s">
        <v>5</v>
      </c>
      <c r="E163" s="25">
        <v>132177611</v>
      </c>
      <c r="F163" s="25" t="s">
        <v>635</v>
      </c>
      <c r="G163" s="25" t="s">
        <v>1903</v>
      </c>
      <c r="H163" s="20">
        <v>13433.12</v>
      </c>
      <c r="I163" s="29"/>
    </row>
    <row r="164" spans="1:9" ht="24">
      <c r="A164" s="47"/>
      <c r="B164" s="25">
        <v>62983</v>
      </c>
      <c r="C164" s="25" t="s">
        <v>3807</v>
      </c>
      <c r="D164" s="25" t="s">
        <v>19</v>
      </c>
      <c r="E164" s="25">
        <v>300035520</v>
      </c>
      <c r="F164" s="25" t="s">
        <v>1894</v>
      </c>
      <c r="G164" s="25" t="s">
        <v>2352</v>
      </c>
      <c r="H164" s="20">
        <v>2191</v>
      </c>
      <c r="I164" s="29"/>
    </row>
    <row r="165" spans="1:9" ht="24">
      <c r="A165" s="47"/>
      <c r="B165" s="25">
        <v>63012</v>
      </c>
      <c r="C165" s="25" t="s">
        <v>3856</v>
      </c>
      <c r="D165" s="25" t="s">
        <v>19</v>
      </c>
      <c r="E165" s="25">
        <v>157513023</v>
      </c>
      <c r="F165" s="25" t="s">
        <v>3739</v>
      </c>
      <c r="G165" s="25" t="s">
        <v>221</v>
      </c>
      <c r="H165" s="20">
        <v>10000</v>
      </c>
      <c r="I165" s="29"/>
    </row>
    <row r="166" spans="1:9" ht="60">
      <c r="A166" s="47"/>
      <c r="B166" s="25">
        <v>63089</v>
      </c>
      <c r="C166" s="25" t="s">
        <v>3857</v>
      </c>
      <c r="D166" s="25" t="s">
        <v>5</v>
      </c>
      <c r="E166" s="25">
        <v>133364425</v>
      </c>
      <c r="F166" s="25" t="s">
        <v>233</v>
      </c>
      <c r="G166" s="25" t="s">
        <v>1011</v>
      </c>
      <c r="H166" s="20">
        <v>34987</v>
      </c>
      <c r="I166" s="29"/>
    </row>
    <row r="167" spans="1:9" ht="36">
      <c r="A167" s="47"/>
      <c r="B167" s="25">
        <v>63090</v>
      </c>
      <c r="C167" s="25" t="s">
        <v>3858</v>
      </c>
      <c r="D167" s="25" t="s">
        <v>5</v>
      </c>
      <c r="E167" s="25">
        <v>144968640</v>
      </c>
      <c r="F167" s="25" t="s">
        <v>3706</v>
      </c>
      <c r="G167" s="25" t="s">
        <v>939</v>
      </c>
      <c r="H167" s="20">
        <v>37760</v>
      </c>
      <c r="I167" s="29"/>
    </row>
    <row r="168" spans="1:9" ht="24">
      <c r="A168" s="47"/>
      <c r="B168" s="49">
        <v>63244</v>
      </c>
      <c r="C168" s="49" t="s">
        <v>401</v>
      </c>
      <c r="D168" s="49" t="s">
        <v>5</v>
      </c>
      <c r="E168" s="25">
        <v>157513023</v>
      </c>
      <c r="F168" s="25" t="s">
        <v>3739</v>
      </c>
      <c r="G168" s="25" t="s">
        <v>2178</v>
      </c>
      <c r="H168" s="20">
        <v>10000</v>
      </c>
      <c r="I168" s="51"/>
    </row>
    <row r="169" spans="1:9" ht="24">
      <c r="A169" s="47"/>
      <c r="B169" s="49"/>
      <c r="C169" s="49"/>
      <c r="D169" s="49"/>
      <c r="E169" s="25">
        <v>157513023</v>
      </c>
      <c r="F169" s="25" t="s">
        <v>3739</v>
      </c>
      <c r="G169" s="25" t="s">
        <v>2178</v>
      </c>
      <c r="H169" s="20">
        <v>23600</v>
      </c>
      <c r="I169" s="51"/>
    </row>
    <row r="170" spans="1:9" ht="24">
      <c r="A170" s="47"/>
      <c r="B170" s="49"/>
      <c r="C170" s="49"/>
      <c r="D170" s="49"/>
      <c r="E170" s="25">
        <v>157513023</v>
      </c>
      <c r="F170" s="25" t="s">
        <v>3739</v>
      </c>
      <c r="G170" s="25" t="s">
        <v>2178</v>
      </c>
      <c r="H170" s="20">
        <v>10000</v>
      </c>
      <c r="I170" s="51"/>
    </row>
    <row r="171" spans="1:9">
      <c r="A171" s="47"/>
      <c r="B171" s="49"/>
      <c r="C171" s="49"/>
      <c r="D171" s="49"/>
      <c r="E171" s="25">
        <v>300534733</v>
      </c>
      <c r="F171" s="25" t="s">
        <v>932</v>
      </c>
      <c r="G171" s="25" t="s">
        <v>2930</v>
      </c>
      <c r="H171" s="20">
        <v>10000</v>
      </c>
      <c r="I171" s="51"/>
    </row>
    <row r="172" spans="1:9">
      <c r="A172" s="47"/>
      <c r="B172" s="25">
        <v>63246</v>
      </c>
      <c r="C172" s="25" t="s">
        <v>3859</v>
      </c>
      <c r="D172" s="25" t="s">
        <v>5</v>
      </c>
      <c r="E172" s="25">
        <v>112029270</v>
      </c>
      <c r="F172" s="25" t="s">
        <v>218</v>
      </c>
      <c r="G172" s="25" t="s">
        <v>2178</v>
      </c>
      <c r="H172" s="20">
        <v>800000</v>
      </c>
      <c r="I172" s="29"/>
    </row>
    <row r="173" spans="1:9" ht="24">
      <c r="A173" s="47"/>
      <c r="B173" s="25">
        <v>63325</v>
      </c>
      <c r="C173" s="25" t="s">
        <v>3860</v>
      </c>
      <c r="D173" s="25" t="s">
        <v>19</v>
      </c>
      <c r="E173" s="25">
        <v>144084894</v>
      </c>
      <c r="F173" s="25" t="s">
        <v>9</v>
      </c>
      <c r="G173" s="25" t="s">
        <v>3861</v>
      </c>
      <c r="H173" s="20">
        <v>14600</v>
      </c>
      <c r="I173" s="29"/>
    </row>
    <row r="174" spans="1:9" ht="24">
      <c r="A174" s="47"/>
      <c r="B174" s="25">
        <v>63405</v>
      </c>
      <c r="C174" s="25" t="s">
        <v>187</v>
      </c>
      <c r="D174" s="25" t="s">
        <v>19</v>
      </c>
      <c r="E174" s="25">
        <v>144644492</v>
      </c>
      <c r="F174" s="25" t="s">
        <v>37</v>
      </c>
      <c r="G174" s="25" t="s">
        <v>2183</v>
      </c>
      <c r="H174" s="20">
        <v>21009</v>
      </c>
      <c r="I174" s="29"/>
    </row>
    <row r="175" spans="1:9" ht="24">
      <c r="A175" s="47"/>
      <c r="B175" s="25">
        <v>63972</v>
      </c>
      <c r="C175" s="25" t="s">
        <v>3862</v>
      </c>
      <c r="D175" s="25" t="s">
        <v>5</v>
      </c>
      <c r="E175" s="25">
        <v>132182188</v>
      </c>
      <c r="F175" s="25" t="s">
        <v>3186</v>
      </c>
      <c r="G175" s="25" t="s">
        <v>2933</v>
      </c>
      <c r="H175" s="20">
        <v>900000</v>
      </c>
      <c r="I175" s="29"/>
    </row>
    <row r="176" spans="1:9" ht="60">
      <c r="A176" s="47"/>
      <c r="B176" s="25">
        <v>64428</v>
      </c>
      <c r="C176" s="25" t="s">
        <v>3863</v>
      </c>
      <c r="D176" s="25" t="s">
        <v>5</v>
      </c>
      <c r="E176" s="25">
        <v>144084894</v>
      </c>
      <c r="F176" s="25" t="s">
        <v>9</v>
      </c>
      <c r="G176" s="25" t="s">
        <v>3864</v>
      </c>
      <c r="H176" s="20">
        <v>61907</v>
      </c>
      <c r="I176" s="29"/>
    </row>
    <row r="177" spans="1:9" ht="24">
      <c r="A177" s="47"/>
      <c r="B177" s="25">
        <v>64436</v>
      </c>
      <c r="C177" s="25" t="s">
        <v>3807</v>
      </c>
      <c r="D177" s="25" t="s">
        <v>19</v>
      </c>
      <c r="E177" s="25">
        <v>157689644</v>
      </c>
      <c r="F177" s="25" t="s">
        <v>3808</v>
      </c>
      <c r="G177" s="25" t="s">
        <v>1053</v>
      </c>
      <c r="H177" s="20">
        <v>48814</v>
      </c>
      <c r="I177" s="29"/>
    </row>
    <row r="178" spans="1:9" ht="24">
      <c r="A178" s="47"/>
      <c r="B178" s="25">
        <v>64476</v>
      </c>
      <c r="C178" s="25" t="s">
        <v>3865</v>
      </c>
      <c r="D178" s="25" t="s">
        <v>19</v>
      </c>
      <c r="E178" s="25">
        <v>110057869</v>
      </c>
      <c r="F178" s="25" t="s">
        <v>2409</v>
      </c>
      <c r="G178" s="25" t="s">
        <v>2930</v>
      </c>
      <c r="H178" s="20">
        <v>429</v>
      </c>
      <c r="I178" s="29"/>
    </row>
    <row r="179" spans="1:9" ht="48">
      <c r="A179" s="47"/>
      <c r="B179" s="25">
        <v>64621</v>
      </c>
      <c r="C179" s="25" t="s">
        <v>3866</v>
      </c>
      <c r="D179" s="25" t="s">
        <v>19</v>
      </c>
      <c r="E179" s="25">
        <v>144082929</v>
      </c>
      <c r="F179" s="25" t="s">
        <v>490</v>
      </c>
      <c r="G179" s="25" t="s">
        <v>1913</v>
      </c>
      <c r="H179" s="20">
        <v>1352710</v>
      </c>
      <c r="I179" s="29"/>
    </row>
    <row r="180" spans="1:9" ht="48">
      <c r="A180" s="47"/>
      <c r="B180" s="25">
        <v>65042</v>
      </c>
      <c r="C180" s="25" t="s">
        <v>3867</v>
      </c>
      <c r="D180" s="25" t="s">
        <v>59</v>
      </c>
      <c r="E180" s="25">
        <v>300078023</v>
      </c>
      <c r="F180" s="25" t="s">
        <v>2520</v>
      </c>
      <c r="G180" s="25" t="s">
        <v>224</v>
      </c>
      <c r="H180" s="20">
        <v>63000</v>
      </c>
      <c r="I180" s="29"/>
    </row>
    <row r="181" spans="1:9" ht="36">
      <c r="A181" s="47"/>
      <c r="B181" s="25">
        <v>65044</v>
      </c>
      <c r="C181" s="25" t="s">
        <v>3868</v>
      </c>
      <c r="D181" s="25" t="s">
        <v>59</v>
      </c>
      <c r="E181" s="25">
        <v>300078023</v>
      </c>
      <c r="F181" s="25" t="s">
        <v>2520</v>
      </c>
      <c r="G181" s="25" t="s">
        <v>224</v>
      </c>
      <c r="H181" s="20">
        <v>35000</v>
      </c>
      <c r="I181" s="29"/>
    </row>
    <row r="182" spans="1:9" ht="48">
      <c r="A182" s="47"/>
      <c r="B182" s="25">
        <v>65185</v>
      </c>
      <c r="C182" s="25" t="s">
        <v>3869</v>
      </c>
      <c r="D182" s="25" t="s">
        <v>5</v>
      </c>
      <c r="E182" s="25">
        <v>126163297</v>
      </c>
      <c r="F182" s="25" t="s">
        <v>23</v>
      </c>
      <c r="G182" s="25" t="s">
        <v>3870</v>
      </c>
      <c r="H182" s="20">
        <v>118000</v>
      </c>
      <c r="I182" s="29"/>
    </row>
    <row r="183" spans="1:9">
      <c r="A183" s="47"/>
      <c r="B183" s="49">
        <v>65469</v>
      </c>
      <c r="C183" s="49" t="s">
        <v>3871</v>
      </c>
      <c r="D183" s="49" t="s">
        <v>19</v>
      </c>
      <c r="E183" s="25">
        <v>300019733</v>
      </c>
      <c r="F183" s="25" t="s">
        <v>3088</v>
      </c>
      <c r="G183" s="25" t="s">
        <v>2361</v>
      </c>
      <c r="H183" s="20">
        <v>48200</v>
      </c>
      <c r="I183" s="51"/>
    </row>
    <row r="184" spans="1:9">
      <c r="A184" s="47"/>
      <c r="B184" s="49"/>
      <c r="C184" s="49"/>
      <c r="D184" s="49"/>
      <c r="E184" s="25">
        <v>300019733</v>
      </c>
      <c r="F184" s="25" t="s">
        <v>3088</v>
      </c>
      <c r="G184" s="25" t="s">
        <v>2361</v>
      </c>
      <c r="H184" s="20">
        <v>114540</v>
      </c>
      <c r="I184" s="51"/>
    </row>
    <row r="185" spans="1:9">
      <c r="A185" s="47"/>
      <c r="B185" s="25">
        <v>65609</v>
      </c>
      <c r="C185" s="25" t="s">
        <v>3859</v>
      </c>
      <c r="D185" s="25" t="s">
        <v>5</v>
      </c>
      <c r="E185" s="25">
        <v>112021238</v>
      </c>
      <c r="F185" s="25" t="s">
        <v>283</v>
      </c>
      <c r="G185" s="25" t="s">
        <v>272</v>
      </c>
      <c r="H185" s="20">
        <v>360000</v>
      </c>
      <c r="I185" s="29"/>
    </row>
    <row r="186" spans="1:9" ht="48">
      <c r="A186" s="47"/>
      <c r="B186" s="25">
        <v>65981</v>
      </c>
      <c r="C186" s="25" t="s">
        <v>3872</v>
      </c>
      <c r="D186" s="25" t="s">
        <v>19</v>
      </c>
      <c r="E186" s="25">
        <v>123633891</v>
      </c>
      <c r="F186" s="25" t="s">
        <v>1821</v>
      </c>
      <c r="G186" s="25" t="s">
        <v>3873</v>
      </c>
      <c r="H186" s="20">
        <v>103515</v>
      </c>
      <c r="I186" s="29"/>
    </row>
    <row r="187" spans="1:9" ht="24">
      <c r="A187" s="47"/>
      <c r="B187" s="25">
        <v>66459</v>
      </c>
      <c r="C187" s="25" t="s">
        <v>3874</v>
      </c>
      <c r="D187" s="25" t="s">
        <v>19</v>
      </c>
      <c r="E187" s="25">
        <v>123406623</v>
      </c>
      <c r="F187" s="25" t="s">
        <v>3875</v>
      </c>
      <c r="G187" s="25" t="s">
        <v>987</v>
      </c>
      <c r="H187" s="20">
        <v>36742.97</v>
      </c>
      <c r="I187" s="29"/>
    </row>
    <row r="188" spans="1:9" ht="36">
      <c r="A188" s="47"/>
      <c r="B188" s="25">
        <v>66886</v>
      </c>
      <c r="C188" s="25" t="s">
        <v>3876</v>
      </c>
      <c r="D188" s="25" t="s">
        <v>123</v>
      </c>
      <c r="E188" s="25">
        <v>110768362</v>
      </c>
      <c r="F188" s="25" t="s">
        <v>3751</v>
      </c>
      <c r="G188" s="25" t="s">
        <v>234</v>
      </c>
      <c r="H188" s="20">
        <v>51840</v>
      </c>
      <c r="I188" s="29"/>
    </row>
    <row r="189" spans="1:9" ht="24">
      <c r="A189" s="47"/>
      <c r="B189" s="25">
        <v>66916</v>
      </c>
      <c r="C189" s="25" t="s">
        <v>3877</v>
      </c>
      <c r="D189" s="25" t="s">
        <v>5</v>
      </c>
      <c r="E189" s="25">
        <v>123678580</v>
      </c>
      <c r="F189" s="25" t="s">
        <v>149</v>
      </c>
      <c r="G189" s="25" t="s">
        <v>3878</v>
      </c>
      <c r="H189" s="20">
        <v>21000</v>
      </c>
      <c r="I189" s="29"/>
    </row>
    <row r="190" spans="1:9" ht="36">
      <c r="A190" s="47"/>
      <c r="B190" s="25">
        <v>67032</v>
      </c>
      <c r="C190" s="25" t="s">
        <v>3879</v>
      </c>
      <c r="D190" s="25" t="s">
        <v>5</v>
      </c>
      <c r="E190" s="25">
        <v>144084894</v>
      </c>
      <c r="F190" s="25" t="s">
        <v>9</v>
      </c>
      <c r="G190" s="25" t="s">
        <v>1083</v>
      </c>
      <c r="H190" s="20">
        <v>60000</v>
      </c>
      <c r="I190" s="29"/>
    </row>
    <row r="191" spans="1:9" ht="24">
      <c r="A191" s="47"/>
      <c r="B191" s="49">
        <v>67033</v>
      </c>
      <c r="C191" s="49" t="s">
        <v>401</v>
      </c>
      <c r="D191" s="49" t="s">
        <v>5</v>
      </c>
      <c r="E191" s="25">
        <v>157513023</v>
      </c>
      <c r="F191" s="25" t="s">
        <v>3739</v>
      </c>
      <c r="G191" s="25" t="s">
        <v>1083</v>
      </c>
      <c r="H191" s="20">
        <v>6000</v>
      </c>
      <c r="I191" s="51" t="s">
        <v>189</v>
      </c>
    </row>
    <row r="192" spans="1:9" ht="24">
      <c r="A192" s="47"/>
      <c r="B192" s="49"/>
      <c r="C192" s="49"/>
      <c r="D192" s="49"/>
      <c r="E192" s="25">
        <v>157513023</v>
      </c>
      <c r="F192" s="25" t="s">
        <v>3739</v>
      </c>
      <c r="G192" s="25" t="s">
        <v>1083</v>
      </c>
      <c r="H192" s="20">
        <v>9500</v>
      </c>
      <c r="I192" s="51"/>
    </row>
    <row r="193" spans="1:9" ht="24">
      <c r="A193" s="47"/>
      <c r="B193" s="25">
        <v>67049</v>
      </c>
      <c r="C193" s="25" t="s">
        <v>3880</v>
      </c>
      <c r="D193" s="25" t="s">
        <v>19</v>
      </c>
      <c r="E193" s="25">
        <v>144644492</v>
      </c>
      <c r="F193" s="25" t="s">
        <v>37</v>
      </c>
      <c r="G193" s="25" t="s">
        <v>2801</v>
      </c>
      <c r="H193" s="20">
        <v>14195</v>
      </c>
      <c r="I193" s="29"/>
    </row>
    <row r="194" spans="1:9" ht="36">
      <c r="A194" s="47"/>
      <c r="B194" s="25">
        <v>67102</v>
      </c>
      <c r="C194" s="25" t="s">
        <v>3881</v>
      </c>
      <c r="D194" s="25" t="s">
        <v>19</v>
      </c>
      <c r="E194" s="25">
        <v>171675652</v>
      </c>
      <c r="F194" s="25" t="s">
        <v>3882</v>
      </c>
      <c r="G194" s="25" t="s">
        <v>2190</v>
      </c>
      <c r="H194" s="20">
        <v>1575000</v>
      </c>
      <c r="I194" s="29"/>
    </row>
    <row r="195" spans="1:9" ht="36">
      <c r="A195" s="47"/>
      <c r="B195" s="25">
        <v>67107</v>
      </c>
      <c r="C195" s="25" t="s">
        <v>3883</v>
      </c>
      <c r="D195" s="25" t="s">
        <v>19</v>
      </c>
      <c r="E195" s="25">
        <v>144128223</v>
      </c>
      <c r="F195" s="25" t="s">
        <v>3884</v>
      </c>
      <c r="G195" s="25" t="s">
        <v>2594</v>
      </c>
      <c r="H195" s="20">
        <v>360000</v>
      </c>
      <c r="I195" s="29"/>
    </row>
    <row r="196" spans="1:9" ht="36">
      <c r="A196" s="47"/>
      <c r="B196" s="25">
        <v>67587</v>
      </c>
      <c r="C196" s="25" t="s">
        <v>3885</v>
      </c>
      <c r="D196" s="25" t="s">
        <v>19</v>
      </c>
      <c r="E196" s="25">
        <v>157684864</v>
      </c>
      <c r="F196" s="25" t="s">
        <v>3886</v>
      </c>
      <c r="G196" s="25" t="s">
        <v>1934</v>
      </c>
      <c r="H196" s="20">
        <v>225000</v>
      </c>
      <c r="I196" s="29"/>
    </row>
    <row r="197" spans="1:9" ht="24">
      <c r="A197" s="47"/>
      <c r="B197" s="25">
        <v>67761</v>
      </c>
      <c r="C197" s="25" t="s">
        <v>637</v>
      </c>
      <c r="D197" s="25" t="s">
        <v>19</v>
      </c>
      <c r="E197" s="25">
        <v>124354072</v>
      </c>
      <c r="F197" s="25" t="s">
        <v>1628</v>
      </c>
      <c r="G197" s="25" t="s">
        <v>1934</v>
      </c>
      <c r="H197" s="20">
        <v>85000</v>
      </c>
      <c r="I197" s="29"/>
    </row>
    <row r="198" spans="1:9" ht="24">
      <c r="A198" s="47"/>
      <c r="B198" s="25">
        <v>67781</v>
      </c>
      <c r="C198" s="25" t="s">
        <v>3887</v>
      </c>
      <c r="D198" s="25" t="s">
        <v>19</v>
      </c>
      <c r="E198" s="25">
        <v>144644492</v>
      </c>
      <c r="F198" s="25" t="s">
        <v>37</v>
      </c>
      <c r="G198" s="25" t="s">
        <v>1029</v>
      </c>
      <c r="H198" s="20">
        <v>66000</v>
      </c>
      <c r="I198" s="29"/>
    </row>
    <row r="199" spans="1:9" ht="24">
      <c r="A199" s="47"/>
      <c r="B199" s="25">
        <v>68048</v>
      </c>
      <c r="C199" s="25" t="s">
        <v>3888</v>
      </c>
      <c r="D199" s="25" t="s">
        <v>19</v>
      </c>
      <c r="E199" s="25">
        <v>157500481</v>
      </c>
      <c r="F199" s="25" t="s">
        <v>3743</v>
      </c>
      <c r="G199" s="25" t="s">
        <v>3889</v>
      </c>
      <c r="H199" s="20">
        <v>56854</v>
      </c>
      <c r="I199" s="29"/>
    </row>
    <row r="200" spans="1:9" ht="36">
      <c r="A200" s="47"/>
      <c r="B200" s="25">
        <v>68066</v>
      </c>
      <c r="C200" s="25" t="s">
        <v>3890</v>
      </c>
      <c r="D200" s="25" t="s">
        <v>123</v>
      </c>
      <c r="E200" s="25">
        <v>267328910</v>
      </c>
      <c r="F200" s="25" t="s">
        <v>3891</v>
      </c>
      <c r="G200" s="25" t="s">
        <v>3864</v>
      </c>
      <c r="H200" s="20">
        <v>135000</v>
      </c>
      <c r="I200" s="29"/>
    </row>
    <row r="201" spans="1:9" ht="24">
      <c r="A201" s="47"/>
      <c r="B201" s="25">
        <v>68111</v>
      </c>
      <c r="C201" s="25" t="s">
        <v>3892</v>
      </c>
      <c r="D201" s="25" t="s">
        <v>123</v>
      </c>
      <c r="E201" s="25">
        <v>221906050</v>
      </c>
      <c r="F201" s="25" t="s">
        <v>3167</v>
      </c>
      <c r="G201" s="25" t="s">
        <v>3864</v>
      </c>
      <c r="H201" s="20">
        <v>586686</v>
      </c>
      <c r="I201" s="29"/>
    </row>
    <row r="202" spans="1:9" ht="36">
      <c r="A202" s="47"/>
      <c r="B202" s="25">
        <v>68127</v>
      </c>
      <c r="C202" s="25" t="s">
        <v>3893</v>
      </c>
      <c r="D202" s="25" t="s">
        <v>5</v>
      </c>
      <c r="E202" s="25">
        <v>123678580</v>
      </c>
      <c r="F202" s="25" t="s">
        <v>149</v>
      </c>
      <c r="G202" s="25" t="s">
        <v>3894</v>
      </c>
      <c r="H202" s="20">
        <v>8000</v>
      </c>
      <c r="I202" s="29"/>
    </row>
    <row r="203" spans="1:9" ht="24">
      <c r="A203" s="47"/>
      <c r="B203" s="25">
        <v>68142</v>
      </c>
      <c r="C203" s="25" t="s">
        <v>3895</v>
      </c>
      <c r="D203" s="25" t="s">
        <v>19</v>
      </c>
      <c r="E203" s="25">
        <v>123406623</v>
      </c>
      <c r="F203" s="25" t="s">
        <v>3875</v>
      </c>
      <c r="G203" s="25" t="s">
        <v>1074</v>
      </c>
      <c r="H203" s="20">
        <v>13134.3</v>
      </c>
      <c r="I203" s="29"/>
    </row>
    <row r="204" spans="1:9" ht="48">
      <c r="A204" s="47"/>
      <c r="B204" s="25">
        <v>68454</v>
      </c>
      <c r="C204" s="25" t="s">
        <v>3896</v>
      </c>
      <c r="D204" s="25" t="s">
        <v>59</v>
      </c>
      <c r="E204" s="25">
        <v>110051834</v>
      </c>
      <c r="F204" s="25" t="s">
        <v>2394</v>
      </c>
      <c r="G204" s="25" t="s">
        <v>2587</v>
      </c>
      <c r="H204" s="20">
        <v>16960</v>
      </c>
      <c r="I204" s="29"/>
    </row>
    <row r="205" spans="1:9" ht="24">
      <c r="A205" s="47"/>
      <c r="B205" s="25">
        <v>68504</v>
      </c>
      <c r="C205" s="25" t="s">
        <v>3897</v>
      </c>
      <c r="D205" s="25" t="s">
        <v>19</v>
      </c>
      <c r="E205" s="25">
        <v>300612420</v>
      </c>
      <c r="F205" s="25" t="s">
        <v>416</v>
      </c>
      <c r="G205" s="25" t="s">
        <v>1060</v>
      </c>
      <c r="H205" s="20">
        <v>14700</v>
      </c>
      <c r="I205" s="29"/>
    </row>
    <row r="206" spans="1:9" ht="36">
      <c r="A206" s="47"/>
      <c r="B206" s="25">
        <v>68639</v>
      </c>
      <c r="C206" s="25" t="s">
        <v>3898</v>
      </c>
      <c r="D206" s="25" t="s">
        <v>19</v>
      </c>
      <c r="E206" s="25">
        <v>141844491</v>
      </c>
      <c r="F206" s="25" t="s">
        <v>3899</v>
      </c>
      <c r="G206" s="25" t="s">
        <v>3300</v>
      </c>
      <c r="H206" s="20">
        <v>5396431.0099999998</v>
      </c>
      <c r="I206" s="29"/>
    </row>
    <row r="207" spans="1:9" ht="48">
      <c r="A207" s="47"/>
      <c r="B207" s="25">
        <v>68868</v>
      </c>
      <c r="C207" s="25" t="s">
        <v>3900</v>
      </c>
      <c r="D207" s="25" t="s">
        <v>5</v>
      </c>
      <c r="E207" s="25">
        <v>144084894</v>
      </c>
      <c r="F207" s="25" t="s">
        <v>9</v>
      </c>
      <c r="G207" s="25" t="s">
        <v>1684</v>
      </c>
      <c r="H207" s="20">
        <v>18057.78</v>
      </c>
      <c r="I207" s="29"/>
    </row>
    <row r="208" spans="1:9" ht="60">
      <c r="A208" s="47"/>
      <c r="B208" s="25">
        <v>68954</v>
      </c>
      <c r="C208" s="25" t="s">
        <v>3901</v>
      </c>
      <c r="D208" s="25" t="s">
        <v>19</v>
      </c>
      <c r="E208" s="25">
        <v>157500481</v>
      </c>
      <c r="F208" s="25" t="s">
        <v>3743</v>
      </c>
      <c r="G208" s="25" t="s">
        <v>1684</v>
      </c>
      <c r="H208" s="20">
        <v>1044222</v>
      </c>
      <c r="I208" s="29"/>
    </row>
    <row r="209" spans="1:9" ht="48">
      <c r="A209" s="47"/>
      <c r="B209" s="25">
        <v>69007</v>
      </c>
      <c r="C209" s="25" t="s">
        <v>3902</v>
      </c>
      <c r="D209" s="25" t="s">
        <v>123</v>
      </c>
      <c r="E209" s="25">
        <v>142122047</v>
      </c>
      <c r="F209" s="25" t="s">
        <v>75</v>
      </c>
      <c r="G209" s="25" t="s">
        <v>2801</v>
      </c>
      <c r="H209" s="20">
        <v>20000</v>
      </c>
      <c r="I209" s="29"/>
    </row>
    <row r="210" spans="1:9" ht="36">
      <c r="A210" s="47"/>
      <c r="B210" s="25">
        <v>69093</v>
      </c>
      <c r="C210" s="25" t="s">
        <v>3903</v>
      </c>
      <c r="D210" s="25" t="s">
        <v>19</v>
      </c>
      <c r="E210" s="25">
        <v>144573262</v>
      </c>
      <c r="F210" s="25" t="s">
        <v>127</v>
      </c>
      <c r="G210" s="25" t="s">
        <v>3904</v>
      </c>
      <c r="H210" s="20">
        <v>923927</v>
      </c>
      <c r="I210" s="29"/>
    </row>
    <row r="211" spans="1:9" ht="36">
      <c r="A211" s="47"/>
      <c r="B211" s="25">
        <v>69408</v>
      </c>
      <c r="C211" s="25" t="s">
        <v>3905</v>
      </c>
      <c r="D211" s="25" t="s">
        <v>123</v>
      </c>
      <c r="E211" s="25">
        <v>144566079</v>
      </c>
      <c r="F211" s="25" t="s">
        <v>3832</v>
      </c>
      <c r="G211" s="25" t="s">
        <v>2806</v>
      </c>
      <c r="H211" s="20">
        <v>211000</v>
      </c>
      <c r="I211" s="29"/>
    </row>
    <row r="212" spans="1:9" ht="60">
      <c r="A212" s="47"/>
      <c r="B212" s="25">
        <v>69410</v>
      </c>
      <c r="C212" s="25" t="s">
        <v>3906</v>
      </c>
      <c r="D212" s="25" t="s">
        <v>123</v>
      </c>
      <c r="E212" s="25">
        <v>121931451</v>
      </c>
      <c r="F212" s="25" t="s">
        <v>1745</v>
      </c>
      <c r="G212" s="25" t="s">
        <v>2806</v>
      </c>
      <c r="H212" s="20">
        <v>31260</v>
      </c>
      <c r="I212" s="29"/>
    </row>
    <row r="213" spans="1:9" ht="36">
      <c r="A213" s="47"/>
      <c r="B213" s="25">
        <v>69411</v>
      </c>
      <c r="C213" s="25" t="s">
        <v>3907</v>
      </c>
      <c r="D213" s="25" t="s">
        <v>59</v>
      </c>
      <c r="E213" s="25">
        <v>123678580</v>
      </c>
      <c r="F213" s="25" t="s">
        <v>149</v>
      </c>
      <c r="G213" s="25" t="s">
        <v>3878</v>
      </c>
      <c r="H213" s="20">
        <v>30000</v>
      </c>
      <c r="I213" s="29"/>
    </row>
    <row r="214" spans="1:9" ht="36">
      <c r="A214" s="47"/>
      <c r="B214" s="25">
        <v>69412</v>
      </c>
      <c r="C214" s="25" t="s">
        <v>3908</v>
      </c>
      <c r="D214" s="25" t="s">
        <v>123</v>
      </c>
      <c r="E214" s="25">
        <v>144573262</v>
      </c>
      <c r="F214" s="25" t="s">
        <v>127</v>
      </c>
      <c r="G214" s="25" t="s">
        <v>1049</v>
      </c>
      <c r="H214" s="20">
        <v>269895.90000000002</v>
      </c>
      <c r="I214" s="29"/>
    </row>
    <row r="215" spans="1:9" ht="48">
      <c r="A215" s="47"/>
      <c r="B215" s="25">
        <v>69486</v>
      </c>
      <c r="C215" s="25" t="s">
        <v>3909</v>
      </c>
      <c r="D215" s="25" t="s">
        <v>123</v>
      </c>
      <c r="E215" s="25">
        <v>234489710</v>
      </c>
      <c r="F215" s="25" t="s">
        <v>3910</v>
      </c>
      <c r="G215" s="25" t="s">
        <v>1074</v>
      </c>
      <c r="H215" s="20">
        <v>70940</v>
      </c>
      <c r="I215" s="29"/>
    </row>
    <row r="216" spans="1:9" ht="60">
      <c r="A216" s="47"/>
      <c r="B216" s="25">
        <v>69488</v>
      </c>
      <c r="C216" s="25" t="s">
        <v>3911</v>
      </c>
      <c r="D216" s="25" t="s">
        <v>59</v>
      </c>
      <c r="E216" s="25">
        <v>145316324</v>
      </c>
      <c r="F216" s="25" t="s">
        <v>3912</v>
      </c>
      <c r="G216" s="25" t="s">
        <v>3913</v>
      </c>
      <c r="H216" s="20">
        <v>241005.49</v>
      </c>
      <c r="I216" s="29"/>
    </row>
    <row r="217" spans="1:9" ht="60">
      <c r="A217" s="47"/>
      <c r="B217" s="25">
        <v>69596</v>
      </c>
      <c r="C217" s="25" t="s">
        <v>3914</v>
      </c>
      <c r="D217" s="25" t="s">
        <v>59</v>
      </c>
      <c r="E217" s="25">
        <v>132177611</v>
      </c>
      <c r="F217" s="25" t="s">
        <v>635</v>
      </c>
      <c r="G217" s="25" t="s">
        <v>3915</v>
      </c>
      <c r="H217" s="20">
        <v>4800</v>
      </c>
      <c r="I217" s="29"/>
    </row>
    <row r="218" spans="1:9" ht="24">
      <c r="A218" s="47"/>
      <c r="B218" s="25">
        <v>69716</v>
      </c>
      <c r="C218" s="25" t="s">
        <v>3916</v>
      </c>
      <c r="D218" s="25" t="s">
        <v>123</v>
      </c>
      <c r="E218" s="25" t="s">
        <v>755</v>
      </c>
      <c r="F218" s="25" t="s">
        <v>3917</v>
      </c>
      <c r="G218" s="25" t="s">
        <v>1679</v>
      </c>
      <c r="H218" s="20">
        <v>6900</v>
      </c>
      <c r="I218" s="29"/>
    </row>
    <row r="219" spans="1:9" ht="60">
      <c r="A219" s="47"/>
      <c r="B219" s="25">
        <v>69721</v>
      </c>
      <c r="C219" s="25" t="s">
        <v>3918</v>
      </c>
      <c r="D219" s="25" t="s">
        <v>123</v>
      </c>
      <c r="E219" s="25">
        <v>145240314</v>
      </c>
      <c r="F219" s="25" t="s">
        <v>3919</v>
      </c>
      <c r="G219" s="25" t="s">
        <v>1078</v>
      </c>
      <c r="H219" s="20">
        <v>760000</v>
      </c>
      <c r="I219" s="29"/>
    </row>
    <row r="220" spans="1:9" ht="24">
      <c r="A220" s="47"/>
      <c r="B220" s="25">
        <v>70382</v>
      </c>
      <c r="C220" s="25" t="s">
        <v>3807</v>
      </c>
      <c r="D220" s="25" t="s">
        <v>19</v>
      </c>
      <c r="E220" s="25">
        <v>157689644</v>
      </c>
      <c r="F220" s="25" t="s">
        <v>3808</v>
      </c>
      <c r="G220" s="25" t="s">
        <v>1942</v>
      </c>
      <c r="H220" s="20">
        <v>1914</v>
      </c>
      <c r="I220" s="29"/>
    </row>
    <row r="221" spans="1:9" ht="36">
      <c r="A221" s="47"/>
      <c r="B221" s="25">
        <v>70426</v>
      </c>
      <c r="C221" s="25" t="s">
        <v>3920</v>
      </c>
      <c r="D221" s="25" t="s">
        <v>19</v>
      </c>
      <c r="E221" s="25">
        <v>300117647</v>
      </c>
      <c r="F221" s="25" t="s">
        <v>2436</v>
      </c>
      <c r="G221" s="25" t="s">
        <v>284</v>
      </c>
      <c r="H221" s="20">
        <v>1620264</v>
      </c>
      <c r="I221" s="29"/>
    </row>
    <row r="222" spans="1:9" ht="48">
      <c r="A222" s="47"/>
      <c r="B222" s="25">
        <v>70427</v>
      </c>
      <c r="C222" s="25" t="s">
        <v>3921</v>
      </c>
      <c r="D222" s="25" t="s">
        <v>19</v>
      </c>
      <c r="E222" s="25">
        <v>144594438</v>
      </c>
      <c r="F222" s="25" t="s">
        <v>46</v>
      </c>
      <c r="G222" s="25" t="s">
        <v>284</v>
      </c>
      <c r="H222" s="20">
        <v>1903289.5</v>
      </c>
      <c r="I222" s="29"/>
    </row>
    <row r="223" spans="1:9" ht="24">
      <c r="A223" s="47"/>
      <c r="B223" s="25">
        <v>70679</v>
      </c>
      <c r="C223" s="25" t="s">
        <v>3922</v>
      </c>
      <c r="D223" s="25" t="s">
        <v>19</v>
      </c>
      <c r="E223" s="25">
        <v>300855689</v>
      </c>
      <c r="F223" s="25" t="s">
        <v>3923</v>
      </c>
      <c r="G223" s="25" t="s">
        <v>1091</v>
      </c>
      <c r="H223" s="20">
        <v>6997.54</v>
      </c>
      <c r="I223" s="29"/>
    </row>
    <row r="224" spans="1:9" ht="72">
      <c r="A224" s="47"/>
      <c r="B224" s="25">
        <v>70859</v>
      </c>
      <c r="C224" s="25" t="s">
        <v>3924</v>
      </c>
      <c r="D224" s="25" t="s">
        <v>323</v>
      </c>
      <c r="E224" s="25">
        <v>144573262</v>
      </c>
      <c r="F224" s="25" t="s">
        <v>127</v>
      </c>
      <c r="G224" s="25" t="s">
        <v>1684</v>
      </c>
      <c r="H224" s="20">
        <v>90893.51</v>
      </c>
      <c r="I224" s="29"/>
    </row>
    <row r="225" spans="1:9" ht="24">
      <c r="A225" s="47"/>
      <c r="B225" s="25">
        <v>70918</v>
      </c>
      <c r="C225" s="25" t="s">
        <v>3925</v>
      </c>
      <c r="D225" s="25" t="s">
        <v>19</v>
      </c>
      <c r="E225" s="25">
        <v>300062154</v>
      </c>
      <c r="F225" s="25" t="s">
        <v>3926</v>
      </c>
      <c r="G225" s="25" t="s">
        <v>286</v>
      </c>
      <c r="H225" s="20">
        <v>6538</v>
      </c>
      <c r="I225" s="29"/>
    </row>
    <row r="226" spans="1:9" ht="24">
      <c r="A226" s="47"/>
      <c r="B226" s="25">
        <v>71044</v>
      </c>
      <c r="C226" s="25" t="s">
        <v>3927</v>
      </c>
      <c r="D226" s="25" t="s">
        <v>323</v>
      </c>
      <c r="E226" s="25">
        <v>220119010</v>
      </c>
      <c r="F226" s="25" t="s">
        <v>3928</v>
      </c>
      <c r="G226" s="25" t="s">
        <v>3929</v>
      </c>
      <c r="H226" s="20">
        <v>59000</v>
      </c>
      <c r="I226" s="29"/>
    </row>
    <row r="227" spans="1:9" ht="48">
      <c r="A227" s="47"/>
      <c r="B227" s="25">
        <v>71347</v>
      </c>
      <c r="C227" s="25" t="s">
        <v>3930</v>
      </c>
      <c r="D227" s="25" t="s">
        <v>323</v>
      </c>
      <c r="E227" s="25">
        <v>257690380</v>
      </c>
      <c r="F227" s="25" t="s">
        <v>3931</v>
      </c>
      <c r="G227" s="25" t="s">
        <v>1940</v>
      </c>
      <c r="H227" s="20">
        <v>472106.7</v>
      </c>
      <c r="I227" s="29"/>
    </row>
    <row r="228" spans="1:9" ht="144">
      <c r="A228" s="47"/>
      <c r="B228" s="25">
        <v>71503</v>
      </c>
      <c r="C228" s="25" t="s">
        <v>3932</v>
      </c>
      <c r="D228" s="25" t="s">
        <v>323</v>
      </c>
      <c r="E228" s="25">
        <v>163677447</v>
      </c>
      <c r="F228" s="25" t="s">
        <v>3933</v>
      </c>
      <c r="G228" s="25" t="s">
        <v>3934</v>
      </c>
      <c r="H228" s="20">
        <v>19470</v>
      </c>
      <c r="I228" s="29"/>
    </row>
    <row r="229" spans="1:9" ht="84">
      <c r="A229" s="47"/>
      <c r="B229" s="25">
        <v>72167</v>
      </c>
      <c r="C229" s="25" t="s">
        <v>3935</v>
      </c>
      <c r="D229" s="25" t="s">
        <v>59</v>
      </c>
      <c r="E229" s="25">
        <v>144084894</v>
      </c>
      <c r="F229" s="25" t="s">
        <v>9</v>
      </c>
      <c r="G229" s="25" t="s">
        <v>3936</v>
      </c>
      <c r="H229" s="20">
        <v>6600</v>
      </c>
      <c r="I229" s="29"/>
    </row>
    <row r="230" spans="1:9" ht="36">
      <c r="A230" s="47"/>
      <c r="B230" s="25">
        <v>72168</v>
      </c>
      <c r="C230" s="25" t="s">
        <v>3937</v>
      </c>
      <c r="D230" s="25" t="s">
        <v>323</v>
      </c>
      <c r="E230" s="25">
        <v>110005648</v>
      </c>
      <c r="F230" s="25" t="s">
        <v>2248</v>
      </c>
      <c r="G230" s="25" t="s">
        <v>1034</v>
      </c>
      <c r="H230" s="20">
        <v>18526</v>
      </c>
      <c r="I230" s="29"/>
    </row>
    <row r="231" spans="1:9" ht="48">
      <c r="A231" s="47"/>
      <c r="B231" s="25">
        <v>72225</v>
      </c>
      <c r="C231" s="25" t="s">
        <v>3938</v>
      </c>
      <c r="D231" s="25" t="s">
        <v>59</v>
      </c>
      <c r="E231" s="25">
        <v>144709869</v>
      </c>
      <c r="F231" s="25" t="s">
        <v>403</v>
      </c>
      <c r="G231" s="25" t="s">
        <v>2600</v>
      </c>
      <c r="H231" s="20">
        <v>23246</v>
      </c>
      <c r="I231" s="29"/>
    </row>
    <row r="232" spans="1:9" ht="36">
      <c r="A232" s="47"/>
      <c r="B232" s="25">
        <v>72227</v>
      </c>
      <c r="C232" s="25" t="s">
        <v>3939</v>
      </c>
      <c r="D232" s="25" t="s">
        <v>323</v>
      </c>
      <c r="E232" s="25">
        <v>157500481</v>
      </c>
      <c r="F232" s="25" t="s">
        <v>3743</v>
      </c>
      <c r="G232" s="25" t="s">
        <v>3936</v>
      </c>
      <c r="H232" s="20">
        <v>193000</v>
      </c>
      <c r="I232" s="29"/>
    </row>
    <row r="233" spans="1:9" ht="60">
      <c r="A233" s="47"/>
      <c r="B233" s="25">
        <v>72431</v>
      </c>
      <c r="C233" s="25" t="s">
        <v>3940</v>
      </c>
      <c r="D233" s="25" t="s">
        <v>59</v>
      </c>
      <c r="E233" s="25">
        <v>132118698</v>
      </c>
      <c r="F233" s="25" t="s">
        <v>651</v>
      </c>
      <c r="G233" s="25" t="s">
        <v>1091</v>
      </c>
      <c r="H233" s="20">
        <v>19000</v>
      </c>
      <c r="I233" s="29"/>
    </row>
    <row r="234" spans="1:9">
      <c r="A234" s="47" t="s">
        <v>15688</v>
      </c>
      <c r="B234" s="49"/>
      <c r="C234" s="49"/>
      <c r="D234" s="49"/>
      <c r="E234" s="49"/>
      <c r="F234" s="49"/>
      <c r="G234" s="49"/>
      <c r="H234" s="20">
        <f>SUM(H134:H233)</f>
        <v>38014979.260000005</v>
      </c>
      <c r="I234" s="29"/>
    </row>
    <row r="235" spans="1:9" ht="36">
      <c r="A235" s="47" t="s">
        <v>301</v>
      </c>
      <c r="B235" s="49">
        <v>72589</v>
      </c>
      <c r="C235" s="49" t="s">
        <v>3941</v>
      </c>
      <c r="D235" s="49" t="s">
        <v>19</v>
      </c>
      <c r="E235" s="25">
        <v>157501626</v>
      </c>
      <c r="F235" s="25" t="s">
        <v>3942</v>
      </c>
      <c r="G235" s="25" t="s">
        <v>1093</v>
      </c>
      <c r="H235" s="20">
        <v>6240</v>
      </c>
      <c r="I235" s="51"/>
    </row>
    <row r="236" spans="1:9" ht="36">
      <c r="A236" s="47"/>
      <c r="B236" s="49"/>
      <c r="C236" s="49"/>
      <c r="D236" s="49"/>
      <c r="E236" s="25">
        <v>157501626</v>
      </c>
      <c r="F236" s="25" t="s">
        <v>3942</v>
      </c>
      <c r="G236" s="25" t="s">
        <v>1093</v>
      </c>
      <c r="H236" s="20">
        <v>69</v>
      </c>
      <c r="I236" s="51"/>
    </row>
    <row r="237" spans="1:9" ht="24">
      <c r="A237" s="47"/>
      <c r="B237" s="49"/>
      <c r="C237" s="49"/>
      <c r="D237" s="49"/>
      <c r="E237" s="25">
        <v>157704060</v>
      </c>
      <c r="F237" s="25" t="s">
        <v>3943</v>
      </c>
      <c r="G237" s="25" t="s">
        <v>1093</v>
      </c>
      <c r="H237" s="20">
        <v>1785</v>
      </c>
      <c r="I237" s="51"/>
    </row>
    <row r="238" spans="1:9" ht="24">
      <c r="A238" s="47"/>
      <c r="B238" s="25">
        <v>72695</v>
      </c>
      <c r="C238" s="25" t="s">
        <v>3944</v>
      </c>
      <c r="D238" s="25" t="s">
        <v>19</v>
      </c>
      <c r="E238" s="25">
        <v>133393277</v>
      </c>
      <c r="F238" s="25" t="s">
        <v>2790</v>
      </c>
      <c r="G238" s="25" t="s">
        <v>1692</v>
      </c>
      <c r="H238" s="20">
        <v>1624223.97</v>
      </c>
      <c r="I238" s="29"/>
    </row>
    <row r="239" spans="1:9">
      <c r="A239" s="47"/>
      <c r="B239" s="49">
        <v>72988</v>
      </c>
      <c r="C239" s="49" t="s">
        <v>3945</v>
      </c>
      <c r="D239" s="49" t="s">
        <v>19</v>
      </c>
      <c r="E239" s="25">
        <v>145815487</v>
      </c>
      <c r="F239" s="25" t="s">
        <v>3946</v>
      </c>
      <c r="G239" s="25" t="s">
        <v>3947</v>
      </c>
      <c r="H239" s="20">
        <v>15254</v>
      </c>
      <c r="I239" s="51"/>
    </row>
    <row r="240" spans="1:9">
      <c r="A240" s="47"/>
      <c r="B240" s="49"/>
      <c r="C240" s="49"/>
      <c r="D240" s="49"/>
      <c r="E240" s="25">
        <v>145815487</v>
      </c>
      <c r="F240" s="25" t="s">
        <v>3946</v>
      </c>
      <c r="G240" s="25" t="s">
        <v>3320</v>
      </c>
      <c r="H240" s="20">
        <v>13508</v>
      </c>
      <c r="I240" s="51"/>
    </row>
    <row r="241" spans="1:9">
      <c r="A241" s="47"/>
      <c r="B241" s="49"/>
      <c r="C241" s="49"/>
      <c r="D241" s="49"/>
      <c r="E241" s="25">
        <v>145815487</v>
      </c>
      <c r="F241" s="25" t="s">
        <v>3946</v>
      </c>
      <c r="G241" s="25" t="s">
        <v>3947</v>
      </c>
      <c r="H241" s="20">
        <v>3971</v>
      </c>
      <c r="I241" s="51"/>
    </row>
    <row r="242" spans="1:9">
      <c r="A242" s="47"/>
      <c r="B242" s="49"/>
      <c r="C242" s="49"/>
      <c r="D242" s="49"/>
      <c r="E242" s="25">
        <v>145815487</v>
      </c>
      <c r="F242" s="25" t="s">
        <v>3946</v>
      </c>
      <c r="G242" s="25" t="s">
        <v>3947</v>
      </c>
      <c r="H242" s="20">
        <v>3340</v>
      </c>
      <c r="I242" s="51"/>
    </row>
    <row r="243" spans="1:9">
      <c r="A243" s="47"/>
      <c r="B243" s="49"/>
      <c r="C243" s="49"/>
      <c r="D243" s="49"/>
      <c r="E243" s="25">
        <v>145815487</v>
      </c>
      <c r="F243" s="25" t="s">
        <v>3946</v>
      </c>
      <c r="G243" s="25" t="s">
        <v>3947</v>
      </c>
      <c r="H243" s="20">
        <v>11639</v>
      </c>
      <c r="I243" s="51"/>
    </row>
    <row r="244" spans="1:9">
      <c r="A244" s="47"/>
      <c r="B244" s="49"/>
      <c r="C244" s="49"/>
      <c r="D244" s="49"/>
      <c r="E244" s="25">
        <v>145815487</v>
      </c>
      <c r="F244" s="25" t="s">
        <v>3946</v>
      </c>
      <c r="G244" s="25" t="s">
        <v>3947</v>
      </c>
      <c r="H244" s="20">
        <v>6507</v>
      </c>
      <c r="I244" s="51"/>
    </row>
    <row r="245" spans="1:9" ht="36">
      <c r="A245" s="47"/>
      <c r="B245" s="25">
        <v>73100</v>
      </c>
      <c r="C245" s="25" t="s">
        <v>3948</v>
      </c>
      <c r="D245" s="25" t="s">
        <v>323</v>
      </c>
      <c r="E245" s="25">
        <v>301741507</v>
      </c>
      <c r="F245" s="25" t="s">
        <v>3949</v>
      </c>
      <c r="G245" s="25" t="s">
        <v>3950</v>
      </c>
      <c r="H245" s="20">
        <v>16137.6</v>
      </c>
      <c r="I245" s="29"/>
    </row>
    <row r="246" spans="1:9" ht="48">
      <c r="A246" s="47"/>
      <c r="B246" s="25">
        <v>73573</v>
      </c>
      <c r="C246" s="25" t="s">
        <v>3951</v>
      </c>
      <c r="D246" s="25" t="s">
        <v>59</v>
      </c>
      <c r="E246" s="25">
        <v>160448183</v>
      </c>
      <c r="F246" s="25" t="s">
        <v>808</v>
      </c>
      <c r="G246" s="25" t="s">
        <v>3952</v>
      </c>
      <c r="H246" s="20">
        <v>100000</v>
      </c>
      <c r="I246" s="29"/>
    </row>
    <row r="247" spans="1:9" ht="24">
      <c r="A247" s="47"/>
      <c r="B247" s="25">
        <v>73943</v>
      </c>
      <c r="C247" s="25" t="s">
        <v>3953</v>
      </c>
      <c r="D247" s="25" t="s">
        <v>19</v>
      </c>
      <c r="E247" s="25">
        <v>121215587</v>
      </c>
      <c r="F247" s="25" t="s">
        <v>194</v>
      </c>
      <c r="G247" s="25" t="s">
        <v>2407</v>
      </c>
      <c r="H247" s="20">
        <v>600000</v>
      </c>
      <c r="I247" s="29"/>
    </row>
    <row r="248" spans="1:9" ht="72">
      <c r="A248" s="47"/>
      <c r="B248" s="25">
        <v>74079</v>
      </c>
      <c r="C248" s="25" t="s">
        <v>3954</v>
      </c>
      <c r="D248" s="25" t="s">
        <v>59</v>
      </c>
      <c r="E248" s="25">
        <v>160448183</v>
      </c>
      <c r="F248" s="25" t="s">
        <v>808</v>
      </c>
      <c r="G248" s="25" t="s">
        <v>1949</v>
      </c>
      <c r="H248" s="20">
        <v>154000</v>
      </c>
      <c r="I248" s="29"/>
    </row>
    <row r="249" spans="1:9">
      <c r="A249" s="47"/>
      <c r="B249" s="25">
        <v>74242</v>
      </c>
      <c r="C249" s="25" t="s">
        <v>250</v>
      </c>
      <c r="D249" s="25" t="s">
        <v>5</v>
      </c>
      <c r="E249" s="25">
        <v>112021238</v>
      </c>
      <c r="F249" s="25" t="s">
        <v>283</v>
      </c>
      <c r="G249" s="25" t="s">
        <v>3955</v>
      </c>
      <c r="H249" s="20">
        <v>1200000</v>
      </c>
      <c r="I249" s="29"/>
    </row>
    <row r="250" spans="1:9" ht="36">
      <c r="A250" s="47"/>
      <c r="B250" s="25">
        <v>74243</v>
      </c>
      <c r="C250" s="25" t="s">
        <v>3956</v>
      </c>
      <c r="D250" s="25" t="s">
        <v>5</v>
      </c>
      <c r="E250" s="25">
        <v>195551983</v>
      </c>
      <c r="F250" s="25" t="s">
        <v>3957</v>
      </c>
      <c r="G250" s="25" t="s">
        <v>1187</v>
      </c>
      <c r="H250" s="20">
        <v>30000</v>
      </c>
      <c r="I250" s="29"/>
    </row>
    <row r="251" spans="1:9" ht="48">
      <c r="A251" s="47"/>
      <c r="B251" s="25">
        <v>74446</v>
      </c>
      <c r="C251" s="25" t="s">
        <v>3958</v>
      </c>
      <c r="D251" s="25" t="s">
        <v>59</v>
      </c>
      <c r="E251" s="25">
        <v>157513023</v>
      </c>
      <c r="F251" s="25" t="s">
        <v>3739</v>
      </c>
      <c r="G251" s="25" t="s">
        <v>307</v>
      </c>
      <c r="H251" s="20">
        <v>40000</v>
      </c>
      <c r="I251" s="29"/>
    </row>
    <row r="252" spans="1:9" ht="24">
      <c r="A252" s="47"/>
      <c r="B252" s="25">
        <v>74455</v>
      </c>
      <c r="C252" s="25" t="s">
        <v>3959</v>
      </c>
      <c r="D252" s="25" t="s">
        <v>5</v>
      </c>
      <c r="E252" s="25">
        <v>132118698</v>
      </c>
      <c r="F252" s="25" t="s">
        <v>651</v>
      </c>
      <c r="G252" s="25" t="s">
        <v>331</v>
      </c>
      <c r="H252" s="20">
        <v>180000</v>
      </c>
      <c r="I252" s="29"/>
    </row>
    <row r="253" spans="1:9" ht="60">
      <c r="A253" s="47"/>
      <c r="B253" s="25">
        <v>74861</v>
      </c>
      <c r="C253" s="25" t="s">
        <v>3960</v>
      </c>
      <c r="D253" s="25" t="s">
        <v>5</v>
      </c>
      <c r="E253" s="25">
        <v>144084894</v>
      </c>
      <c r="F253" s="25" t="s">
        <v>9</v>
      </c>
      <c r="G253" s="25" t="s">
        <v>3334</v>
      </c>
      <c r="H253" s="20">
        <v>314340</v>
      </c>
      <c r="I253" s="29"/>
    </row>
    <row r="254" spans="1:9" ht="192">
      <c r="A254" s="47"/>
      <c r="B254" s="25">
        <v>75086</v>
      </c>
      <c r="C254" s="25" t="s">
        <v>3961</v>
      </c>
      <c r="D254" s="25" t="s">
        <v>19</v>
      </c>
      <c r="E254" s="25">
        <v>301730051</v>
      </c>
      <c r="F254" s="25" t="s">
        <v>330</v>
      </c>
      <c r="G254" s="25" t="s">
        <v>1127</v>
      </c>
      <c r="H254" s="20">
        <v>5890</v>
      </c>
      <c r="I254" s="29"/>
    </row>
    <row r="255" spans="1:9" ht="36">
      <c r="A255" s="47"/>
      <c r="B255" s="25">
        <v>75093</v>
      </c>
      <c r="C255" s="25" t="s">
        <v>3962</v>
      </c>
      <c r="D255" s="25" t="s">
        <v>19</v>
      </c>
      <c r="E255" s="25">
        <v>110057869</v>
      </c>
      <c r="F255" s="25" t="s">
        <v>2409</v>
      </c>
      <c r="G255" s="25" t="s">
        <v>1127</v>
      </c>
      <c r="H255" s="20">
        <v>45000</v>
      </c>
      <c r="I255" s="29"/>
    </row>
    <row r="256" spans="1:9" ht="72">
      <c r="A256" s="47"/>
      <c r="B256" s="25">
        <v>75146</v>
      </c>
      <c r="C256" s="25" t="s">
        <v>3963</v>
      </c>
      <c r="D256" s="25" t="s">
        <v>59</v>
      </c>
      <c r="E256" s="25">
        <v>121896961</v>
      </c>
      <c r="F256" s="25" t="s">
        <v>3964</v>
      </c>
      <c r="G256" s="25" t="s">
        <v>3965</v>
      </c>
      <c r="H256" s="20">
        <v>730000</v>
      </c>
      <c r="I256" s="29"/>
    </row>
    <row r="257" spans="1:9" ht="24">
      <c r="A257" s="47"/>
      <c r="B257" s="25">
        <v>75185</v>
      </c>
      <c r="C257" s="25" t="s">
        <v>3966</v>
      </c>
      <c r="D257" s="25" t="s">
        <v>19</v>
      </c>
      <c r="E257" s="25">
        <v>176556043</v>
      </c>
      <c r="F257" s="25" t="s">
        <v>3967</v>
      </c>
      <c r="G257" s="25" t="s">
        <v>3968</v>
      </c>
      <c r="H257" s="20">
        <v>1987.4</v>
      </c>
      <c r="I257" s="29"/>
    </row>
    <row r="258" spans="1:9" ht="60">
      <c r="A258" s="47"/>
      <c r="B258" s="25">
        <v>75207</v>
      </c>
      <c r="C258" s="25" t="s">
        <v>3969</v>
      </c>
      <c r="D258" s="25" t="s">
        <v>19</v>
      </c>
      <c r="E258" s="25">
        <v>300567509</v>
      </c>
      <c r="F258" s="25" t="s">
        <v>2998</v>
      </c>
      <c r="G258" s="25" t="s">
        <v>1144</v>
      </c>
      <c r="H258" s="20">
        <v>30000</v>
      </c>
      <c r="I258" s="29"/>
    </row>
    <row r="259" spans="1:9" ht="60">
      <c r="A259" s="47"/>
      <c r="B259" s="25">
        <v>75402</v>
      </c>
      <c r="C259" s="25" t="s">
        <v>3970</v>
      </c>
      <c r="D259" s="25" t="s">
        <v>19</v>
      </c>
      <c r="E259" s="25">
        <v>244693070</v>
      </c>
      <c r="F259" s="25" t="s">
        <v>355</v>
      </c>
      <c r="G259" s="25" t="s">
        <v>3334</v>
      </c>
      <c r="H259" s="20">
        <v>2840225.42</v>
      </c>
      <c r="I259" s="29"/>
    </row>
    <row r="260" spans="1:9" ht="36">
      <c r="A260" s="47"/>
      <c r="B260" s="25">
        <v>75540</v>
      </c>
      <c r="C260" s="25" t="s">
        <v>3971</v>
      </c>
      <c r="D260" s="25" t="s">
        <v>5</v>
      </c>
      <c r="E260" s="25">
        <v>110070382</v>
      </c>
      <c r="F260" s="25" t="s">
        <v>3972</v>
      </c>
      <c r="G260" s="25" t="s">
        <v>1212</v>
      </c>
      <c r="H260" s="20">
        <v>45000</v>
      </c>
      <c r="I260" s="29"/>
    </row>
    <row r="261" spans="1:9" ht="48">
      <c r="A261" s="47"/>
      <c r="B261" s="25">
        <v>75618</v>
      </c>
      <c r="C261" s="25" t="s">
        <v>3973</v>
      </c>
      <c r="D261" s="25" t="s">
        <v>19</v>
      </c>
      <c r="E261" s="25">
        <v>169729737</v>
      </c>
      <c r="F261" s="25" t="s">
        <v>3974</v>
      </c>
      <c r="G261" s="25" t="s">
        <v>3975</v>
      </c>
      <c r="H261" s="20">
        <v>3000232.66</v>
      </c>
      <c r="I261" s="29"/>
    </row>
    <row r="262" spans="1:9" ht="24">
      <c r="A262" s="47"/>
      <c r="B262" s="25">
        <v>75660</v>
      </c>
      <c r="C262" s="25" t="s">
        <v>3976</v>
      </c>
      <c r="D262" s="25" t="s">
        <v>19</v>
      </c>
      <c r="E262" s="25">
        <v>145387321</v>
      </c>
      <c r="F262" s="25" t="s">
        <v>3977</v>
      </c>
      <c r="G262" s="25" t="s">
        <v>3978</v>
      </c>
      <c r="H262" s="20">
        <v>180000</v>
      </c>
      <c r="I262" s="29"/>
    </row>
    <row r="263" spans="1:9">
      <c r="A263" s="47"/>
      <c r="B263" s="49">
        <v>77038</v>
      </c>
      <c r="C263" s="49" t="s">
        <v>3979</v>
      </c>
      <c r="D263" s="49" t="s">
        <v>19</v>
      </c>
      <c r="E263" s="25">
        <v>144644492</v>
      </c>
      <c r="F263" s="25" t="s">
        <v>37</v>
      </c>
      <c r="G263" s="25" t="s">
        <v>1225</v>
      </c>
      <c r="H263" s="20">
        <v>26478</v>
      </c>
      <c r="I263" s="51"/>
    </row>
    <row r="264" spans="1:9">
      <c r="A264" s="47"/>
      <c r="B264" s="49"/>
      <c r="C264" s="49"/>
      <c r="D264" s="49"/>
      <c r="E264" s="25">
        <v>144644492</v>
      </c>
      <c r="F264" s="25" t="s">
        <v>37</v>
      </c>
      <c r="G264" s="25" t="s">
        <v>1225</v>
      </c>
      <c r="H264" s="20">
        <v>24060</v>
      </c>
      <c r="I264" s="51"/>
    </row>
    <row r="265" spans="1:9">
      <c r="A265" s="47"/>
      <c r="B265" s="49"/>
      <c r="C265" s="49"/>
      <c r="D265" s="49"/>
      <c r="E265" s="25">
        <v>176556043</v>
      </c>
      <c r="F265" s="25" t="s">
        <v>3967</v>
      </c>
      <c r="G265" s="25" t="s">
        <v>1225</v>
      </c>
      <c r="H265" s="20">
        <v>32347.200000000001</v>
      </c>
      <c r="I265" s="51"/>
    </row>
    <row r="266" spans="1:9" ht="36">
      <c r="A266" s="47"/>
      <c r="B266" s="25">
        <v>77340</v>
      </c>
      <c r="C266" s="25" t="s">
        <v>3980</v>
      </c>
      <c r="D266" s="25" t="s">
        <v>19</v>
      </c>
      <c r="E266" s="25">
        <v>157570049</v>
      </c>
      <c r="F266" s="25" t="s">
        <v>3981</v>
      </c>
      <c r="G266" s="25" t="s">
        <v>3982</v>
      </c>
      <c r="H266" s="20">
        <v>50000</v>
      </c>
      <c r="I266" s="29"/>
    </row>
    <row r="267" spans="1:9" ht="96">
      <c r="A267" s="47"/>
      <c r="B267" s="25">
        <v>78152</v>
      </c>
      <c r="C267" s="25" t="s">
        <v>3983</v>
      </c>
      <c r="D267" s="25" t="s">
        <v>19</v>
      </c>
      <c r="E267" s="25">
        <v>144573262</v>
      </c>
      <c r="F267" s="25" t="s">
        <v>127</v>
      </c>
      <c r="G267" s="25" t="s">
        <v>3984</v>
      </c>
      <c r="H267" s="20">
        <v>664467.81999999995</v>
      </c>
      <c r="I267" s="29"/>
    </row>
    <row r="268" spans="1:9" ht="60">
      <c r="A268" s="47"/>
      <c r="B268" s="25">
        <v>78338</v>
      </c>
      <c r="C268" s="25" t="s">
        <v>3985</v>
      </c>
      <c r="D268" s="25" t="s">
        <v>5</v>
      </c>
      <c r="E268" s="25">
        <v>144084894</v>
      </c>
      <c r="F268" s="25" t="s">
        <v>9</v>
      </c>
      <c r="G268" s="25" t="s">
        <v>356</v>
      </c>
      <c r="H268" s="20">
        <v>10928.54</v>
      </c>
      <c r="I268" s="29"/>
    </row>
    <row r="269" spans="1:9">
      <c r="A269" s="47"/>
      <c r="B269" s="25">
        <v>78476</v>
      </c>
      <c r="C269" s="25" t="s">
        <v>3986</v>
      </c>
      <c r="D269" s="25" t="s">
        <v>323</v>
      </c>
      <c r="E269" s="25">
        <v>111776974</v>
      </c>
      <c r="F269" s="25" t="s">
        <v>3987</v>
      </c>
      <c r="G269" s="25" t="s">
        <v>3988</v>
      </c>
      <c r="H269" s="20">
        <v>90000</v>
      </c>
      <c r="I269" s="29"/>
    </row>
    <row r="270" spans="1:9" ht="24">
      <c r="A270" s="47"/>
      <c r="B270" s="25">
        <v>78494</v>
      </c>
      <c r="C270" s="25" t="s">
        <v>1911</v>
      </c>
      <c r="D270" s="25" t="s">
        <v>5</v>
      </c>
      <c r="E270" s="25">
        <v>120093212</v>
      </c>
      <c r="F270" s="25" t="s">
        <v>249</v>
      </c>
      <c r="G270" s="25" t="s">
        <v>1219</v>
      </c>
      <c r="H270" s="20">
        <v>13128.5</v>
      </c>
      <c r="I270" s="29"/>
    </row>
    <row r="271" spans="1:9" ht="48">
      <c r="A271" s="47"/>
      <c r="B271" s="25">
        <v>78519</v>
      </c>
      <c r="C271" s="25" t="s">
        <v>3989</v>
      </c>
      <c r="D271" s="25" t="s">
        <v>19</v>
      </c>
      <c r="E271" s="25">
        <v>121913439</v>
      </c>
      <c r="F271" s="25" t="s">
        <v>2493</v>
      </c>
      <c r="G271" s="25" t="s">
        <v>1193</v>
      </c>
      <c r="H271" s="20">
        <v>50000</v>
      </c>
      <c r="I271" s="29"/>
    </row>
    <row r="272" spans="1:9" ht="48">
      <c r="A272" s="47"/>
      <c r="B272" s="25">
        <v>79042</v>
      </c>
      <c r="C272" s="25" t="s">
        <v>3990</v>
      </c>
      <c r="D272" s="25" t="s">
        <v>59</v>
      </c>
      <c r="E272" s="25">
        <v>132118698</v>
      </c>
      <c r="F272" s="25" t="s">
        <v>651</v>
      </c>
      <c r="G272" s="25" t="s">
        <v>3334</v>
      </c>
      <c r="H272" s="20">
        <v>8000</v>
      </c>
      <c r="I272" s="29"/>
    </row>
    <row r="273" spans="1:9" ht="36">
      <c r="A273" s="47"/>
      <c r="B273" s="25">
        <v>79043</v>
      </c>
      <c r="C273" s="25" t="s">
        <v>3991</v>
      </c>
      <c r="D273" s="25" t="s">
        <v>59</v>
      </c>
      <c r="E273" s="25">
        <v>133364425</v>
      </c>
      <c r="F273" s="25" t="s">
        <v>233</v>
      </c>
      <c r="G273" s="25" t="s">
        <v>3334</v>
      </c>
      <c r="H273" s="20">
        <v>10000</v>
      </c>
      <c r="I273" s="29"/>
    </row>
    <row r="274" spans="1:9" ht="24">
      <c r="A274" s="47"/>
      <c r="B274" s="25">
        <v>79550</v>
      </c>
      <c r="C274" s="25" t="s">
        <v>3992</v>
      </c>
      <c r="D274" s="25" t="s">
        <v>19</v>
      </c>
      <c r="E274" s="25">
        <v>124931353</v>
      </c>
      <c r="F274" s="25" t="s">
        <v>3662</v>
      </c>
      <c r="G274" s="25" t="s">
        <v>1716</v>
      </c>
      <c r="H274" s="20">
        <v>120000</v>
      </c>
      <c r="I274" s="29"/>
    </row>
    <row r="275" spans="1:9" ht="48">
      <c r="A275" s="47"/>
      <c r="B275" s="25">
        <v>79930</v>
      </c>
      <c r="C275" s="25" t="s">
        <v>3993</v>
      </c>
      <c r="D275" s="25" t="s">
        <v>19</v>
      </c>
      <c r="E275" s="25">
        <v>145749941</v>
      </c>
      <c r="F275" s="25" t="s">
        <v>3994</v>
      </c>
      <c r="G275" s="25" t="s">
        <v>2965</v>
      </c>
      <c r="H275" s="20">
        <v>6534</v>
      </c>
      <c r="I275" s="29"/>
    </row>
    <row r="276" spans="1:9" ht="36">
      <c r="A276" s="47"/>
      <c r="B276" s="25">
        <v>80217</v>
      </c>
      <c r="C276" s="25" t="s">
        <v>3908</v>
      </c>
      <c r="D276" s="25" t="s">
        <v>19</v>
      </c>
      <c r="E276" s="25">
        <v>300025405</v>
      </c>
      <c r="F276" s="25" t="s">
        <v>478</v>
      </c>
      <c r="G276" s="25" t="s">
        <v>3995</v>
      </c>
      <c r="H276" s="20">
        <v>21390.38</v>
      </c>
      <c r="I276" s="29"/>
    </row>
    <row r="277" spans="1:9" ht="60">
      <c r="A277" s="47"/>
      <c r="B277" s="25">
        <v>80952</v>
      </c>
      <c r="C277" s="25" t="s">
        <v>3996</v>
      </c>
      <c r="D277" s="25" t="s">
        <v>59</v>
      </c>
      <c r="E277" s="25">
        <v>157513023</v>
      </c>
      <c r="F277" s="25" t="s">
        <v>3739</v>
      </c>
      <c r="G277" s="25" t="s">
        <v>3997</v>
      </c>
      <c r="H277" s="20">
        <v>30000</v>
      </c>
      <c r="I277" s="29"/>
    </row>
    <row r="278" spans="1:9" ht="48">
      <c r="A278" s="47"/>
      <c r="B278" s="25">
        <v>80959</v>
      </c>
      <c r="C278" s="25" t="s">
        <v>3998</v>
      </c>
      <c r="D278" s="25" t="s">
        <v>59</v>
      </c>
      <c r="E278" s="25">
        <v>144084894</v>
      </c>
      <c r="F278" s="25" t="s">
        <v>9</v>
      </c>
      <c r="G278" s="25" t="s">
        <v>2634</v>
      </c>
      <c r="H278" s="20">
        <v>900</v>
      </c>
      <c r="I278" s="29"/>
    </row>
    <row r="279" spans="1:9" ht="48">
      <c r="A279" s="47"/>
      <c r="B279" s="25">
        <v>81976</v>
      </c>
      <c r="C279" s="25" t="s">
        <v>3999</v>
      </c>
      <c r="D279" s="25" t="s">
        <v>59</v>
      </c>
      <c r="E279" s="25">
        <v>144709869</v>
      </c>
      <c r="F279" s="25" t="s">
        <v>403</v>
      </c>
      <c r="G279" s="25" t="s">
        <v>2001</v>
      </c>
      <c r="H279" s="20">
        <v>2200</v>
      </c>
      <c r="I279" s="29"/>
    </row>
    <row r="280" spans="1:9" ht="60">
      <c r="A280" s="47"/>
      <c r="B280" s="25">
        <v>82502</v>
      </c>
      <c r="C280" s="25" t="s">
        <v>4000</v>
      </c>
      <c r="D280" s="25" t="s">
        <v>323</v>
      </c>
      <c r="E280" s="25">
        <v>300539253</v>
      </c>
      <c r="F280" s="25" t="s">
        <v>366</v>
      </c>
      <c r="G280" s="25" t="s">
        <v>1716</v>
      </c>
      <c r="H280" s="20">
        <v>425000</v>
      </c>
      <c r="I280" s="29" t="s">
        <v>189</v>
      </c>
    </row>
    <row r="281" spans="1:9" ht="48">
      <c r="A281" s="47"/>
      <c r="B281" s="25">
        <v>83086</v>
      </c>
      <c r="C281" s="25" t="s">
        <v>4001</v>
      </c>
      <c r="D281" s="25" t="s">
        <v>59</v>
      </c>
      <c r="E281" s="25">
        <v>157513023</v>
      </c>
      <c r="F281" s="25" t="s">
        <v>3739</v>
      </c>
      <c r="G281" s="25" t="s">
        <v>2441</v>
      </c>
      <c r="H281" s="20">
        <v>999</v>
      </c>
      <c r="I281" s="29"/>
    </row>
    <row r="282" spans="1:9">
      <c r="A282" s="47" t="s">
        <v>15689</v>
      </c>
      <c r="B282" s="49"/>
      <c r="C282" s="49"/>
      <c r="D282" s="49"/>
      <c r="E282" s="49"/>
      <c r="F282" s="49"/>
      <c r="G282" s="49"/>
      <c r="H282" s="20">
        <f>SUM(H235:H281)</f>
        <v>12785783.49</v>
      </c>
      <c r="I282" s="29"/>
    </row>
    <row r="283" spans="1:9" ht="24">
      <c r="A283" s="47" t="s">
        <v>375</v>
      </c>
      <c r="B283" s="25">
        <v>76086</v>
      </c>
      <c r="C283" s="25" t="s">
        <v>4002</v>
      </c>
      <c r="D283" s="25" t="s">
        <v>19</v>
      </c>
      <c r="E283" s="25">
        <v>144932053</v>
      </c>
      <c r="F283" s="25" t="s">
        <v>437</v>
      </c>
      <c r="G283" s="25" t="s">
        <v>407</v>
      </c>
      <c r="H283" s="20">
        <v>1815900.19</v>
      </c>
      <c r="I283" s="29"/>
    </row>
    <row r="284" spans="1:9" ht="96">
      <c r="A284" s="47"/>
      <c r="B284" s="25">
        <v>79304</v>
      </c>
      <c r="C284" s="25" t="s">
        <v>4003</v>
      </c>
      <c r="D284" s="25" t="s">
        <v>19</v>
      </c>
      <c r="E284" s="25" t="s">
        <v>275</v>
      </c>
      <c r="F284" s="25" t="s">
        <v>4004</v>
      </c>
      <c r="G284" s="25" t="s">
        <v>1255</v>
      </c>
      <c r="H284" s="20">
        <v>547509.44999999995</v>
      </c>
      <c r="I284" s="29"/>
    </row>
    <row r="285" spans="1:9" ht="36">
      <c r="A285" s="47"/>
      <c r="B285" s="25">
        <v>79533</v>
      </c>
      <c r="C285" s="25" t="s">
        <v>4005</v>
      </c>
      <c r="D285" s="25" t="s">
        <v>5</v>
      </c>
      <c r="E285" s="25" t="s">
        <v>755</v>
      </c>
      <c r="F285" s="25" t="s">
        <v>4006</v>
      </c>
      <c r="G285" s="25" t="s">
        <v>2647</v>
      </c>
      <c r="H285" s="20">
        <v>8470</v>
      </c>
      <c r="I285" s="29"/>
    </row>
    <row r="286" spans="1:9" ht="24">
      <c r="A286" s="47"/>
      <c r="B286" s="25">
        <v>79813</v>
      </c>
      <c r="C286" s="25" t="s">
        <v>4007</v>
      </c>
      <c r="D286" s="25" t="s">
        <v>19</v>
      </c>
      <c r="E286" s="25">
        <v>169901489</v>
      </c>
      <c r="F286" s="25" t="s">
        <v>349</v>
      </c>
      <c r="G286" s="25" t="s">
        <v>3467</v>
      </c>
      <c r="H286" s="20">
        <v>4218383.4000000004</v>
      </c>
      <c r="I286" s="29"/>
    </row>
    <row r="287" spans="1:9" ht="132">
      <c r="A287" s="47"/>
      <c r="B287" s="25">
        <v>80145</v>
      </c>
      <c r="C287" s="25" t="s">
        <v>4008</v>
      </c>
      <c r="D287" s="25" t="s">
        <v>5</v>
      </c>
      <c r="E287" s="25">
        <v>124850887</v>
      </c>
      <c r="F287" s="25" t="s">
        <v>100</v>
      </c>
      <c r="G287" s="25" t="s">
        <v>377</v>
      </c>
      <c r="H287" s="20">
        <v>7018</v>
      </c>
      <c r="I287" s="29"/>
    </row>
    <row r="288" spans="1:9" ht="36">
      <c r="A288" s="47"/>
      <c r="B288" s="25">
        <v>81283</v>
      </c>
      <c r="C288" s="25" t="s">
        <v>4009</v>
      </c>
      <c r="D288" s="25" t="s">
        <v>5</v>
      </c>
      <c r="E288" s="25">
        <v>110070382</v>
      </c>
      <c r="F288" s="25" t="s">
        <v>3972</v>
      </c>
      <c r="G288" s="25" t="s">
        <v>1256</v>
      </c>
      <c r="H288" s="20">
        <v>2436</v>
      </c>
      <c r="I288" s="29"/>
    </row>
    <row r="289" spans="1:9" ht="24">
      <c r="A289" s="47"/>
      <c r="B289" s="25">
        <v>81457</v>
      </c>
      <c r="C289" s="25" t="s">
        <v>4010</v>
      </c>
      <c r="D289" s="25" t="s">
        <v>19</v>
      </c>
      <c r="E289" s="25" t="s">
        <v>275</v>
      </c>
      <c r="F289" s="25" t="s">
        <v>4011</v>
      </c>
      <c r="G289" s="25" t="s">
        <v>2647</v>
      </c>
      <c r="H289" s="20">
        <v>353354.63</v>
      </c>
      <c r="I289" s="29"/>
    </row>
    <row r="290" spans="1:9" ht="48">
      <c r="A290" s="47"/>
      <c r="B290" s="25">
        <v>81656</v>
      </c>
      <c r="C290" s="25" t="s">
        <v>4012</v>
      </c>
      <c r="D290" s="25" t="s">
        <v>5</v>
      </c>
      <c r="E290" s="25">
        <v>144084894</v>
      </c>
      <c r="F290" s="25" t="s">
        <v>9</v>
      </c>
      <c r="G290" s="25" t="s">
        <v>1730</v>
      </c>
      <c r="H290" s="20">
        <v>18513</v>
      </c>
      <c r="I290" s="29"/>
    </row>
    <row r="291" spans="1:9" ht="72">
      <c r="A291" s="47"/>
      <c r="B291" s="25">
        <v>81900</v>
      </c>
      <c r="C291" s="25" t="s">
        <v>4013</v>
      </c>
      <c r="D291" s="25" t="s">
        <v>19</v>
      </c>
      <c r="E291" s="25">
        <v>301106899</v>
      </c>
      <c r="F291" s="25" t="s">
        <v>4014</v>
      </c>
      <c r="G291" s="25" t="s">
        <v>407</v>
      </c>
      <c r="H291" s="20">
        <v>14876.53</v>
      </c>
      <c r="I291" s="29"/>
    </row>
    <row r="292" spans="1:9" ht="96">
      <c r="A292" s="47"/>
      <c r="B292" s="25">
        <v>82709</v>
      </c>
      <c r="C292" s="25" t="s">
        <v>4015</v>
      </c>
      <c r="D292" s="25" t="s">
        <v>19</v>
      </c>
      <c r="E292" s="25">
        <v>300539253</v>
      </c>
      <c r="F292" s="25" t="s">
        <v>366</v>
      </c>
      <c r="G292" s="25" t="s">
        <v>4016</v>
      </c>
      <c r="H292" s="20">
        <v>20000</v>
      </c>
      <c r="I292" s="29"/>
    </row>
    <row r="293" spans="1:9" ht="72">
      <c r="A293" s="47"/>
      <c r="B293" s="25">
        <v>82888</v>
      </c>
      <c r="C293" s="25" t="s">
        <v>4017</v>
      </c>
      <c r="D293" s="25" t="s">
        <v>5</v>
      </c>
      <c r="E293" s="25">
        <v>147693352</v>
      </c>
      <c r="F293" s="25" t="s">
        <v>266</v>
      </c>
      <c r="G293" s="25" t="s">
        <v>429</v>
      </c>
      <c r="H293" s="20">
        <v>26015</v>
      </c>
      <c r="I293" s="29"/>
    </row>
    <row r="294" spans="1:9" ht="36">
      <c r="A294" s="47"/>
      <c r="B294" s="25">
        <v>82891</v>
      </c>
      <c r="C294" s="25" t="s">
        <v>4018</v>
      </c>
      <c r="D294" s="25" t="s">
        <v>5</v>
      </c>
      <c r="E294" s="25">
        <v>120211810</v>
      </c>
      <c r="F294" s="25" t="s">
        <v>2290</v>
      </c>
      <c r="G294" s="25" t="s">
        <v>419</v>
      </c>
      <c r="H294" s="20">
        <v>24200</v>
      </c>
      <c r="I294" s="29"/>
    </row>
    <row r="295" spans="1:9" ht="36">
      <c r="A295" s="47"/>
      <c r="B295" s="25">
        <v>82941</v>
      </c>
      <c r="C295" s="25" t="s">
        <v>4019</v>
      </c>
      <c r="D295" s="25" t="s">
        <v>19</v>
      </c>
      <c r="E295" s="25">
        <v>125948957</v>
      </c>
      <c r="F295" s="25" t="s">
        <v>4020</v>
      </c>
      <c r="G295" s="25" t="s">
        <v>1260</v>
      </c>
      <c r="H295" s="20">
        <v>6000</v>
      </c>
      <c r="I295" s="29"/>
    </row>
    <row r="296" spans="1:9" ht="36">
      <c r="A296" s="47"/>
      <c r="B296" s="25">
        <v>82995</v>
      </c>
      <c r="C296" s="25" t="s">
        <v>4021</v>
      </c>
      <c r="D296" s="25" t="s">
        <v>323</v>
      </c>
      <c r="E296" s="25">
        <v>160448183</v>
      </c>
      <c r="F296" s="25" t="s">
        <v>808</v>
      </c>
      <c r="G296" s="25" t="s">
        <v>409</v>
      </c>
      <c r="H296" s="20">
        <v>38000</v>
      </c>
      <c r="I296" s="29"/>
    </row>
    <row r="297" spans="1:9" ht="36">
      <c r="A297" s="47"/>
      <c r="B297" s="25">
        <v>84216</v>
      </c>
      <c r="C297" s="25" t="s">
        <v>4022</v>
      </c>
      <c r="D297" s="25" t="s">
        <v>59</v>
      </c>
      <c r="E297" s="25">
        <v>144968640</v>
      </c>
      <c r="F297" s="25" t="s">
        <v>3706</v>
      </c>
      <c r="G297" s="25" t="s">
        <v>2228</v>
      </c>
      <c r="H297" s="20">
        <v>9000</v>
      </c>
      <c r="I297" s="29"/>
    </row>
    <row r="298" spans="1:9" ht="96">
      <c r="A298" s="47"/>
      <c r="B298" s="25">
        <v>85021</v>
      </c>
      <c r="C298" s="25" t="s">
        <v>4023</v>
      </c>
      <c r="D298" s="25" t="s">
        <v>59</v>
      </c>
      <c r="E298" s="25">
        <v>110051791</v>
      </c>
      <c r="F298" s="25" t="s">
        <v>2386</v>
      </c>
      <c r="G298" s="25" t="s">
        <v>3371</v>
      </c>
      <c r="H298" s="20">
        <v>97000</v>
      </c>
      <c r="I298" s="29"/>
    </row>
    <row r="299" spans="1:9" ht="24">
      <c r="A299" s="47"/>
      <c r="B299" s="25">
        <v>85668</v>
      </c>
      <c r="C299" s="25" t="s">
        <v>4024</v>
      </c>
      <c r="D299" s="25" t="s">
        <v>19</v>
      </c>
      <c r="E299" s="25">
        <v>259805810</v>
      </c>
      <c r="F299" s="25" t="s">
        <v>2231</v>
      </c>
      <c r="G299" s="25" t="s">
        <v>1383</v>
      </c>
      <c r="H299" s="20">
        <v>3424090.88</v>
      </c>
      <c r="I299" s="29"/>
    </row>
    <row r="300" spans="1:9" ht="36">
      <c r="A300" s="47"/>
      <c r="B300" s="25">
        <v>85669</v>
      </c>
      <c r="C300" s="25" t="s">
        <v>4025</v>
      </c>
      <c r="D300" s="25" t="s">
        <v>19</v>
      </c>
      <c r="E300" s="25" t="s">
        <v>275</v>
      </c>
      <c r="F300" s="25" t="s">
        <v>4026</v>
      </c>
      <c r="G300" s="25" t="s">
        <v>4027</v>
      </c>
      <c r="H300" s="20">
        <v>9920433.5999999996</v>
      </c>
      <c r="I300" s="29"/>
    </row>
    <row r="301" spans="1:9" ht="84">
      <c r="A301" s="47"/>
      <c r="B301" s="25">
        <v>85917</v>
      </c>
      <c r="C301" s="25" t="s">
        <v>4028</v>
      </c>
      <c r="D301" s="25" t="s">
        <v>5</v>
      </c>
      <c r="E301" s="25">
        <v>160448183</v>
      </c>
      <c r="F301" s="25" t="s">
        <v>808</v>
      </c>
      <c r="G301" s="25" t="s">
        <v>3432</v>
      </c>
      <c r="H301" s="20">
        <v>68000</v>
      </c>
      <c r="I301" s="29"/>
    </row>
    <row r="302" spans="1:9" ht="60">
      <c r="A302" s="47"/>
      <c r="B302" s="25">
        <v>86328</v>
      </c>
      <c r="C302" s="25" t="s">
        <v>4029</v>
      </c>
      <c r="D302" s="25" t="s">
        <v>19</v>
      </c>
      <c r="E302" s="25">
        <v>301173570</v>
      </c>
      <c r="F302" s="25" t="s">
        <v>2440</v>
      </c>
      <c r="G302" s="25" t="s">
        <v>1325</v>
      </c>
      <c r="H302" s="20">
        <v>76472</v>
      </c>
      <c r="I302" s="29"/>
    </row>
    <row r="303" spans="1:9" ht="36">
      <c r="A303" s="47"/>
      <c r="B303" s="25">
        <v>86767</v>
      </c>
      <c r="C303" s="25" t="s">
        <v>4030</v>
      </c>
      <c r="D303" s="25" t="s">
        <v>59</v>
      </c>
      <c r="E303" s="25">
        <v>302307410</v>
      </c>
      <c r="F303" s="25" t="s">
        <v>4031</v>
      </c>
      <c r="G303" s="25" t="s">
        <v>1274</v>
      </c>
      <c r="H303" s="20">
        <v>24000</v>
      </c>
      <c r="I303" s="29"/>
    </row>
    <row r="304" spans="1:9" ht="48">
      <c r="A304" s="47"/>
      <c r="B304" s="25">
        <v>86859</v>
      </c>
      <c r="C304" s="25" t="s">
        <v>4032</v>
      </c>
      <c r="D304" s="25" t="s">
        <v>5</v>
      </c>
      <c r="E304" s="25" t="s">
        <v>275</v>
      </c>
      <c r="F304" s="25" t="s">
        <v>4033</v>
      </c>
      <c r="G304" s="25" t="s">
        <v>435</v>
      </c>
      <c r="H304" s="20">
        <v>195000</v>
      </c>
      <c r="I304" s="29"/>
    </row>
    <row r="305" spans="1:9" ht="72">
      <c r="A305" s="47"/>
      <c r="B305" s="25">
        <v>87218</v>
      </c>
      <c r="C305" s="25" t="s">
        <v>4034</v>
      </c>
      <c r="D305" s="25" t="s">
        <v>5</v>
      </c>
      <c r="E305" s="25">
        <v>147462363</v>
      </c>
      <c r="F305" s="25" t="s">
        <v>1557</v>
      </c>
      <c r="G305" s="25" t="s">
        <v>1408</v>
      </c>
      <c r="H305" s="20">
        <v>11979</v>
      </c>
      <c r="I305" s="29"/>
    </row>
    <row r="306" spans="1:9" ht="24">
      <c r="A306" s="47"/>
      <c r="B306" s="25">
        <v>87585</v>
      </c>
      <c r="C306" s="25" t="s">
        <v>4035</v>
      </c>
      <c r="D306" s="25" t="s">
        <v>19</v>
      </c>
      <c r="E306" s="25">
        <v>122911551</v>
      </c>
      <c r="F306" s="25" t="s">
        <v>434</v>
      </c>
      <c r="G306" s="25" t="s">
        <v>1760</v>
      </c>
      <c r="H306" s="20">
        <v>2667324.19</v>
      </c>
      <c r="I306" s="29"/>
    </row>
    <row r="307" spans="1:9" ht="72">
      <c r="A307" s="47"/>
      <c r="B307" s="25">
        <v>87978</v>
      </c>
      <c r="C307" s="25" t="s">
        <v>4036</v>
      </c>
      <c r="D307" s="25" t="s">
        <v>19</v>
      </c>
      <c r="E307" s="25">
        <v>147802378</v>
      </c>
      <c r="F307" s="25" t="s">
        <v>2496</v>
      </c>
      <c r="G307" s="25" t="s">
        <v>1361</v>
      </c>
      <c r="H307" s="20">
        <v>677528.95</v>
      </c>
      <c r="I307" s="29"/>
    </row>
    <row r="308" spans="1:9" ht="24">
      <c r="A308" s="47"/>
      <c r="B308" s="25">
        <v>88085</v>
      </c>
      <c r="C308" s="25" t="s">
        <v>4037</v>
      </c>
      <c r="D308" s="25" t="s">
        <v>5</v>
      </c>
      <c r="E308" s="25" t="s">
        <v>755</v>
      </c>
      <c r="F308" s="25" t="s">
        <v>4038</v>
      </c>
      <c r="G308" s="25" t="s">
        <v>1338</v>
      </c>
      <c r="H308" s="20">
        <v>100000</v>
      </c>
      <c r="I308" s="29"/>
    </row>
    <row r="309" spans="1:9" ht="36">
      <c r="A309" s="47"/>
      <c r="B309" s="49">
        <v>88122</v>
      </c>
      <c r="C309" s="49" t="s">
        <v>4039</v>
      </c>
      <c r="D309" s="49" t="s">
        <v>19</v>
      </c>
      <c r="E309" s="25">
        <v>157502728</v>
      </c>
      <c r="F309" s="25" t="s">
        <v>3733</v>
      </c>
      <c r="G309" s="25" t="s">
        <v>2045</v>
      </c>
      <c r="H309" s="20">
        <v>10635</v>
      </c>
      <c r="I309" s="51"/>
    </row>
    <row r="310" spans="1:9" ht="24">
      <c r="A310" s="47"/>
      <c r="B310" s="49"/>
      <c r="C310" s="49"/>
      <c r="D310" s="49"/>
      <c r="E310" s="25">
        <v>157600268</v>
      </c>
      <c r="F310" s="25" t="s">
        <v>3775</v>
      </c>
      <c r="G310" s="25" t="s">
        <v>2676</v>
      </c>
      <c r="H310" s="20">
        <v>80000</v>
      </c>
      <c r="I310" s="51"/>
    </row>
    <row r="311" spans="1:9" ht="24">
      <c r="A311" s="47"/>
      <c r="B311" s="49"/>
      <c r="C311" s="49"/>
      <c r="D311" s="49"/>
      <c r="E311" s="25">
        <v>157600268</v>
      </c>
      <c r="F311" s="25" t="s">
        <v>3775</v>
      </c>
      <c r="G311" s="25" t="s">
        <v>2676</v>
      </c>
      <c r="H311" s="20">
        <v>75350</v>
      </c>
      <c r="I311" s="51"/>
    </row>
    <row r="312" spans="1:9" ht="24">
      <c r="A312" s="47"/>
      <c r="B312" s="49"/>
      <c r="C312" s="49"/>
      <c r="D312" s="49"/>
      <c r="E312" s="25">
        <v>157600268</v>
      </c>
      <c r="F312" s="25" t="s">
        <v>3775</v>
      </c>
      <c r="G312" s="25" t="s">
        <v>2676</v>
      </c>
      <c r="H312" s="20">
        <v>161574</v>
      </c>
      <c r="I312" s="51"/>
    </row>
    <row r="313" spans="1:9">
      <c r="A313" s="47"/>
      <c r="B313" s="49"/>
      <c r="C313" s="49"/>
      <c r="D313" s="49"/>
      <c r="E313" s="25">
        <v>302460826</v>
      </c>
      <c r="F313" s="25" t="s">
        <v>4040</v>
      </c>
      <c r="G313" s="25" t="s">
        <v>2676</v>
      </c>
      <c r="H313" s="20">
        <v>19200</v>
      </c>
      <c r="I313" s="51"/>
    </row>
    <row r="314" spans="1:9" ht="60">
      <c r="A314" s="47"/>
      <c r="B314" s="25">
        <v>89177</v>
      </c>
      <c r="C314" s="25" t="s">
        <v>4041</v>
      </c>
      <c r="D314" s="25" t="s">
        <v>5</v>
      </c>
      <c r="E314" s="25">
        <v>133364425</v>
      </c>
      <c r="F314" s="25" t="s">
        <v>233</v>
      </c>
      <c r="G314" s="25" t="s">
        <v>465</v>
      </c>
      <c r="H314" s="20">
        <v>44770</v>
      </c>
      <c r="I314" s="29"/>
    </row>
    <row r="315" spans="1:9" ht="204">
      <c r="A315" s="47"/>
      <c r="B315" s="25">
        <v>89250</v>
      </c>
      <c r="C315" s="25" t="s">
        <v>4042</v>
      </c>
      <c r="D315" s="25" t="s">
        <v>19</v>
      </c>
      <c r="E315" s="25">
        <v>300567509</v>
      </c>
      <c r="F315" s="25" t="s">
        <v>2998</v>
      </c>
      <c r="G315" s="25" t="s">
        <v>4043</v>
      </c>
      <c r="H315" s="20">
        <v>3636.05</v>
      </c>
      <c r="I315" s="29"/>
    </row>
    <row r="316" spans="1:9" ht="84">
      <c r="A316" s="47"/>
      <c r="B316" s="25">
        <v>89968</v>
      </c>
      <c r="C316" s="25" t="s">
        <v>4044</v>
      </c>
      <c r="D316" s="25" t="s">
        <v>19</v>
      </c>
      <c r="E316" s="25" t="s">
        <v>275</v>
      </c>
      <c r="F316" s="25" t="s">
        <v>4045</v>
      </c>
      <c r="G316" s="25" t="s">
        <v>473</v>
      </c>
      <c r="H316" s="20">
        <v>3405519.59</v>
      </c>
      <c r="I316" s="29"/>
    </row>
    <row r="317" spans="1:9" ht="24">
      <c r="A317" s="47"/>
      <c r="B317" s="25">
        <v>90486</v>
      </c>
      <c r="C317" s="25" t="s">
        <v>4046</v>
      </c>
      <c r="D317" s="25" t="s">
        <v>323</v>
      </c>
      <c r="E317" s="25">
        <v>144707512</v>
      </c>
      <c r="F317" s="25" t="s">
        <v>4047</v>
      </c>
      <c r="G317" s="25" t="s">
        <v>3357</v>
      </c>
      <c r="H317" s="20">
        <v>30000</v>
      </c>
      <c r="I317" s="29"/>
    </row>
    <row r="318" spans="1:9" ht="72">
      <c r="A318" s="47"/>
      <c r="B318" s="25">
        <v>90926</v>
      </c>
      <c r="C318" s="25" t="s">
        <v>4048</v>
      </c>
      <c r="D318" s="25" t="s">
        <v>19</v>
      </c>
      <c r="E318" s="25">
        <v>144126368</v>
      </c>
      <c r="F318" s="25" t="s">
        <v>3792</v>
      </c>
      <c r="G318" s="25" t="s">
        <v>2064</v>
      </c>
      <c r="H318" s="20">
        <v>3947.29</v>
      </c>
      <c r="I318" s="29"/>
    </row>
    <row r="319" spans="1:9" ht="48">
      <c r="A319" s="47"/>
      <c r="B319" s="25">
        <v>91034</v>
      </c>
      <c r="C319" s="25" t="s">
        <v>4049</v>
      </c>
      <c r="D319" s="25" t="s">
        <v>5</v>
      </c>
      <c r="E319" s="25">
        <v>144084894</v>
      </c>
      <c r="F319" s="25" t="s">
        <v>9</v>
      </c>
      <c r="G319" s="25" t="s">
        <v>3490</v>
      </c>
      <c r="H319" s="20">
        <v>15880</v>
      </c>
      <c r="I319" s="29"/>
    </row>
    <row r="320" spans="1:9" ht="48">
      <c r="A320" s="47"/>
      <c r="B320" s="25">
        <v>91035</v>
      </c>
      <c r="C320" s="25" t="s">
        <v>4050</v>
      </c>
      <c r="D320" s="25" t="s">
        <v>5</v>
      </c>
      <c r="E320" s="25">
        <v>144084894</v>
      </c>
      <c r="F320" s="25" t="s">
        <v>9</v>
      </c>
      <c r="G320" s="25" t="s">
        <v>3490</v>
      </c>
      <c r="H320" s="20">
        <v>5906</v>
      </c>
      <c r="I320" s="29"/>
    </row>
    <row r="321" spans="1:9" ht="60">
      <c r="A321" s="47"/>
      <c r="B321" s="25">
        <v>91522</v>
      </c>
      <c r="C321" s="25" t="s">
        <v>4051</v>
      </c>
      <c r="D321" s="25" t="s">
        <v>5</v>
      </c>
      <c r="E321" s="25">
        <v>144084894</v>
      </c>
      <c r="F321" s="25" t="s">
        <v>9</v>
      </c>
      <c r="G321" s="25" t="s">
        <v>1322</v>
      </c>
      <c r="H321" s="20">
        <v>16470</v>
      </c>
      <c r="I321" s="29"/>
    </row>
    <row r="322" spans="1:9" ht="24">
      <c r="A322" s="47"/>
      <c r="B322" s="49">
        <v>91859</v>
      </c>
      <c r="C322" s="49" t="s">
        <v>4052</v>
      </c>
      <c r="D322" s="49" t="s">
        <v>19</v>
      </c>
      <c r="E322" s="25">
        <v>144573262</v>
      </c>
      <c r="F322" s="25" t="s">
        <v>127</v>
      </c>
      <c r="G322" s="25" t="s">
        <v>1369</v>
      </c>
      <c r="H322" s="20">
        <v>833018.88</v>
      </c>
      <c r="I322" s="51"/>
    </row>
    <row r="323" spans="1:9" ht="24">
      <c r="A323" s="47"/>
      <c r="B323" s="49"/>
      <c r="C323" s="49"/>
      <c r="D323" s="49"/>
      <c r="E323" s="25">
        <v>144573262</v>
      </c>
      <c r="F323" s="25" t="s">
        <v>127</v>
      </c>
      <c r="G323" s="25" t="s">
        <v>1369</v>
      </c>
      <c r="H323" s="20">
        <v>596929</v>
      </c>
      <c r="I323" s="51"/>
    </row>
    <row r="324" spans="1:9" ht="36">
      <c r="A324" s="47"/>
      <c r="B324" s="25">
        <v>92194</v>
      </c>
      <c r="C324" s="25" t="s">
        <v>4053</v>
      </c>
      <c r="D324" s="25" t="s">
        <v>19</v>
      </c>
      <c r="E324" s="25">
        <v>157500481</v>
      </c>
      <c r="F324" s="25" t="s">
        <v>3743</v>
      </c>
      <c r="G324" s="25" t="s">
        <v>2489</v>
      </c>
      <c r="H324" s="20">
        <v>650003.76</v>
      </c>
      <c r="I324" s="29"/>
    </row>
    <row r="325" spans="1:9" ht="36">
      <c r="A325" s="47"/>
      <c r="B325" s="25">
        <v>92381</v>
      </c>
      <c r="C325" s="25" t="s">
        <v>4054</v>
      </c>
      <c r="D325" s="25" t="s">
        <v>5</v>
      </c>
      <c r="E325" s="25">
        <v>133810450</v>
      </c>
      <c r="F325" s="25" t="s">
        <v>3327</v>
      </c>
      <c r="G325" s="25" t="s">
        <v>4055</v>
      </c>
      <c r="H325" s="20">
        <v>278000</v>
      </c>
      <c r="I325" s="29"/>
    </row>
    <row r="326" spans="1:9" ht="24">
      <c r="A326" s="47"/>
      <c r="B326" s="49">
        <v>92669</v>
      </c>
      <c r="C326" s="49" t="s">
        <v>4056</v>
      </c>
      <c r="D326" s="49" t="s">
        <v>19</v>
      </c>
      <c r="E326" s="25">
        <v>110057869</v>
      </c>
      <c r="F326" s="25" t="s">
        <v>2409</v>
      </c>
      <c r="G326" s="25" t="s">
        <v>1760</v>
      </c>
      <c r="H326" s="20">
        <v>712</v>
      </c>
      <c r="I326" s="51"/>
    </row>
    <row r="327" spans="1:9" ht="24">
      <c r="A327" s="47"/>
      <c r="B327" s="49"/>
      <c r="C327" s="49"/>
      <c r="D327" s="49"/>
      <c r="E327" s="25">
        <v>110057869</v>
      </c>
      <c r="F327" s="25" t="s">
        <v>2409</v>
      </c>
      <c r="G327" s="25" t="s">
        <v>1760</v>
      </c>
      <c r="H327" s="20">
        <v>744</v>
      </c>
      <c r="I327" s="51"/>
    </row>
    <row r="328" spans="1:9" ht="36">
      <c r="A328" s="47"/>
      <c r="B328" s="25">
        <v>92941</v>
      </c>
      <c r="C328" s="25" t="s">
        <v>4057</v>
      </c>
      <c r="D328" s="25" t="s">
        <v>5</v>
      </c>
      <c r="E328" s="25">
        <v>121570990</v>
      </c>
      <c r="F328" s="25" t="s">
        <v>4058</v>
      </c>
      <c r="G328" s="25" t="s">
        <v>1322</v>
      </c>
      <c r="H328" s="20">
        <v>150000</v>
      </c>
      <c r="I328" s="29"/>
    </row>
    <row r="329" spans="1:9" ht="60">
      <c r="A329" s="47"/>
      <c r="B329" s="25">
        <v>92942</v>
      </c>
      <c r="C329" s="25" t="s">
        <v>4059</v>
      </c>
      <c r="D329" s="25" t="s">
        <v>5</v>
      </c>
      <c r="E329" s="25">
        <v>144084894</v>
      </c>
      <c r="F329" s="25" t="s">
        <v>9</v>
      </c>
      <c r="G329" s="25" t="s">
        <v>1417</v>
      </c>
      <c r="H329" s="20">
        <v>17956</v>
      </c>
      <c r="I329" s="29"/>
    </row>
    <row r="330" spans="1:9" ht="36">
      <c r="A330" s="47"/>
      <c r="B330" s="25">
        <v>93050</v>
      </c>
      <c r="C330" s="25" t="s">
        <v>4060</v>
      </c>
      <c r="D330" s="25" t="s">
        <v>19</v>
      </c>
      <c r="E330" s="25">
        <v>140984775</v>
      </c>
      <c r="F330" s="25" t="s">
        <v>4061</v>
      </c>
      <c r="G330" s="25" t="s">
        <v>454</v>
      </c>
      <c r="H330" s="20">
        <v>312000</v>
      </c>
      <c r="I330" s="29"/>
    </row>
    <row r="331" spans="1:9" ht="60">
      <c r="A331" s="47"/>
      <c r="B331" s="25">
        <v>93527</v>
      </c>
      <c r="C331" s="25" t="s">
        <v>4062</v>
      </c>
      <c r="D331" s="25" t="s">
        <v>5</v>
      </c>
      <c r="E331" s="25">
        <v>226148570</v>
      </c>
      <c r="F331" s="25" t="s">
        <v>836</v>
      </c>
      <c r="G331" s="25" t="s">
        <v>4063</v>
      </c>
      <c r="H331" s="20">
        <v>23651.49</v>
      </c>
      <c r="I331" s="29"/>
    </row>
    <row r="332" spans="1:9" ht="60">
      <c r="A332" s="47"/>
      <c r="B332" s="25">
        <v>93621</v>
      </c>
      <c r="C332" s="25" t="s">
        <v>4064</v>
      </c>
      <c r="D332" s="25" t="s">
        <v>19</v>
      </c>
      <c r="E332" s="25">
        <v>244693070</v>
      </c>
      <c r="F332" s="25" t="s">
        <v>355</v>
      </c>
      <c r="G332" s="25" t="s">
        <v>1432</v>
      </c>
      <c r="H332" s="20">
        <v>3079033.8</v>
      </c>
      <c r="I332" s="29"/>
    </row>
    <row r="333" spans="1:9" ht="60">
      <c r="A333" s="47"/>
      <c r="B333" s="25">
        <v>94101</v>
      </c>
      <c r="C333" s="25" t="s">
        <v>4065</v>
      </c>
      <c r="D333" s="25" t="s">
        <v>59</v>
      </c>
      <c r="E333" s="25">
        <v>125774645</v>
      </c>
      <c r="F333" s="25" t="s">
        <v>4066</v>
      </c>
      <c r="G333" s="25" t="s">
        <v>1383</v>
      </c>
      <c r="H333" s="20">
        <v>9360</v>
      </c>
      <c r="I333" s="29"/>
    </row>
    <row r="334" spans="1:9" ht="72">
      <c r="A334" s="47"/>
      <c r="B334" s="25">
        <v>94124</v>
      </c>
      <c r="C334" s="25" t="s">
        <v>4067</v>
      </c>
      <c r="D334" s="25" t="s">
        <v>5</v>
      </c>
      <c r="E334" s="25">
        <v>147462363</v>
      </c>
      <c r="F334" s="25" t="s">
        <v>1557</v>
      </c>
      <c r="G334" s="25" t="s">
        <v>4068</v>
      </c>
      <c r="H334" s="20">
        <v>25289</v>
      </c>
      <c r="I334" s="29"/>
    </row>
    <row r="335" spans="1:9" ht="24">
      <c r="A335" s="47"/>
      <c r="B335" s="25">
        <v>94381</v>
      </c>
      <c r="C335" s="25" t="s">
        <v>4069</v>
      </c>
      <c r="D335" s="25" t="s">
        <v>19</v>
      </c>
      <c r="E335" s="25">
        <v>140632496</v>
      </c>
      <c r="F335" s="25" t="s">
        <v>4070</v>
      </c>
      <c r="G335" s="25" t="s">
        <v>2690</v>
      </c>
      <c r="H335" s="20">
        <v>109919.58</v>
      </c>
      <c r="I335" s="29"/>
    </row>
    <row r="336" spans="1:9" ht="36">
      <c r="A336" s="47"/>
      <c r="B336" s="25">
        <v>94475</v>
      </c>
      <c r="C336" s="25" t="s">
        <v>4071</v>
      </c>
      <c r="D336" s="25" t="s">
        <v>323</v>
      </c>
      <c r="E336" s="25" t="s">
        <v>275</v>
      </c>
      <c r="F336" s="25" t="s">
        <v>4072</v>
      </c>
      <c r="G336" s="25" t="s">
        <v>1760</v>
      </c>
      <c r="H336" s="20">
        <v>57896.46</v>
      </c>
      <c r="I336" s="29"/>
    </row>
    <row r="337" spans="1:9" ht="108">
      <c r="A337" s="47"/>
      <c r="B337" s="25">
        <v>94717</v>
      </c>
      <c r="C337" s="25" t="s">
        <v>4073</v>
      </c>
      <c r="D337" s="25" t="s">
        <v>19</v>
      </c>
      <c r="E337" s="25">
        <v>157502728</v>
      </c>
      <c r="F337" s="25" t="s">
        <v>3733</v>
      </c>
      <c r="G337" s="25" t="s">
        <v>502</v>
      </c>
      <c r="H337" s="20">
        <v>60870</v>
      </c>
      <c r="I337" s="29"/>
    </row>
    <row r="338" spans="1:9" ht="72">
      <c r="A338" s="47"/>
      <c r="B338" s="25">
        <v>94744</v>
      </c>
      <c r="C338" s="25" t="s">
        <v>4074</v>
      </c>
      <c r="D338" s="25" t="s">
        <v>19</v>
      </c>
      <c r="E338" s="25">
        <v>157621814</v>
      </c>
      <c r="F338" s="25" t="s">
        <v>4075</v>
      </c>
      <c r="G338" s="25" t="s">
        <v>4076</v>
      </c>
      <c r="H338" s="20">
        <v>12000</v>
      </c>
      <c r="I338" s="29"/>
    </row>
    <row r="339" spans="1:9" ht="60">
      <c r="A339" s="47"/>
      <c r="B339" s="25">
        <v>94880</v>
      </c>
      <c r="C339" s="25" t="s">
        <v>4077</v>
      </c>
      <c r="D339" s="25" t="s">
        <v>59</v>
      </c>
      <c r="E339" s="25">
        <v>144084894</v>
      </c>
      <c r="F339" s="25" t="s">
        <v>9</v>
      </c>
      <c r="G339" s="25" t="s">
        <v>3490</v>
      </c>
      <c r="H339" s="20">
        <v>5800</v>
      </c>
      <c r="I339" s="29"/>
    </row>
    <row r="340" spans="1:9" ht="60">
      <c r="A340" s="47"/>
      <c r="B340" s="25">
        <v>94905</v>
      </c>
      <c r="C340" s="25" t="s">
        <v>4078</v>
      </c>
      <c r="D340" s="25" t="s">
        <v>5</v>
      </c>
      <c r="E340" s="25">
        <v>300539253</v>
      </c>
      <c r="F340" s="25" t="s">
        <v>366</v>
      </c>
      <c r="G340" s="25" t="s">
        <v>1443</v>
      </c>
      <c r="H340" s="20">
        <v>22022</v>
      </c>
      <c r="I340" s="29"/>
    </row>
    <row r="341" spans="1:9" ht="24">
      <c r="A341" s="47"/>
      <c r="B341" s="25">
        <v>94946</v>
      </c>
      <c r="C341" s="25" t="s">
        <v>4079</v>
      </c>
      <c r="D341" s="25" t="s">
        <v>19</v>
      </c>
      <c r="E341" s="25">
        <v>300621152</v>
      </c>
      <c r="F341" s="25" t="s">
        <v>4080</v>
      </c>
      <c r="G341" s="25" t="s">
        <v>4068</v>
      </c>
      <c r="H341" s="20">
        <v>49890</v>
      </c>
      <c r="I341" s="29"/>
    </row>
    <row r="342" spans="1:9" ht="60">
      <c r="A342" s="47"/>
      <c r="B342" s="25">
        <v>95050</v>
      </c>
      <c r="C342" s="25" t="s">
        <v>4081</v>
      </c>
      <c r="D342" s="25" t="s">
        <v>59</v>
      </c>
      <c r="E342" s="25">
        <v>144084894</v>
      </c>
      <c r="F342" s="25" t="s">
        <v>9</v>
      </c>
      <c r="G342" s="25" t="s">
        <v>2986</v>
      </c>
      <c r="H342" s="20">
        <v>11500</v>
      </c>
      <c r="I342" s="29"/>
    </row>
    <row r="343" spans="1:9" ht="36">
      <c r="A343" s="47"/>
      <c r="B343" s="25">
        <v>95313</v>
      </c>
      <c r="C343" s="25" t="s">
        <v>4082</v>
      </c>
      <c r="D343" s="25" t="s">
        <v>59</v>
      </c>
      <c r="E343" s="25">
        <v>144709869</v>
      </c>
      <c r="F343" s="25" t="s">
        <v>403</v>
      </c>
      <c r="G343" s="25" t="s">
        <v>2986</v>
      </c>
      <c r="H343" s="20">
        <v>3000</v>
      </c>
      <c r="I343" s="29"/>
    </row>
    <row r="344" spans="1:9" ht="48">
      <c r="A344" s="47"/>
      <c r="B344" s="25">
        <v>96044</v>
      </c>
      <c r="C344" s="25" t="s">
        <v>4083</v>
      </c>
      <c r="D344" s="25" t="s">
        <v>19</v>
      </c>
      <c r="E344" s="25">
        <v>302460826</v>
      </c>
      <c r="F344" s="25" t="s">
        <v>4040</v>
      </c>
      <c r="G344" s="25" t="s">
        <v>515</v>
      </c>
      <c r="H344" s="20">
        <v>37440</v>
      </c>
      <c r="I344" s="29"/>
    </row>
    <row r="345" spans="1:9" ht="72">
      <c r="A345" s="47"/>
      <c r="B345" s="25">
        <v>96055</v>
      </c>
      <c r="C345" s="25" t="s">
        <v>4084</v>
      </c>
      <c r="D345" s="25" t="s">
        <v>19</v>
      </c>
      <c r="E345" s="25">
        <v>167211518</v>
      </c>
      <c r="F345" s="25" t="s">
        <v>4085</v>
      </c>
      <c r="G345" s="25" t="s">
        <v>4086</v>
      </c>
      <c r="H345" s="20">
        <v>802575.85</v>
      </c>
      <c r="I345" s="29"/>
    </row>
    <row r="346" spans="1:9" ht="24">
      <c r="A346" s="47"/>
      <c r="B346" s="25">
        <v>96169</v>
      </c>
      <c r="C346" s="25" t="s">
        <v>4087</v>
      </c>
      <c r="D346" s="25" t="s">
        <v>19</v>
      </c>
      <c r="E346" s="25">
        <v>302048541</v>
      </c>
      <c r="F346" s="25" t="s">
        <v>4088</v>
      </c>
      <c r="G346" s="25" t="s">
        <v>1766</v>
      </c>
      <c r="H346" s="20">
        <v>90000</v>
      </c>
      <c r="I346" s="29"/>
    </row>
    <row r="347" spans="1:9" ht="24">
      <c r="A347" s="47"/>
      <c r="B347" s="25">
        <v>96439</v>
      </c>
      <c r="C347" s="25" t="s">
        <v>4089</v>
      </c>
      <c r="D347" s="25" t="s">
        <v>19</v>
      </c>
      <c r="E347" s="25">
        <v>144707512</v>
      </c>
      <c r="F347" s="25" t="s">
        <v>4047</v>
      </c>
      <c r="G347" s="25" t="s">
        <v>507</v>
      </c>
      <c r="H347" s="20">
        <v>7623</v>
      </c>
      <c r="I347" s="29"/>
    </row>
    <row r="348" spans="1:9" ht="72">
      <c r="A348" s="47"/>
      <c r="B348" s="25">
        <v>96767</v>
      </c>
      <c r="C348" s="25" t="s">
        <v>4090</v>
      </c>
      <c r="D348" s="25" t="s">
        <v>59</v>
      </c>
      <c r="E348" s="25">
        <v>157514844</v>
      </c>
      <c r="F348" s="25" t="s">
        <v>4091</v>
      </c>
      <c r="G348" s="25" t="s">
        <v>454</v>
      </c>
      <c r="H348" s="20">
        <v>4000</v>
      </c>
      <c r="I348" s="29"/>
    </row>
    <row r="349" spans="1:9" ht="36">
      <c r="A349" s="47"/>
      <c r="B349" s="25">
        <v>97165</v>
      </c>
      <c r="C349" s="25" t="s">
        <v>4092</v>
      </c>
      <c r="D349" s="25" t="s">
        <v>19</v>
      </c>
      <c r="E349" s="25">
        <v>140632496</v>
      </c>
      <c r="F349" s="25" t="s">
        <v>4070</v>
      </c>
      <c r="G349" s="25" t="s">
        <v>2239</v>
      </c>
      <c r="H349" s="20">
        <v>11031.92</v>
      </c>
      <c r="I349" s="29"/>
    </row>
    <row r="350" spans="1:9" ht="36">
      <c r="A350" s="47"/>
      <c r="B350" s="25">
        <v>97719</v>
      </c>
      <c r="C350" s="25" t="s">
        <v>4093</v>
      </c>
      <c r="D350" s="25" t="s">
        <v>59</v>
      </c>
      <c r="E350" s="25">
        <v>144084894</v>
      </c>
      <c r="F350" s="25" t="s">
        <v>9</v>
      </c>
      <c r="G350" s="25" t="s">
        <v>504</v>
      </c>
      <c r="H350" s="20">
        <v>2000</v>
      </c>
      <c r="I350" s="29"/>
    </row>
    <row r="351" spans="1:9" ht="48">
      <c r="A351" s="47"/>
      <c r="B351" s="25">
        <v>98886</v>
      </c>
      <c r="C351" s="25" t="s">
        <v>4094</v>
      </c>
      <c r="D351" s="25" t="s">
        <v>323</v>
      </c>
      <c r="E351" s="25">
        <v>157502728</v>
      </c>
      <c r="F351" s="25" t="s">
        <v>3733</v>
      </c>
      <c r="G351" s="25" t="s">
        <v>1443</v>
      </c>
      <c r="H351" s="20">
        <v>140000</v>
      </c>
      <c r="I351" s="29"/>
    </row>
    <row r="352" spans="1:9">
      <c r="A352" s="47" t="s">
        <v>15690</v>
      </c>
      <c r="B352" s="49"/>
      <c r="C352" s="49"/>
      <c r="D352" s="49"/>
      <c r="E352" s="49"/>
      <c r="F352" s="49"/>
      <c r="G352" s="49"/>
      <c r="H352" s="20">
        <f>SUM(H283:H351)</f>
        <v>35648659.490000002</v>
      </c>
      <c r="I352" s="29"/>
    </row>
    <row r="353" spans="1:9" ht="48">
      <c r="A353" s="47" t="s">
        <v>520</v>
      </c>
      <c r="B353" s="25">
        <v>87986</v>
      </c>
      <c r="C353" s="25" t="s">
        <v>4095</v>
      </c>
      <c r="D353" s="25" t="s">
        <v>19</v>
      </c>
      <c r="E353" s="25">
        <v>144573262</v>
      </c>
      <c r="F353" s="25" t="s">
        <v>127</v>
      </c>
      <c r="G353" s="25" t="s">
        <v>4096</v>
      </c>
      <c r="H353" s="20">
        <v>669221.93999999994</v>
      </c>
      <c r="I353" s="29"/>
    </row>
    <row r="354" spans="1:9" ht="48">
      <c r="A354" s="47"/>
      <c r="B354" s="25">
        <v>87987</v>
      </c>
      <c r="C354" s="25" t="s">
        <v>4097</v>
      </c>
      <c r="D354" s="25" t="s">
        <v>19</v>
      </c>
      <c r="E354" s="25">
        <v>144573262</v>
      </c>
      <c r="F354" s="25" t="s">
        <v>127</v>
      </c>
      <c r="G354" s="25" t="s">
        <v>1768</v>
      </c>
      <c r="H354" s="20">
        <v>652102.14</v>
      </c>
      <c r="I354" s="29"/>
    </row>
    <row r="355" spans="1:9" ht="36">
      <c r="A355" s="47"/>
      <c r="B355" s="25">
        <v>88638</v>
      </c>
      <c r="C355" s="25" t="s">
        <v>4098</v>
      </c>
      <c r="D355" s="25" t="s">
        <v>5</v>
      </c>
      <c r="E355" s="25">
        <v>110005648</v>
      </c>
      <c r="F355" s="25" t="s">
        <v>2248</v>
      </c>
      <c r="G355" s="25" t="s">
        <v>544</v>
      </c>
      <c r="H355" s="20">
        <v>398695</v>
      </c>
      <c r="I355" s="29"/>
    </row>
    <row r="356" spans="1:9" ht="72">
      <c r="A356" s="47"/>
      <c r="B356" s="25">
        <v>89792</v>
      </c>
      <c r="C356" s="25" t="s">
        <v>4099</v>
      </c>
      <c r="D356" s="25" t="s">
        <v>19</v>
      </c>
      <c r="E356" s="25">
        <v>147668865</v>
      </c>
      <c r="F356" s="25" t="s">
        <v>2692</v>
      </c>
      <c r="G356" s="25" t="s">
        <v>4100</v>
      </c>
      <c r="H356" s="20">
        <v>635629.80000000005</v>
      </c>
      <c r="I356" s="29"/>
    </row>
    <row r="357" spans="1:9" ht="84">
      <c r="A357" s="47"/>
      <c r="B357" s="25">
        <v>89968</v>
      </c>
      <c r="C357" s="25" t="s">
        <v>4044</v>
      </c>
      <c r="D357" s="25" t="s">
        <v>19</v>
      </c>
      <c r="E357" s="25" t="s">
        <v>275</v>
      </c>
      <c r="F357" s="25" t="s">
        <v>4045</v>
      </c>
      <c r="G357" s="25" t="s">
        <v>4101</v>
      </c>
      <c r="H357" s="20">
        <v>2682054.54</v>
      </c>
      <c r="I357" s="29"/>
    </row>
    <row r="358" spans="1:9" ht="36">
      <c r="A358" s="47"/>
      <c r="B358" s="25">
        <v>91368</v>
      </c>
      <c r="C358" s="25" t="s">
        <v>4102</v>
      </c>
      <c r="D358" s="25" t="s">
        <v>19</v>
      </c>
      <c r="E358" s="25" t="s">
        <v>275</v>
      </c>
      <c r="F358" s="25" t="s">
        <v>4103</v>
      </c>
      <c r="G358" s="25" t="s">
        <v>2087</v>
      </c>
      <c r="H358" s="20">
        <v>552864.54</v>
      </c>
      <c r="I358" s="29"/>
    </row>
    <row r="359" spans="1:9" ht="48">
      <c r="A359" s="47"/>
      <c r="B359" s="25">
        <v>94353</v>
      </c>
      <c r="C359" s="25" t="s">
        <v>4104</v>
      </c>
      <c r="D359" s="25" t="s">
        <v>5</v>
      </c>
      <c r="E359" s="25">
        <v>301532436</v>
      </c>
      <c r="F359" s="25" t="s">
        <v>2103</v>
      </c>
      <c r="G359" s="25" t="s">
        <v>2995</v>
      </c>
      <c r="H359" s="20">
        <v>83535.38</v>
      </c>
      <c r="I359" s="29"/>
    </row>
    <row r="360" spans="1:9" ht="72">
      <c r="A360" s="47"/>
      <c r="B360" s="25">
        <v>94899</v>
      </c>
      <c r="C360" s="25" t="s">
        <v>4105</v>
      </c>
      <c r="D360" s="25" t="s">
        <v>5</v>
      </c>
      <c r="E360" s="25" t="s">
        <v>275</v>
      </c>
      <c r="F360" s="25" t="s">
        <v>4106</v>
      </c>
      <c r="G360" s="25" t="s">
        <v>1776</v>
      </c>
      <c r="H360" s="20">
        <v>269830</v>
      </c>
      <c r="I360" s="29"/>
    </row>
    <row r="361" spans="1:9" ht="60">
      <c r="A361" s="47"/>
      <c r="B361" s="25">
        <v>95219</v>
      </c>
      <c r="C361" s="25" t="s">
        <v>4107</v>
      </c>
      <c r="D361" s="25" t="s">
        <v>5</v>
      </c>
      <c r="E361" s="25">
        <v>133364425</v>
      </c>
      <c r="F361" s="25" t="s">
        <v>233</v>
      </c>
      <c r="G361" s="25" t="s">
        <v>2995</v>
      </c>
      <c r="H361" s="20">
        <v>49610</v>
      </c>
      <c r="I361" s="29"/>
    </row>
    <row r="362" spans="1:9" ht="24">
      <c r="A362" s="47"/>
      <c r="B362" s="49">
        <v>95960</v>
      </c>
      <c r="C362" s="49" t="s">
        <v>4108</v>
      </c>
      <c r="D362" s="49" t="s">
        <v>19</v>
      </c>
      <c r="E362" s="25" t="s">
        <v>275</v>
      </c>
      <c r="F362" s="25" t="s">
        <v>4109</v>
      </c>
      <c r="G362" s="25" t="s">
        <v>4110</v>
      </c>
      <c r="H362" s="20">
        <v>3875025</v>
      </c>
      <c r="I362" s="51"/>
    </row>
    <row r="363" spans="1:9" ht="24">
      <c r="A363" s="47"/>
      <c r="B363" s="49"/>
      <c r="C363" s="49"/>
      <c r="D363" s="49"/>
      <c r="E363" s="25" t="s">
        <v>275</v>
      </c>
      <c r="F363" s="25" t="s">
        <v>4109</v>
      </c>
      <c r="G363" s="25" t="s">
        <v>4110</v>
      </c>
      <c r="H363" s="20">
        <v>9503340</v>
      </c>
      <c r="I363" s="51"/>
    </row>
    <row r="364" spans="1:9" ht="60">
      <c r="A364" s="47"/>
      <c r="B364" s="25">
        <v>96004</v>
      </c>
      <c r="C364" s="25" t="s">
        <v>4111</v>
      </c>
      <c r="D364" s="25" t="s">
        <v>5</v>
      </c>
      <c r="E364" s="25">
        <v>120721845</v>
      </c>
      <c r="F364" s="25" t="s">
        <v>165</v>
      </c>
      <c r="G364" s="25" t="s">
        <v>2087</v>
      </c>
      <c r="H364" s="20">
        <v>20000</v>
      </c>
      <c r="I364" s="29"/>
    </row>
    <row r="365" spans="1:9" ht="48">
      <c r="A365" s="47"/>
      <c r="B365" s="25">
        <v>96964</v>
      </c>
      <c r="C365" s="25" t="s">
        <v>4112</v>
      </c>
      <c r="D365" s="25" t="s">
        <v>5</v>
      </c>
      <c r="E365" s="25">
        <v>300636784</v>
      </c>
      <c r="F365" s="25" t="s">
        <v>4113</v>
      </c>
      <c r="G365" s="25" t="s">
        <v>4114</v>
      </c>
      <c r="H365" s="20">
        <v>100000</v>
      </c>
      <c r="I365" s="29"/>
    </row>
    <row r="366" spans="1:9" ht="24">
      <c r="A366" s="47"/>
      <c r="B366" s="25">
        <v>98769</v>
      </c>
      <c r="C366" s="25" t="s">
        <v>4115</v>
      </c>
      <c r="D366" s="25" t="s">
        <v>19</v>
      </c>
      <c r="E366" s="25">
        <v>136009970</v>
      </c>
      <c r="F366" s="25" t="s">
        <v>4116</v>
      </c>
      <c r="G366" s="25" t="s">
        <v>4117</v>
      </c>
      <c r="H366" s="20">
        <v>36300</v>
      </c>
      <c r="I366" s="29"/>
    </row>
    <row r="367" spans="1:9" ht="24">
      <c r="A367" s="47"/>
      <c r="B367" s="25">
        <v>98780</v>
      </c>
      <c r="C367" s="25" t="s">
        <v>4118</v>
      </c>
      <c r="D367" s="25" t="s">
        <v>19</v>
      </c>
      <c r="E367" s="25">
        <v>144707512</v>
      </c>
      <c r="F367" s="25" t="s">
        <v>4047</v>
      </c>
      <c r="G367" s="25" t="s">
        <v>1780</v>
      </c>
      <c r="H367" s="20">
        <v>5000</v>
      </c>
      <c r="I367" s="29"/>
    </row>
    <row r="368" spans="1:9" ht="24">
      <c r="A368" s="47"/>
      <c r="B368" s="25">
        <v>99267</v>
      </c>
      <c r="C368" s="25" t="s">
        <v>3829</v>
      </c>
      <c r="D368" s="25" t="s">
        <v>19</v>
      </c>
      <c r="E368" s="25">
        <v>110441713</v>
      </c>
      <c r="F368" s="25" t="s">
        <v>3830</v>
      </c>
      <c r="G368" s="25" t="s">
        <v>1463</v>
      </c>
      <c r="H368" s="20">
        <v>420000</v>
      </c>
      <c r="I368" s="29"/>
    </row>
    <row r="369" spans="1:9" ht="72">
      <c r="A369" s="47"/>
      <c r="B369" s="25">
        <v>99295</v>
      </c>
      <c r="C369" s="25" t="s">
        <v>4119</v>
      </c>
      <c r="D369" s="25" t="s">
        <v>19</v>
      </c>
      <c r="E369" s="25">
        <v>244693070</v>
      </c>
      <c r="F369" s="25" t="s">
        <v>355</v>
      </c>
      <c r="G369" s="25" t="s">
        <v>2530</v>
      </c>
      <c r="H369" s="20">
        <v>1172137.27</v>
      </c>
      <c r="I369" s="29"/>
    </row>
    <row r="370" spans="1:9" ht="60">
      <c r="A370" s="47"/>
      <c r="B370" s="25">
        <v>100262</v>
      </c>
      <c r="C370" s="25" t="s">
        <v>4120</v>
      </c>
      <c r="D370" s="25" t="s">
        <v>323</v>
      </c>
      <c r="E370" s="25">
        <v>144573262</v>
      </c>
      <c r="F370" s="25" t="s">
        <v>127</v>
      </c>
      <c r="G370" s="25" t="s">
        <v>3526</v>
      </c>
      <c r="H370" s="20">
        <v>735000.82</v>
      </c>
      <c r="I370" s="29"/>
    </row>
    <row r="371" spans="1:9" ht="120">
      <c r="A371" s="47"/>
      <c r="B371" s="25">
        <v>100713</v>
      </c>
      <c r="C371" s="25" t="s">
        <v>4121</v>
      </c>
      <c r="D371" s="25" t="s">
        <v>5</v>
      </c>
      <c r="E371" s="25" t="s">
        <v>275</v>
      </c>
      <c r="F371" s="25" t="s">
        <v>4122</v>
      </c>
      <c r="G371" s="25" t="s">
        <v>4123</v>
      </c>
      <c r="H371" s="20">
        <v>49779</v>
      </c>
      <c r="I371" s="29"/>
    </row>
    <row r="372" spans="1:9" ht="48">
      <c r="A372" s="47"/>
      <c r="B372" s="25">
        <v>100881</v>
      </c>
      <c r="C372" s="25" t="s">
        <v>4124</v>
      </c>
      <c r="D372" s="25" t="s">
        <v>5</v>
      </c>
      <c r="E372" s="25">
        <v>301005590</v>
      </c>
      <c r="F372" s="25" t="s">
        <v>4125</v>
      </c>
      <c r="G372" s="25" t="s">
        <v>568</v>
      </c>
      <c r="H372" s="20">
        <v>600000</v>
      </c>
      <c r="I372" s="29"/>
    </row>
    <row r="373" spans="1:9" ht="72">
      <c r="A373" s="47"/>
      <c r="B373" s="25">
        <v>101205</v>
      </c>
      <c r="C373" s="25" t="s">
        <v>4126</v>
      </c>
      <c r="D373" s="25" t="s">
        <v>19</v>
      </c>
      <c r="E373" s="25">
        <v>144084894</v>
      </c>
      <c r="F373" s="25" t="s">
        <v>9</v>
      </c>
      <c r="G373" s="25" t="s">
        <v>2874</v>
      </c>
      <c r="H373" s="20">
        <v>60000</v>
      </c>
      <c r="I373" s="29"/>
    </row>
    <row r="374" spans="1:9" ht="60">
      <c r="A374" s="47"/>
      <c r="B374" s="25">
        <v>101983</v>
      </c>
      <c r="C374" s="25" t="s">
        <v>4127</v>
      </c>
      <c r="D374" s="25" t="s">
        <v>59</v>
      </c>
      <c r="E374" s="25">
        <v>110051791</v>
      </c>
      <c r="F374" s="25" t="s">
        <v>2386</v>
      </c>
      <c r="G374" s="25" t="s">
        <v>4114</v>
      </c>
      <c r="H374" s="20">
        <v>11500</v>
      </c>
      <c r="I374" s="29"/>
    </row>
    <row r="375" spans="1:9" ht="60">
      <c r="A375" s="47"/>
      <c r="B375" s="25">
        <v>102133</v>
      </c>
      <c r="C375" s="25" t="s">
        <v>4128</v>
      </c>
      <c r="D375" s="25" t="s">
        <v>59</v>
      </c>
      <c r="E375" s="25">
        <v>120471270</v>
      </c>
      <c r="F375" s="25" t="s">
        <v>3789</v>
      </c>
      <c r="G375" s="25" t="s">
        <v>4129</v>
      </c>
      <c r="H375" s="20">
        <v>6077.83</v>
      </c>
      <c r="I375" s="29"/>
    </row>
    <row r="376" spans="1:9" ht="84">
      <c r="A376" s="47"/>
      <c r="B376" s="25">
        <v>102420</v>
      </c>
      <c r="C376" s="25" t="s">
        <v>4130</v>
      </c>
      <c r="D376" s="25" t="s">
        <v>19</v>
      </c>
      <c r="E376" s="25">
        <v>183711152</v>
      </c>
      <c r="F376" s="25" t="s">
        <v>3276</v>
      </c>
      <c r="G376" s="25" t="s">
        <v>4131</v>
      </c>
      <c r="H376" s="20">
        <v>3367701.98</v>
      </c>
      <c r="I376" s="29"/>
    </row>
    <row r="377" spans="1:9" ht="48">
      <c r="A377" s="47"/>
      <c r="B377" s="25">
        <v>102639</v>
      </c>
      <c r="C377" s="25" t="s">
        <v>4132</v>
      </c>
      <c r="D377" s="25" t="s">
        <v>59</v>
      </c>
      <c r="E377" s="25">
        <v>121896961</v>
      </c>
      <c r="F377" s="25" t="s">
        <v>3964</v>
      </c>
      <c r="G377" s="25" t="s">
        <v>4133</v>
      </c>
      <c r="H377" s="20">
        <v>13500</v>
      </c>
      <c r="I377" s="29"/>
    </row>
    <row r="378" spans="1:9" ht="36">
      <c r="A378" s="47"/>
      <c r="B378" s="25">
        <v>102640</v>
      </c>
      <c r="C378" s="25" t="s">
        <v>4134</v>
      </c>
      <c r="D378" s="25" t="s">
        <v>59</v>
      </c>
      <c r="E378" s="25">
        <v>220618020</v>
      </c>
      <c r="F378" s="25" t="s">
        <v>118</v>
      </c>
      <c r="G378" s="25" t="s">
        <v>4133</v>
      </c>
      <c r="H378" s="20">
        <v>35000</v>
      </c>
      <c r="I378" s="29"/>
    </row>
    <row r="379" spans="1:9" ht="48">
      <c r="A379" s="47"/>
      <c r="B379" s="25">
        <v>102684</v>
      </c>
      <c r="C379" s="25" t="s">
        <v>4135</v>
      </c>
      <c r="D379" s="25" t="s">
        <v>5</v>
      </c>
      <c r="E379" s="25">
        <v>111550441</v>
      </c>
      <c r="F379" s="25" t="s">
        <v>207</v>
      </c>
      <c r="G379" s="25" t="s">
        <v>1522</v>
      </c>
      <c r="H379" s="20">
        <v>43560</v>
      </c>
      <c r="I379" s="29"/>
    </row>
    <row r="380" spans="1:9" ht="72">
      <c r="A380" s="47"/>
      <c r="B380" s="25">
        <v>103016</v>
      </c>
      <c r="C380" s="25" t="s">
        <v>4136</v>
      </c>
      <c r="D380" s="25" t="s">
        <v>19</v>
      </c>
      <c r="E380" s="25">
        <v>144082929</v>
      </c>
      <c r="F380" s="25" t="s">
        <v>490</v>
      </c>
      <c r="G380" s="25" t="s">
        <v>4137</v>
      </c>
      <c r="H380" s="20">
        <v>999083</v>
      </c>
      <c r="I380" s="29"/>
    </row>
    <row r="381" spans="1:9" ht="108">
      <c r="A381" s="47"/>
      <c r="B381" s="25">
        <v>103819</v>
      </c>
      <c r="C381" s="25" t="s">
        <v>4138</v>
      </c>
      <c r="D381" s="25" t="s">
        <v>5</v>
      </c>
      <c r="E381" s="25">
        <v>145847481</v>
      </c>
      <c r="F381" s="25" t="s">
        <v>4139</v>
      </c>
      <c r="G381" s="25" t="s">
        <v>2522</v>
      </c>
      <c r="H381" s="20">
        <v>36700</v>
      </c>
      <c r="I381" s="29"/>
    </row>
    <row r="382" spans="1:9" ht="36">
      <c r="A382" s="47"/>
      <c r="B382" s="25">
        <v>104644</v>
      </c>
      <c r="C382" s="25" t="s">
        <v>4140</v>
      </c>
      <c r="D382" s="25" t="s">
        <v>19</v>
      </c>
      <c r="E382" s="25">
        <v>157500481</v>
      </c>
      <c r="F382" s="25" t="s">
        <v>3743</v>
      </c>
      <c r="G382" s="25" t="s">
        <v>1522</v>
      </c>
      <c r="H382" s="20">
        <v>703530.2</v>
      </c>
      <c r="I382" s="29"/>
    </row>
    <row r="383" spans="1:9" ht="60">
      <c r="A383" s="47"/>
      <c r="B383" s="25">
        <v>104648</v>
      </c>
      <c r="C383" s="25" t="s">
        <v>4141</v>
      </c>
      <c r="D383" s="25" t="s">
        <v>19</v>
      </c>
      <c r="E383" s="25">
        <v>244693070</v>
      </c>
      <c r="F383" s="25" t="s">
        <v>355</v>
      </c>
      <c r="G383" s="25" t="s">
        <v>1533</v>
      </c>
      <c r="H383" s="20">
        <v>2000000</v>
      </c>
      <c r="I383" s="29"/>
    </row>
    <row r="384" spans="1:9">
      <c r="A384" s="47"/>
      <c r="B384" s="25">
        <v>104882</v>
      </c>
      <c r="C384" s="25" t="s">
        <v>4142</v>
      </c>
      <c r="D384" s="25" t="s">
        <v>5</v>
      </c>
      <c r="E384" s="25">
        <v>112029270</v>
      </c>
      <c r="F384" s="25" t="s">
        <v>218</v>
      </c>
      <c r="G384" s="25" t="s">
        <v>1567</v>
      </c>
      <c r="H384" s="20">
        <v>908000</v>
      </c>
      <c r="I384" s="29"/>
    </row>
    <row r="385" spans="1:9" ht="60">
      <c r="A385" s="47"/>
      <c r="B385" s="25">
        <v>105144</v>
      </c>
      <c r="C385" s="25" t="s">
        <v>4143</v>
      </c>
      <c r="D385" s="25" t="s">
        <v>19</v>
      </c>
      <c r="E385" s="25">
        <v>144644492</v>
      </c>
      <c r="F385" s="25" t="s">
        <v>37</v>
      </c>
      <c r="G385" s="25" t="s">
        <v>4137</v>
      </c>
      <c r="H385" s="20">
        <v>65000</v>
      </c>
      <c r="I385" s="29"/>
    </row>
    <row r="386" spans="1:9" ht="36">
      <c r="A386" s="47"/>
      <c r="B386" s="25">
        <v>105169</v>
      </c>
      <c r="C386" s="25" t="s">
        <v>4144</v>
      </c>
      <c r="D386" s="25" t="s">
        <v>19</v>
      </c>
      <c r="E386" s="25">
        <v>144573262</v>
      </c>
      <c r="F386" s="25" t="s">
        <v>127</v>
      </c>
      <c r="G386" s="25" t="s">
        <v>3594</v>
      </c>
      <c r="H386" s="20">
        <v>465609.44</v>
      </c>
      <c r="I386" s="29"/>
    </row>
    <row r="387" spans="1:9" ht="60">
      <c r="A387" s="47"/>
      <c r="B387" s="25">
        <v>105584</v>
      </c>
      <c r="C387" s="25" t="s">
        <v>4145</v>
      </c>
      <c r="D387" s="25" t="s">
        <v>5</v>
      </c>
      <c r="E387" s="25">
        <v>144084894</v>
      </c>
      <c r="F387" s="25" t="s">
        <v>9</v>
      </c>
      <c r="G387" s="25" t="s">
        <v>3017</v>
      </c>
      <c r="H387" s="20">
        <v>8929.7999999999993</v>
      </c>
      <c r="I387" s="29"/>
    </row>
    <row r="388" spans="1:9" ht="48">
      <c r="A388" s="47"/>
      <c r="B388" s="25">
        <v>105587</v>
      </c>
      <c r="C388" s="25" t="s">
        <v>4146</v>
      </c>
      <c r="D388" s="25" t="s">
        <v>5</v>
      </c>
      <c r="E388" s="25" t="s">
        <v>275</v>
      </c>
      <c r="F388" s="25" t="s">
        <v>4147</v>
      </c>
      <c r="G388" s="25" t="s">
        <v>1545</v>
      </c>
      <c r="H388" s="20">
        <v>17800</v>
      </c>
      <c r="I388" s="29"/>
    </row>
    <row r="389" spans="1:9" ht="24">
      <c r="A389" s="47"/>
      <c r="B389" s="25">
        <v>105900</v>
      </c>
      <c r="C389" s="25" t="s">
        <v>4148</v>
      </c>
      <c r="D389" s="25" t="s">
        <v>19</v>
      </c>
      <c r="E389" s="25">
        <v>300620901</v>
      </c>
      <c r="F389" s="25" t="s">
        <v>4149</v>
      </c>
      <c r="G389" s="25" t="s">
        <v>2731</v>
      </c>
      <c r="H389" s="20">
        <v>4837149.2300000004</v>
      </c>
      <c r="I389" s="29"/>
    </row>
    <row r="390" spans="1:9" ht="36">
      <c r="A390" s="47"/>
      <c r="B390" s="25">
        <v>106066</v>
      </c>
      <c r="C390" s="25" t="s">
        <v>4150</v>
      </c>
      <c r="D390" s="25" t="s">
        <v>19</v>
      </c>
      <c r="E390" s="25">
        <v>145894246</v>
      </c>
      <c r="F390" s="25" t="s">
        <v>4151</v>
      </c>
      <c r="G390" s="25" t="s">
        <v>1484</v>
      </c>
      <c r="H390" s="20">
        <v>70000</v>
      </c>
      <c r="I390" s="29"/>
    </row>
    <row r="391" spans="1:9" ht="36">
      <c r="A391" s="47"/>
      <c r="B391" s="49">
        <v>106072</v>
      </c>
      <c r="C391" s="49" t="s">
        <v>4039</v>
      </c>
      <c r="D391" s="49" t="s">
        <v>19</v>
      </c>
      <c r="E391" s="25">
        <v>157502728</v>
      </c>
      <c r="F391" s="25" t="s">
        <v>3733</v>
      </c>
      <c r="G391" s="25" t="s">
        <v>1484</v>
      </c>
      <c r="H391" s="20">
        <v>50000</v>
      </c>
      <c r="I391" s="51"/>
    </row>
    <row r="392" spans="1:9" ht="36">
      <c r="A392" s="47"/>
      <c r="B392" s="49"/>
      <c r="C392" s="49"/>
      <c r="D392" s="49"/>
      <c r="E392" s="25">
        <v>157502728</v>
      </c>
      <c r="F392" s="25" t="s">
        <v>3733</v>
      </c>
      <c r="G392" s="25" t="s">
        <v>1484</v>
      </c>
      <c r="H392" s="20">
        <v>200000</v>
      </c>
      <c r="I392" s="51"/>
    </row>
    <row r="393" spans="1:9" ht="24">
      <c r="A393" s="47"/>
      <c r="B393" s="49"/>
      <c r="C393" s="49"/>
      <c r="D393" s="49"/>
      <c r="E393" s="25">
        <v>157570049</v>
      </c>
      <c r="F393" s="25" t="s">
        <v>3981</v>
      </c>
      <c r="G393" s="25" t="s">
        <v>1484</v>
      </c>
      <c r="H393" s="20">
        <v>300000</v>
      </c>
      <c r="I393" s="51"/>
    </row>
    <row r="394" spans="1:9" ht="24">
      <c r="A394" s="47"/>
      <c r="B394" s="49"/>
      <c r="C394" s="49"/>
      <c r="D394" s="49"/>
      <c r="E394" s="25">
        <v>157600268</v>
      </c>
      <c r="F394" s="25" t="s">
        <v>3775</v>
      </c>
      <c r="G394" s="25" t="s">
        <v>1484</v>
      </c>
      <c r="H394" s="20">
        <v>600000</v>
      </c>
      <c r="I394" s="51"/>
    </row>
    <row r="395" spans="1:9" ht="24">
      <c r="A395" s="47"/>
      <c r="B395" s="49"/>
      <c r="C395" s="49"/>
      <c r="D395" s="49"/>
      <c r="E395" s="25">
        <v>157600268</v>
      </c>
      <c r="F395" s="25" t="s">
        <v>3775</v>
      </c>
      <c r="G395" s="25" t="s">
        <v>1484</v>
      </c>
      <c r="H395" s="20">
        <v>400000</v>
      </c>
      <c r="I395" s="51"/>
    </row>
    <row r="396" spans="1:9" ht="36">
      <c r="A396" s="47"/>
      <c r="B396" s="25">
        <v>107322</v>
      </c>
      <c r="C396" s="25" t="s">
        <v>4152</v>
      </c>
      <c r="D396" s="25" t="s">
        <v>59</v>
      </c>
      <c r="E396" s="25">
        <v>144084894</v>
      </c>
      <c r="F396" s="25" t="s">
        <v>9</v>
      </c>
      <c r="G396" s="25" t="s">
        <v>2108</v>
      </c>
      <c r="H396" s="20">
        <v>14000</v>
      </c>
      <c r="I396" s="29"/>
    </row>
    <row r="397" spans="1:9" ht="108">
      <c r="A397" s="47"/>
      <c r="B397" s="25">
        <v>107585</v>
      </c>
      <c r="C397" s="25" t="s">
        <v>4153</v>
      </c>
      <c r="D397" s="25" t="s">
        <v>19</v>
      </c>
      <c r="E397" s="25">
        <v>257690380</v>
      </c>
      <c r="F397" s="25" t="s">
        <v>3931</v>
      </c>
      <c r="G397" s="25" t="s">
        <v>2724</v>
      </c>
      <c r="H397" s="20">
        <v>470713.42</v>
      </c>
      <c r="I397" s="29"/>
    </row>
    <row r="398" spans="1:9" ht="96">
      <c r="A398" s="47"/>
      <c r="B398" s="25">
        <v>107827</v>
      </c>
      <c r="C398" s="25" t="s">
        <v>4154</v>
      </c>
      <c r="D398" s="25" t="s">
        <v>5</v>
      </c>
      <c r="E398" s="25">
        <v>300715445</v>
      </c>
      <c r="F398" s="25" t="s">
        <v>1577</v>
      </c>
      <c r="G398" s="25" t="s">
        <v>591</v>
      </c>
      <c r="H398" s="20">
        <v>74000</v>
      </c>
      <c r="I398" s="29"/>
    </row>
    <row r="399" spans="1:9" ht="48">
      <c r="A399" s="47"/>
      <c r="B399" s="25">
        <v>109046</v>
      </c>
      <c r="C399" s="25" t="s">
        <v>4155</v>
      </c>
      <c r="D399" s="25" t="s">
        <v>19</v>
      </c>
      <c r="E399" s="25">
        <v>144082929</v>
      </c>
      <c r="F399" s="25" t="s">
        <v>490</v>
      </c>
      <c r="G399" s="25" t="s">
        <v>3637</v>
      </c>
      <c r="H399" s="20">
        <v>435000</v>
      </c>
      <c r="I399" s="29"/>
    </row>
    <row r="400" spans="1:9" ht="36">
      <c r="A400" s="47"/>
      <c r="B400" s="25">
        <v>109084</v>
      </c>
      <c r="C400" s="25" t="s">
        <v>4156</v>
      </c>
      <c r="D400" s="25" t="s">
        <v>59</v>
      </c>
      <c r="E400" s="25">
        <v>144709869</v>
      </c>
      <c r="F400" s="25" t="s">
        <v>403</v>
      </c>
      <c r="G400" s="25" t="s">
        <v>1567</v>
      </c>
      <c r="H400" s="20">
        <v>13794</v>
      </c>
      <c r="I400" s="29"/>
    </row>
    <row r="401" spans="1:9" ht="36">
      <c r="A401" s="47"/>
      <c r="B401" s="25">
        <v>109825</v>
      </c>
      <c r="C401" s="25" t="s">
        <v>4157</v>
      </c>
      <c r="D401" s="25" t="s">
        <v>19</v>
      </c>
      <c r="E401" s="25">
        <v>301178585</v>
      </c>
      <c r="F401" s="25" t="s">
        <v>4158</v>
      </c>
      <c r="G401" s="25" t="s">
        <v>3630</v>
      </c>
      <c r="H401" s="20">
        <v>2544533.87</v>
      </c>
      <c r="I401" s="29"/>
    </row>
    <row r="402" spans="1:9" ht="36">
      <c r="A402" s="47"/>
      <c r="B402" s="25">
        <v>110071</v>
      </c>
      <c r="C402" s="25" t="s">
        <v>4159</v>
      </c>
      <c r="D402" s="25" t="s">
        <v>19</v>
      </c>
      <c r="E402" s="25">
        <v>144644492</v>
      </c>
      <c r="F402" s="25" t="s">
        <v>37</v>
      </c>
      <c r="G402" s="25" t="s">
        <v>607</v>
      </c>
      <c r="H402" s="20">
        <v>90000</v>
      </c>
      <c r="I402" s="29"/>
    </row>
    <row r="403" spans="1:9" ht="24">
      <c r="A403" s="47"/>
      <c r="B403" s="49">
        <v>110578</v>
      </c>
      <c r="C403" s="49" t="s">
        <v>4160</v>
      </c>
      <c r="D403" s="49" t="s">
        <v>19</v>
      </c>
      <c r="E403" s="25">
        <v>144573262</v>
      </c>
      <c r="F403" s="25" t="s">
        <v>127</v>
      </c>
      <c r="G403" s="25" t="s">
        <v>1587</v>
      </c>
      <c r="H403" s="20">
        <v>395118.48</v>
      </c>
      <c r="I403" s="51"/>
    </row>
    <row r="404" spans="1:9" ht="24">
      <c r="A404" s="47"/>
      <c r="B404" s="49"/>
      <c r="C404" s="49"/>
      <c r="D404" s="49"/>
      <c r="E404" s="25">
        <v>144573262</v>
      </c>
      <c r="F404" s="25" t="s">
        <v>127</v>
      </c>
      <c r="G404" s="25" t="s">
        <v>1587</v>
      </c>
      <c r="H404" s="20">
        <v>619630.34</v>
      </c>
      <c r="I404" s="51"/>
    </row>
    <row r="405" spans="1:9" ht="24">
      <c r="A405" s="47"/>
      <c r="B405" s="49"/>
      <c r="C405" s="49"/>
      <c r="D405" s="49"/>
      <c r="E405" s="25">
        <v>144573262</v>
      </c>
      <c r="F405" s="25" t="s">
        <v>127</v>
      </c>
      <c r="G405" s="25" t="s">
        <v>1587</v>
      </c>
      <c r="H405" s="20">
        <v>447256.83</v>
      </c>
      <c r="I405" s="51"/>
    </row>
    <row r="406" spans="1:9" ht="36">
      <c r="A406" s="47"/>
      <c r="B406" s="49">
        <v>110667</v>
      </c>
      <c r="C406" s="49" t="s">
        <v>4161</v>
      </c>
      <c r="D406" s="49" t="s">
        <v>19</v>
      </c>
      <c r="E406" s="25">
        <v>110005648</v>
      </c>
      <c r="F406" s="25" t="s">
        <v>2248</v>
      </c>
      <c r="G406" s="25" t="s">
        <v>2741</v>
      </c>
      <c r="H406" s="20">
        <v>73189</v>
      </c>
      <c r="I406" s="51"/>
    </row>
    <row r="407" spans="1:9" ht="36">
      <c r="A407" s="47"/>
      <c r="B407" s="49"/>
      <c r="C407" s="49"/>
      <c r="D407" s="49"/>
      <c r="E407" s="25">
        <v>110005648</v>
      </c>
      <c r="F407" s="25" t="s">
        <v>2248</v>
      </c>
      <c r="G407" s="25" t="s">
        <v>2741</v>
      </c>
      <c r="H407" s="20">
        <v>223850</v>
      </c>
      <c r="I407" s="51"/>
    </row>
    <row r="408" spans="1:9">
      <c r="A408" s="47"/>
      <c r="B408" s="49">
        <v>110851</v>
      </c>
      <c r="C408" s="49" t="s">
        <v>4162</v>
      </c>
      <c r="D408" s="49" t="s">
        <v>19</v>
      </c>
      <c r="E408" s="25">
        <v>300001468</v>
      </c>
      <c r="F408" s="25" t="s">
        <v>4163</v>
      </c>
      <c r="G408" s="25" t="s">
        <v>2134</v>
      </c>
      <c r="H408" s="20">
        <v>150035.75</v>
      </c>
      <c r="I408" s="51"/>
    </row>
    <row r="409" spans="1:9" ht="24">
      <c r="A409" s="47"/>
      <c r="B409" s="49"/>
      <c r="C409" s="49"/>
      <c r="D409" s="49"/>
      <c r="E409" s="25">
        <v>145417921</v>
      </c>
      <c r="F409" s="25" t="s">
        <v>3427</v>
      </c>
      <c r="G409" s="25" t="s">
        <v>611</v>
      </c>
      <c r="H409" s="20">
        <v>525000</v>
      </c>
      <c r="I409" s="51"/>
    </row>
    <row r="410" spans="1:9" ht="84">
      <c r="A410" s="47"/>
      <c r="B410" s="25">
        <v>111091</v>
      </c>
      <c r="C410" s="25" t="s">
        <v>4164</v>
      </c>
      <c r="D410" s="25" t="s">
        <v>5</v>
      </c>
      <c r="E410" s="25">
        <v>180773818</v>
      </c>
      <c r="F410" s="25" t="s">
        <v>404</v>
      </c>
      <c r="G410" s="25" t="s">
        <v>4165</v>
      </c>
      <c r="H410" s="20">
        <v>39325</v>
      </c>
      <c r="I410" s="29"/>
    </row>
    <row r="411" spans="1:9">
      <c r="A411" s="47"/>
      <c r="B411" s="49">
        <v>111305</v>
      </c>
      <c r="C411" s="49" t="s">
        <v>4166</v>
      </c>
      <c r="D411" s="49" t="s">
        <v>19</v>
      </c>
      <c r="E411" s="25">
        <v>300001468</v>
      </c>
      <c r="F411" s="25" t="s">
        <v>4163</v>
      </c>
      <c r="G411" s="25" t="s">
        <v>1806</v>
      </c>
      <c r="H411" s="20">
        <v>264999.98</v>
      </c>
      <c r="I411" s="51"/>
    </row>
    <row r="412" spans="1:9" ht="24">
      <c r="A412" s="47"/>
      <c r="B412" s="49"/>
      <c r="C412" s="49"/>
      <c r="D412" s="49"/>
      <c r="E412" s="25">
        <v>144594438</v>
      </c>
      <c r="F412" s="25" t="s">
        <v>46</v>
      </c>
      <c r="G412" s="25" t="s">
        <v>1806</v>
      </c>
      <c r="H412" s="20">
        <v>315864.42</v>
      </c>
      <c r="I412" s="51"/>
    </row>
    <row r="413" spans="1:9" ht="24">
      <c r="A413" s="47"/>
      <c r="B413" s="49"/>
      <c r="C413" s="49"/>
      <c r="D413" s="49"/>
      <c r="E413" s="25">
        <v>144594438</v>
      </c>
      <c r="F413" s="25" t="s">
        <v>46</v>
      </c>
      <c r="G413" s="25" t="s">
        <v>1806</v>
      </c>
      <c r="H413" s="20">
        <v>309856.62</v>
      </c>
      <c r="I413" s="51"/>
    </row>
    <row r="414" spans="1:9">
      <c r="A414" s="47"/>
      <c r="B414" s="49">
        <v>111306</v>
      </c>
      <c r="C414" s="49" t="s">
        <v>4167</v>
      </c>
      <c r="D414" s="49" t="s">
        <v>19</v>
      </c>
      <c r="E414" s="25">
        <v>145241220</v>
      </c>
      <c r="F414" s="25" t="s">
        <v>4168</v>
      </c>
      <c r="G414" s="25" t="s">
        <v>1613</v>
      </c>
      <c r="H414" s="20">
        <v>179927</v>
      </c>
      <c r="I414" s="51"/>
    </row>
    <row r="415" spans="1:9" ht="24">
      <c r="A415" s="47"/>
      <c r="B415" s="49"/>
      <c r="C415" s="49"/>
      <c r="D415" s="49"/>
      <c r="E415" s="25">
        <v>144594438</v>
      </c>
      <c r="F415" s="25" t="s">
        <v>46</v>
      </c>
      <c r="G415" s="25" t="s">
        <v>1613</v>
      </c>
      <c r="H415" s="20">
        <v>239138.72</v>
      </c>
      <c r="I415" s="51"/>
    </row>
    <row r="416" spans="1:9" ht="24">
      <c r="A416" s="47"/>
      <c r="B416" s="49"/>
      <c r="C416" s="49"/>
      <c r="D416" s="49"/>
      <c r="E416" s="25">
        <v>144594438</v>
      </c>
      <c r="F416" s="25" t="s">
        <v>46</v>
      </c>
      <c r="G416" s="25" t="s">
        <v>1613</v>
      </c>
      <c r="H416" s="20">
        <v>245395.76</v>
      </c>
      <c r="I416" s="51"/>
    </row>
    <row r="417" spans="1:9" ht="36">
      <c r="A417" s="47"/>
      <c r="B417" s="25">
        <v>111636</v>
      </c>
      <c r="C417" s="25" t="s">
        <v>4169</v>
      </c>
      <c r="D417" s="25" t="s">
        <v>19</v>
      </c>
      <c r="E417" s="25">
        <v>110305282</v>
      </c>
      <c r="F417" s="25" t="s">
        <v>152</v>
      </c>
      <c r="G417" s="25" t="s">
        <v>1599</v>
      </c>
      <c r="H417" s="20">
        <v>24000</v>
      </c>
      <c r="I417" s="29"/>
    </row>
    <row r="418" spans="1:9" ht="24">
      <c r="A418" s="47"/>
      <c r="B418" s="49">
        <v>111650</v>
      </c>
      <c r="C418" s="49" t="s">
        <v>4170</v>
      </c>
      <c r="D418" s="49" t="s">
        <v>19</v>
      </c>
      <c r="E418" s="25">
        <v>144594438</v>
      </c>
      <c r="F418" s="25" t="s">
        <v>46</v>
      </c>
      <c r="G418" s="25" t="s">
        <v>611</v>
      </c>
      <c r="H418" s="20">
        <v>166459.51</v>
      </c>
      <c r="I418" s="51"/>
    </row>
    <row r="419" spans="1:9">
      <c r="A419" s="47"/>
      <c r="B419" s="49"/>
      <c r="C419" s="49"/>
      <c r="D419" s="49"/>
      <c r="E419" s="25">
        <v>145241220</v>
      </c>
      <c r="F419" s="25" t="s">
        <v>4168</v>
      </c>
      <c r="G419" s="25" t="s">
        <v>1803</v>
      </c>
      <c r="H419" s="20">
        <v>431002</v>
      </c>
      <c r="I419" s="51"/>
    </row>
    <row r="420" spans="1:9" ht="60">
      <c r="A420" s="47"/>
      <c r="B420" s="25">
        <v>113695</v>
      </c>
      <c r="C420" s="25" t="s">
        <v>4171</v>
      </c>
      <c r="D420" s="25" t="s">
        <v>59</v>
      </c>
      <c r="E420" s="25">
        <v>144084894</v>
      </c>
      <c r="F420" s="25" t="s">
        <v>9</v>
      </c>
      <c r="G420" s="25" t="s">
        <v>3674</v>
      </c>
      <c r="H420" s="20">
        <v>27900</v>
      </c>
      <c r="I420" s="29"/>
    </row>
    <row r="421" spans="1:9">
      <c r="A421" s="47" t="s">
        <v>15691</v>
      </c>
      <c r="B421" s="49"/>
      <c r="C421" s="49"/>
      <c r="D421" s="49"/>
      <c r="E421" s="49"/>
      <c r="F421" s="49"/>
      <c r="G421" s="49"/>
      <c r="H421" s="20">
        <f>SUM(H353:H420)</f>
        <v>46029257.609999985</v>
      </c>
      <c r="I421" s="29"/>
    </row>
    <row r="422" spans="1:9" ht="15.75" thickBot="1">
      <c r="A422" s="52" t="s">
        <v>15692</v>
      </c>
      <c r="B422" s="53"/>
      <c r="C422" s="53"/>
      <c r="D422" s="53"/>
      <c r="E422" s="53"/>
      <c r="F422" s="53"/>
      <c r="G422" s="53"/>
      <c r="H422" s="21">
        <v>169770846.32999998</v>
      </c>
      <c r="I422" s="22"/>
    </row>
    <row r="425" spans="1:9">
      <c r="A425" s="31" t="s">
        <v>15701</v>
      </c>
    </row>
  </sheetData>
  <autoFilter ref="A5:I422"/>
  <mergeCells count="142">
    <mergeCell ref="I411:I413"/>
    <mergeCell ref="I414:I416"/>
    <mergeCell ref="I418:I419"/>
    <mergeCell ref="I263:I265"/>
    <mergeCell ref="I309:I313"/>
    <mergeCell ref="I322:I323"/>
    <mergeCell ref="I326:I327"/>
    <mergeCell ref="I362:I363"/>
    <mergeCell ref="I391:I395"/>
    <mergeCell ref="I403:I405"/>
    <mergeCell ref="I406:I407"/>
    <mergeCell ref="I408:I409"/>
    <mergeCell ref="I146:I148"/>
    <mergeCell ref="I149:I154"/>
    <mergeCell ref="I156:I157"/>
    <mergeCell ref="I160:I162"/>
    <mergeCell ref="I168:I171"/>
    <mergeCell ref="I183:I184"/>
    <mergeCell ref="I191:I192"/>
    <mergeCell ref="I235:I237"/>
    <mergeCell ref="I239:I244"/>
    <mergeCell ref="I12:I19"/>
    <mergeCell ref="I34:I45"/>
    <mergeCell ref="I61:I63"/>
    <mergeCell ref="I76:I77"/>
    <mergeCell ref="I79:I84"/>
    <mergeCell ref="I89:I91"/>
    <mergeCell ref="I94:I95"/>
    <mergeCell ref="I97:I99"/>
    <mergeCell ref="I102:I104"/>
    <mergeCell ref="A421:G421"/>
    <mergeCell ref="A422:G422"/>
    <mergeCell ref="A70:G70"/>
    <mergeCell ref="A133:G133"/>
    <mergeCell ref="A234:G234"/>
    <mergeCell ref="A282:G282"/>
    <mergeCell ref="A352:G352"/>
    <mergeCell ref="B418:B419"/>
    <mergeCell ref="C418:C419"/>
    <mergeCell ref="D418:D419"/>
    <mergeCell ref="B414:B416"/>
    <mergeCell ref="C414:C416"/>
    <mergeCell ref="D414:D416"/>
    <mergeCell ref="A353:A420"/>
    <mergeCell ref="B406:B407"/>
    <mergeCell ref="C406:C407"/>
    <mergeCell ref="D406:D407"/>
    <mergeCell ref="B403:B405"/>
    <mergeCell ref="C403:C405"/>
    <mergeCell ref="D403:D405"/>
    <mergeCell ref="B411:B413"/>
    <mergeCell ref="C411:C413"/>
    <mergeCell ref="D411:D413"/>
    <mergeCell ref="B408:B409"/>
    <mergeCell ref="C408:C409"/>
    <mergeCell ref="D408:D409"/>
    <mergeCell ref="B326:B327"/>
    <mergeCell ref="C326:C327"/>
    <mergeCell ref="D326:D327"/>
    <mergeCell ref="B322:B323"/>
    <mergeCell ref="C322:C323"/>
    <mergeCell ref="D322:D323"/>
    <mergeCell ref="B391:B395"/>
    <mergeCell ref="C391:C395"/>
    <mergeCell ref="D391:D395"/>
    <mergeCell ref="B362:B363"/>
    <mergeCell ref="C362:C363"/>
    <mergeCell ref="D362:D363"/>
    <mergeCell ref="A283:A351"/>
    <mergeCell ref="B239:B244"/>
    <mergeCell ref="C239:C244"/>
    <mergeCell ref="D239:D244"/>
    <mergeCell ref="B235:B237"/>
    <mergeCell ref="C235:C237"/>
    <mergeCell ref="D235:D237"/>
    <mergeCell ref="B309:B313"/>
    <mergeCell ref="C309:C313"/>
    <mergeCell ref="D309:D313"/>
    <mergeCell ref="B263:B265"/>
    <mergeCell ref="C263:C265"/>
    <mergeCell ref="D263:D265"/>
    <mergeCell ref="A235:A281"/>
    <mergeCell ref="B168:B171"/>
    <mergeCell ref="C168:C171"/>
    <mergeCell ref="D168:D171"/>
    <mergeCell ref="B160:B162"/>
    <mergeCell ref="C160:C162"/>
    <mergeCell ref="D160:D162"/>
    <mergeCell ref="B191:B192"/>
    <mergeCell ref="C191:C192"/>
    <mergeCell ref="D191:D192"/>
    <mergeCell ref="B183:B184"/>
    <mergeCell ref="C183:C184"/>
    <mergeCell ref="D183:D184"/>
    <mergeCell ref="A134:A233"/>
    <mergeCell ref="B146:B148"/>
    <mergeCell ref="C146:C148"/>
    <mergeCell ref="D146:D148"/>
    <mergeCell ref="B102:B104"/>
    <mergeCell ref="C102:C104"/>
    <mergeCell ref="D102:D104"/>
    <mergeCell ref="B156:B157"/>
    <mergeCell ref="C156:C157"/>
    <mergeCell ref="D156:D157"/>
    <mergeCell ref="B149:B154"/>
    <mergeCell ref="C149:C154"/>
    <mergeCell ref="D149:D154"/>
    <mergeCell ref="A71:A132"/>
    <mergeCell ref="B89:B91"/>
    <mergeCell ref="C89:C91"/>
    <mergeCell ref="D89:D91"/>
    <mergeCell ref="B79:B84"/>
    <mergeCell ref="C79:C84"/>
    <mergeCell ref="D79:D84"/>
    <mergeCell ref="B97:B99"/>
    <mergeCell ref="C97:C99"/>
    <mergeCell ref="D97:D99"/>
    <mergeCell ref="B94:B95"/>
    <mergeCell ref="A6:A69"/>
    <mergeCell ref="C94:C95"/>
    <mergeCell ref="D94:D95"/>
    <mergeCell ref="B34:B45"/>
    <mergeCell ref="C34:C45"/>
    <mergeCell ref="D34:D45"/>
    <mergeCell ref="B12:B19"/>
    <mergeCell ref="C12:C19"/>
    <mergeCell ref="D12:D19"/>
    <mergeCell ref="B76:B77"/>
    <mergeCell ref="C76:C77"/>
    <mergeCell ref="D76:D77"/>
    <mergeCell ref="B61:B63"/>
    <mergeCell ref="C61:C63"/>
    <mergeCell ref="D61:D63"/>
    <mergeCell ref="A1:I1"/>
    <mergeCell ref="A4:A5"/>
    <mergeCell ref="B4:B5"/>
    <mergeCell ref="C4:C5"/>
    <mergeCell ref="D4:D5"/>
    <mergeCell ref="E4:F4"/>
    <mergeCell ref="G4:G5"/>
    <mergeCell ref="H4:H5"/>
    <mergeCell ref="I4:I5"/>
  </mergeCells>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4"/>
  <dimension ref="A1:I211"/>
  <sheetViews>
    <sheetView workbookViewId="0">
      <pane ySplit="5" topLeftCell="A6" activePane="bottomLeft" state="frozen"/>
      <selection pane="bottomLeft" activeCell="A6" sqref="A6:A28"/>
    </sheetView>
  </sheetViews>
  <sheetFormatPr defaultRowHeight="15"/>
  <cols>
    <col min="3" max="3" width="29.7109375" customWidth="1"/>
    <col min="4" max="4" width="15.28515625" customWidth="1"/>
    <col min="5" max="5" width="11.140625" customWidth="1"/>
    <col min="6" max="6" width="23.42578125" customWidth="1"/>
    <col min="8" max="8" width="13.85546875" style="3" bestFit="1" customWidth="1"/>
    <col min="9" max="9" width="14.42578125" customWidth="1"/>
  </cols>
  <sheetData>
    <row r="1" spans="1:9" s="6" customFormat="1" ht="16.5">
      <c r="A1" s="55" t="s">
        <v>15713</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25">
        <v>36767</v>
      </c>
      <c r="C6" s="25" t="s">
        <v>4172</v>
      </c>
      <c r="D6" s="25" t="s">
        <v>19</v>
      </c>
      <c r="E6" s="25">
        <v>121913439</v>
      </c>
      <c r="F6" s="25" t="s">
        <v>2493</v>
      </c>
      <c r="G6" s="25" t="s">
        <v>4173</v>
      </c>
      <c r="H6" s="20">
        <v>60000</v>
      </c>
      <c r="I6" s="29"/>
    </row>
    <row r="7" spans="1:9" ht="72">
      <c r="A7" s="47"/>
      <c r="B7" s="25">
        <v>37881</v>
      </c>
      <c r="C7" s="25" t="s">
        <v>4174</v>
      </c>
      <c r="D7" s="25" t="s">
        <v>19</v>
      </c>
      <c r="E7" s="25">
        <v>167361998</v>
      </c>
      <c r="F7" s="25" t="s">
        <v>4175</v>
      </c>
      <c r="G7" s="25" t="s">
        <v>4176</v>
      </c>
      <c r="H7" s="20">
        <v>149884.5</v>
      </c>
      <c r="I7" s="29"/>
    </row>
    <row r="8" spans="1:9" ht="60">
      <c r="A8" s="47"/>
      <c r="B8" s="25">
        <v>37902</v>
      </c>
      <c r="C8" s="25" t="s">
        <v>4177</v>
      </c>
      <c r="D8" s="25" t="s">
        <v>19</v>
      </c>
      <c r="E8" s="25">
        <v>124694192</v>
      </c>
      <c r="F8" s="25" t="s">
        <v>816</v>
      </c>
      <c r="G8" s="25" t="s">
        <v>2291</v>
      </c>
      <c r="H8" s="20">
        <v>10030</v>
      </c>
      <c r="I8" s="29"/>
    </row>
    <row r="9" spans="1:9" ht="24">
      <c r="A9" s="47"/>
      <c r="B9" s="25">
        <v>38007</v>
      </c>
      <c r="C9" s="25" t="s">
        <v>4178</v>
      </c>
      <c r="D9" s="25" t="s">
        <v>19</v>
      </c>
      <c r="E9" s="25">
        <v>110584280</v>
      </c>
      <c r="F9" s="25" t="s">
        <v>1622</v>
      </c>
      <c r="G9" s="25" t="s">
        <v>4179</v>
      </c>
      <c r="H9" s="20">
        <v>188292.72</v>
      </c>
      <c r="I9" s="29" t="s">
        <v>189</v>
      </c>
    </row>
    <row r="10" spans="1:9" ht="72">
      <c r="A10" s="47"/>
      <c r="B10" s="25">
        <v>38138</v>
      </c>
      <c r="C10" s="25" t="s">
        <v>4180</v>
      </c>
      <c r="D10" s="25" t="s">
        <v>19</v>
      </c>
      <c r="E10" s="25">
        <v>123055213</v>
      </c>
      <c r="F10" s="25" t="s">
        <v>4181</v>
      </c>
      <c r="G10" s="25" t="s">
        <v>1615</v>
      </c>
      <c r="H10" s="20">
        <v>369236</v>
      </c>
      <c r="I10" s="29"/>
    </row>
    <row r="11" spans="1:9" ht="48">
      <c r="A11" s="47"/>
      <c r="B11" s="25">
        <v>38284</v>
      </c>
      <c r="C11" s="25" t="s">
        <v>4182</v>
      </c>
      <c r="D11" s="25" t="s">
        <v>19</v>
      </c>
      <c r="E11" s="25">
        <v>140984622</v>
      </c>
      <c r="F11" s="25" t="s">
        <v>4183</v>
      </c>
      <c r="G11" s="25" t="s">
        <v>4184</v>
      </c>
      <c r="H11" s="20">
        <v>132396</v>
      </c>
      <c r="I11" s="29"/>
    </row>
    <row r="12" spans="1:9" ht="36">
      <c r="A12" s="47"/>
      <c r="B12" s="49">
        <v>39573</v>
      </c>
      <c r="C12" s="49" t="s">
        <v>4185</v>
      </c>
      <c r="D12" s="49" t="s">
        <v>19</v>
      </c>
      <c r="E12" s="25">
        <v>120211810</v>
      </c>
      <c r="F12" s="25" t="s">
        <v>2290</v>
      </c>
      <c r="G12" s="25" t="s">
        <v>1819</v>
      </c>
      <c r="H12" s="20">
        <v>6649</v>
      </c>
      <c r="I12" s="51"/>
    </row>
    <row r="13" spans="1:9" ht="24">
      <c r="A13" s="47"/>
      <c r="B13" s="49"/>
      <c r="C13" s="49"/>
      <c r="D13" s="49"/>
      <c r="E13" s="25">
        <v>124169974</v>
      </c>
      <c r="F13" s="25" t="s">
        <v>12</v>
      </c>
      <c r="G13" s="25" t="s">
        <v>10</v>
      </c>
      <c r="H13" s="20">
        <v>7320</v>
      </c>
      <c r="I13" s="51"/>
    </row>
    <row r="14" spans="1:9" ht="36">
      <c r="A14" s="47"/>
      <c r="B14" s="25">
        <v>39588</v>
      </c>
      <c r="C14" s="25" t="s">
        <v>4186</v>
      </c>
      <c r="D14" s="25" t="s">
        <v>19</v>
      </c>
      <c r="E14" s="25">
        <v>158257064</v>
      </c>
      <c r="F14" s="25" t="s">
        <v>4187</v>
      </c>
      <c r="G14" s="25" t="s">
        <v>3704</v>
      </c>
      <c r="H14" s="20">
        <v>472472</v>
      </c>
      <c r="I14" s="29"/>
    </row>
    <row r="15" spans="1:9" ht="24">
      <c r="A15" s="47"/>
      <c r="B15" s="49">
        <v>39875</v>
      </c>
      <c r="C15" s="49" t="s">
        <v>4188</v>
      </c>
      <c r="D15" s="49" t="s">
        <v>19</v>
      </c>
      <c r="E15" s="25">
        <v>158257064</v>
      </c>
      <c r="F15" s="25" t="s">
        <v>4187</v>
      </c>
      <c r="G15" s="25" t="s">
        <v>628</v>
      </c>
      <c r="H15" s="20">
        <v>329948</v>
      </c>
      <c r="I15" s="51"/>
    </row>
    <row r="16" spans="1:9">
      <c r="A16" s="47"/>
      <c r="B16" s="49"/>
      <c r="C16" s="49"/>
      <c r="D16" s="49"/>
      <c r="E16" s="25">
        <v>172310852</v>
      </c>
      <c r="F16" s="25" t="s">
        <v>4189</v>
      </c>
      <c r="G16" s="25" t="s">
        <v>628</v>
      </c>
      <c r="H16" s="20">
        <v>129625</v>
      </c>
      <c r="I16" s="51"/>
    </row>
    <row r="17" spans="1:9" ht="24">
      <c r="A17" s="47"/>
      <c r="B17" s="49"/>
      <c r="C17" s="49"/>
      <c r="D17" s="49"/>
      <c r="E17" s="25">
        <v>233585830</v>
      </c>
      <c r="F17" s="25" t="s">
        <v>4190</v>
      </c>
      <c r="G17" s="25" t="s">
        <v>628</v>
      </c>
      <c r="H17" s="20">
        <v>102802</v>
      </c>
      <c r="I17" s="51"/>
    </row>
    <row r="18" spans="1:9" ht="36">
      <c r="A18" s="47"/>
      <c r="B18" s="25">
        <v>41855</v>
      </c>
      <c r="C18" s="25" t="s">
        <v>4191</v>
      </c>
      <c r="D18" s="25" t="s">
        <v>19</v>
      </c>
      <c r="E18" s="25">
        <v>121351441</v>
      </c>
      <c r="F18" s="25" t="s">
        <v>4192</v>
      </c>
      <c r="G18" s="25" t="s">
        <v>3764</v>
      </c>
      <c r="H18" s="20">
        <v>116820</v>
      </c>
      <c r="I18" s="29"/>
    </row>
    <row r="19" spans="1:9" ht="36">
      <c r="A19" s="47"/>
      <c r="B19" s="25">
        <v>42422</v>
      </c>
      <c r="C19" s="25" t="s">
        <v>4193</v>
      </c>
      <c r="D19" s="25" t="s">
        <v>19</v>
      </c>
      <c r="E19" s="25">
        <v>158257064</v>
      </c>
      <c r="F19" s="25" t="s">
        <v>4187</v>
      </c>
      <c r="G19" s="25" t="s">
        <v>4194</v>
      </c>
      <c r="H19" s="20">
        <v>423748</v>
      </c>
      <c r="I19" s="29"/>
    </row>
    <row r="20" spans="1:9" ht="24">
      <c r="A20" s="47"/>
      <c r="B20" s="49">
        <v>42561</v>
      </c>
      <c r="C20" s="49" t="s">
        <v>4195</v>
      </c>
      <c r="D20" s="49" t="s">
        <v>19</v>
      </c>
      <c r="E20" s="25">
        <v>132118698</v>
      </c>
      <c r="F20" s="25" t="s">
        <v>651</v>
      </c>
      <c r="G20" s="25" t="s">
        <v>4196</v>
      </c>
      <c r="H20" s="20">
        <v>83301</v>
      </c>
      <c r="I20" s="51"/>
    </row>
    <row r="21" spans="1:9">
      <c r="A21" s="47"/>
      <c r="B21" s="49"/>
      <c r="C21" s="49"/>
      <c r="D21" s="49"/>
      <c r="E21" s="25">
        <v>159982795</v>
      </c>
      <c r="F21" s="25" t="s">
        <v>1635</v>
      </c>
      <c r="G21" s="25" t="s">
        <v>3066</v>
      </c>
      <c r="H21" s="20">
        <v>54260</v>
      </c>
      <c r="I21" s="51"/>
    </row>
    <row r="22" spans="1:9">
      <c r="A22" s="47"/>
      <c r="B22" s="49"/>
      <c r="C22" s="49"/>
      <c r="D22" s="49"/>
      <c r="E22" s="25">
        <v>159990219</v>
      </c>
      <c r="F22" s="25" t="s">
        <v>4197</v>
      </c>
      <c r="G22" s="25" t="s">
        <v>4198</v>
      </c>
      <c r="H22" s="20">
        <v>57300</v>
      </c>
      <c r="I22" s="51"/>
    </row>
    <row r="23" spans="1:9" ht="24">
      <c r="A23" s="47"/>
      <c r="B23" s="49"/>
      <c r="C23" s="49"/>
      <c r="D23" s="49"/>
      <c r="E23" s="25">
        <v>161421157</v>
      </c>
      <c r="F23" s="25" t="s">
        <v>2309</v>
      </c>
      <c r="G23" s="25" t="s">
        <v>4198</v>
      </c>
      <c r="H23" s="20">
        <v>45700</v>
      </c>
      <c r="I23" s="51"/>
    </row>
    <row r="24" spans="1:9" ht="36">
      <c r="A24" s="47"/>
      <c r="B24" s="25">
        <v>42995</v>
      </c>
      <c r="C24" s="25" t="s">
        <v>4199</v>
      </c>
      <c r="D24" s="25" t="s">
        <v>19</v>
      </c>
      <c r="E24" s="25">
        <v>132118698</v>
      </c>
      <c r="F24" s="25" t="s">
        <v>651</v>
      </c>
      <c r="G24" s="25" t="s">
        <v>4200</v>
      </c>
      <c r="H24" s="20">
        <v>9440</v>
      </c>
      <c r="I24" s="29"/>
    </row>
    <row r="25" spans="1:9" ht="36">
      <c r="A25" s="47"/>
      <c r="B25" s="25">
        <v>43981</v>
      </c>
      <c r="C25" s="25" t="s">
        <v>4201</v>
      </c>
      <c r="D25" s="25" t="s">
        <v>19</v>
      </c>
      <c r="E25" s="25">
        <v>169729737</v>
      </c>
      <c r="F25" s="25" t="s">
        <v>3974</v>
      </c>
      <c r="G25" s="25" t="s">
        <v>749</v>
      </c>
      <c r="H25" s="20">
        <v>8958122</v>
      </c>
      <c r="I25" s="29"/>
    </row>
    <row r="26" spans="1:9" ht="60">
      <c r="A26" s="47"/>
      <c r="B26" s="25">
        <v>44446</v>
      </c>
      <c r="C26" s="25" t="s">
        <v>4202</v>
      </c>
      <c r="D26" s="25" t="s">
        <v>5</v>
      </c>
      <c r="E26" s="25">
        <v>234004210</v>
      </c>
      <c r="F26" s="25" t="s">
        <v>86</v>
      </c>
      <c r="G26" s="25" t="s">
        <v>1642</v>
      </c>
      <c r="H26" s="20">
        <v>224200</v>
      </c>
      <c r="I26" s="29"/>
    </row>
    <row r="27" spans="1:9" ht="36">
      <c r="A27" s="47"/>
      <c r="B27" s="25">
        <v>46385</v>
      </c>
      <c r="C27" s="25" t="s">
        <v>4203</v>
      </c>
      <c r="D27" s="25" t="s">
        <v>59</v>
      </c>
      <c r="E27" s="25">
        <v>140984622</v>
      </c>
      <c r="F27" s="25" t="s">
        <v>4183</v>
      </c>
      <c r="G27" s="25" t="s">
        <v>721</v>
      </c>
      <c r="H27" s="20">
        <v>45000</v>
      </c>
      <c r="I27" s="29"/>
    </row>
    <row r="28" spans="1:9" ht="48">
      <c r="A28" s="47"/>
      <c r="B28" s="25">
        <v>49175</v>
      </c>
      <c r="C28" s="25" t="s">
        <v>4204</v>
      </c>
      <c r="D28" s="25" t="s">
        <v>123</v>
      </c>
      <c r="E28" s="25">
        <v>122206363</v>
      </c>
      <c r="F28" s="25" t="s">
        <v>399</v>
      </c>
      <c r="G28" s="25" t="s">
        <v>2162</v>
      </c>
      <c r="H28" s="20">
        <v>262000</v>
      </c>
      <c r="I28" s="29"/>
    </row>
    <row r="29" spans="1:9">
      <c r="A29" s="47" t="s">
        <v>15686</v>
      </c>
      <c r="B29" s="49"/>
      <c r="C29" s="49"/>
      <c r="D29" s="49"/>
      <c r="E29" s="49"/>
      <c r="F29" s="49"/>
      <c r="G29" s="49"/>
      <c r="H29" s="20">
        <f>SUM(H6:H28)</f>
        <v>12238546.219999999</v>
      </c>
      <c r="I29" s="29"/>
    </row>
    <row r="30" spans="1:9" ht="60">
      <c r="A30" s="47" t="s">
        <v>90</v>
      </c>
      <c r="B30" s="25">
        <v>44449</v>
      </c>
      <c r="C30" s="25" t="s">
        <v>4205</v>
      </c>
      <c r="D30" s="25" t="s">
        <v>5</v>
      </c>
      <c r="E30" s="25">
        <v>134198515</v>
      </c>
      <c r="F30" s="25" t="s">
        <v>371</v>
      </c>
      <c r="G30" s="25" t="s">
        <v>4206</v>
      </c>
      <c r="H30" s="20">
        <v>208023</v>
      </c>
      <c r="I30" s="29"/>
    </row>
    <row r="31" spans="1:9" ht="60">
      <c r="A31" s="47"/>
      <c r="B31" s="25">
        <v>44860</v>
      </c>
      <c r="C31" s="25" t="s">
        <v>4207</v>
      </c>
      <c r="D31" s="25" t="s">
        <v>5</v>
      </c>
      <c r="E31" s="25">
        <v>220618020</v>
      </c>
      <c r="F31" s="25" t="s">
        <v>118</v>
      </c>
      <c r="G31" s="25" t="s">
        <v>4208</v>
      </c>
      <c r="H31" s="20">
        <v>126000</v>
      </c>
      <c r="I31" s="29"/>
    </row>
    <row r="32" spans="1:9" ht="36">
      <c r="A32" s="47"/>
      <c r="B32" s="49">
        <v>49045</v>
      </c>
      <c r="C32" s="49" t="s">
        <v>4209</v>
      </c>
      <c r="D32" s="49" t="s">
        <v>19</v>
      </c>
      <c r="E32" s="25">
        <v>120211810</v>
      </c>
      <c r="F32" s="25" t="s">
        <v>2290</v>
      </c>
      <c r="G32" s="25" t="s">
        <v>3189</v>
      </c>
      <c r="H32" s="20">
        <v>9504</v>
      </c>
      <c r="I32" s="51"/>
    </row>
    <row r="33" spans="1:9" ht="24">
      <c r="A33" s="47"/>
      <c r="B33" s="49"/>
      <c r="C33" s="49"/>
      <c r="D33" s="49"/>
      <c r="E33" s="25">
        <v>124169974</v>
      </c>
      <c r="F33" s="25" t="s">
        <v>12</v>
      </c>
      <c r="G33" s="25" t="s">
        <v>3189</v>
      </c>
      <c r="H33" s="20">
        <v>14590</v>
      </c>
      <c r="I33" s="51"/>
    </row>
    <row r="34" spans="1:9">
      <c r="A34" s="47"/>
      <c r="B34" s="49">
        <v>49730</v>
      </c>
      <c r="C34" s="49" t="s">
        <v>4210</v>
      </c>
      <c r="D34" s="49" t="s">
        <v>19</v>
      </c>
      <c r="E34" s="25">
        <v>133206293</v>
      </c>
      <c r="F34" s="25" t="s">
        <v>1365</v>
      </c>
      <c r="G34" s="25" t="s">
        <v>4211</v>
      </c>
      <c r="H34" s="20">
        <v>153237</v>
      </c>
      <c r="I34" s="51"/>
    </row>
    <row r="35" spans="1:9" ht="24">
      <c r="A35" s="47"/>
      <c r="B35" s="49"/>
      <c r="C35" s="49"/>
      <c r="D35" s="49"/>
      <c r="E35" s="25">
        <v>158257064</v>
      </c>
      <c r="F35" s="25" t="s">
        <v>4187</v>
      </c>
      <c r="G35" s="25" t="s">
        <v>4211</v>
      </c>
      <c r="H35" s="20">
        <v>195092</v>
      </c>
      <c r="I35" s="51"/>
    </row>
    <row r="36" spans="1:9" ht="24">
      <c r="A36" s="47"/>
      <c r="B36" s="49"/>
      <c r="C36" s="49"/>
      <c r="D36" s="49"/>
      <c r="E36" s="25">
        <v>179204766</v>
      </c>
      <c r="F36" s="25" t="s">
        <v>4212</v>
      </c>
      <c r="G36" s="25" t="s">
        <v>4211</v>
      </c>
      <c r="H36" s="20">
        <v>112063</v>
      </c>
      <c r="I36" s="51"/>
    </row>
    <row r="37" spans="1:9" ht="24">
      <c r="A37" s="47"/>
      <c r="B37" s="49"/>
      <c r="C37" s="49"/>
      <c r="D37" s="49"/>
      <c r="E37" s="25">
        <v>233585830</v>
      </c>
      <c r="F37" s="25" t="s">
        <v>4190</v>
      </c>
      <c r="G37" s="25" t="s">
        <v>4211</v>
      </c>
      <c r="H37" s="20">
        <v>179608</v>
      </c>
      <c r="I37" s="51"/>
    </row>
    <row r="38" spans="1:9" ht="48">
      <c r="A38" s="47"/>
      <c r="B38" s="25">
        <v>50879</v>
      </c>
      <c r="C38" s="25" t="s">
        <v>4213</v>
      </c>
      <c r="D38" s="25" t="s">
        <v>19</v>
      </c>
      <c r="E38" s="25">
        <v>110584280</v>
      </c>
      <c r="F38" s="25" t="s">
        <v>1622</v>
      </c>
      <c r="G38" s="25" t="s">
        <v>4214</v>
      </c>
      <c r="H38" s="20">
        <v>192165.93</v>
      </c>
      <c r="I38" s="29"/>
    </row>
    <row r="39" spans="1:9" ht="48">
      <c r="A39" s="47"/>
      <c r="B39" s="25">
        <v>51690</v>
      </c>
      <c r="C39" s="25" t="s">
        <v>4215</v>
      </c>
      <c r="D39" s="25" t="s">
        <v>19</v>
      </c>
      <c r="E39" s="25">
        <v>124850887</v>
      </c>
      <c r="F39" s="25" t="s">
        <v>100</v>
      </c>
      <c r="G39" s="25" t="s">
        <v>3128</v>
      </c>
      <c r="H39" s="20">
        <v>11387</v>
      </c>
      <c r="I39" s="29"/>
    </row>
    <row r="40" spans="1:9" ht="36">
      <c r="A40" s="47"/>
      <c r="B40" s="25">
        <v>52309</v>
      </c>
      <c r="C40" s="25" t="s">
        <v>4216</v>
      </c>
      <c r="D40" s="25" t="s">
        <v>19</v>
      </c>
      <c r="E40" s="25">
        <v>123436424</v>
      </c>
      <c r="F40" s="25" t="s">
        <v>98</v>
      </c>
      <c r="G40" s="25" t="s">
        <v>157</v>
      </c>
      <c r="H40" s="20">
        <v>944</v>
      </c>
      <c r="I40" s="29"/>
    </row>
    <row r="41" spans="1:9" ht="48">
      <c r="A41" s="47"/>
      <c r="B41" s="25">
        <v>53095</v>
      </c>
      <c r="C41" s="25" t="s">
        <v>4217</v>
      </c>
      <c r="D41" s="25" t="s">
        <v>19</v>
      </c>
      <c r="E41" s="25">
        <v>112029651</v>
      </c>
      <c r="F41" s="25" t="s">
        <v>40</v>
      </c>
      <c r="G41" s="25" t="s">
        <v>927</v>
      </c>
      <c r="H41" s="20">
        <v>625000</v>
      </c>
      <c r="I41" s="29"/>
    </row>
    <row r="42" spans="1:9" ht="24">
      <c r="A42" s="47"/>
      <c r="B42" s="25">
        <v>54845</v>
      </c>
      <c r="C42" s="25" t="s">
        <v>4218</v>
      </c>
      <c r="D42" s="25" t="s">
        <v>19</v>
      </c>
      <c r="E42" s="25">
        <v>225756580</v>
      </c>
      <c r="F42" s="25" t="s">
        <v>4219</v>
      </c>
      <c r="G42" s="25" t="s">
        <v>3159</v>
      </c>
      <c r="H42" s="20">
        <v>269984.09999999998</v>
      </c>
      <c r="I42" s="29"/>
    </row>
    <row r="43" spans="1:9" ht="24">
      <c r="A43" s="47"/>
      <c r="B43" s="49">
        <v>55042</v>
      </c>
      <c r="C43" s="49" t="s">
        <v>4220</v>
      </c>
      <c r="D43" s="49" t="s">
        <v>19</v>
      </c>
      <c r="E43" s="25">
        <v>132118698</v>
      </c>
      <c r="F43" s="25" t="s">
        <v>651</v>
      </c>
      <c r="G43" s="25" t="s">
        <v>2786</v>
      </c>
      <c r="H43" s="20">
        <v>31801</v>
      </c>
      <c r="I43" s="51"/>
    </row>
    <row r="44" spans="1:9">
      <c r="A44" s="47"/>
      <c r="B44" s="49"/>
      <c r="C44" s="49"/>
      <c r="D44" s="49"/>
      <c r="E44" s="25">
        <v>159990219</v>
      </c>
      <c r="F44" s="25" t="s">
        <v>4197</v>
      </c>
      <c r="G44" s="25" t="s">
        <v>868</v>
      </c>
      <c r="H44" s="20">
        <v>82734</v>
      </c>
      <c r="I44" s="51"/>
    </row>
    <row r="45" spans="1:9" ht="24">
      <c r="A45" s="47"/>
      <c r="B45" s="49"/>
      <c r="C45" s="49"/>
      <c r="D45" s="49"/>
      <c r="E45" s="25">
        <v>161421157</v>
      </c>
      <c r="F45" s="25" t="s">
        <v>2309</v>
      </c>
      <c r="G45" s="25" t="s">
        <v>868</v>
      </c>
      <c r="H45" s="20">
        <v>101904</v>
      </c>
      <c r="I45" s="51"/>
    </row>
    <row r="46" spans="1:9" ht="36">
      <c r="A46" s="47"/>
      <c r="B46" s="25">
        <v>55776</v>
      </c>
      <c r="C46" s="25" t="s">
        <v>4221</v>
      </c>
      <c r="D46" s="25" t="s">
        <v>19</v>
      </c>
      <c r="E46" s="25">
        <v>144803425</v>
      </c>
      <c r="F46" s="25" t="s">
        <v>4222</v>
      </c>
      <c r="G46" s="25" t="s">
        <v>872</v>
      </c>
      <c r="H46" s="20">
        <v>198985</v>
      </c>
      <c r="I46" s="29" t="s">
        <v>189</v>
      </c>
    </row>
    <row r="47" spans="1:9" ht="36">
      <c r="A47" s="47"/>
      <c r="B47" s="25">
        <v>56868</v>
      </c>
      <c r="C47" s="25" t="s">
        <v>4223</v>
      </c>
      <c r="D47" s="25" t="s">
        <v>19</v>
      </c>
      <c r="E47" s="25">
        <v>177388310</v>
      </c>
      <c r="F47" s="25" t="s">
        <v>4224</v>
      </c>
      <c r="G47" s="25" t="s">
        <v>1888</v>
      </c>
      <c r="H47" s="20">
        <v>398471</v>
      </c>
      <c r="I47" s="29"/>
    </row>
    <row r="48" spans="1:9" ht="48">
      <c r="A48" s="47"/>
      <c r="B48" s="25">
        <v>56978</v>
      </c>
      <c r="C48" s="25" t="s">
        <v>4225</v>
      </c>
      <c r="D48" s="25" t="s">
        <v>19</v>
      </c>
      <c r="E48" s="25">
        <v>133393277</v>
      </c>
      <c r="F48" s="25" t="s">
        <v>2790</v>
      </c>
      <c r="G48" s="25" t="s">
        <v>180</v>
      </c>
      <c r="H48" s="20">
        <v>11690073.949999999</v>
      </c>
      <c r="I48" s="29"/>
    </row>
    <row r="49" spans="1:9" ht="24">
      <c r="A49" s="47"/>
      <c r="B49" s="49">
        <v>57327</v>
      </c>
      <c r="C49" s="49" t="s">
        <v>4226</v>
      </c>
      <c r="D49" s="49" t="s">
        <v>19</v>
      </c>
      <c r="E49" s="25">
        <v>133752253</v>
      </c>
      <c r="F49" s="25" t="s">
        <v>168</v>
      </c>
      <c r="G49" s="25" t="s">
        <v>4227</v>
      </c>
      <c r="H49" s="20">
        <v>13008.03</v>
      </c>
      <c r="I49" s="51"/>
    </row>
    <row r="50" spans="1:9">
      <c r="A50" s="47"/>
      <c r="B50" s="49"/>
      <c r="C50" s="49"/>
      <c r="D50" s="49"/>
      <c r="E50" s="25">
        <v>176556043</v>
      </c>
      <c r="F50" s="25" t="s">
        <v>3967</v>
      </c>
      <c r="G50" s="25" t="s">
        <v>186</v>
      </c>
      <c r="H50" s="20">
        <v>13571</v>
      </c>
      <c r="I50" s="51"/>
    </row>
    <row r="51" spans="1:9" ht="24">
      <c r="A51" s="47"/>
      <c r="B51" s="49">
        <v>57387</v>
      </c>
      <c r="C51" s="49" t="s">
        <v>4228</v>
      </c>
      <c r="D51" s="49" t="s">
        <v>19</v>
      </c>
      <c r="E51" s="25">
        <v>132118698</v>
      </c>
      <c r="F51" s="25" t="s">
        <v>651</v>
      </c>
      <c r="G51" s="25" t="s">
        <v>907</v>
      </c>
      <c r="H51" s="20">
        <v>18800</v>
      </c>
      <c r="I51" s="51"/>
    </row>
    <row r="52" spans="1:9" ht="36">
      <c r="A52" s="47"/>
      <c r="B52" s="49"/>
      <c r="C52" s="49"/>
      <c r="D52" s="49"/>
      <c r="E52" s="25">
        <v>147693352</v>
      </c>
      <c r="F52" s="25" t="s">
        <v>266</v>
      </c>
      <c r="G52" s="25" t="s">
        <v>192</v>
      </c>
      <c r="H52" s="20">
        <v>901520</v>
      </c>
      <c r="I52" s="51"/>
    </row>
    <row r="53" spans="1:9">
      <c r="A53" s="47"/>
      <c r="B53" s="49"/>
      <c r="C53" s="49"/>
      <c r="D53" s="49"/>
      <c r="E53" s="25">
        <v>158102142</v>
      </c>
      <c r="F53" s="25" t="s">
        <v>213</v>
      </c>
      <c r="G53" s="25" t="s">
        <v>1655</v>
      </c>
      <c r="H53" s="20">
        <v>64487</v>
      </c>
      <c r="I53" s="51"/>
    </row>
    <row r="54" spans="1:9" ht="36">
      <c r="A54" s="47"/>
      <c r="B54" s="25">
        <v>57839</v>
      </c>
      <c r="C54" s="25" t="s">
        <v>4229</v>
      </c>
      <c r="D54" s="25" t="s">
        <v>19</v>
      </c>
      <c r="E54" s="25">
        <v>120354192</v>
      </c>
      <c r="F54" s="25" t="s">
        <v>4230</v>
      </c>
      <c r="G54" s="25" t="s">
        <v>192</v>
      </c>
      <c r="H54" s="20">
        <v>263501.13</v>
      </c>
      <c r="I54" s="29"/>
    </row>
    <row r="55" spans="1:9" ht="24">
      <c r="A55" s="47"/>
      <c r="B55" s="25">
        <v>58191</v>
      </c>
      <c r="C55" s="25" t="s">
        <v>2710</v>
      </c>
      <c r="D55" s="25" t="s">
        <v>19</v>
      </c>
      <c r="E55" s="25">
        <v>124354072</v>
      </c>
      <c r="F55" s="25" t="s">
        <v>1628</v>
      </c>
      <c r="G55" s="25" t="s">
        <v>919</v>
      </c>
      <c r="H55" s="20">
        <v>38366.870000000003</v>
      </c>
      <c r="I55" s="29"/>
    </row>
    <row r="56" spans="1:9">
      <c r="A56" s="47" t="s">
        <v>15687</v>
      </c>
      <c r="B56" s="49"/>
      <c r="C56" s="49"/>
      <c r="D56" s="49"/>
      <c r="E56" s="49"/>
      <c r="F56" s="49"/>
      <c r="G56" s="49"/>
      <c r="H56" s="20">
        <f>SUM(H30:H55)</f>
        <v>15914821.009999998</v>
      </c>
      <c r="I56" s="29"/>
    </row>
    <row r="57" spans="1:9" ht="24">
      <c r="A57" s="47" t="s">
        <v>203</v>
      </c>
      <c r="B57" s="25">
        <v>58059</v>
      </c>
      <c r="C57" s="25" t="s">
        <v>4231</v>
      </c>
      <c r="D57" s="25" t="s">
        <v>19</v>
      </c>
      <c r="E57" s="25">
        <v>133206293</v>
      </c>
      <c r="F57" s="25" t="s">
        <v>1365</v>
      </c>
      <c r="G57" s="25" t="s">
        <v>4232</v>
      </c>
      <c r="H57" s="20">
        <v>2566310</v>
      </c>
      <c r="I57" s="29"/>
    </row>
    <row r="58" spans="1:9" ht="36">
      <c r="A58" s="47"/>
      <c r="B58" s="25">
        <v>61056</v>
      </c>
      <c r="C58" s="25" t="s">
        <v>4233</v>
      </c>
      <c r="D58" s="25" t="s">
        <v>123</v>
      </c>
      <c r="E58" s="25">
        <v>158257064</v>
      </c>
      <c r="F58" s="25" t="s">
        <v>4187</v>
      </c>
      <c r="G58" s="25" t="s">
        <v>3826</v>
      </c>
      <c r="H58" s="20">
        <v>1740921</v>
      </c>
      <c r="I58" s="29"/>
    </row>
    <row r="59" spans="1:9">
      <c r="A59" s="47"/>
      <c r="B59" s="49">
        <v>62491</v>
      </c>
      <c r="C59" s="49" t="s">
        <v>4234</v>
      </c>
      <c r="D59" s="49" t="s">
        <v>19</v>
      </c>
      <c r="E59" s="25">
        <v>133206293</v>
      </c>
      <c r="F59" s="25" t="s">
        <v>1365</v>
      </c>
      <c r="G59" s="25" t="s">
        <v>2346</v>
      </c>
      <c r="H59" s="20">
        <v>240177.28</v>
      </c>
      <c r="I59" s="51"/>
    </row>
    <row r="60" spans="1:9" ht="24">
      <c r="A60" s="47"/>
      <c r="B60" s="49"/>
      <c r="C60" s="49"/>
      <c r="D60" s="49"/>
      <c r="E60" s="25">
        <v>158257064</v>
      </c>
      <c r="F60" s="25" t="s">
        <v>4187</v>
      </c>
      <c r="G60" s="25" t="s">
        <v>2346</v>
      </c>
      <c r="H60" s="20">
        <v>171797.6</v>
      </c>
      <c r="I60" s="51"/>
    </row>
    <row r="61" spans="1:9" ht="24">
      <c r="A61" s="47"/>
      <c r="B61" s="49"/>
      <c r="C61" s="49"/>
      <c r="D61" s="49"/>
      <c r="E61" s="25">
        <v>179204766</v>
      </c>
      <c r="F61" s="25" t="s">
        <v>4212</v>
      </c>
      <c r="G61" s="25" t="s">
        <v>2346</v>
      </c>
      <c r="H61" s="20">
        <v>233988</v>
      </c>
      <c r="I61" s="51"/>
    </row>
    <row r="62" spans="1:9" ht="24">
      <c r="A62" s="47"/>
      <c r="B62" s="49"/>
      <c r="C62" s="49"/>
      <c r="D62" s="49"/>
      <c r="E62" s="25">
        <v>233585830</v>
      </c>
      <c r="F62" s="25" t="s">
        <v>4190</v>
      </c>
      <c r="G62" s="25" t="s">
        <v>2346</v>
      </c>
      <c r="H62" s="20">
        <v>122037.12</v>
      </c>
      <c r="I62" s="51"/>
    </row>
    <row r="63" spans="1:9" ht="36">
      <c r="A63" s="47"/>
      <c r="B63" s="49">
        <v>62800</v>
      </c>
      <c r="C63" s="49" t="s">
        <v>4235</v>
      </c>
      <c r="D63" s="49" t="s">
        <v>19</v>
      </c>
      <c r="E63" s="25">
        <v>120211810</v>
      </c>
      <c r="F63" s="25" t="s">
        <v>2290</v>
      </c>
      <c r="G63" s="25" t="s">
        <v>3836</v>
      </c>
      <c r="H63" s="20">
        <v>10692</v>
      </c>
      <c r="I63" s="51"/>
    </row>
    <row r="64" spans="1:9" ht="24">
      <c r="A64" s="47"/>
      <c r="B64" s="49"/>
      <c r="C64" s="49"/>
      <c r="D64" s="49"/>
      <c r="E64" s="25">
        <v>124169974</v>
      </c>
      <c r="F64" s="25" t="s">
        <v>12</v>
      </c>
      <c r="G64" s="25" t="s">
        <v>3839</v>
      </c>
      <c r="H64" s="20">
        <v>10690</v>
      </c>
      <c r="I64" s="51"/>
    </row>
    <row r="65" spans="1:9" ht="36">
      <c r="A65" s="47"/>
      <c r="B65" s="25">
        <v>63154</v>
      </c>
      <c r="C65" s="25" t="s">
        <v>4236</v>
      </c>
      <c r="D65" s="25" t="s">
        <v>19</v>
      </c>
      <c r="E65" s="25">
        <v>159982795</v>
      </c>
      <c r="F65" s="25" t="s">
        <v>1635</v>
      </c>
      <c r="G65" s="25" t="s">
        <v>4237</v>
      </c>
      <c r="H65" s="20">
        <v>55680</v>
      </c>
      <c r="I65" s="29"/>
    </row>
    <row r="66" spans="1:9" ht="36">
      <c r="A66" s="47"/>
      <c r="B66" s="25">
        <v>63188</v>
      </c>
      <c r="C66" s="25" t="s">
        <v>4238</v>
      </c>
      <c r="D66" s="25" t="s">
        <v>19</v>
      </c>
      <c r="E66" s="25">
        <v>151299819</v>
      </c>
      <c r="F66" s="25" t="s">
        <v>4239</v>
      </c>
      <c r="G66" s="25" t="s">
        <v>2355</v>
      </c>
      <c r="H66" s="20">
        <v>10410315</v>
      </c>
      <c r="I66" s="29"/>
    </row>
    <row r="67" spans="1:9" ht="36">
      <c r="A67" s="47"/>
      <c r="B67" s="25">
        <v>63474</v>
      </c>
      <c r="C67" s="25" t="s">
        <v>4240</v>
      </c>
      <c r="D67" s="25" t="s">
        <v>19</v>
      </c>
      <c r="E67" s="25">
        <v>158257064</v>
      </c>
      <c r="F67" s="25" t="s">
        <v>4187</v>
      </c>
      <c r="G67" s="25" t="s">
        <v>1039</v>
      </c>
      <c r="H67" s="20">
        <v>817901</v>
      </c>
      <c r="I67" s="29"/>
    </row>
    <row r="68" spans="1:9">
      <c r="A68" s="47"/>
      <c r="B68" s="49">
        <v>65610</v>
      </c>
      <c r="C68" s="49" t="s">
        <v>4241</v>
      </c>
      <c r="D68" s="49" t="s">
        <v>19</v>
      </c>
      <c r="E68" s="25">
        <v>110042632</v>
      </c>
      <c r="F68" s="25" t="s">
        <v>3606</v>
      </c>
      <c r="G68" s="25" t="s">
        <v>1018</v>
      </c>
      <c r="H68" s="20">
        <v>14065.6</v>
      </c>
      <c r="I68" s="51"/>
    </row>
    <row r="69" spans="1:9">
      <c r="A69" s="47"/>
      <c r="B69" s="49"/>
      <c r="C69" s="49"/>
      <c r="D69" s="49"/>
      <c r="E69" s="25">
        <v>300861763</v>
      </c>
      <c r="F69" s="25" t="s">
        <v>4242</v>
      </c>
      <c r="G69" s="25" t="s">
        <v>3277</v>
      </c>
      <c r="H69" s="20">
        <v>27368.92</v>
      </c>
      <c r="I69" s="51"/>
    </row>
    <row r="70" spans="1:9" ht="72">
      <c r="A70" s="47"/>
      <c r="B70" s="25">
        <v>65747</v>
      </c>
      <c r="C70" s="25" t="s">
        <v>4243</v>
      </c>
      <c r="D70" s="25" t="s">
        <v>19</v>
      </c>
      <c r="E70" s="25">
        <v>125838158</v>
      </c>
      <c r="F70" s="25" t="s">
        <v>2533</v>
      </c>
      <c r="G70" s="25" t="s">
        <v>4244</v>
      </c>
      <c r="H70" s="20">
        <v>199200</v>
      </c>
      <c r="I70" s="29"/>
    </row>
    <row r="71" spans="1:9" ht="36">
      <c r="A71" s="47"/>
      <c r="B71" s="25">
        <v>66179</v>
      </c>
      <c r="C71" s="25" t="s">
        <v>4245</v>
      </c>
      <c r="D71" s="25" t="s">
        <v>19</v>
      </c>
      <c r="E71" s="25">
        <v>233585830</v>
      </c>
      <c r="F71" s="25" t="s">
        <v>4190</v>
      </c>
      <c r="G71" s="25" t="s">
        <v>1018</v>
      </c>
      <c r="H71" s="20">
        <v>1067827</v>
      </c>
      <c r="I71" s="29"/>
    </row>
    <row r="72" spans="1:9" ht="84">
      <c r="A72" s="47"/>
      <c r="B72" s="25">
        <v>66973</v>
      </c>
      <c r="C72" s="25" t="s">
        <v>4246</v>
      </c>
      <c r="D72" s="25" t="s">
        <v>19</v>
      </c>
      <c r="E72" s="25">
        <v>133206293</v>
      </c>
      <c r="F72" s="25" t="s">
        <v>1365</v>
      </c>
      <c r="G72" s="25" t="s">
        <v>1920</v>
      </c>
      <c r="H72" s="20">
        <v>441241.43</v>
      </c>
      <c r="I72" s="29"/>
    </row>
    <row r="73" spans="1:9" ht="48">
      <c r="A73" s="47"/>
      <c r="B73" s="25">
        <v>67395</v>
      </c>
      <c r="C73" s="25" t="s">
        <v>4247</v>
      </c>
      <c r="D73" s="25" t="s">
        <v>19</v>
      </c>
      <c r="E73" s="25">
        <v>300078023</v>
      </c>
      <c r="F73" s="25" t="s">
        <v>2520</v>
      </c>
      <c r="G73" s="25" t="s">
        <v>3270</v>
      </c>
      <c r="H73" s="20">
        <v>161660</v>
      </c>
      <c r="I73" s="29"/>
    </row>
    <row r="74" spans="1:9" ht="24">
      <c r="A74" s="47"/>
      <c r="B74" s="49">
        <v>69842</v>
      </c>
      <c r="C74" s="49" t="s">
        <v>4248</v>
      </c>
      <c r="D74" s="49" t="s">
        <v>19</v>
      </c>
      <c r="E74" s="25">
        <v>121896961</v>
      </c>
      <c r="F74" s="25" t="s">
        <v>3964</v>
      </c>
      <c r="G74" s="25" t="s">
        <v>260</v>
      </c>
      <c r="H74" s="20">
        <v>38360</v>
      </c>
      <c r="I74" s="51"/>
    </row>
    <row r="75" spans="1:9">
      <c r="A75" s="47"/>
      <c r="B75" s="49"/>
      <c r="C75" s="49"/>
      <c r="D75" s="49"/>
      <c r="E75" s="25">
        <v>159990219</v>
      </c>
      <c r="F75" s="25" t="s">
        <v>4197</v>
      </c>
      <c r="G75" s="25" t="s">
        <v>4249</v>
      </c>
      <c r="H75" s="20">
        <v>3200</v>
      </c>
      <c r="I75" s="51"/>
    </row>
    <row r="76" spans="1:9" ht="24">
      <c r="A76" s="47"/>
      <c r="B76" s="49"/>
      <c r="C76" s="49"/>
      <c r="D76" s="49"/>
      <c r="E76" s="25">
        <v>161421157</v>
      </c>
      <c r="F76" s="25" t="s">
        <v>2309</v>
      </c>
      <c r="G76" s="25" t="s">
        <v>1087</v>
      </c>
      <c r="H76" s="20">
        <v>57270</v>
      </c>
      <c r="I76" s="51"/>
    </row>
    <row r="77" spans="1:9" ht="24">
      <c r="A77" s="47"/>
      <c r="B77" s="49"/>
      <c r="C77" s="49"/>
      <c r="D77" s="49"/>
      <c r="E77" s="25">
        <v>300150227</v>
      </c>
      <c r="F77" s="25" t="s">
        <v>4250</v>
      </c>
      <c r="G77" s="25" t="s">
        <v>4249</v>
      </c>
      <c r="H77" s="20">
        <v>12932.8</v>
      </c>
      <c r="I77" s="51"/>
    </row>
    <row r="78" spans="1:9" ht="24">
      <c r="A78" s="47"/>
      <c r="B78" s="25">
        <v>70105</v>
      </c>
      <c r="C78" s="25" t="s">
        <v>4251</v>
      </c>
      <c r="D78" s="25" t="s">
        <v>19</v>
      </c>
      <c r="E78" s="25">
        <v>112029270</v>
      </c>
      <c r="F78" s="25" t="s">
        <v>218</v>
      </c>
      <c r="G78" s="25" t="s">
        <v>1682</v>
      </c>
      <c r="H78" s="20">
        <v>600000</v>
      </c>
      <c r="I78" s="29"/>
    </row>
    <row r="79" spans="1:9" ht="48">
      <c r="A79" s="47"/>
      <c r="B79" s="25">
        <v>70111</v>
      </c>
      <c r="C79" s="25" t="s">
        <v>4252</v>
      </c>
      <c r="D79" s="25" t="s">
        <v>19</v>
      </c>
      <c r="E79" s="25">
        <v>158257064</v>
      </c>
      <c r="F79" s="25" t="s">
        <v>4187</v>
      </c>
      <c r="G79" s="25" t="s">
        <v>297</v>
      </c>
      <c r="H79" s="20">
        <v>1280300</v>
      </c>
      <c r="I79" s="29"/>
    </row>
    <row r="80" spans="1:9">
      <c r="A80" s="47" t="s">
        <v>15688</v>
      </c>
      <c r="B80" s="49"/>
      <c r="C80" s="49"/>
      <c r="D80" s="49"/>
      <c r="E80" s="49"/>
      <c r="F80" s="49"/>
      <c r="G80" s="49"/>
      <c r="H80" s="20">
        <f>SUM(H57:H79)</f>
        <v>20283934.75</v>
      </c>
      <c r="I80" s="29"/>
    </row>
    <row r="81" spans="1:9" ht="72">
      <c r="A81" s="47" t="s">
        <v>301</v>
      </c>
      <c r="B81" s="25">
        <v>70809</v>
      </c>
      <c r="C81" s="25" t="s">
        <v>4253</v>
      </c>
      <c r="D81" s="25" t="s">
        <v>19</v>
      </c>
      <c r="E81" s="25">
        <v>111678149</v>
      </c>
      <c r="F81" s="25" t="s">
        <v>1146</v>
      </c>
      <c r="G81" s="25" t="s">
        <v>303</v>
      </c>
      <c r="H81" s="20">
        <v>49770</v>
      </c>
      <c r="I81" s="29"/>
    </row>
    <row r="82" spans="1:9" ht="48">
      <c r="A82" s="47"/>
      <c r="B82" s="25">
        <v>71081</v>
      </c>
      <c r="C82" s="25" t="s">
        <v>4254</v>
      </c>
      <c r="D82" s="25" t="s">
        <v>19</v>
      </c>
      <c r="E82" s="25">
        <v>123223796</v>
      </c>
      <c r="F82" s="25" t="s">
        <v>4255</v>
      </c>
      <c r="G82" s="25" t="s">
        <v>1228</v>
      </c>
      <c r="H82" s="20">
        <v>44840</v>
      </c>
      <c r="I82" s="29"/>
    </row>
    <row r="83" spans="1:9" ht="36">
      <c r="A83" s="47"/>
      <c r="B83" s="25">
        <v>73727</v>
      </c>
      <c r="C83" s="25" t="s">
        <v>4256</v>
      </c>
      <c r="D83" s="25" t="s">
        <v>19</v>
      </c>
      <c r="E83" s="25">
        <v>160297055</v>
      </c>
      <c r="F83" s="25" t="s">
        <v>171</v>
      </c>
      <c r="G83" s="25" t="s">
        <v>1175</v>
      </c>
      <c r="H83" s="20">
        <v>300000</v>
      </c>
      <c r="I83" s="29"/>
    </row>
    <row r="84" spans="1:9" ht="24">
      <c r="A84" s="47"/>
      <c r="B84" s="25">
        <v>73732</v>
      </c>
      <c r="C84" s="25" t="s">
        <v>4257</v>
      </c>
      <c r="D84" s="25" t="s">
        <v>19</v>
      </c>
      <c r="E84" s="25">
        <v>112021238</v>
      </c>
      <c r="F84" s="25" t="s">
        <v>283</v>
      </c>
      <c r="G84" s="25" t="s">
        <v>307</v>
      </c>
      <c r="H84" s="20">
        <v>600000</v>
      </c>
      <c r="I84" s="29"/>
    </row>
    <row r="85" spans="1:9" ht="36">
      <c r="A85" s="47"/>
      <c r="B85" s="49">
        <v>74186</v>
      </c>
      <c r="C85" s="49" t="s">
        <v>4258</v>
      </c>
      <c r="D85" s="49" t="s">
        <v>19</v>
      </c>
      <c r="E85" s="25">
        <v>122657512</v>
      </c>
      <c r="F85" s="25" t="s">
        <v>2855</v>
      </c>
      <c r="G85" s="25" t="s">
        <v>1954</v>
      </c>
      <c r="H85" s="20">
        <v>282271.84999999998</v>
      </c>
      <c r="I85" s="51"/>
    </row>
    <row r="86" spans="1:9">
      <c r="A86" s="47"/>
      <c r="B86" s="49"/>
      <c r="C86" s="49"/>
      <c r="D86" s="49"/>
      <c r="E86" s="25">
        <v>133206293</v>
      </c>
      <c r="F86" s="25" t="s">
        <v>1365</v>
      </c>
      <c r="G86" s="25" t="s">
        <v>1954</v>
      </c>
      <c r="H86" s="20">
        <v>46990.71</v>
      </c>
      <c r="I86" s="51"/>
    </row>
    <row r="87" spans="1:9" ht="24">
      <c r="A87" s="47"/>
      <c r="B87" s="49"/>
      <c r="C87" s="49"/>
      <c r="D87" s="49"/>
      <c r="E87" s="25">
        <v>158257064</v>
      </c>
      <c r="F87" s="25" t="s">
        <v>4187</v>
      </c>
      <c r="G87" s="25" t="s">
        <v>1954</v>
      </c>
      <c r="H87" s="20">
        <v>74981.850000000006</v>
      </c>
      <c r="I87" s="51"/>
    </row>
    <row r="88" spans="1:9" ht="24">
      <c r="A88" s="47"/>
      <c r="B88" s="49"/>
      <c r="C88" s="49"/>
      <c r="D88" s="49"/>
      <c r="E88" s="25">
        <v>179204766</v>
      </c>
      <c r="F88" s="25" t="s">
        <v>4212</v>
      </c>
      <c r="G88" s="25" t="s">
        <v>1954</v>
      </c>
      <c r="H88" s="20">
        <v>158246</v>
      </c>
      <c r="I88" s="51"/>
    </row>
    <row r="89" spans="1:9" ht="24">
      <c r="A89" s="47"/>
      <c r="B89" s="49"/>
      <c r="C89" s="49"/>
      <c r="D89" s="49"/>
      <c r="E89" s="25">
        <v>179861712</v>
      </c>
      <c r="F89" s="25" t="s">
        <v>4259</v>
      </c>
      <c r="G89" s="25" t="s">
        <v>1954</v>
      </c>
      <c r="H89" s="20">
        <v>18224</v>
      </c>
      <c r="I89" s="51"/>
    </row>
    <row r="90" spans="1:9" ht="24">
      <c r="A90" s="47"/>
      <c r="B90" s="49"/>
      <c r="C90" s="49"/>
      <c r="D90" s="49"/>
      <c r="E90" s="25">
        <v>233585830</v>
      </c>
      <c r="F90" s="25" t="s">
        <v>4190</v>
      </c>
      <c r="G90" s="25" t="s">
        <v>1954</v>
      </c>
      <c r="H90" s="20">
        <v>22157.439999999999</v>
      </c>
      <c r="I90" s="51"/>
    </row>
    <row r="91" spans="1:9">
      <c r="A91" s="47"/>
      <c r="B91" s="49"/>
      <c r="C91" s="49"/>
      <c r="D91" s="49"/>
      <c r="E91" s="25">
        <v>300557155</v>
      </c>
      <c r="F91" s="25" t="s">
        <v>4260</v>
      </c>
      <c r="G91" s="25" t="s">
        <v>1954</v>
      </c>
      <c r="H91" s="20">
        <v>62228.15</v>
      </c>
      <c r="I91" s="51"/>
    </row>
    <row r="92" spans="1:9" ht="24">
      <c r="A92" s="47"/>
      <c r="B92" s="25">
        <v>74395</v>
      </c>
      <c r="C92" s="25" t="s">
        <v>4261</v>
      </c>
      <c r="D92" s="25" t="s">
        <v>19</v>
      </c>
      <c r="E92" s="25">
        <v>158257064</v>
      </c>
      <c r="F92" s="25" t="s">
        <v>4187</v>
      </c>
      <c r="G92" s="25" t="s">
        <v>1135</v>
      </c>
      <c r="H92" s="20">
        <v>587888.18000000005</v>
      </c>
      <c r="I92" s="29"/>
    </row>
    <row r="93" spans="1:9" ht="24">
      <c r="A93" s="47"/>
      <c r="B93" s="25">
        <v>74511</v>
      </c>
      <c r="C93" s="25" t="s">
        <v>4262</v>
      </c>
      <c r="D93" s="25" t="s">
        <v>19</v>
      </c>
      <c r="E93" s="25">
        <v>165108836</v>
      </c>
      <c r="F93" s="25" t="s">
        <v>663</v>
      </c>
      <c r="G93" s="25" t="s">
        <v>1135</v>
      </c>
      <c r="H93" s="20">
        <v>385895.33</v>
      </c>
      <c r="I93" s="29"/>
    </row>
    <row r="94" spans="1:9" ht="24">
      <c r="A94" s="47"/>
      <c r="B94" s="25">
        <v>74628</v>
      </c>
      <c r="C94" s="25" t="s">
        <v>4263</v>
      </c>
      <c r="D94" s="25" t="s">
        <v>19</v>
      </c>
      <c r="E94" s="25">
        <v>233585830</v>
      </c>
      <c r="F94" s="25" t="s">
        <v>4190</v>
      </c>
      <c r="G94" s="25" t="s">
        <v>4264</v>
      </c>
      <c r="H94" s="20">
        <v>814116.23</v>
      </c>
      <c r="I94" s="29"/>
    </row>
    <row r="95" spans="1:9" ht="60">
      <c r="A95" s="47"/>
      <c r="B95" s="25">
        <v>74804</v>
      </c>
      <c r="C95" s="25" t="s">
        <v>4265</v>
      </c>
      <c r="D95" s="25" t="s">
        <v>19</v>
      </c>
      <c r="E95" s="25">
        <v>120211810</v>
      </c>
      <c r="F95" s="25" t="s">
        <v>2290</v>
      </c>
      <c r="G95" s="25" t="s">
        <v>4264</v>
      </c>
      <c r="H95" s="20">
        <v>6933</v>
      </c>
      <c r="I95" s="29"/>
    </row>
    <row r="96" spans="1:9" ht="60">
      <c r="A96" s="47"/>
      <c r="B96" s="25">
        <v>74884</v>
      </c>
      <c r="C96" s="25" t="s">
        <v>4266</v>
      </c>
      <c r="D96" s="25" t="s">
        <v>19</v>
      </c>
      <c r="E96" s="25">
        <v>159990219</v>
      </c>
      <c r="F96" s="25" t="s">
        <v>4197</v>
      </c>
      <c r="G96" s="25" t="s">
        <v>3316</v>
      </c>
      <c r="H96" s="20">
        <v>28770</v>
      </c>
      <c r="I96" s="29"/>
    </row>
    <row r="97" spans="1:9" ht="24">
      <c r="A97" s="47"/>
      <c r="B97" s="25">
        <v>75113</v>
      </c>
      <c r="C97" s="25" t="s">
        <v>4267</v>
      </c>
      <c r="D97" s="25" t="s">
        <v>19</v>
      </c>
      <c r="E97" s="25">
        <v>158257064</v>
      </c>
      <c r="F97" s="25" t="s">
        <v>4187</v>
      </c>
      <c r="G97" s="25" t="s">
        <v>1151</v>
      </c>
      <c r="H97" s="20">
        <v>688888.88</v>
      </c>
      <c r="I97" s="29"/>
    </row>
    <row r="98" spans="1:9" ht="36">
      <c r="A98" s="47"/>
      <c r="B98" s="25">
        <v>75241</v>
      </c>
      <c r="C98" s="25" t="s">
        <v>4268</v>
      </c>
      <c r="D98" s="25" t="s">
        <v>19</v>
      </c>
      <c r="E98" s="25">
        <v>158257064</v>
      </c>
      <c r="F98" s="25" t="s">
        <v>4187</v>
      </c>
      <c r="G98" s="25" t="s">
        <v>1151</v>
      </c>
      <c r="H98" s="20">
        <v>383208.25</v>
      </c>
      <c r="I98" s="29"/>
    </row>
    <row r="99" spans="1:9" ht="24">
      <c r="A99" s="47"/>
      <c r="B99" s="49">
        <v>75242</v>
      </c>
      <c r="C99" s="49" t="s">
        <v>4269</v>
      </c>
      <c r="D99" s="49" t="s">
        <v>19</v>
      </c>
      <c r="E99" s="25">
        <v>144156920</v>
      </c>
      <c r="F99" s="25" t="s">
        <v>4270</v>
      </c>
      <c r="G99" s="25" t="s">
        <v>4271</v>
      </c>
      <c r="H99" s="20">
        <v>399353.46</v>
      </c>
      <c r="I99" s="51"/>
    </row>
    <row r="100" spans="1:9">
      <c r="A100" s="47"/>
      <c r="B100" s="49"/>
      <c r="C100" s="49"/>
      <c r="D100" s="49"/>
      <c r="E100" s="25">
        <v>183223548</v>
      </c>
      <c r="F100" s="25" t="s">
        <v>2412</v>
      </c>
      <c r="G100" s="25" t="s">
        <v>4271</v>
      </c>
      <c r="H100" s="20">
        <v>884504.69</v>
      </c>
      <c r="I100" s="51"/>
    </row>
    <row r="101" spans="1:9" ht="24">
      <c r="A101" s="47"/>
      <c r="B101" s="25">
        <v>75483</v>
      </c>
      <c r="C101" s="25" t="s">
        <v>4272</v>
      </c>
      <c r="D101" s="25" t="s">
        <v>19</v>
      </c>
      <c r="E101" s="25">
        <v>133393277</v>
      </c>
      <c r="F101" s="25" t="s">
        <v>2790</v>
      </c>
      <c r="G101" s="25" t="s">
        <v>3978</v>
      </c>
      <c r="H101" s="20">
        <v>6999008.8399999999</v>
      </c>
      <c r="I101" s="29"/>
    </row>
    <row r="102" spans="1:9" ht="24">
      <c r="A102" s="47"/>
      <c r="B102" s="49">
        <v>75686</v>
      </c>
      <c r="C102" s="49" t="s">
        <v>4273</v>
      </c>
      <c r="D102" s="49" t="s">
        <v>19</v>
      </c>
      <c r="E102" s="25">
        <v>122603589</v>
      </c>
      <c r="F102" s="25" t="s">
        <v>1428</v>
      </c>
      <c r="G102" s="25" t="s">
        <v>3322</v>
      </c>
      <c r="H102" s="20">
        <v>159800</v>
      </c>
      <c r="I102" s="51"/>
    </row>
    <row r="103" spans="1:9">
      <c r="A103" s="47"/>
      <c r="B103" s="49"/>
      <c r="C103" s="49"/>
      <c r="D103" s="49"/>
      <c r="E103" s="25">
        <v>133768624</v>
      </c>
      <c r="F103" s="25" t="s">
        <v>760</v>
      </c>
      <c r="G103" s="25" t="s">
        <v>1144</v>
      </c>
      <c r="H103" s="20">
        <v>19040</v>
      </c>
      <c r="I103" s="51"/>
    </row>
    <row r="104" spans="1:9" ht="36">
      <c r="A104" s="47"/>
      <c r="B104" s="25">
        <v>75824</v>
      </c>
      <c r="C104" s="25" t="s">
        <v>4274</v>
      </c>
      <c r="D104" s="25" t="s">
        <v>19</v>
      </c>
      <c r="E104" s="25">
        <v>133206293</v>
      </c>
      <c r="F104" s="25" t="s">
        <v>1365</v>
      </c>
      <c r="G104" s="25" t="s">
        <v>2948</v>
      </c>
      <c r="H104" s="20">
        <v>323515.78999999998</v>
      </c>
      <c r="I104" s="29"/>
    </row>
    <row r="105" spans="1:9" ht="24">
      <c r="A105" s="47"/>
      <c r="B105" s="49">
        <v>76209</v>
      </c>
      <c r="C105" s="49" t="s">
        <v>4275</v>
      </c>
      <c r="D105" s="49" t="s">
        <v>19</v>
      </c>
      <c r="E105" s="25">
        <v>174335968</v>
      </c>
      <c r="F105" s="25" t="s">
        <v>4276</v>
      </c>
      <c r="G105" s="25" t="s">
        <v>2428</v>
      </c>
      <c r="H105" s="20">
        <v>882566.69</v>
      </c>
      <c r="I105" s="51"/>
    </row>
    <row r="106" spans="1:9">
      <c r="A106" s="47"/>
      <c r="B106" s="49"/>
      <c r="C106" s="49"/>
      <c r="D106" s="49"/>
      <c r="E106" s="25">
        <v>183223548</v>
      </c>
      <c r="F106" s="25" t="s">
        <v>2412</v>
      </c>
      <c r="G106" s="25" t="s">
        <v>2428</v>
      </c>
      <c r="H106" s="20">
        <v>432151.8</v>
      </c>
      <c r="I106" s="51"/>
    </row>
    <row r="107" spans="1:9" ht="24">
      <c r="A107" s="47"/>
      <c r="B107" s="25">
        <v>76214</v>
      </c>
      <c r="C107" s="25" t="s">
        <v>4277</v>
      </c>
      <c r="D107" s="25" t="s">
        <v>19</v>
      </c>
      <c r="E107" s="25">
        <v>158257064</v>
      </c>
      <c r="F107" s="25" t="s">
        <v>4187</v>
      </c>
      <c r="G107" s="25" t="s">
        <v>1154</v>
      </c>
      <c r="H107" s="20">
        <v>1277032.28</v>
      </c>
      <c r="I107" s="29"/>
    </row>
    <row r="108" spans="1:9" ht="60">
      <c r="A108" s="47"/>
      <c r="B108" s="25">
        <v>76771</v>
      </c>
      <c r="C108" s="25" t="s">
        <v>4278</v>
      </c>
      <c r="D108" s="25" t="s">
        <v>19</v>
      </c>
      <c r="E108" s="25">
        <v>125818650</v>
      </c>
      <c r="F108" s="25" t="s">
        <v>4279</v>
      </c>
      <c r="G108" s="25" t="s">
        <v>4280</v>
      </c>
      <c r="H108" s="20">
        <v>117950</v>
      </c>
      <c r="I108" s="29"/>
    </row>
    <row r="109" spans="1:9" ht="24">
      <c r="A109" s="47"/>
      <c r="B109" s="25">
        <v>77075</v>
      </c>
      <c r="C109" s="25" t="s">
        <v>4251</v>
      </c>
      <c r="D109" s="25" t="s">
        <v>19</v>
      </c>
      <c r="E109" s="25">
        <v>112021238</v>
      </c>
      <c r="F109" s="25" t="s">
        <v>283</v>
      </c>
      <c r="G109" s="25" t="s">
        <v>1167</v>
      </c>
      <c r="H109" s="20">
        <v>363868</v>
      </c>
      <c r="I109" s="29"/>
    </row>
    <row r="110" spans="1:9" ht="48">
      <c r="A110" s="47"/>
      <c r="B110" s="25">
        <v>77261</v>
      </c>
      <c r="C110" s="25" t="s">
        <v>4281</v>
      </c>
      <c r="D110" s="25" t="s">
        <v>19</v>
      </c>
      <c r="E110" s="25">
        <v>124558566</v>
      </c>
      <c r="F110" s="25" t="s">
        <v>1033</v>
      </c>
      <c r="G110" s="25" t="s">
        <v>326</v>
      </c>
      <c r="H110" s="20">
        <v>57596</v>
      </c>
      <c r="I110" s="29"/>
    </row>
    <row r="111" spans="1:9" ht="24">
      <c r="A111" s="47"/>
      <c r="B111" s="25">
        <v>78280</v>
      </c>
      <c r="C111" s="25" t="s">
        <v>4282</v>
      </c>
      <c r="D111" s="25" t="s">
        <v>19</v>
      </c>
      <c r="E111" s="25">
        <v>165108836</v>
      </c>
      <c r="F111" s="25" t="s">
        <v>663</v>
      </c>
      <c r="G111" s="25" t="s">
        <v>362</v>
      </c>
      <c r="H111" s="20">
        <v>835340.87</v>
      </c>
      <c r="I111" s="29"/>
    </row>
    <row r="112" spans="1:9">
      <c r="A112" s="47"/>
      <c r="B112" s="49">
        <v>79186</v>
      </c>
      <c r="C112" s="49" t="s">
        <v>4283</v>
      </c>
      <c r="D112" s="49" t="s">
        <v>19</v>
      </c>
      <c r="E112" s="25">
        <v>133364425</v>
      </c>
      <c r="F112" s="25" t="s">
        <v>233</v>
      </c>
      <c r="G112" s="25" t="s">
        <v>3984</v>
      </c>
      <c r="H112" s="20">
        <v>17424</v>
      </c>
      <c r="I112" s="51"/>
    </row>
    <row r="113" spans="1:9">
      <c r="A113" s="47"/>
      <c r="B113" s="49"/>
      <c r="C113" s="49"/>
      <c r="D113" s="49"/>
      <c r="E113" s="25">
        <v>182885591</v>
      </c>
      <c r="F113" s="25" t="s">
        <v>3385</v>
      </c>
      <c r="G113" s="25" t="s">
        <v>3984</v>
      </c>
      <c r="H113" s="20">
        <v>13068</v>
      </c>
      <c r="I113" s="51"/>
    </row>
    <row r="114" spans="1:9">
      <c r="A114" s="47"/>
      <c r="B114" s="49"/>
      <c r="C114" s="49"/>
      <c r="D114" s="49"/>
      <c r="E114" s="25">
        <v>182885591</v>
      </c>
      <c r="F114" s="25" t="s">
        <v>3385</v>
      </c>
      <c r="G114" s="25" t="s">
        <v>3984</v>
      </c>
      <c r="H114" s="20">
        <v>15004</v>
      </c>
      <c r="I114" s="51"/>
    </row>
    <row r="115" spans="1:9" ht="24">
      <c r="A115" s="47"/>
      <c r="B115" s="25">
        <v>79811</v>
      </c>
      <c r="C115" s="25" t="s">
        <v>4284</v>
      </c>
      <c r="D115" s="25" t="s">
        <v>19</v>
      </c>
      <c r="E115" s="25">
        <v>112025254</v>
      </c>
      <c r="F115" s="25" t="s">
        <v>2269</v>
      </c>
      <c r="G115" s="25" t="s">
        <v>2004</v>
      </c>
      <c r="H115" s="20">
        <v>300000</v>
      </c>
      <c r="I115" s="29"/>
    </row>
    <row r="116" spans="1:9" ht="36">
      <c r="A116" s="47"/>
      <c r="B116" s="25">
        <v>79883</v>
      </c>
      <c r="C116" s="25" t="s">
        <v>4285</v>
      </c>
      <c r="D116" s="25" t="s">
        <v>19</v>
      </c>
      <c r="E116" s="25" t="s">
        <v>275</v>
      </c>
      <c r="F116" s="25" t="s">
        <v>4286</v>
      </c>
      <c r="G116" s="25" t="s">
        <v>4287</v>
      </c>
      <c r="H116" s="20">
        <v>531072.63</v>
      </c>
      <c r="I116" s="29"/>
    </row>
    <row r="117" spans="1:9" ht="24">
      <c r="A117" s="47"/>
      <c r="B117" s="25">
        <v>79967</v>
      </c>
      <c r="C117" s="25" t="s">
        <v>4288</v>
      </c>
      <c r="D117" s="25" t="s">
        <v>19</v>
      </c>
      <c r="E117" s="25">
        <v>165108836</v>
      </c>
      <c r="F117" s="25" t="s">
        <v>663</v>
      </c>
      <c r="G117" s="25" t="s">
        <v>3995</v>
      </c>
      <c r="H117" s="20">
        <v>667827.85</v>
      </c>
      <c r="I117" s="29"/>
    </row>
    <row r="118" spans="1:9">
      <c r="A118" s="47" t="s">
        <v>15689</v>
      </c>
      <c r="B118" s="49"/>
      <c r="C118" s="49"/>
      <c r="D118" s="49"/>
      <c r="E118" s="49"/>
      <c r="F118" s="49"/>
      <c r="G118" s="49"/>
      <c r="H118" s="20">
        <f>SUM(H81:H117)</f>
        <v>18851534.77</v>
      </c>
      <c r="I118" s="29"/>
    </row>
    <row r="119" spans="1:9" ht="36">
      <c r="A119" s="47" t="s">
        <v>375</v>
      </c>
      <c r="B119" s="25">
        <v>80895</v>
      </c>
      <c r="C119" s="25" t="s">
        <v>4289</v>
      </c>
      <c r="D119" s="25" t="s">
        <v>19</v>
      </c>
      <c r="E119" s="25">
        <v>180236330</v>
      </c>
      <c r="F119" s="25" t="s">
        <v>3759</v>
      </c>
      <c r="G119" s="25" t="s">
        <v>1728</v>
      </c>
      <c r="H119" s="20">
        <v>2256906.52</v>
      </c>
      <c r="I119" s="29"/>
    </row>
    <row r="120" spans="1:9" ht="24">
      <c r="A120" s="47"/>
      <c r="B120" s="25">
        <v>84325</v>
      </c>
      <c r="C120" s="25" t="s">
        <v>4290</v>
      </c>
      <c r="D120" s="25" t="s">
        <v>19</v>
      </c>
      <c r="E120" s="25">
        <v>133206293</v>
      </c>
      <c r="F120" s="25" t="s">
        <v>1365</v>
      </c>
      <c r="G120" s="25" t="s">
        <v>397</v>
      </c>
      <c r="H120" s="20">
        <v>747138.55</v>
      </c>
      <c r="I120" s="29"/>
    </row>
    <row r="121" spans="1:9" ht="48">
      <c r="A121" s="47"/>
      <c r="B121" s="25">
        <v>84448</v>
      </c>
      <c r="C121" s="25" t="s">
        <v>4291</v>
      </c>
      <c r="D121" s="25" t="s">
        <v>5</v>
      </c>
      <c r="E121" s="25">
        <v>210316340</v>
      </c>
      <c r="F121" s="25" t="s">
        <v>384</v>
      </c>
      <c r="G121" s="25" t="s">
        <v>1395</v>
      </c>
      <c r="H121" s="20">
        <v>834938.72</v>
      </c>
      <c r="I121" s="29"/>
    </row>
    <row r="122" spans="1:9" ht="48">
      <c r="A122" s="47"/>
      <c r="B122" s="25">
        <v>85918</v>
      </c>
      <c r="C122" s="25" t="s">
        <v>4292</v>
      </c>
      <c r="D122" s="25" t="s">
        <v>5</v>
      </c>
      <c r="E122" s="25">
        <v>124430335</v>
      </c>
      <c r="F122" s="25" t="s">
        <v>1473</v>
      </c>
      <c r="G122" s="25" t="s">
        <v>4293</v>
      </c>
      <c r="H122" s="20">
        <v>400139.23</v>
      </c>
      <c r="I122" s="29"/>
    </row>
    <row r="123" spans="1:9" ht="72">
      <c r="A123" s="47"/>
      <c r="B123" s="25">
        <v>88119</v>
      </c>
      <c r="C123" s="25" t="s">
        <v>4294</v>
      </c>
      <c r="D123" s="25" t="s">
        <v>19</v>
      </c>
      <c r="E123" s="25">
        <v>300583424</v>
      </c>
      <c r="F123" s="25" t="s">
        <v>1948</v>
      </c>
      <c r="G123" s="25" t="s">
        <v>1366</v>
      </c>
      <c r="H123" s="20">
        <v>28193</v>
      </c>
      <c r="I123" s="29"/>
    </row>
    <row r="124" spans="1:9">
      <c r="A124" s="47"/>
      <c r="B124" s="49">
        <v>88148</v>
      </c>
      <c r="C124" s="49" t="s">
        <v>4295</v>
      </c>
      <c r="D124" s="49" t="s">
        <v>19</v>
      </c>
      <c r="E124" s="25">
        <v>124110246</v>
      </c>
      <c r="F124" s="25" t="s">
        <v>4296</v>
      </c>
      <c r="G124" s="25" t="s">
        <v>1331</v>
      </c>
      <c r="H124" s="20">
        <v>10000</v>
      </c>
      <c r="I124" s="51"/>
    </row>
    <row r="125" spans="1:9">
      <c r="A125" s="47"/>
      <c r="B125" s="49"/>
      <c r="C125" s="49"/>
      <c r="D125" s="49"/>
      <c r="E125" s="25">
        <v>159947666</v>
      </c>
      <c r="F125" s="25" t="s">
        <v>4297</v>
      </c>
      <c r="G125" s="25" t="s">
        <v>1331</v>
      </c>
      <c r="H125" s="20">
        <v>60.5</v>
      </c>
      <c r="I125" s="51"/>
    </row>
    <row r="126" spans="1:9">
      <c r="A126" s="47"/>
      <c r="B126" s="49"/>
      <c r="C126" s="49"/>
      <c r="D126" s="49"/>
      <c r="E126" s="25">
        <v>160297055</v>
      </c>
      <c r="F126" s="25" t="s">
        <v>171</v>
      </c>
      <c r="G126" s="25" t="s">
        <v>1331</v>
      </c>
      <c r="H126" s="20">
        <v>20000</v>
      </c>
      <c r="I126" s="51"/>
    </row>
    <row r="127" spans="1:9" ht="24">
      <c r="A127" s="47"/>
      <c r="B127" s="25">
        <v>88561</v>
      </c>
      <c r="C127" s="25" t="s">
        <v>4298</v>
      </c>
      <c r="D127" s="25" t="s">
        <v>19</v>
      </c>
      <c r="E127" s="25" t="s">
        <v>275</v>
      </c>
      <c r="F127" s="25" t="s">
        <v>4299</v>
      </c>
      <c r="G127" s="25" t="s">
        <v>2045</v>
      </c>
      <c r="H127" s="20">
        <v>859099.56</v>
      </c>
      <c r="I127" s="29"/>
    </row>
    <row r="128" spans="1:9">
      <c r="A128" s="47"/>
      <c r="B128" s="49">
        <v>88720</v>
      </c>
      <c r="C128" s="49" t="s">
        <v>4300</v>
      </c>
      <c r="D128" s="49" t="s">
        <v>19</v>
      </c>
      <c r="E128" s="25">
        <v>300500535</v>
      </c>
      <c r="F128" s="25" t="s">
        <v>2034</v>
      </c>
      <c r="G128" s="25" t="s">
        <v>2050</v>
      </c>
      <c r="H128" s="20">
        <v>2227</v>
      </c>
      <c r="I128" s="51"/>
    </row>
    <row r="129" spans="1:9">
      <c r="A129" s="47"/>
      <c r="B129" s="49"/>
      <c r="C129" s="49"/>
      <c r="D129" s="49"/>
      <c r="E129" s="25">
        <v>300500535</v>
      </c>
      <c r="F129" s="25" t="s">
        <v>2034</v>
      </c>
      <c r="G129" s="25" t="s">
        <v>2050</v>
      </c>
      <c r="H129" s="20">
        <v>2227</v>
      </c>
      <c r="I129" s="51"/>
    </row>
    <row r="130" spans="1:9">
      <c r="A130" s="47"/>
      <c r="B130" s="49"/>
      <c r="C130" s="49"/>
      <c r="D130" s="49"/>
      <c r="E130" s="25">
        <v>300500535</v>
      </c>
      <c r="F130" s="25" t="s">
        <v>2034</v>
      </c>
      <c r="G130" s="25" t="s">
        <v>2050</v>
      </c>
      <c r="H130" s="20">
        <v>2227</v>
      </c>
      <c r="I130" s="51"/>
    </row>
    <row r="131" spans="1:9">
      <c r="A131" s="47"/>
      <c r="B131" s="49"/>
      <c r="C131" s="49"/>
      <c r="D131" s="49"/>
      <c r="E131" s="25">
        <v>300500535</v>
      </c>
      <c r="F131" s="25" t="s">
        <v>2034</v>
      </c>
      <c r="G131" s="25" t="s">
        <v>427</v>
      </c>
      <c r="H131" s="20">
        <v>2227</v>
      </c>
      <c r="I131" s="51"/>
    </row>
    <row r="132" spans="1:9" ht="24">
      <c r="A132" s="47"/>
      <c r="B132" s="25">
        <v>89270</v>
      </c>
      <c r="C132" s="25" t="s">
        <v>4301</v>
      </c>
      <c r="D132" s="25" t="s">
        <v>19</v>
      </c>
      <c r="E132" s="25">
        <v>233585830</v>
      </c>
      <c r="F132" s="25" t="s">
        <v>4190</v>
      </c>
      <c r="G132" s="25" t="s">
        <v>2007</v>
      </c>
      <c r="H132" s="20">
        <v>531638.31000000006</v>
      </c>
      <c r="I132" s="29"/>
    </row>
    <row r="133" spans="1:9" ht="36">
      <c r="A133" s="47"/>
      <c r="B133" s="25">
        <v>89483</v>
      </c>
      <c r="C133" s="25" t="s">
        <v>4302</v>
      </c>
      <c r="D133" s="25" t="s">
        <v>19</v>
      </c>
      <c r="E133" s="25">
        <v>147693352</v>
      </c>
      <c r="F133" s="25" t="s">
        <v>266</v>
      </c>
      <c r="G133" s="25" t="s">
        <v>1366</v>
      </c>
      <c r="H133" s="20">
        <v>7865</v>
      </c>
      <c r="I133" s="29"/>
    </row>
    <row r="134" spans="1:9" ht="36">
      <c r="A134" s="47"/>
      <c r="B134" s="25">
        <v>89497</v>
      </c>
      <c r="C134" s="25" t="s">
        <v>4303</v>
      </c>
      <c r="D134" s="25" t="s">
        <v>19</v>
      </c>
      <c r="E134" s="25">
        <v>147693352</v>
      </c>
      <c r="F134" s="25" t="s">
        <v>266</v>
      </c>
      <c r="G134" s="25" t="s">
        <v>3425</v>
      </c>
      <c r="H134" s="20">
        <v>7260</v>
      </c>
      <c r="I134" s="29"/>
    </row>
    <row r="135" spans="1:9" ht="36">
      <c r="A135" s="47"/>
      <c r="B135" s="25">
        <v>89625</v>
      </c>
      <c r="C135" s="25" t="s">
        <v>4304</v>
      </c>
      <c r="D135" s="25" t="s">
        <v>19</v>
      </c>
      <c r="E135" s="25">
        <v>147693352</v>
      </c>
      <c r="F135" s="25" t="s">
        <v>266</v>
      </c>
      <c r="G135" s="25" t="s">
        <v>1366</v>
      </c>
      <c r="H135" s="20">
        <v>7260</v>
      </c>
      <c r="I135" s="29"/>
    </row>
    <row r="136" spans="1:9" ht="36">
      <c r="A136" s="47"/>
      <c r="B136" s="25">
        <v>89626</v>
      </c>
      <c r="C136" s="25" t="s">
        <v>4305</v>
      </c>
      <c r="D136" s="25" t="s">
        <v>19</v>
      </c>
      <c r="E136" s="25">
        <v>147693352</v>
      </c>
      <c r="F136" s="25" t="s">
        <v>266</v>
      </c>
      <c r="G136" s="25" t="s">
        <v>3425</v>
      </c>
      <c r="H136" s="20">
        <v>6655</v>
      </c>
      <c r="I136" s="29"/>
    </row>
    <row r="137" spans="1:9" ht="36">
      <c r="A137" s="47"/>
      <c r="B137" s="25">
        <v>89629</v>
      </c>
      <c r="C137" s="25" t="s">
        <v>4306</v>
      </c>
      <c r="D137" s="25" t="s">
        <v>19</v>
      </c>
      <c r="E137" s="25">
        <v>147693352</v>
      </c>
      <c r="F137" s="25" t="s">
        <v>266</v>
      </c>
      <c r="G137" s="25" t="s">
        <v>1366</v>
      </c>
      <c r="H137" s="20">
        <v>7260</v>
      </c>
      <c r="I137" s="29"/>
    </row>
    <row r="138" spans="1:9" ht="24">
      <c r="A138" s="47"/>
      <c r="B138" s="25">
        <v>89952</v>
      </c>
      <c r="C138" s="25" t="s">
        <v>4307</v>
      </c>
      <c r="D138" s="25" t="s">
        <v>19</v>
      </c>
      <c r="E138" s="25">
        <v>112021238</v>
      </c>
      <c r="F138" s="25" t="s">
        <v>283</v>
      </c>
      <c r="G138" s="25" t="s">
        <v>432</v>
      </c>
      <c r="H138" s="20">
        <v>1170000</v>
      </c>
      <c r="I138" s="29"/>
    </row>
    <row r="139" spans="1:9" ht="72">
      <c r="A139" s="47"/>
      <c r="B139" s="25">
        <v>90827</v>
      </c>
      <c r="C139" s="25" t="s">
        <v>4308</v>
      </c>
      <c r="D139" s="25" t="s">
        <v>19</v>
      </c>
      <c r="E139" s="25">
        <v>158257064</v>
      </c>
      <c r="F139" s="25" t="s">
        <v>4187</v>
      </c>
      <c r="G139" s="25" t="s">
        <v>1385</v>
      </c>
      <c r="H139" s="20">
        <v>1259610</v>
      </c>
      <c r="I139" s="29"/>
    </row>
    <row r="140" spans="1:9" ht="24">
      <c r="A140" s="47"/>
      <c r="B140" s="49">
        <v>90939</v>
      </c>
      <c r="C140" s="49" t="s">
        <v>4309</v>
      </c>
      <c r="D140" s="49" t="s">
        <v>19</v>
      </c>
      <c r="E140" s="25">
        <v>111950962</v>
      </c>
      <c r="F140" s="25" t="s">
        <v>494</v>
      </c>
      <c r="G140" s="25" t="s">
        <v>3483</v>
      </c>
      <c r="H140" s="20">
        <v>39930</v>
      </c>
      <c r="I140" s="51"/>
    </row>
    <row r="141" spans="1:9" ht="24">
      <c r="A141" s="47"/>
      <c r="B141" s="49"/>
      <c r="C141" s="49"/>
      <c r="D141" s="49"/>
      <c r="E141" s="25">
        <v>132340880</v>
      </c>
      <c r="F141" s="25" t="s">
        <v>68</v>
      </c>
      <c r="G141" s="25" t="s">
        <v>3483</v>
      </c>
      <c r="H141" s="20">
        <v>56000</v>
      </c>
      <c r="I141" s="51"/>
    </row>
    <row r="142" spans="1:9" ht="24">
      <c r="A142" s="47"/>
      <c r="B142" s="25">
        <v>91343</v>
      </c>
      <c r="C142" s="25" t="s">
        <v>4310</v>
      </c>
      <c r="D142" s="25" t="s">
        <v>19</v>
      </c>
      <c r="E142" s="25">
        <v>158257064</v>
      </c>
      <c r="F142" s="25" t="s">
        <v>4187</v>
      </c>
      <c r="G142" s="25" t="s">
        <v>1350</v>
      </c>
      <c r="H142" s="20">
        <v>1099999.99</v>
      </c>
      <c r="I142" s="29"/>
    </row>
    <row r="143" spans="1:9" ht="24">
      <c r="A143" s="47"/>
      <c r="B143" s="25">
        <v>92013</v>
      </c>
      <c r="C143" s="25" t="s">
        <v>4311</v>
      </c>
      <c r="D143" s="25" t="s">
        <v>19</v>
      </c>
      <c r="E143" s="25">
        <v>300006426</v>
      </c>
      <c r="F143" s="25" t="s">
        <v>640</v>
      </c>
      <c r="G143" s="25" t="s">
        <v>1760</v>
      </c>
      <c r="H143" s="20">
        <v>3840</v>
      </c>
      <c r="I143" s="29"/>
    </row>
    <row r="144" spans="1:9" ht="60">
      <c r="A144" s="47"/>
      <c r="B144" s="25">
        <v>92806</v>
      </c>
      <c r="C144" s="25" t="s">
        <v>4312</v>
      </c>
      <c r="D144" s="25" t="s">
        <v>19</v>
      </c>
      <c r="E144" s="25">
        <v>301142728</v>
      </c>
      <c r="F144" s="25" t="s">
        <v>4313</v>
      </c>
      <c r="G144" s="25" t="s">
        <v>3490</v>
      </c>
      <c r="H144" s="20">
        <v>22500</v>
      </c>
      <c r="I144" s="29"/>
    </row>
    <row r="145" spans="1:9" ht="48">
      <c r="A145" s="47"/>
      <c r="B145" s="25">
        <v>93193</v>
      </c>
      <c r="C145" s="25" t="s">
        <v>4314</v>
      </c>
      <c r="D145" s="25" t="s">
        <v>19</v>
      </c>
      <c r="E145" s="25">
        <v>124169974</v>
      </c>
      <c r="F145" s="25" t="s">
        <v>12</v>
      </c>
      <c r="G145" s="25" t="s">
        <v>3483</v>
      </c>
      <c r="H145" s="20">
        <v>6250</v>
      </c>
      <c r="I145" s="29"/>
    </row>
    <row r="146" spans="1:9" ht="48">
      <c r="A146" s="47"/>
      <c r="B146" s="25">
        <v>93196</v>
      </c>
      <c r="C146" s="25" t="s">
        <v>4315</v>
      </c>
      <c r="D146" s="25" t="s">
        <v>19</v>
      </c>
      <c r="E146" s="25">
        <v>159990219</v>
      </c>
      <c r="F146" s="25" t="s">
        <v>4197</v>
      </c>
      <c r="G146" s="25" t="s">
        <v>3474</v>
      </c>
      <c r="H146" s="20">
        <v>25900</v>
      </c>
      <c r="I146" s="29"/>
    </row>
    <row r="147" spans="1:9" ht="24">
      <c r="A147" s="47"/>
      <c r="B147" s="25">
        <v>93619</v>
      </c>
      <c r="C147" s="25" t="s">
        <v>4316</v>
      </c>
      <c r="D147" s="25" t="s">
        <v>19</v>
      </c>
      <c r="E147" s="25">
        <v>158257064</v>
      </c>
      <c r="F147" s="25" t="s">
        <v>4187</v>
      </c>
      <c r="G147" s="25" t="s">
        <v>1432</v>
      </c>
      <c r="H147" s="20">
        <v>5599999.9900000002</v>
      </c>
      <c r="I147" s="29"/>
    </row>
    <row r="148" spans="1:9" ht="24">
      <c r="A148" s="47"/>
      <c r="B148" s="25">
        <v>94422</v>
      </c>
      <c r="C148" s="25" t="s">
        <v>4317</v>
      </c>
      <c r="D148" s="25" t="s">
        <v>19</v>
      </c>
      <c r="E148" s="25">
        <v>156618516</v>
      </c>
      <c r="F148" s="25" t="s">
        <v>2173</v>
      </c>
      <c r="G148" s="25" t="s">
        <v>512</v>
      </c>
      <c r="H148" s="20">
        <v>944184.96</v>
      </c>
      <c r="I148" s="29"/>
    </row>
    <row r="149" spans="1:9" ht="24">
      <c r="A149" s="47"/>
      <c r="B149" s="25">
        <v>94492</v>
      </c>
      <c r="C149" s="25" t="s">
        <v>4318</v>
      </c>
      <c r="D149" s="25" t="s">
        <v>19</v>
      </c>
      <c r="E149" s="25">
        <v>110603713</v>
      </c>
      <c r="F149" s="25" t="s">
        <v>456</v>
      </c>
      <c r="G149" s="25" t="s">
        <v>1764</v>
      </c>
      <c r="H149" s="20">
        <v>300334.09999999998</v>
      </c>
      <c r="I149" s="29"/>
    </row>
    <row r="150" spans="1:9" ht="36">
      <c r="A150" s="47"/>
      <c r="B150" s="25">
        <v>94845</v>
      </c>
      <c r="C150" s="25" t="s">
        <v>4319</v>
      </c>
      <c r="D150" s="25" t="s">
        <v>19</v>
      </c>
      <c r="E150" s="25" t="s">
        <v>275</v>
      </c>
      <c r="F150" s="25" t="s">
        <v>4320</v>
      </c>
      <c r="G150" s="25" t="s">
        <v>4076</v>
      </c>
      <c r="H150" s="20">
        <v>1075683.57</v>
      </c>
      <c r="I150" s="29"/>
    </row>
    <row r="151" spans="1:9" ht="24">
      <c r="A151" s="47"/>
      <c r="B151" s="25">
        <v>95123</v>
      </c>
      <c r="C151" s="25" t="s">
        <v>4300</v>
      </c>
      <c r="D151" s="25" t="s">
        <v>19</v>
      </c>
      <c r="E151" s="25">
        <v>300500535</v>
      </c>
      <c r="F151" s="25" t="s">
        <v>2034</v>
      </c>
      <c r="G151" s="25" t="s">
        <v>510</v>
      </c>
      <c r="H151" s="20">
        <v>2272</v>
      </c>
      <c r="I151" s="29"/>
    </row>
    <row r="152" spans="1:9">
      <c r="A152" s="47"/>
      <c r="B152" s="49">
        <v>95271</v>
      </c>
      <c r="C152" s="49" t="s">
        <v>4300</v>
      </c>
      <c r="D152" s="49" t="s">
        <v>19</v>
      </c>
      <c r="E152" s="25">
        <v>135556335</v>
      </c>
      <c r="F152" s="25" t="s">
        <v>4321</v>
      </c>
      <c r="G152" s="25" t="s">
        <v>4063</v>
      </c>
      <c r="H152" s="20">
        <v>1815</v>
      </c>
      <c r="I152" s="51"/>
    </row>
    <row r="153" spans="1:9">
      <c r="A153" s="47"/>
      <c r="B153" s="49"/>
      <c r="C153" s="49"/>
      <c r="D153" s="49"/>
      <c r="E153" s="25">
        <v>135556335</v>
      </c>
      <c r="F153" s="25" t="s">
        <v>4321</v>
      </c>
      <c r="G153" s="25" t="s">
        <v>4063</v>
      </c>
      <c r="H153" s="20">
        <v>1815</v>
      </c>
      <c r="I153" s="51"/>
    </row>
    <row r="154" spans="1:9" ht="24">
      <c r="A154" s="47"/>
      <c r="B154" s="25">
        <v>96143</v>
      </c>
      <c r="C154" s="25" t="s">
        <v>4322</v>
      </c>
      <c r="D154" s="25" t="s">
        <v>19</v>
      </c>
      <c r="E154" s="25">
        <v>302419473</v>
      </c>
      <c r="F154" s="25" t="s">
        <v>4323</v>
      </c>
      <c r="G154" s="25" t="s">
        <v>1429</v>
      </c>
      <c r="H154" s="20">
        <v>37904</v>
      </c>
      <c r="I154" s="29"/>
    </row>
    <row r="155" spans="1:9" ht="24">
      <c r="A155" s="47"/>
      <c r="B155" s="25">
        <v>96882</v>
      </c>
      <c r="C155" s="25" t="s">
        <v>4324</v>
      </c>
      <c r="D155" s="25" t="s">
        <v>19</v>
      </c>
      <c r="E155" s="25">
        <v>233585830</v>
      </c>
      <c r="F155" s="25" t="s">
        <v>4190</v>
      </c>
      <c r="G155" s="25" t="s">
        <v>4068</v>
      </c>
      <c r="H155" s="20">
        <v>821693.38</v>
      </c>
      <c r="I155" s="29"/>
    </row>
    <row r="156" spans="1:9" ht="24">
      <c r="A156" s="47"/>
      <c r="B156" s="25">
        <v>96894</v>
      </c>
      <c r="C156" s="25" t="s">
        <v>4325</v>
      </c>
      <c r="D156" s="25" t="s">
        <v>19</v>
      </c>
      <c r="E156" s="25">
        <v>233585830</v>
      </c>
      <c r="F156" s="25" t="s">
        <v>4190</v>
      </c>
      <c r="G156" s="25" t="s">
        <v>4086</v>
      </c>
      <c r="H156" s="20">
        <v>249423.35</v>
      </c>
      <c r="I156" s="29"/>
    </row>
    <row r="157" spans="1:9" ht="24">
      <c r="A157" s="47"/>
      <c r="B157" s="25">
        <v>96895</v>
      </c>
      <c r="C157" s="25" t="s">
        <v>4326</v>
      </c>
      <c r="D157" s="25" t="s">
        <v>19</v>
      </c>
      <c r="E157" s="25">
        <v>135640993</v>
      </c>
      <c r="F157" s="25" t="s">
        <v>1959</v>
      </c>
      <c r="G157" s="25" t="s">
        <v>4086</v>
      </c>
      <c r="H157" s="20">
        <v>327030.28000000003</v>
      </c>
      <c r="I157" s="29"/>
    </row>
    <row r="158" spans="1:9">
      <c r="A158" s="47" t="s">
        <v>15690</v>
      </c>
      <c r="B158" s="49"/>
      <c r="C158" s="49"/>
      <c r="D158" s="49"/>
      <c r="E158" s="49"/>
      <c r="F158" s="49"/>
      <c r="G158" s="49"/>
      <c r="H158" s="20">
        <f>SUM(H119:H157)</f>
        <v>18779508.010000002</v>
      </c>
      <c r="I158" s="29"/>
    </row>
    <row r="159" spans="1:9" ht="48">
      <c r="A159" s="47" t="s">
        <v>520</v>
      </c>
      <c r="B159" s="25">
        <v>94359</v>
      </c>
      <c r="C159" s="25" t="s">
        <v>4327</v>
      </c>
      <c r="D159" s="25" t="s">
        <v>5</v>
      </c>
      <c r="E159" s="25" t="s">
        <v>275</v>
      </c>
      <c r="F159" s="25" t="s">
        <v>4328</v>
      </c>
      <c r="G159" s="25" t="s">
        <v>4123</v>
      </c>
      <c r="H159" s="20">
        <v>21537730.170000002</v>
      </c>
      <c r="I159" s="29"/>
    </row>
    <row r="160" spans="1:9" ht="24">
      <c r="A160" s="47"/>
      <c r="B160" s="25">
        <v>96883</v>
      </c>
      <c r="C160" s="25" t="s">
        <v>4329</v>
      </c>
      <c r="D160" s="25" t="s">
        <v>19</v>
      </c>
      <c r="E160" s="25">
        <v>172203882</v>
      </c>
      <c r="F160" s="25" t="s">
        <v>4330</v>
      </c>
      <c r="G160" s="25" t="s">
        <v>3531</v>
      </c>
      <c r="H160" s="20">
        <v>973285.41</v>
      </c>
      <c r="I160" s="29"/>
    </row>
    <row r="161" spans="1:9" ht="24">
      <c r="A161" s="47"/>
      <c r="B161" s="49">
        <v>97655</v>
      </c>
      <c r="C161" s="49" t="s">
        <v>4331</v>
      </c>
      <c r="D161" s="49" t="s">
        <v>19</v>
      </c>
      <c r="E161" s="25">
        <v>110058056</v>
      </c>
      <c r="F161" s="25" t="s">
        <v>2845</v>
      </c>
      <c r="G161" s="25" t="s">
        <v>3548</v>
      </c>
      <c r="H161" s="20">
        <v>7200</v>
      </c>
      <c r="I161" s="51"/>
    </row>
    <row r="162" spans="1:9" ht="24">
      <c r="A162" s="47"/>
      <c r="B162" s="49"/>
      <c r="C162" s="49"/>
      <c r="D162" s="49"/>
      <c r="E162" s="25">
        <v>110058056</v>
      </c>
      <c r="F162" s="25" t="s">
        <v>2845</v>
      </c>
      <c r="G162" s="25" t="s">
        <v>3548</v>
      </c>
      <c r="H162" s="20">
        <v>7080</v>
      </c>
      <c r="I162" s="51"/>
    </row>
    <row r="163" spans="1:9" ht="24">
      <c r="A163" s="47"/>
      <c r="B163" s="49"/>
      <c r="C163" s="49"/>
      <c r="D163" s="49"/>
      <c r="E163" s="25">
        <v>135899565</v>
      </c>
      <c r="F163" s="25" t="s">
        <v>472</v>
      </c>
      <c r="G163" s="25" t="s">
        <v>1471</v>
      </c>
      <c r="H163" s="20">
        <v>6600</v>
      </c>
      <c r="I163" s="51"/>
    </row>
    <row r="164" spans="1:9" ht="24">
      <c r="A164" s="47"/>
      <c r="B164" s="49"/>
      <c r="C164" s="49"/>
      <c r="D164" s="49"/>
      <c r="E164" s="25">
        <v>135899565</v>
      </c>
      <c r="F164" s="25" t="s">
        <v>472</v>
      </c>
      <c r="G164" s="25" t="s">
        <v>1471</v>
      </c>
      <c r="H164" s="20">
        <v>4800</v>
      </c>
      <c r="I164" s="51"/>
    </row>
    <row r="165" spans="1:9" ht="24">
      <c r="A165" s="47"/>
      <c r="B165" s="49"/>
      <c r="C165" s="49"/>
      <c r="D165" s="49"/>
      <c r="E165" s="25">
        <v>135920073</v>
      </c>
      <c r="F165" s="25" t="s">
        <v>4332</v>
      </c>
      <c r="G165" s="25" t="s">
        <v>1471</v>
      </c>
      <c r="H165" s="20">
        <v>15600</v>
      </c>
      <c r="I165" s="51"/>
    </row>
    <row r="166" spans="1:9" ht="24">
      <c r="A166" s="47"/>
      <c r="B166" s="49"/>
      <c r="C166" s="49"/>
      <c r="D166" s="49"/>
      <c r="E166" s="25">
        <v>291823650</v>
      </c>
      <c r="F166" s="25" t="s">
        <v>4333</v>
      </c>
      <c r="G166" s="25" t="s">
        <v>3548</v>
      </c>
      <c r="H166" s="20">
        <v>9000</v>
      </c>
      <c r="I166" s="51"/>
    </row>
    <row r="167" spans="1:9" ht="24">
      <c r="A167" s="47"/>
      <c r="B167" s="49"/>
      <c r="C167" s="49"/>
      <c r="D167" s="49"/>
      <c r="E167" s="25">
        <v>291823650</v>
      </c>
      <c r="F167" s="25" t="s">
        <v>4333</v>
      </c>
      <c r="G167" s="25" t="s">
        <v>3548</v>
      </c>
      <c r="H167" s="20">
        <v>6000</v>
      </c>
      <c r="I167" s="51"/>
    </row>
    <row r="168" spans="1:9" ht="24">
      <c r="A168" s="47"/>
      <c r="B168" s="49"/>
      <c r="C168" s="49"/>
      <c r="D168" s="49"/>
      <c r="E168" s="25">
        <v>291823650</v>
      </c>
      <c r="F168" s="25" t="s">
        <v>4333</v>
      </c>
      <c r="G168" s="25" t="s">
        <v>3548</v>
      </c>
      <c r="H168" s="20">
        <v>9000</v>
      </c>
      <c r="I168" s="51"/>
    </row>
    <row r="169" spans="1:9" ht="24">
      <c r="A169" s="47"/>
      <c r="B169" s="49"/>
      <c r="C169" s="49"/>
      <c r="D169" s="49"/>
      <c r="E169" s="25">
        <v>300135638</v>
      </c>
      <c r="F169" s="25" t="s">
        <v>4334</v>
      </c>
      <c r="G169" s="25" t="s">
        <v>4335</v>
      </c>
      <c r="H169" s="20">
        <v>2000</v>
      </c>
      <c r="I169" s="51"/>
    </row>
    <row r="170" spans="1:9">
      <c r="A170" s="47"/>
      <c r="B170" s="49"/>
      <c r="C170" s="49"/>
      <c r="D170" s="49"/>
      <c r="E170" s="25">
        <v>300561157</v>
      </c>
      <c r="F170" s="25" t="s">
        <v>4336</v>
      </c>
      <c r="G170" s="25" t="s">
        <v>3548</v>
      </c>
      <c r="H170" s="20">
        <v>8820</v>
      </c>
      <c r="I170" s="51"/>
    </row>
    <row r="171" spans="1:9">
      <c r="A171" s="47"/>
      <c r="B171" s="49"/>
      <c r="C171" s="49"/>
      <c r="D171" s="49"/>
      <c r="E171" s="25">
        <v>300561157</v>
      </c>
      <c r="F171" s="25" t="s">
        <v>4336</v>
      </c>
      <c r="G171" s="25" t="s">
        <v>3548</v>
      </c>
      <c r="H171" s="20">
        <v>13680</v>
      </c>
      <c r="I171" s="51"/>
    </row>
    <row r="172" spans="1:9">
      <c r="A172" s="47"/>
      <c r="B172" s="49"/>
      <c r="C172" s="49"/>
      <c r="D172" s="49"/>
      <c r="E172" s="25">
        <v>300561157</v>
      </c>
      <c r="F172" s="25" t="s">
        <v>4336</v>
      </c>
      <c r="G172" s="25" t="s">
        <v>3548</v>
      </c>
      <c r="H172" s="20">
        <v>6660</v>
      </c>
      <c r="I172" s="51"/>
    </row>
    <row r="173" spans="1:9" ht="36">
      <c r="A173" s="47"/>
      <c r="B173" s="25">
        <v>97664</v>
      </c>
      <c r="C173" s="25" t="s">
        <v>4337</v>
      </c>
      <c r="D173" s="25" t="s">
        <v>19</v>
      </c>
      <c r="E173" s="25">
        <v>135757295</v>
      </c>
      <c r="F173" s="25" t="s">
        <v>2194</v>
      </c>
      <c r="G173" s="25" t="s">
        <v>2080</v>
      </c>
      <c r="H173" s="20">
        <v>26450</v>
      </c>
      <c r="I173" s="29"/>
    </row>
    <row r="174" spans="1:9" ht="24">
      <c r="A174" s="47"/>
      <c r="B174" s="25">
        <v>97678</v>
      </c>
      <c r="C174" s="25" t="s">
        <v>4338</v>
      </c>
      <c r="D174" s="25" t="s">
        <v>19</v>
      </c>
      <c r="E174" s="25">
        <v>151153718</v>
      </c>
      <c r="F174" s="25" t="s">
        <v>4339</v>
      </c>
      <c r="G174" s="25" t="s">
        <v>2091</v>
      </c>
      <c r="H174" s="20">
        <v>904831.32</v>
      </c>
      <c r="I174" s="29"/>
    </row>
    <row r="175" spans="1:9" ht="24">
      <c r="A175" s="47"/>
      <c r="B175" s="25">
        <v>98007</v>
      </c>
      <c r="C175" s="25" t="s">
        <v>4340</v>
      </c>
      <c r="D175" s="25" t="s">
        <v>19</v>
      </c>
      <c r="E175" s="25">
        <v>158257064</v>
      </c>
      <c r="F175" s="25" t="s">
        <v>4187</v>
      </c>
      <c r="G175" s="25" t="s">
        <v>2083</v>
      </c>
      <c r="H175" s="20">
        <v>409999.99</v>
      </c>
      <c r="I175" s="29"/>
    </row>
    <row r="176" spans="1:9" ht="36">
      <c r="A176" s="47"/>
      <c r="B176" s="25">
        <v>98600</v>
      </c>
      <c r="C176" s="25" t="s">
        <v>4341</v>
      </c>
      <c r="D176" s="25" t="s">
        <v>19</v>
      </c>
      <c r="E176" s="25">
        <v>132118698</v>
      </c>
      <c r="F176" s="25" t="s">
        <v>651</v>
      </c>
      <c r="G176" s="25" t="s">
        <v>4342</v>
      </c>
      <c r="H176" s="20">
        <v>5203</v>
      </c>
      <c r="I176" s="29"/>
    </row>
    <row r="177" spans="1:9" ht="24">
      <c r="A177" s="47"/>
      <c r="B177" s="25">
        <v>101928</v>
      </c>
      <c r="C177" s="25" t="s">
        <v>4343</v>
      </c>
      <c r="D177" s="25" t="s">
        <v>19</v>
      </c>
      <c r="E177" s="25">
        <v>301135648</v>
      </c>
      <c r="F177" s="25" t="s">
        <v>3558</v>
      </c>
      <c r="G177" s="25" t="s">
        <v>1768</v>
      </c>
      <c r="H177" s="20">
        <v>118102.21</v>
      </c>
      <c r="I177" s="29"/>
    </row>
    <row r="178" spans="1:9" ht="36">
      <c r="A178" s="47"/>
      <c r="B178" s="25">
        <v>102563</v>
      </c>
      <c r="C178" s="25" t="s">
        <v>4344</v>
      </c>
      <c r="D178" s="25" t="s">
        <v>19</v>
      </c>
      <c r="E178" s="25">
        <v>234383290</v>
      </c>
      <c r="F178" s="25" t="s">
        <v>2068</v>
      </c>
      <c r="G178" s="25" t="s">
        <v>572</v>
      </c>
      <c r="H178" s="20">
        <v>15730</v>
      </c>
      <c r="I178" s="29"/>
    </row>
    <row r="179" spans="1:9" ht="24">
      <c r="A179" s="47"/>
      <c r="B179" s="49">
        <v>103006</v>
      </c>
      <c r="C179" s="49" t="s">
        <v>4345</v>
      </c>
      <c r="D179" s="49" t="s">
        <v>19</v>
      </c>
      <c r="E179" s="25">
        <v>134248765</v>
      </c>
      <c r="F179" s="25" t="s">
        <v>2886</v>
      </c>
      <c r="G179" s="25" t="s">
        <v>585</v>
      </c>
      <c r="H179" s="20">
        <v>1040429.8</v>
      </c>
      <c r="I179" s="51"/>
    </row>
    <row r="180" spans="1:9" ht="24">
      <c r="A180" s="47"/>
      <c r="B180" s="49"/>
      <c r="C180" s="49"/>
      <c r="D180" s="49"/>
      <c r="E180" s="25">
        <v>134248765</v>
      </c>
      <c r="F180" s="25" t="s">
        <v>2886</v>
      </c>
      <c r="G180" s="25" t="s">
        <v>585</v>
      </c>
      <c r="H180" s="20">
        <v>771024.98</v>
      </c>
      <c r="I180" s="51"/>
    </row>
    <row r="181" spans="1:9" ht="24">
      <c r="A181" s="47"/>
      <c r="B181" s="49"/>
      <c r="C181" s="49"/>
      <c r="D181" s="49"/>
      <c r="E181" s="25">
        <v>134248765</v>
      </c>
      <c r="F181" s="25" t="s">
        <v>2886</v>
      </c>
      <c r="G181" s="25" t="s">
        <v>585</v>
      </c>
      <c r="H181" s="20">
        <v>1036426.83</v>
      </c>
      <c r="I181" s="51"/>
    </row>
    <row r="182" spans="1:9" ht="24">
      <c r="A182" s="47"/>
      <c r="B182" s="49"/>
      <c r="C182" s="49"/>
      <c r="D182" s="49"/>
      <c r="E182" s="25">
        <v>147668865</v>
      </c>
      <c r="F182" s="25" t="s">
        <v>2692</v>
      </c>
      <c r="G182" s="25" t="s">
        <v>1541</v>
      </c>
      <c r="H182" s="20">
        <v>1025018.83</v>
      </c>
      <c r="I182" s="51"/>
    </row>
    <row r="183" spans="1:9" ht="24">
      <c r="A183" s="47"/>
      <c r="B183" s="49"/>
      <c r="C183" s="49"/>
      <c r="D183" s="49"/>
      <c r="E183" s="25">
        <v>185203779</v>
      </c>
      <c r="F183" s="25" t="s">
        <v>4346</v>
      </c>
      <c r="G183" s="25" t="s">
        <v>3594</v>
      </c>
      <c r="H183" s="20">
        <v>1366600.7</v>
      </c>
      <c r="I183" s="51"/>
    </row>
    <row r="184" spans="1:9" ht="24">
      <c r="A184" s="47"/>
      <c r="B184" s="25">
        <v>103234</v>
      </c>
      <c r="C184" s="25" t="s">
        <v>4347</v>
      </c>
      <c r="D184" s="25" t="s">
        <v>19</v>
      </c>
      <c r="E184" s="25">
        <v>158257064</v>
      </c>
      <c r="F184" s="25" t="s">
        <v>4187</v>
      </c>
      <c r="G184" s="25" t="s">
        <v>540</v>
      </c>
      <c r="H184" s="20">
        <v>2677492.7999999998</v>
      </c>
      <c r="I184" s="29"/>
    </row>
    <row r="185" spans="1:9" ht="24">
      <c r="A185" s="47"/>
      <c r="B185" s="25">
        <v>103348</v>
      </c>
      <c r="C185" s="25" t="s">
        <v>4348</v>
      </c>
      <c r="D185" s="25" t="s">
        <v>19</v>
      </c>
      <c r="E185" s="25">
        <v>149979142</v>
      </c>
      <c r="F185" s="25" t="s">
        <v>413</v>
      </c>
      <c r="G185" s="25" t="s">
        <v>4349</v>
      </c>
      <c r="H185" s="20">
        <v>36450</v>
      </c>
      <c r="I185" s="29"/>
    </row>
    <row r="186" spans="1:9" ht="24">
      <c r="A186" s="47"/>
      <c r="B186" s="25">
        <v>103503</v>
      </c>
      <c r="C186" s="25" t="s">
        <v>4350</v>
      </c>
      <c r="D186" s="25" t="s">
        <v>19</v>
      </c>
      <c r="E186" s="25">
        <v>134702890</v>
      </c>
      <c r="F186" s="25" t="s">
        <v>1799</v>
      </c>
      <c r="G186" s="25" t="s">
        <v>532</v>
      </c>
      <c r="H186" s="20">
        <v>48254.5</v>
      </c>
      <c r="I186" s="29"/>
    </row>
    <row r="187" spans="1:9">
      <c r="A187" s="47"/>
      <c r="B187" s="49">
        <v>104128</v>
      </c>
      <c r="C187" s="49" t="s">
        <v>4258</v>
      </c>
      <c r="D187" s="49" t="s">
        <v>19</v>
      </c>
      <c r="E187" s="25">
        <v>133206293</v>
      </c>
      <c r="F187" s="25" t="s">
        <v>1365</v>
      </c>
      <c r="G187" s="25" t="s">
        <v>4096</v>
      </c>
      <c r="H187" s="20">
        <v>123500</v>
      </c>
      <c r="I187" s="51"/>
    </row>
    <row r="188" spans="1:9" ht="24">
      <c r="A188" s="47"/>
      <c r="B188" s="49"/>
      <c r="C188" s="49"/>
      <c r="D188" s="49"/>
      <c r="E188" s="25">
        <v>158257064</v>
      </c>
      <c r="F188" s="25" t="s">
        <v>4187</v>
      </c>
      <c r="G188" s="25" t="s">
        <v>4096</v>
      </c>
      <c r="H188" s="20">
        <v>207800</v>
      </c>
      <c r="I188" s="51"/>
    </row>
    <row r="189" spans="1:9" ht="24">
      <c r="A189" s="47"/>
      <c r="B189" s="49"/>
      <c r="C189" s="49"/>
      <c r="D189" s="49"/>
      <c r="E189" s="25">
        <v>179204766</v>
      </c>
      <c r="F189" s="25" t="s">
        <v>4212</v>
      </c>
      <c r="G189" s="25" t="s">
        <v>4096</v>
      </c>
      <c r="H189" s="20">
        <v>141900</v>
      </c>
      <c r="I189" s="51"/>
    </row>
    <row r="190" spans="1:9" ht="24">
      <c r="A190" s="47"/>
      <c r="B190" s="49"/>
      <c r="C190" s="49"/>
      <c r="D190" s="49"/>
      <c r="E190" s="25">
        <v>233585830</v>
      </c>
      <c r="F190" s="25" t="s">
        <v>4190</v>
      </c>
      <c r="G190" s="25" t="s">
        <v>4096</v>
      </c>
      <c r="H190" s="20">
        <v>128800</v>
      </c>
      <c r="I190" s="51"/>
    </row>
    <row r="191" spans="1:9" ht="60">
      <c r="A191" s="47"/>
      <c r="B191" s="25">
        <v>104233</v>
      </c>
      <c r="C191" s="25" t="s">
        <v>4351</v>
      </c>
      <c r="D191" s="25" t="s">
        <v>19</v>
      </c>
      <c r="E191" s="25">
        <v>301173570</v>
      </c>
      <c r="F191" s="25" t="s">
        <v>2440</v>
      </c>
      <c r="G191" s="25" t="s">
        <v>3594</v>
      </c>
      <c r="H191" s="20">
        <v>36000</v>
      </c>
      <c r="I191" s="29"/>
    </row>
    <row r="192" spans="1:9" ht="24">
      <c r="A192" s="47"/>
      <c r="B192" s="25">
        <v>104936</v>
      </c>
      <c r="C192" s="25" t="s">
        <v>4352</v>
      </c>
      <c r="D192" s="25" t="s">
        <v>19</v>
      </c>
      <c r="E192" s="25">
        <v>112021238</v>
      </c>
      <c r="F192" s="25" t="s">
        <v>283</v>
      </c>
      <c r="G192" s="25" t="s">
        <v>581</v>
      </c>
      <c r="H192" s="20">
        <v>470000</v>
      </c>
      <c r="I192" s="29"/>
    </row>
    <row r="193" spans="1:9" ht="24">
      <c r="A193" s="47"/>
      <c r="B193" s="25">
        <v>105873</v>
      </c>
      <c r="C193" s="25" t="s">
        <v>4353</v>
      </c>
      <c r="D193" s="25" t="s">
        <v>19</v>
      </c>
      <c r="E193" s="25">
        <v>300031924</v>
      </c>
      <c r="F193" s="25" t="s">
        <v>358</v>
      </c>
      <c r="G193" s="25" t="s">
        <v>1484</v>
      </c>
      <c r="H193" s="20">
        <v>28072</v>
      </c>
      <c r="I193" s="29"/>
    </row>
    <row r="194" spans="1:9" ht="24">
      <c r="A194" s="47"/>
      <c r="B194" s="25">
        <v>105905</v>
      </c>
      <c r="C194" s="25" t="s">
        <v>4354</v>
      </c>
      <c r="D194" s="25" t="s">
        <v>19</v>
      </c>
      <c r="E194" s="25">
        <v>123228761</v>
      </c>
      <c r="F194" s="25" t="s">
        <v>1654</v>
      </c>
      <c r="G194" s="25" t="s">
        <v>4355</v>
      </c>
      <c r="H194" s="20">
        <v>1415700</v>
      </c>
      <c r="I194" s="29"/>
    </row>
    <row r="195" spans="1:9">
      <c r="A195" s="47"/>
      <c r="B195" s="49">
        <v>106103</v>
      </c>
      <c r="C195" s="49" t="s">
        <v>4356</v>
      </c>
      <c r="D195" s="49" t="s">
        <v>19</v>
      </c>
      <c r="E195" s="25">
        <v>160297055</v>
      </c>
      <c r="F195" s="25" t="s">
        <v>171</v>
      </c>
      <c r="G195" s="25" t="s">
        <v>3612</v>
      </c>
      <c r="H195" s="20">
        <v>61200</v>
      </c>
      <c r="I195" s="51"/>
    </row>
    <row r="196" spans="1:9" ht="24">
      <c r="A196" s="47"/>
      <c r="B196" s="49"/>
      <c r="C196" s="49"/>
      <c r="D196" s="49"/>
      <c r="E196" s="25">
        <v>179204613</v>
      </c>
      <c r="F196" s="25" t="s">
        <v>4357</v>
      </c>
      <c r="G196" s="25" t="s">
        <v>4358</v>
      </c>
      <c r="H196" s="20">
        <v>102000</v>
      </c>
      <c r="I196" s="51"/>
    </row>
    <row r="197" spans="1:9" ht="60">
      <c r="A197" s="47"/>
      <c r="B197" s="25">
        <v>108304</v>
      </c>
      <c r="C197" s="25" t="s">
        <v>4359</v>
      </c>
      <c r="D197" s="25" t="s">
        <v>19</v>
      </c>
      <c r="E197" s="25">
        <v>110062478</v>
      </c>
      <c r="F197" s="25" t="s">
        <v>551</v>
      </c>
      <c r="G197" s="25" t="s">
        <v>1795</v>
      </c>
      <c r="H197" s="20">
        <v>5000</v>
      </c>
      <c r="I197" s="29"/>
    </row>
    <row r="198" spans="1:9" ht="36">
      <c r="A198" s="47"/>
      <c r="B198" s="25">
        <v>108484</v>
      </c>
      <c r="C198" s="25" t="s">
        <v>4360</v>
      </c>
      <c r="D198" s="25" t="s">
        <v>19</v>
      </c>
      <c r="E198" s="25">
        <v>158102142</v>
      </c>
      <c r="F198" s="25" t="s">
        <v>213</v>
      </c>
      <c r="G198" s="25" t="s">
        <v>4361</v>
      </c>
      <c r="H198" s="20">
        <v>47000</v>
      </c>
      <c r="I198" s="29"/>
    </row>
    <row r="199" spans="1:9" ht="24">
      <c r="A199" s="47"/>
      <c r="B199" s="25">
        <v>108853</v>
      </c>
      <c r="C199" s="25" t="s">
        <v>4362</v>
      </c>
      <c r="D199" s="25" t="s">
        <v>19</v>
      </c>
      <c r="E199" s="25">
        <v>112021238</v>
      </c>
      <c r="F199" s="25" t="s">
        <v>283</v>
      </c>
      <c r="G199" s="25" t="s">
        <v>576</v>
      </c>
      <c r="H199" s="20">
        <v>42000</v>
      </c>
      <c r="I199" s="29"/>
    </row>
    <row r="200" spans="1:9" ht="24">
      <c r="A200" s="47"/>
      <c r="B200" s="25">
        <v>109886</v>
      </c>
      <c r="C200" s="25" t="s">
        <v>4363</v>
      </c>
      <c r="D200" s="25" t="s">
        <v>19</v>
      </c>
      <c r="E200" s="25">
        <v>301142728</v>
      </c>
      <c r="F200" s="25" t="s">
        <v>4313</v>
      </c>
      <c r="G200" s="25" t="s">
        <v>2731</v>
      </c>
      <c r="H200" s="20">
        <v>34497.1</v>
      </c>
      <c r="I200" s="29"/>
    </row>
    <row r="201" spans="1:9" ht="36">
      <c r="A201" s="47"/>
      <c r="B201" s="25">
        <v>110303</v>
      </c>
      <c r="C201" s="25" t="s">
        <v>4364</v>
      </c>
      <c r="D201" s="25" t="s">
        <v>19</v>
      </c>
      <c r="E201" s="25">
        <v>158257064</v>
      </c>
      <c r="F201" s="25" t="s">
        <v>4187</v>
      </c>
      <c r="G201" s="25" t="s">
        <v>1797</v>
      </c>
      <c r="H201" s="20">
        <v>149999.21</v>
      </c>
      <c r="I201" s="29"/>
    </row>
    <row r="202" spans="1:9" ht="36">
      <c r="A202" s="47"/>
      <c r="B202" s="25">
        <v>111672</v>
      </c>
      <c r="C202" s="25" t="s">
        <v>4365</v>
      </c>
      <c r="D202" s="25" t="s">
        <v>19</v>
      </c>
      <c r="E202" s="25">
        <v>165108836</v>
      </c>
      <c r="F202" s="25" t="s">
        <v>663</v>
      </c>
      <c r="G202" s="25" t="s">
        <v>4366</v>
      </c>
      <c r="H202" s="20">
        <v>187368.5</v>
      </c>
      <c r="I202" s="29"/>
    </row>
    <row r="203" spans="1:9" ht="24">
      <c r="A203" s="47"/>
      <c r="B203" s="25">
        <v>111673</v>
      </c>
      <c r="C203" s="25" t="s">
        <v>4367</v>
      </c>
      <c r="D203" s="25" t="s">
        <v>19</v>
      </c>
      <c r="E203" s="25">
        <v>233585830</v>
      </c>
      <c r="F203" s="25" t="s">
        <v>4190</v>
      </c>
      <c r="G203" s="25" t="s">
        <v>3028</v>
      </c>
      <c r="H203" s="20">
        <v>55414.26</v>
      </c>
      <c r="I203" s="29"/>
    </row>
    <row r="204" spans="1:9">
      <c r="A204" s="47"/>
      <c r="B204" s="49">
        <v>113317</v>
      </c>
      <c r="C204" s="49" t="s">
        <v>4368</v>
      </c>
      <c r="D204" s="49" t="s">
        <v>19</v>
      </c>
      <c r="E204" s="25">
        <v>124558566</v>
      </c>
      <c r="F204" s="25" t="s">
        <v>1033</v>
      </c>
      <c r="G204" s="25" t="s">
        <v>2734</v>
      </c>
      <c r="H204" s="20">
        <v>41140</v>
      </c>
      <c r="I204" s="51"/>
    </row>
    <row r="205" spans="1:9">
      <c r="A205" s="47"/>
      <c r="B205" s="49"/>
      <c r="C205" s="49"/>
      <c r="D205" s="49"/>
      <c r="E205" s="25">
        <v>124558566</v>
      </c>
      <c r="F205" s="25" t="s">
        <v>1033</v>
      </c>
      <c r="G205" s="25" t="s">
        <v>2734</v>
      </c>
      <c r="H205" s="20">
        <v>82280</v>
      </c>
      <c r="I205" s="51"/>
    </row>
    <row r="206" spans="1:9" ht="36">
      <c r="A206" s="47"/>
      <c r="B206" s="25">
        <v>114531</v>
      </c>
      <c r="C206" s="25" t="s">
        <v>4369</v>
      </c>
      <c r="D206" s="25" t="s">
        <v>19</v>
      </c>
      <c r="E206" s="25">
        <v>158161361</v>
      </c>
      <c r="F206" s="25" t="s">
        <v>4370</v>
      </c>
      <c r="G206" s="25" t="s">
        <v>1595</v>
      </c>
      <c r="H206" s="20">
        <v>107640</v>
      </c>
      <c r="I206" s="29"/>
    </row>
    <row r="207" spans="1:9">
      <c r="A207" s="47" t="s">
        <v>15691</v>
      </c>
      <c r="B207" s="49"/>
      <c r="C207" s="49"/>
      <c r="D207" s="49"/>
      <c r="E207" s="49"/>
      <c r="F207" s="49"/>
      <c r="G207" s="49"/>
      <c r="H207" s="20">
        <f>SUM(H159:H206)</f>
        <v>35556781.609999999</v>
      </c>
      <c r="I207" s="29"/>
    </row>
    <row r="208" spans="1:9" ht="15.75" thickBot="1">
      <c r="A208" s="52" t="s">
        <v>15692</v>
      </c>
      <c r="B208" s="53"/>
      <c r="C208" s="53"/>
      <c r="D208" s="53"/>
      <c r="E208" s="53"/>
      <c r="F208" s="53"/>
      <c r="G208" s="53"/>
      <c r="H208" s="21">
        <v>121625126.37</v>
      </c>
      <c r="I208" s="22"/>
    </row>
    <row r="211" spans="1:1">
      <c r="A211" s="31" t="s">
        <v>15701</v>
      </c>
    </row>
  </sheetData>
  <autoFilter ref="A5:I208"/>
  <mergeCells count="126">
    <mergeCell ref="I204:I205"/>
    <mergeCell ref="I152:I153"/>
    <mergeCell ref="I161:I172"/>
    <mergeCell ref="I179:I183"/>
    <mergeCell ref="I187:I190"/>
    <mergeCell ref="I195:I196"/>
    <mergeCell ref="I105:I106"/>
    <mergeCell ref="I112:I114"/>
    <mergeCell ref="I124:I126"/>
    <mergeCell ref="I128:I131"/>
    <mergeCell ref="I140:I141"/>
    <mergeCell ref="I68:I69"/>
    <mergeCell ref="I74:I77"/>
    <mergeCell ref="I85:I91"/>
    <mergeCell ref="I99:I100"/>
    <mergeCell ref="I102:I103"/>
    <mergeCell ref="I43:I45"/>
    <mergeCell ref="I49:I50"/>
    <mergeCell ref="I51:I53"/>
    <mergeCell ref="I59:I62"/>
    <mergeCell ref="I63:I64"/>
    <mergeCell ref="I12:I13"/>
    <mergeCell ref="I15:I17"/>
    <mergeCell ref="I20:I23"/>
    <mergeCell ref="I32:I33"/>
    <mergeCell ref="I34:I37"/>
    <mergeCell ref="A207:G207"/>
    <mergeCell ref="A208:G208"/>
    <mergeCell ref="A158:G158"/>
    <mergeCell ref="A118:G118"/>
    <mergeCell ref="A80:G80"/>
    <mergeCell ref="C187:C190"/>
    <mergeCell ref="D187:D190"/>
    <mergeCell ref="B179:B183"/>
    <mergeCell ref="C179:C183"/>
    <mergeCell ref="D179:D183"/>
    <mergeCell ref="A119:A157"/>
    <mergeCell ref="B124:B126"/>
    <mergeCell ref="C124:C126"/>
    <mergeCell ref="D124:D126"/>
    <mergeCell ref="B112:B114"/>
    <mergeCell ref="C112:C114"/>
    <mergeCell ref="A56:G56"/>
    <mergeCell ref="A29:G29"/>
    <mergeCell ref="B204:B205"/>
    <mergeCell ref="C204:C205"/>
    <mergeCell ref="D204:D205"/>
    <mergeCell ref="B195:B196"/>
    <mergeCell ref="C195:C196"/>
    <mergeCell ref="D195:D196"/>
    <mergeCell ref="A159:A206"/>
    <mergeCell ref="B161:B172"/>
    <mergeCell ref="C161:C172"/>
    <mergeCell ref="D161:D172"/>
    <mergeCell ref="B152:B153"/>
    <mergeCell ref="C152:C153"/>
    <mergeCell ref="D152:D153"/>
    <mergeCell ref="B187:B190"/>
    <mergeCell ref="B140:B141"/>
    <mergeCell ref="C140:C141"/>
    <mergeCell ref="D140:D141"/>
    <mergeCell ref="B128:B131"/>
    <mergeCell ref="C128:C131"/>
    <mergeCell ref="D128:D131"/>
    <mergeCell ref="C74:C77"/>
    <mergeCell ref="D74:D77"/>
    <mergeCell ref="B68:B69"/>
    <mergeCell ref="C68:C69"/>
    <mergeCell ref="D68:D69"/>
    <mergeCell ref="A81:A117"/>
    <mergeCell ref="B99:B100"/>
    <mergeCell ref="C99:C100"/>
    <mergeCell ref="D99:D100"/>
    <mergeCell ref="B85:B91"/>
    <mergeCell ref="C85:C91"/>
    <mergeCell ref="D85:D91"/>
    <mergeCell ref="B105:B106"/>
    <mergeCell ref="C105:C106"/>
    <mergeCell ref="D105:D106"/>
    <mergeCell ref="B102:B103"/>
    <mergeCell ref="C102:C103"/>
    <mergeCell ref="D102:D103"/>
    <mergeCell ref="D112:D114"/>
    <mergeCell ref="A57:A79"/>
    <mergeCell ref="B74:B77"/>
    <mergeCell ref="A30:A55"/>
    <mergeCell ref="B32:B33"/>
    <mergeCell ref="C32:C33"/>
    <mergeCell ref="D32:D33"/>
    <mergeCell ref="B63:B64"/>
    <mergeCell ref="C63:C64"/>
    <mergeCell ref="D63:D64"/>
    <mergeCell ref="B59:B62"/>
    <mergeCell ref="C59:C62"/>
    <mergeCell ref="D59:D62"/>
    <mergeCell ref="B43:B45"/>
    <mergeCell ref="C43:C45"/>
    <mergeCell ref="D43:D45"/>
    <mergeCell ref="B34:B37"/>
    <mergeCell ref="C34:C37"/>
    <mergeCell ref="D34:D37"/>
    <mergeCell ref="B51:B53"/>
    <mergeCell ref="C51:C53"/>
    <mergeCell ref="D51:D53"/>
    <mergeCell ref="B49:B50"/>
    <mergeCell ref="C49:C50"/>
    <mergeCell ref="D49:D50"/>
    <mergeCell ref="B20:B23"/>
    <mergeCell ref="C20:C23"/>
    <mergeCell ref="D20:D23"/>
    <mergeCell ref="A6:A28"/>
    <mergeCell ref="B15:B17"/>
    <mergeCell ref="C15:C17"/>
    <mergeCell ref="D15:D17"/>
    <mergeCell ref="B12:B13"/>
    <mergeCell ref="C12:C13"/>
    <mergeCell ref="D12:D13"/>
    <mergeCell ref="A1:I1"/>
    <mergeCell ref="A4:A5"/>
    <mergeCell ref="B4:B5"/>
    <mergeCell ref="C4:C5"/>
    <mergeCell ref="D4:D5"/>
    <mergeCell ref="E4:F4"/>
    <mergeCell ref="G4:G5"/>
    <mergeCell ref="H4:H5"/>
    <mergeCell ref="I4:I5"/>
  </mergeCells>
  <pageMargins left="0.7" right="0.7" top="0.75" bottom="0.75" header="0.3" footer="0.3"/>
</worksheet>
</file>

<file path=xl/worksheets/sheet13.xml><?xml version="1.0" encoding="utf-8"?>
<worksheet xmlns="http://schemas.openxmlformats.org/spreadsheetml/2006/main" xmlns:r="http://schemas.openxmlformats.org/officeDocument/2006/relationships">
  <sheetPr codeName="Sheet15"/>
  <dimension ref="A1:I254"/>
  <sheetViews>
    <sheetView workbookViewId="0">
      <pane ySplit="5" topLeftCell="A6" activePane="bottomLeft" state="frozen"/>
      <selection pane="bottomLeft" activeCell="A6" sqref="A6:A24"/>
    </sheetView>
  </sheetViews>
  <sheetFormatPr defaultRowHeight="15"/>
  <cols>
    <col min="3" max="3" width="35.140625" customWidth="1"/>
    <col min="4" max="4" width="16.5703125" customWidth="1"/>
    <col min="6" max="6" width="33.5703125" customWidth="1"/>
    <col min="7" max="7" width="10.5703125" customWidth="1"/>
    <col min="8" max="8" width="14.7109375" style="3" customWidth="1"/>
    <col min="9" max="9" width="14" customWidth="1"/>
  </cols>
  <sheetData>
    <row r="1" spans="1:9" s="6" customFormat="1" ht="16.5">
      <c r="A1" s="55" t="s">
        <v>15714</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38183</v>
      </c>
      <c r="C6" s="25" t="s">
        <v>4371</v>
      </c>
      <c r="D6" s="25" t="s">
        <v>19</v>
      </c>
      <c r="E6" s="25">
        <v>120505210</v>
      </c>
      <c r="F6" s="25" t="s">
        <v>4372</v>
      </c>
      <c r="G6" s="25" t="s">
        <v>4373</v>
      </c>
      <c r="H6" s="20">
        <v>16433.09</v>
      </c>
      <c r="I6" s="29"/>
    </row>
    <row r="7" spans="1:9" ht="36">
      <c r="A7" s="47"/>
      <c r="B7" s="25">
        <v>38910</v>
      </c>
      <c r="C7" s="25" t="s">
        <v>4374</v>
      </c>
      <c r="D7" s="25" t="s">
        <v>19</v>
      </c>
      <c r="E7" s="25">
        <v>132118698</v>
      </c>
      <c r="F7" s="25" t="s">
        <v>651</v>
      </c>
      <c r="G7" s="25" t="s">
        <v>1810</v>
      </c>
      <c r="H7" s="20">
        <v>110594</v>
      </c>
      <c r="I7" s="29"/>
    </row>
    <row r="8" spans="1:9" ht="24">
      <c r="A8" s="47"/>
      <c r="B8" s="25">
        <v>41049</v>
      </c>
      <c r="C8" s="25" t="s">
        <v>4375</v>
      </c>
      <c r="D8" s="25" t="s">
        <v>19</v>
      </c>
      <c r="E8" s="25">
        <v>134522910</v>
      </c>
      <c r="F8" s="25" t="s">
        <v>2633</v>
      </c>
      <c r="G8" s="25" t="s">
        <v>4376</v>
      </c>
      <c r="H8" s="20">
        <v>423326</v>
      </c>
      <c r="I8" s="29"/>
    </row>
    <row r="9" spans="1:9" ht="24">
      <c r="A9" s="47"/>
      <c r="B9" s="25">
        <v>41051</v>
      </c>
      <c r="C9" s="25" t="s">
        <v>4377</v>
      </c>
      <c r="D9" s="25" t="s">
        <v>19</v>
      </c>
      <c r="E9" s="25">
        <v>300091444</v>
      </c>
      <c r="F9" s="25" t="s">
        <v>4378</v>
      </c>
      <c r="G9" s="25" t="s">
        <v>4376</v>
      </c>
      <c r="H9" s="20">
        <v>384113</v>
      </c>
      <c r="I9" s="29"/>
    </row>
    <row r="10" spans="1:9" ht="24">
      <c r="A10" s="47"/>
      <c r="B10" s="25">
        <v>41460</v>
      </c>
      <c r="C10" s="25" t="s">
        <v>4379</v>
      </c>
      <c r="D10" s="25" t="s">
        <v>19</v>
      </c>
      <c r="E10" s="25">
        <v>120726810</v>
      </c>
      <c r="F10" s="25" t="s">
        <v>4380</v>
      </c>
      <c r="G10" s="25" t="s">
        <v>3056</v>
      </c>
      <c r="H10" s="20">
        <v>34937.440000000002</v>
      </c>
      <c r="I10" s="29"/>
    </row>
    <row r="11" spans="1:9" ht="24">
      <c r="A11" s="47"/>
      <c r="B11" s="25">
        <v>41639</v>
      </c>
      <c r="C11" s="25" t="s">
        <v>4381</v>
      </c>
      <c r="D11" s="25" t="s">
        <v>19</v>
      </c>
      <c r="E11" s="25">
        <v>125968269</v>
      </c>
      <c r="F11" s="25" t="s">
        <v>4382</v>
      </c>
      <c r="G11" s="25" t="s">
        <v>1632</v>
      </c>
      <c r="H11" s="20">
        <v>16000</v>
      </c>
      <c r="I11" s="29"/>
    </row>
    <row r="12" spans="1:9" ht="24">
      <c r="A12" s="47"/>
      <c r="B12" s="25">
        <v>41787</v>
      </c>
      <c r="C12" s="25" t="s">
        <v>4383</v>
      </c>
      <c r="D12" s="25" t="s">
        <v>19</v>
      </c>
      <c r="E12" s="25">
        <v>134522910</v>
      </c>
      <c r="F12" s="25" t="s">
        <v>2633</v>
      </c>
      <c r="G12" s="25" t="s">
        <v>3721</v>
      </c>
      <c r="H12" s="20">
        <v>2122946</v>
      </c>
      <c r="I12" s="29"/>
    </row>
    <row r="13" spans="1:9" ht="24">
      <c r="A13" s="47"/>
      <c r="B13" s="25">
        <v>41791</v>
      </c>
      <c r="C13" s="25" t="s">
        <v>4384</v>
      </c>
      <c r="D13" s="25" t="s">
        <v>19</v>
      </c>
      <c r="E13" s="25">
        <v>300091444</v>
      </c>
      <c r="F13" s="25" t="s">
        <v>4378</v>
      </c>
      <c r="G13" s="25" t="s">
        <v>671</v>
      </c>
      <c r="H13" s="20">
        <v>2947277</v>
      </c>
      <c r="I13" s="29"/>
    </row>
    <row r="14" spans="1:9" ht="24">
      <c r="A14" s="47"/>
      <c r="B14" s="25">
        <v>41792</v>
      </c>
      <c r="C14" s="25" t="s">
        <v>4385</v>
      </c>
      <c r="D14" s="25" t="s">
        <v>19</v>
      </c>
      <c r="E14" s="25">
        <v>134522910</v>
      </c>
      <c r="F14" s="25" t="s">
        <v>2633</v>
      </c>
      <c r="G14" s="25" t="s">
        <v>2154</v>
      </c>
      <c r="H14" s="20">
        <v>3285269</v>
      </c>
      <c r="I14" s="29"/>
    </row>
    <row r="15" spans="1:9">
      <c r="A15" s="47"/>
      <c r="B15" s="49">
        <v>41861</v>
      </c>
      <c r="C15" s="49" t="s">
        <v>4386</v>
      </c>
      <c r="D15" s="49" t="s">
        <v>19</v>
      </c>
      <c r="E15" s="25">
        <v>158929327</v>
      </c>
      <c r="F15" s="25" t="s">
        <v>2867</v>
      </c>
      <c r="G15" s="25" t="s">
        <v>1629</v>
      </c>
      <c r="H15" s="20">
        <v>120822</v>
      </c>
      <c r="I15" s="51"/>
    </row>
    <row r="16" spans="1:9">
      <c r="A16" s="47"/>
      <c r="B16" s="49"/>
      <c r="C16" s="49"/>
      <c r="D16" s="49"/>
      <c r="E16" s="25">
        <v>158988699</v>
      </c>
      <c r="F16" s="25" t="s">
        <v>4387</v>
      </c>
      <c r="G16" s="25" t="s">
        <v>1629</v>
      </c>
      <c r="H16" s="20">
        <v>108560</v>
      </c>
      <c r="I16" s="51"/>
    </row>
    <row r="17" spans="1:9" ht="24">
      <c r="A17" s="47"/>
      <c r="B17" s="25">
        <v>42816</v>
      </c>
      <c r="C17" s="25" t="s">
        <v>4388</v>
      </c>
      <c r="D17" s="25" t="s">
        <v>19</v>
      </c>
      <c r="E17" s="25">
        <v>110607882</v>
      </c>
      <c r="F17" s="25" t="s">
        <v>4389</v>
      </c>
      <c r="G17" s="25" t="s">
        <v>1833</v>
      </c>
      <c r="H17" s="20">
        <v>111744</v>
      </c>
      <c r="I17" s="29"/>
    </row>
    <row r="18" spans="1:9" ht="36">
      <c r="A18" s="47"/>
      <c r="B18" s="25">
        <v>43294</v>
      </c>
      <c r="C18" s="25" t="s">
        <v>4390</v>
      </c>
      <c r="D18" s="25" t="s">
        <v>19</v>
      </c>
      <c r="E18" s="25">
        <v>132118698</v>
      </c>
      <c r="F18" s="25" t="s">
        <v>651</v>
      </c>
      <c r="G18" s="25" t="s">
        <v>4391</v>
      </c>
      <c r="H18" s="20">
        <v>660000</v>
      </c>
      <c r="I18" s="29"/>
    </row>
    <row r="19" spans="1:9" ht="48">
      <c r="A19" s="47"/>
      <c r="B19" s="25">
        <v>43725</v>
      </c>
      <c r="C19" s="25" t="s">
        <v>4392</v>
      </c>
      <c r="D19" s="25" t="s">
        <v>19</v>
      </c>
      <c r="E19" s="25">
        <v>181259645</v>
      </c>
      <c r="F19" s="25" t="s">
        <v>1249</v>
      </c>
      <c r="G19" s="25" t="s">
        <v>4391</v>
      </c>
      <c r="H19" s="20">
        <v>3400629.85</v>
      </c>
      <c r="I19" s="29"/>
    </row>
    <row r="20" spans="1:9" ht="24">
      <c r="A20" s="47"/>
      <c r="B20" s="25">
        <v>44131</v>
      </c>
      <c r="C20" s="25" t="s">
        <v>4393</v>
      </c>
      <c r="D20" s="25" t="s">
        <v>19</v>
      </c>
      <c r="E20" s="25">
        <v>110430994</v>
      </c>
      <c r="F20" s="25" t="s">
        <v>4394</v>
      </c>
      <c r="G20" s="25" t="s">
        <v>50</v>
      </c>
      <c r="H20" s="20">
        <v>148000</v>
      </c>
      <c r="I20" s="29"/>
    </row>
    <row r="21" spans="1:9" ht="24">
      <c r="A21" s="47"/>
      <c r="B21" s="25">
        <v>44782</v>
      </c>
      <c r="C21" s="25" t="s">
        <v>4377</v>
      </c>
      <c r="D21" s="25" t="s">
        <v>19</v>
      </c>
      <c r="E21" s="25">
        <v>300091444</v>
      </c>
      <c r="F21" s="25" t="s">
        <v>4378</v>
      </c>
      <c r="G21" s="25" t="s">
        <v>50</v>
      </c>
      <c r="H21" s="20">
        <v>119617</v>
      </c>
      <c r="I21" s="29"/>
    </row>
    <row r="22" spans="1:9" ht="24">
      <c r="A22" s="47"/>
      <c r="B22" s="25">
        <v>45700</v>
      </c>
      <c r="C22" s="25" t="s">
        <v>4395</v>
      </c>
      <c r="D22" s="25" t="s">
        <v>19</v>
      </c>
      <c r="E22" s="25">
        <v>134248765</v>
      </c>
      <c r="F22" s="25" t="s">
        <v>2886</v>
      </c>
      <c r="G22" s="25" t="s">
        <v>55</v>
      </c>
      <c r="H22" s="20">
        <v>451335.97</v>
      </c>
      <c r="I22" s="29"/>
    </row>
    <row r="23" spans="1:9" ht="24">
      <c r="A23" s="47"/>
      <c r="B23" s="25">
        <v>45838</v>
      </c>
      <c r="C23" s="25" t="s">
        <v>4396</v>
      </c>
      <c r="D23" s="25" t="s">
        <v>19</v>
      </c>
      <c r="E23" s="25">
        <v>120726810</v>
      </c>
      <c r="F23" s="25" t="s">
        <v>4380</v>
      </c>
      <c r="G23" s="25" t="s">
        <v>82</v>
      </c>
      <c r="H23" s="20">
        <v>34000</v>
      </c>
      <c r="I23" s="29"/>
    </row>
    <row r="24" spans="1:9" ht="24">
      <c r="A24" s="47"/>
      <c r="B24" s="25">
        <v>52448</v>
      </c>
      <c r="C24" s="25" t="s">
        <v>4397</v>
      </c>
      <c r="D24" s="25" t="s">
        <v>123</v>
      </c>
      <c r="E24" s="25">
        <v>134784421</v>
      </c>
      <c r="F24" s="25" t="s">
        <v>4398</v>
      </c>
      <c r="G24" s="25" t="s">
        <v>2577</v>
      </c>
      <c r="H24" s="20">
        <v>37000</v>
      </c>
      <c r="I24" s="29"/>
    </row>
    <row r="25" spans="1:9">
      <c r="A25" s="47" t="s">
        <v>15686</v>
      </c>
      <c r="B25" s="49"/>
      <c r="C25" s="49"/>
      <c r="D25" s="49"/>
      <c r="E25" s="49"/>
      <c r="F25" s="49"/>
      <c r="G25" s="49"/>
      <c r="H25" s="20">
        <f>SUM(H6:H24)</f>
        <v>14532604.350000001</v>
      </c>
      <c r="I25" s="29"/>
    </row>
    <row r="26" spans="1:9" ht="36">
      <c r="A26" s="47" t="s">
        <v>90</v>
      </c>
      <c r="B26" s="25">
        <v>47299</v>
      </c>
      <c r="C26" s="25" t="s">
        <v>4399</v>
      </c>
      <c r="D26" s="25" t="s">
        <v>19</v>
      </c>
      <c r="E26" s="25">
        <v>134522910</v>
      </c>
      <c r="F26" s="25" t="s">
        <v>2633</v>
      </c>
      <c r="G26" s="25" t="s">
        <v>4400</v>
      </c>
      <c r="H26" s="20">
        <v>2971793</v>
      </c>
      <c r="I26" s="29"/>
    </row>
    <row r="27" spans="1:9" ht="36">
      <c r="A27" s="47"/>
      <c r="B27" s="25">
        <v>48615</v>
      </c>
      <c r="C27" s="25" t="s">
        <v>4401</v>
      </c>
      <c r="D27" s="25" t="s">
        <v>19</v>
      </c>
      <c r="E27" s="25">
        <v>158972556</v>
      </c>
      <c r="F27" s="25" t="s">
        <v>4402</v>
      </c>
      <c r="G27" s="25" t="s">
        <v>817</v>
      </c>
      <c r="H27" s="20">
        <v>689558</v>
      </c>
      <c r="I27" s="29"/>
    </row>
    <row r="28" spans="1:9">
      <c r="A28" s="47"/>
      <c r="B28" s="49">
        <v>48927</v>
      </c>
      <c r="C28" s="49" t="s">
        <v>4403</v>
      </c>
      <c r="D28" s="49" t="s">
        <v>19</v>
      </c>
      <c r="E28" s="25">
        <v>158988699</v>
      </c>
      <c r="F28" s="25" t="s">
        <v>4387</v>
      </c>
      <c r="G28" s="25" t="s">
        <v>145</v>
      </c>
      <c r="H28" s="20">
        <v>649000</v>
      </c>
      <c r="I28" s="51"/>
    </row>
    <row r="29" spans="1:9">
      <c r="A29" s="47"/>
      <c r="B29" s="49"/>
      <c r="C29" s="49"/>
      <c r="D29" s="49"/>
      <c r="E29" s="25">
        <v>158988699</v>
      </c>
      <c r="F29" s="25" t="s">
        <v>4387</v>
      </c>
      <c r="G29" s="25" t="s">
        <v>145</v>
      </c>
      <c r="H29" s="20">
        <v>413000</v>
      </c>
      <c r="I29" s="51"/>
    </row>
    <row r="30" spans="1:9" ht="24">
      <c r="A30" s="47"/>
      <c r="B30" s="25">
        <v>49612</v>
      </c>
      <c r="C30" s="25" t="s">
        <v>4404</v>
      </c>
      <c r="D30" s="25" t="s">
        <v>19</v>
      </c>
      <c r="E30" s="25">
        <v>300091444</v>
      </c>
      <c r="F30" s="25" t="s">
        <v>4378</v>
      </c>
      <c r="G30" s="25" t="s">
        <v>854</v>
      </c>
      <c r="H30" s="20">
        <v>1883207</v>
      </c>
      <c r="I30" s="29"/>
    </row>
    <row r="31" spans="1:9">
      <c r="A31" s="47"/>
      <c r="B31" s="49">
        <v>50103</v>
      </c>
      <c r="C31" s="49" t="s">
        <v>4405</v>
      </c>
      <c r="D31" s="49" t="s">
        <v>19</v>
      </c>
      <c r="E31" s="25">
        <v>158929327</v>
      </c>
      <c r="F31" s="25" t="s">
        <v>2867</v>
      </c>
      <c r="G31" s="25" t="s">
        <v>831</v>
      </c>
      <c r="H31" s="20">
        <v>193000</v>
      </c>
      <c r="I31" s="51"/>
    </row>
    <row r="32" spans="1:9">
      <c r="A32" s="47"/>
      <c r="B32" s="49"/>
      <c r="C32" s="49"/>
      <c r="D32" s="49"/>
      <c r="E32" s="25">
        <v>158988699</v>
      </c>
      <c r="F32" s="25" t="s">
        <v>4387</v>
      </c>
      <c r="G32" s="25" t="s">
        <v>831</v>
      </c>
      <c r="H32" s="20">
        <v>48380</v>
      </c>
      <c r="I32" s="51"/>
    </row>
    <row r="33" spans="1:9">
      <c r="A33" s="47"/>
      <c r="B33" s="49">
        <v>52135</v>
      </c>
      <c r="C33" s="49" t="s">
        <v>4406</v>
      </c>
      <c r="D33" s="49" t="s">
        <v>19</v>
      </c>
      <c r="E33" s="25">
        <v>120726810</v>
      </c>
      <c r="F33" s="25" t="s">
        <v>4380</v>
      </c>
      <c r="G33" s="25" t="s">
        <v>3127</v>
      </c>
      <c r="H33" s="20">
        <v>111759</v>
      </c>
      <c r="I33" s="51"/>
    </row>
    <row r="34" spans="1:9">
      <c r="A34" s="47"/>
      <c r="B34" s="49"/>
      <c r="C34" s="49"/>
      <c r="D34" s="49"/>
      <c r="E34" s="25">
        <v>120726810</v>
      </c>
      <c r="F34" s="25" t="s">
        <v>4380</v>
      </c>
      <c r="G34" s="25" t="s">
        <v>3127</v>
      </c>
      <c r="H34" s="20">
        <v>40229</v>
      </c>
      <c r="I34" s="51"/>
    </row>
    <row r="35" spans="1:9">
      <c r="A35" s="47"/>
      <c r="B35" s="49"/>
      <c r="C35" s="49"/>
      <c r="D35" s="49"/>
      <c r="E35" s="25">
        <v>120726810</v>
      </c>
      <c r="F35" s="25" t="s">
        <v>4380</v>
      </c>
      <c r="G35" s="25" t="s">
        <v>3127</v>
      </c>
      <c r="H35" s="20">
        <v>37584</v>
      </c>
      <c r="I35" s="51"/>
    </row>
    <row r="36" spans="1:9" ht="24">
      <c r="A36" s="47"/>
      <c r="B36" s="25">
        <v>52974</v>
      </c>
      <c r="C36" s="25" t="s">
        <v>4407</v>
      </c>
      <c r="D36" s="25" t="s">
        <v>19</v>
      </c>
      <c r="E36" s="25">
        <v>158850730</v>
      </c>
      <c r="F36" s="25" t="s">
        <v>4408</v>
      </c>
      <c r="G36" s="25" t="s">
        <v>1863</v>
      </c>
      <c r="H36" s="20">
        <v>246738.12</v>
      </c>
      <c r="I36" s="29"/>
    </row>
    <row r="37" spans="1:9" ht="24">
      <c r="A37" s="47"/>
      <c r="B37" s="25">
        <v>54252</v>
      </c>
      <c r="C37" s="25" t="s">
        <v>4409</v>
      </c>
      <c r="D37" s="25" t="s">
        <v>19</v>
      </c>
      <c r="E37" s="25">
        <v>134522910</v>
      </c>
      <c r="F37" s="25" t="s">
        <v>2633</v>
      </c>
      <c r="G37" s="25" t="s">
        <v>4410</v>
      </c>
      <c r="H37" s="20">
        <v>1519631</v>
      </c>
      <c r="I37" s="29"/>
    </row>
    <row r="38" spans="1:9" ht="36">
      <c r="A38" s="47"/>
      <c r="B38" s="25">
        <v>54636</v>
      </c>
      <c r="C38" s="25" t="s">
        <v>4411</v>
      </c>
      <c r="D38" s="25" t="s">
        <v>19</v>
      </c>
      <c r="E38" s="25">
        <v>133729589</v>
      </c>
      <c r="F38" s="25" t="s">
        <v>2221</v>
      </c>
      <c r="G38" s="25" t="s">
        <v>150</v>
      </c>
      <c r="H38" s="20">
        <v>533798</v>
      </c>
      <c r="I38" s="29"/>
    </row>
    <row r="39" spans="1:9" ht="36">
      <c r="A39" s="47"/>
      <c r="B39" s="25">
        <v>54787</v>
      </c>
      <c r="C39" s="25" t="s">
        <v>4412</v>
      </c>
      <c r="D39" s="25" t="s">
        <v>19</v>
      </c>
      <c r="E39" s="25">
        <v>300091444</v>
      </c>
      <c r="F39" s="25" t="s">
        <v>4378</v>
      </c>
      <c r="G39" s="25" t="s">
        <v>2786</v>
      </c>
      <c r="H39" s="20">
        <v>1860651</v>
      </c>
      <c r="I39" s="29"/>
    </row>
    <row r="40" spans="1:9" ht="24">
      <c r="A40" s="47"/>
      <c r="B40" s="25">
        <v>55056</v>
      </c>
      <c r="C40" s="25" t="s">
        <v>4413</v>
      </c>
      <c r="D40" s="25" t="s">
        <v>19</v>
      </c>
      <c r="E40" s="25">
        <v>133630961</v>
      </c>
      <c r="F40" s="25" t="s">
        <v>2420</v>
      </c>
      <c r="G40" s="25" t="s">
        <v>4414</v>
      </c>
      <c r="H40" s="20">
        <v>1596582.82</v>
      </c>
      <c r="I40" s="29"/>
    </row>
    <row r="41" spans="1:9" ht="36">
      <c r="A41" s="47"/>
      <c r="B41" s="25">
        <v>55417</v>
      </c>
      <c r="C41" s="25" t="s">
        <v>4415</v>
      </c>
      <c r="D41" s="25" t="s">
        <v>19</v>
      </c>
      <c r="E41" s="25">
        <v>158850730</v>
      </c>
      <c r="F41" s="25" t="s">
        <v>4408</v>
      </c>
      <c r="G41" s="25" t="s">
        <v>875</v>
      </c>
      <c r="H41" s="20">
        <v>1438110</v>
      </c>
      <c r="I41" s="29"/>
    </row>
    <row r="42" spans="1:9" ht="24">
      <c r="A42" s="47"/>
      <c r="B42" s="49">
        <v>55624</v>
      </c>
      <c r="C42" s="49" t="s">
        <v>4416</v>
      </c>
      <c r="D42" s="49" t="s">
        <v>19</v>
      </c>
      <c r="E42" s="25">
        <v>110747425</v>
      </c>
      <c r="F42" s="25" t="s">
        <v>1933</v>
      </c>
      <c r="G42" s="25" t="s">
        <v>4417</v>
      </c>
      <c r="H42" s="20">
        <v>11991</v>
      </c>
      <c r="I42" s="51"/>
    </row>
    <row r="43" spans="1:9" ht="24">
      <c r="A43" s="47"/>
      <c r="B43" s="49"/>
      <c r="C43" s="49"/>
      <c r="D43" s="49"/>
      <c r="E43" s="25">
        <v>110747425</v>
      </c>
      <c r="F43" s="25" t="s">
        <v>1933</v>
      </c>
      <c r="G43" s="25" t="s">
        <v>4417</v>
      </c>
      <c r="H43" s="20">
        <v>41790</v>
      </c>
      <c r="I43" s="51"/>
    </row>
    <row r="44" spans="1:9">
      <c r="A44" s="47"/>
      <c r="B44" s="49"/>
      <c r="C44" s="49"/>
      <c r="D44" s="49"/>
      <c r="E44" s="25">
        <v>111472747</v>
      </c>
      <c r="F44" s="25" t="s">
        <v>4418</v>
      </c>
      <c r="G44" s="25" t="s">
        <v>4417</v>
      </c>
      <c r="H44" s="20">
        <v>7468.77</v>
      </c>
      <c r="I44" s="51"/>
    </row>
    <row r="45" spans="1:9">
      <c r="A45" s="47"/>
      <c r="B45" s="49"/>
      <c r="C45" s="49"/>
      <c r="D45" s="49"/>
      <c r="E45" s="25">
        <v>123500866</v>
      </c>
      <c r="F45" s="25" t="s">
        <v>1935</v>
      </c>
      <c r="G45" s="25" t="s">
        <v>4417</v>
      </c>
      <c r="H45" s="20">
        <v>29964</v>
      </c>
      <c r="I45" s="51"/>
    </row>
    <row r="46" spans="1:9">
      <c r="A46" s="47"/>
      <c r="B46" s="49"/>
      <c r="C46" s="49"/>
      <c r="D46" s="49"/>
      <c r="E46" s="25">
        <v>300617517</v>
      </c>
      <c r="F46" s="25" t="s">
        <v>4419</v>
      </c>
      <c r="G46" s="25" t="s">
        <v>4417</v>
      </c>
      <c r="H46" s="20">
        <v>49140</v>
      </c>
      <c r="I46" s="51"/>
    </row>
    <row r="47" spans="1:9" ht="24">
      <c r="A47" s="47"/>
      <c r="B47" s="25">
        <v>56054</v>
      </c>
      <c r="C47" s="25" t="s">
        <v>4420</v>
      </c>
      <c r="D47" s="25" t="s">
        <v>19</v>
      </c>
      <c r="E47" s="25">
        <v>165629166</v>
      </c>
      <c r="F47" s="25" t="s">
        <v>2919</v>
      </c>
      <c r="G47" s="25" t="s">
        <v>172</v>
      </c>
      <c r="H47" s="20">
        <v>129419.09</v>
      </c>
      <c r="I47" s="29"/>
    </row>
    <row r="48" spans="1:9" ht="24">
      <c r="A48" s="47"/>
      <c r="B48" s="25">
        <v>56633</v>
      </c>
      <c r="C48" s="25" t="s">
        <v>4421</v>
      </c>
      <c r="D48" s="25" t="s">
        <v>19</v>
      </c>
      <c r="E48" s="25">
        <v>134522910</v>
      </c>
      <c r="F48" s="25" t="s">
        <v>2633</v>
      </c>
      <c r="G48" s="25" t="s">
        <v>180</v>
      </c>
      <c r="H48" s="20">
        <v>1684924</v>
      </c>
      <c r="I48" s="29"/>
    </row>
    <row r="49" spans="1:9" ht="24">
      <c r="A49" s="47"/>
      <c r="B49" s="25">
        <v>56870</v>
      </c>
      <c r="C49" s="25" t="s">
        <v>4422</v>
      </c>
      <c r="D49" s="25" t="s">
        <v>19</v>
      </c>
      <c r="E49" s="25">
        <v>134522910</v>
      </c>
      <c r="F49" s="25" t="s">
        <v>2633</v>
      </c>
      <c r="G49" s="25" t="s">
        <v>4423</v>
      </c>
      <c r="H49" s="20">
        <v>1111373</v>
      </c>
      <c r="I49" s="29"/>
    </row>
    <row r="50" spans="1:9" ht="36">
      <c r="A50" s="47"/>
      <c r="B50" s="25">
        <v>56984</v>
      </c>
      <c r="C50" s="25" t="s">
        <v>4424</v>
      </c>
      <c r="D50" s="25" t="s">
        <v>19</v>
      </c>
      <c r="E50" s="25">
        <v>134248765</v>
      </c>
      <c r="F50" s="25" t="s">
        <v>2886</v>
      </c>
      <c r="G50" s="25" t="s">
        <v>922</v>
      </c>
      <c r="H50" s="20">
        <v>2240994.2200000002</v>
      </c>
      <c r="I50" s="29"/>
    </row>
    <row r="51" spans="1:9">
      <c r="A51" s="47"/>
      <c r="B51" s="49">
        <v>57194</v>
      </c>
      <c r="C51" s="49" t="s">
        <v>4416</v>
      </c>
      <c r="D51" s="49" t="s">
        <v>19</v>
      </c>
      <c r="E51" s="25">
        <v>166725580</v>
      </c>
      <c r="F51" s="25" t="s">
        <v>3062</v>
      </c>
      <c r="G51" s="25" t="s">
        <v>196</v>
      </c>
      <c r="H51" s="20">
        <v>24045</v>
      </c>
      <c r="I51" s="51"/>
    </row>
    <row r="52" spans="1:9">
      <c r="A52" s="47"/>
      <c r="B52" s="49"/>
      <c r="C52" s="49"/>
      <c r="D52" s="49"/>
      <c r="E52" s="25">
        <v>300617517</v>
      </c>
      <c r="F52" s="25" t="s">
        <v>4419</v>
      </c>
      <c r="G52" s="25" t="s">
        <v>196</v>
      </c>
      <c r="H52" s="20">
        <v>39984</v>
      </c>
      <c r="I52" s="51"/>
    </row>
    <row r="53" spans="1:9" ht="24">
      <c r="A53" s="47"/>
      <c r="B53" s="25">
        <v>57665</v>
      </c>
      <c r="C53" s="25" t="s">
        <v>4425</v>
      </c>
      <c r="D53" s="25" t="s">
        <v>19</v>
      </c>
      <c r="E53" s="25">
        <v>135168464</v>
      </c>
      <c r="F53" s="25" t="s">
        <v>3244</v>
      </c>
      <c r="G53" s="25" t="s">
        <v>919</v>
      </c>
      <c r="H53" s="20">
        <v>78400</v>
      </c>
      <c r="I53" s="29"/>
    </row>
    <row r="54" spans="1:9">
      <c r="A54" s="47"/>
      <c r="B54" s="49">
        <v>58188</v>
      </c>
      <c r="C54" s="49" t="s">
        <v>4416</v>
      </c>
      <c r="D54" s="49" t="s">
        <v>19</v>
      </c>
      <c r="E54" s="25">
        <v>234449420</v>
      </c>
      <c r="F54" s="25" t="s">
        <v>3083</v>
      </c>
      <c r="G54" s="25" t="s">
        <v>188</v>
      </c>
      <c r="H54" s="20">
        <v>5860.86</v>
      </c>
      <c r="I54" s="51"/>
    </row>
    <row r="55" spans="1:9">
      <c r="A55" s="47"/>
      <c r="B55" s="49"/>
      <c r="C55" s="49"/>
      <c r="D55" s="49"/>
      <c r="E55" s="25">
        <v>300878549</v>
      </c>
      <c r="F55" s="25" t="s">
        <v>4426</v>
      </c>
      <c r="G55" s="25" t="s">
        <v>188</v>
      </c>
      <c r="H55" s="20">
        <v>2761.5</v>
      </c>
      <c r="I55" s="51"/>
    </row>
    <row r="56" spans="1:9" ht="24">
      <c r="A56" s="47"/>
      <c r="B56" s="25">
        <v>59672</v>
      </c>
      <c r="C56" s="25" t="s">
        <v>4427</v>
      </c>
      <c r="D56" s="25" t="s">
        <v>123</v>
      </c>
      <c r="E56" s="25">
        <v>111526860</v>
      </c>
      <c r="F56" s="25" t="s">
        <v>4428</v>
      </c>
      <c r="G56" s="25" t="s">
        <v>897</v>
      </c>
      <c r="H56" s="20">
        <v>21216.240000000002</v>
      </c>
      <c r="I56" s="29"/>
    </row>
    <row r="57" spans="1:9" ht="24">
      <c r="A57" s="47"/>
      <c r="B57" s="25">
        <v>59918</v>
      </c>
      <c r="C57" s="25" t="s">
        <v>4429</v>
      </c>
      <c r="D57" s="25" t="s">
        <v>123</v>
      </c>
      <c r="E57" s="25">
        <v>300617517</v>
      </c>
      <c r="F57" s="25" t="s">
        <v>4419</v>
      </c>
      <c r="G57" s="25" t="s">
        <v>180</v>
      </c>
      <c r="H57" s="20">
        <v>27825</v>
      </c>
      <c r="I57" s="29"/>
    </row>
    <row r="58" spans="1:9">
      <c r="A58" s="47" t="s">
        <v>15687</v>
      </c>
      <c r="B58" s="49"/>
      <c r="C58" s="49"/>
      <c r="D58" s="49"/>
      <c r="E58" s="49"/>
      <c r="F58" s="49"/>
      <c r="G58" s="49"/>
      <c r="H58" s="20">
        <f>SUM(H26:H57)</f>
        <v>19740177.619999997</v>
      </c>
      <c r="I58" s="29"/>
    </row>
    <row r="59" spans="1:9" ht="48">
      <c r="A59" s="47" t="s">
        <v>203</v>
      </c>
      <c r="B59" s="25">
        <v>58847</v>
      </c>
      <c r="C59" s="25" t="s">
        <v>4430</v>
      </c>
      <c r="D59" s="25" t="s">
        <v>19</v>
      </c>
      <c r="E59" s="25">
        <v>123678580</v>
      </c>
      <c r="F59" s="25" t="s">
        <v>149</v>
      </c>
      <c r="G59" s="25" t="s">
        <v>2340</v>
      </c>
      <c r="H59" s="20">
        <v>59000</v>
      </c>
      <c r="I59" s="29"/>
    </row>
    <row r="60" spans="1:9" ht="36">
      <c r="A60" s="47"/>
      <c r="B60" s="25">
        <v>59311</v>
      </c>
      <c r="C60" s="25" t="s">
        <v>4431</v>
      </c>
      <c r="D60" s="25" t="s">
        <v>19</v>
      </c>
      <c r="E60" s="25">
        <v>121215587</v>
      </c>
      <c r="F60" s="25" t="s">
        <v>194</v>
      </c>
      <c r="G60" s="25" t="s">
        <v>4432</v>
      </c>
      <c r="H60" s="20">
        <v>450000</v>
      </c>
      <c r="I60" s="29"/>
    </row>
    <row r="61" spans="1:9" ht="48">
      <c r="A61" s="47"/>
      <c r="B61" s="25">
        <v>59884</v>
      </c>
      <c r="C61" s="25" t="s">
        <v>4433</v>
      </c>
      <c r="D61" s="25" t="s">
        <v>19</v>
      </c>
      <c r="E61" s="25">
        <v>123678580</v>
      </c>
      <c r="F61" s="25" t="s">
        <v>149</v>
      </c>
      <c r="G61" s="25" t="s">
        <v>943</v>
      </c>
      <c r="H61" s="20">
        <v>51000</v>
      </c>
      <c r="I61" s="29"/>
    </row>
    <row r="62" spans="1:9" ht="24">
      <c r="A62" s="47"/>
      <c r="B62" s="25">
        <v>61010</v>
      </c>
      <c r="C62" s="25" t="s">
        <v>4434</v>
      </c>
      <c r="D62" s="25" t="s">
        <v>19</v>
      </c>
      <c r="E62" s="25">
        <v>300078023</v>
      </c>
      <c r="F62" s="25" t="s">
        <v>2520</v>
      </c>
      <c r="G62" s="25" t="s">
        <v>4435</v>
      </c>
      <c r="H62" s="20">
        <v>224200</v>
      </c>
      <c r="I62" s="29"/>
    </row>
    <row r="63" spans="1:9" ht="84">
      <c r="A63" s="47"/>
      <c r="B63" s="25">
        <v>63873</v>
      </c>
      <c r="C63" s="25" t="s">
        <v>4436</v>
      </c>
      <c r="D63" s="25" t="s">
        <v>19</v>
      </c>
      <c r="E63" s="25">
        <v>124850887</v>
      </c>
      <c r="F63" s="25" t="s">
        <v>100</v>
      </c>
      <c r="G63" s="25" t="s">
        <v>972</v>
      </c>
      <c r="H63" s="20">
        <v>59118</v>
      </c>
      <c r="I63" s="29"/>
    </row>
    <row r="64" spans="1:9">
      <c r="A64" s="47"/>
      <c r="B64" s="49">
        <v>64015</v>
      </c>
      <c r="C64" s="49" t="s">
        <v>4437</v>
      </c>
      <c r="D64" s="49" t="s">
        <v>19</v>
      </c>
      <c r="E64" s="25">
        <v>158988699</v>
      </c>
      <c r="F64" s="25" t="s">
        <v>4387</v>
      </c>
      <c r="G64" s="25" t="s">
        <v>1913</v>
      </c>
      <c r="H64" s="20">
        <v>354000</v>
      </c>
      <c r="I64" s="51"/>
    </row>
    <row r="65" spans="1:9">
      <c r="A65" s="47"/>
      <c r="B65" s="49"/>
      <c r="C65" s="49"/>
      <c r="D65" s="49"/>
      <c r="E65" s="25">
        <v>158988699</v>
      </c>
      <c r="F65" s="25" t="s">
        <v>4387</v>
      </c>
      <c r="G65" s="25" t="s">
        <v>1913</v>
      </c>
      <c r="H65" s="20">
        <v>118000</v>
      </c>
      <c r="I65" s="51"/>
    </row>
    <row r="66" spans="1:9">
      <c r="A66" s="47"/>
      <c r="B66" s="49"/>
      <c r="C66" s="49"/>
      <c r="D66" s="49"/>
      <c r="E66" s="25">
        <v>158988699</v>
      </c>
      <c r="F66" s="25" t="s">
        <v>4387</v>
      </c>
      <c r="G66" s="25" t="s">
        <v>1913</v>
      </c>
      <c r="H66" s="20">
        <v>35400</v>
      </c>
      <c r="I66" s="51"/>
    </row>
    <row r="67" spans="1:9" ht="24">
      <c r="A67" s="47"/>
      <c r="B67" s="25">
        <v>64018</v>
      </c>
      <c r="C67" s="25" t="s">
        <v>4438</v>
      </c>
      <c r="D67" s="25" t="s">
        <v>19</v>
      </c>
      <c r="E67" s="25">
        <v>158929327</v>
      </c>
      <c r="F67" s="25" t="s">
        <v>2867</v>
      </c>
      <c r="G67" s="25" t="s">
        <v>1026</v>
      </c>
      <c r="H67" s="20">
        <v>240000</v>
      </c>
      <c r="I67" s="29"/>
    </row>
    <row r="68" spans="1:9">
      <c r="A68" s="47"/>
      <c r="B68" s="49">
        <v>64114</v>
      </c>
      <c r="C68" s="49" t="s">
        <v>4439</v>
      </c>
      <c r="D68" s="49" t="s">
        <v>19</v>
      </c>
      <c r="E68" s="25">
        <v>123422257</v>
      </c>
      <c r="F68" s="25" t="s">
        <v>4440</v>
      </c>
      <c r="G68" s="25" t="s">
        <v>4441</v>
      </c>
      <c r="H68" s="20">
        <v>16535.34</v>
      </c>
      <c r="I68" s="51"/>
    </row>
    <row r="69" spans="1:9">
      <c r="A69" s="47"/>
      <c r="B69" s="49"/>
      <c r="C69" s="49"/>
      <c r="D69" s="49"/>
      <c r="E69" s="25">
        <v>124354072</v>
      </c>
      <c r="F69" s="25" t="s">
        <v>1628</v>
      </c>
      <c r="G69" s="25" t="s">
        <v>4441</v>
      </c>
      <c r="H69" s="20">
        <v>68248.84</v>
      </c>
      <c r="I69" s="51"/>
    </row>
    <row r="70" spans="1:9">
      <c r="A70" s="47"/>
      <c r="B70" s="49"/>
      <c r="C70" s="49"/>
      <c r="D70" s="49"/>
      <c r="E70" s="25">
        <v>134296393</v>
      </c>
      <c r="F70" s="25" t="s">
        <v>94</v>
      </c>
      <c r="G70" s="25" t="s">
        <v>4441</v>
      </c>
      <c r="H70" s="20">
        <v>44382.16</v>
      </c>
      <c r="I70" s="51"/>
    </row>
    <row r="71" spans="1:9">
      <c r="A71" s="47"/>
      <c r="B71" s="49">
        <v>64148</v>
      </c>
      <c r="C71" s="49" t="s">
        <v>4425</v>
      </c>
      <c r="D71" s="49" t="s">
        <v>19</v>
      </c>
      <c r="E71" s="25">
        <v>120726810</v>
      </c>
      <c r="F71" s="25" t="s">
        <v>4380</v>
      </c>
      <c r="G71" s="25" t="s">
        <v>3225</v>
      </c>
      <c r="H71" s="20">
        <v>37210</v>
      </c>
      <c r="I71" s="51"/>
    </row>
    <row r="72" spans="1:9">
      <c r="A72" s="47"/>
      <c r="B72" s="49"/>
      <c r="C72" s="49"/>
      <c r="D72" s="49"/>
      <c r="E72" s="25">
        <v>135168464</v>
      </c>
      <c r="F72" s="25" t="s">
        <v>3244</v>
      </c>
      <c r="G72" s="25" t="s">
        <v>1026</v>
      </c>
      <c r="H72" s="20">
        <v>77400</v>
      </c>
      <c r="I72" s="51"/>
    </row>
    <row r="73" spans="1:9" ht="24">
      <c r="A73" s="47"/>
      <c r="B73" s="25">
        <v>64966</v>
      </c>
      <c r="C73" s="25" t="s">
        <v>4442</v>
      </c>
      <c r="D73" s="25" t="s">
        <v>19</v>
      </c>
      <c r="E73" s="25">
        <v>221906050</v>
      </c>
      <c r="F73" s="25" t="s">
        <v>3167</v>
      </c>
      <c r="G73" s="25" t="s">
        <v>1918</v>
      </c>
      <c r="H73" s="20">
        <v>139890</v>
      </c>
      <c r="I73" s="29"/>
    </row>
    <row r="74" spans="1:9">
      <c r="A74" s="47"/>
      <c r="B74" s="49">
        <v>65297</v>
      </c>
      <c r="C74" s="49" t="s">
        <v>4416</v>
      </c>
      <c r="D74" s="49" t="s">
        <v>5</v>
      </c>
      <c r="E74" s="25">
        <v>111768155</v>
      </c>
      <c r="F74" s="25" t="s">
        <v>4443</v>
      </c>
      <c r="G74" s="25" t="s">
        <v>255</v>
      </c>
      <c r="H74" s="20">
        <v>20475</v>
      </c>
      <c r="I74" s="51"/>
    </row>
    <row r="75" spans="1:9">
      <c r="A75" s="47"/>
      <c r="B75" s="49"/>
      <c r="C75" s="49"/>
      <c r="D75" s="49"/>
      <c r="E75" s="25">
        <v>123500866</v>
      </c>
      <c r="F75" s="25" t="s">
        <v>1935</v>
      </c>
      <c r="G75" s="25" t="s">
        <v>2587</v>
      </c>
      <c r="H75" s="20">
        <v>79460</v>
      </c>
      <c r="I75" s="51"/>
    </row>
    <row r="76" spans="1:9">
      <c r="A76" s="47"/>
      <c r="B76" s="49">
        <v>65617</v>
      </c>
      <c r="C76" s="49" t="s">
        <v>4444</v>
      </c>
      <c r="D76" s="49" t="s">
        <v>19</v>
      </c>
      <c r="E76" s="25">
        <v>123743633</v>
      </c>
      <c r="F76" s="25" t="s">
        <v>4445</v>
      </c>
      <c r="G76" s="25" t="s">
        <v>3265</v>
      </c>
      <c r="H76" s="20">
        <v>2360</v>
      </c>
      <c r="I76" s="51"/>
    </row>
    <row r="77" spans="1:9">
      <c r="A77" s="47"/>
      <c r="B77" s="49"/>
      <c r="C77" s="49"/>
      <c r="D77" s="49"/>
      <c r="E77" s="25">
        <v>134296393</v>
      </c>
      <c r="F77" s="25" t="s">
        <v>94</v>
      </c>
      <c r="G77" s="25" t="s">
        <v>3265</v>
      </c>
      <c r="H77" s="20">
        <v>8389.7999999999993</v>
      </c>
      <c r="I77" s="51"/>
    </row>
    <row r="78" spans="1:9">
      <c r="A78" s="47"/>
      <c r="B78" s="49"/>
      <c r="C78" s="49"/>
      <c r="D78" s="49"/>
      <c r="E78" s="25">
        <v>145426176</v>
      </c>
      <c r="F78" s="25" t="s">
        <v>4446</v>
      </c>
      <c r="G78" s="25" t="s">
        <v>4447</v>
      </c>
      <c r="H78" s="20">
        <v>85834.38</v>
      </c>
      <c r="I78" s="51"/>
    </row>
    <row r="79" spans="1:9" ht="36">
      <c r="A79" s="47"/>
      <c r="B79" s="25">
        <v>65680</v>
      </c>
      <c r="C79" s="25" t="s">
        <v>4448</v>
      </c>
      <c r="D79" s="25" t="s">
        <v>19</v>
      </c>
      <c r="E79" s="25">
        <v>258973310</v>
      </c>
      <c r="F79" s="25" t="s">
        <v>709</v>
      </c>
      <c r="G79" s="25" t="s">
        <v>3870</v>
      </c>
      <c r="H79" s="20">
        <v>1745060</v>
      </c>
      <c r="I79" s="29"/>
    </row>
    <row r="80" spans="1:9" ht="36">
      <c r="A80" s="47"/>
      <c r="B80" s="25">
        <v>67708</v>
      </c>
      <c r="C80" s="25" t="s">
        <v>4449</v>
      </c>
      <c r="D80" s="25" t="s">
        <v>19</v>
      </c>
      <c r="E80" s="25">
        <v>134522910</v>
      </c>
      <c r="F80" s="25" t="s">
        <v>2633</v>
      </c>
      <c r="G80" s="25" t="s">
        <v>3913</v>
      </c>
      <c r="H80" s="20">
        <v>1365553</v>
      </c>
      <c r="I80" s="29"/>
    </row>
    <row r="81" spans="1:9">
      <c r="A81" s="47"/>
      <c r="B81" s="25">
        <v>68200</v>
      </c>
      <c r="C81" s="25" t="s">
        <v>4416</v>
      </c>
      <c r="D81" s="25" t="s">
        <v>5</v>
      </c>
      <c r="E81" s="25">
        <v>221906050</v>
      </c>
      <c r="F81" s="25" t="s">
        <v>3167</v>
      </c>
      <c r="G81" s="25" t="s">
        <v>4249</v>
      </c>
      <c r="H81" s="20">
        <v>300000</v>
      </c>
      <c r="I81" s="29"/>
    </row>
    <row r="82" spans="1:9" ht="24">
      <c r="A82" s="47"/>
      <c r="B82" s="25">
        <v>68732</v>
      </c>
      <c r="C82" s="25" t="s">
        <v>4450</v>
      </c>
      <c r="D82" s="25" t="s">
        <v>19</v>
      </c>
      <c r="E82" s="25">
        <v>135168464</v>
      </c>
      <c r="F82" s="25" t="s">
        <v>3244</v>
      </c>
      <c r="G82" s="25" t="s">
        <v>1078</v>
      </c>
      <c r="H82" s="20">
        <v>100000</v>
      </c>
      <c r="I82" s="29"/>
    </row>
    <row r="83" spans="1:9" ht="36">
      <c r="A83" s="47"/>
      <c r="B83" s="25">
        <v>68750</v>
      </c>
      <c r="C83" s="25" t="s">
        <v>4451</v>
      </c>
      <c r="D83" s="25" t="s">
        <v>19</v>
      </c>
      <c r="E83" s="25">
        <v>145426176</v>
      </c>
      <c r="F83" s="25" t="s">
        <v>4446</v>
      </c>
      <c r="G83" s="25" t="s">
        <v>1044</v>
      </c>
      <c r="H83" s="20">
        <v>16496.400000000001</v>
      </c>
      <c r="I83" s="29"/>
    </row>
    <row r="84" spans="1:9" ht="36">
      <c r="A84" s="47"/>
      <c r="B84" s="25">
        <v>69092</v>
      </c>
      <c r="C84" s="25" t="s">
        <v>4452</v>
      </c>
      <c r="D84" s="25" t="s">
        <v>19</v>
      </c>
      <c r="E84" s="25">
        <v>134522910</v>
      </c>
      <c r="F84" s="25" t="s">
        <v>2633</v>
      </c>
      <c r="G84" s="25" t="s">
        <v>1062</v>
      </c>
      <c r="H84" s="20">
        <v>3528328</v>
      </c>
      <c r="I84" s="29"/>
    </row>
    <row r="85" spans="1:9">
      <c r="A85" s="47"/>
      <c r="B85" s="49">
        <v>69402</v>
      </c>
      <c r="C85" s="49" t="s">
        <v>4453</v>
      </c>
      <c r="D85" s="49" t="s">
        <v>59</v>
      </c>
      <c r="E85" s="25">
        <v>133630961</v>
      </c>
      <c r="F85" s="25" t="s">
        <v>2420</v>
      </c>
      <c r="G85" s="25" t="s">
        <v>4244</v>
      </c>
      <c r="H85" s="20">
        <v>14253460.960000001</v>
      </c>
      <c r="I85" s="51"/>
    </row>
    <row r="86" spans="1:9" ht="24">
      <c r="A86" s="47"/>
      <c r="B86" s="49"/>
      <c r="C86" s="49"/>
      <c r="D86" s="49"/>
      <c r="E86" s="25">
        <v>158850698</v>
      </c>
      <c r="F86" s="25" t="s">
        <v>2187</v>
      </c>
      <c r="G86" s="25" t="s">
        <v>4244</v>
      </c>
      <c r="H86" s="20">
        <v>2290662.5</v>
      </c>
      <c r="I86" s="51"/>
    </row>
    <row r="87" spans="1:9">
      <c r="A87" s="47" t="s">
        <v>15688</v>
      </c>
      <c r="B87" s="49"/>
      <c r="C87" s="49"/>
      <c r="D87" s="49"/>
      <c r="E87" s="49"/>
      <c r="F87" s="49"/>
      <c r="G87" s="49"/>
      <c r="H87" s="20">
        <f>SUM(H59:H86)</f>
        <v>25770464.380000003</v>
      </c>
      <c r="I87" s="29"/>
    </row>
    <row r="88" spans="1:9" ht="24">
      <c r="A88" s="47" t="s">
        <v>301</v>
      </c>
      <c r="B88" s="25">
        <v>64018</v>
      </c>
      <c r="C88" s="25" t="s">
        <v>4438</v>
      </c>
      <c r="D88" s="25" t="s">
        <v>19</v>
      </c>
      <c r="E88" s="25">
        <v>158988699</v>
      </c>
      <c r="F88" s="25" t="s">
        <v>4387</v>
      </c>
      <c r="G88" s="25" t="s">
        <v>1225</v>
      </c>
      <c r="H88" s="20">
        <v>11800</v>
      </c>
      <c r="I88" s="29"/>
    </row>
    <row r="89" spans="1:9" ht="36">
      <c r="A89" s="47"/>
      <c r="B89" s="25">
        <v>73874</v>
      </c>
      <c r="C89" s="25" t="s">
        <v>4454</v>
      </c>
      <c r="D89" s="25" t="s">
        <v>19</v>
      </c>
      <c r="E89" s="25">
        <v>300122690</v>
      </c>
      <c r="F89" s="25" t="s">
        <v>2516</v>
      </c>
      <c r="G89" s="25" t="s">
        <v>1219</v>
      </c>
      <c r="H89" s="20">
        <v>1629393.68</v>
      </c>
      <c r="I89" s="29"/>
    </row>
    <row r="90" spans="1:9" ht="24">
      <c r="A90" s="47"/>
      <c r="B90" s="25">
        <v>74053</v>
      </c>
      <c r="C90" s="25" t="s">
        <v>4455</v>
      </c>
      <c r="D90" s="25" t="s">
        <v>19</v>
      </c>
      <c r="E90" s="25">
        <v>181259645</v>
      </c>
      <c r="F90" s="25" t="s">
        <v>1249</v>
      </c>
      <c r="G90" s="25" t="s">
        <v>1201</v>
      </c>
      <c r="H90" s="20">
        <v>1792890.06</v>
      </c>
      <c r="I90" s="29"/>
    </row>
    <row r="91" spans="1:9" ht="24">
      <c r="A91" s="47"/>
      <c r="B91" s="25">
        <v>74180</v>
      </c>
      <c r="C91" s="25" t="s">
        <v>4456</v>
      </c>
      <c r="D91" s="25" t="s">
        <v>19</v>
      </c>
      <c r="E91" s="25">
        <v>120505210</v>
      </c>
      <c r="F91" s="25" t="s">
        <v>4372</v>
      </c>
      <c r="G91" s="25" t="s">
        <v>3968</v>
      </c>
      <c r="H91" s="20">
        <v>160000</v>
      </c>
      <c r="I91" s="29"/>
    </row>
    <row r="92" spans="1:9" ht="24">
      <c r="A92" s="47"/>
      <c r="B92" s="25">
        <v>75109</v>
      </c>
      <c r="C92" s="25" t="s">
        <v>4457</v>
      </c>
      <c r="D92" s="25" t="s">
        <v>19</v>
      </c>
      <c r="E92" s="25">
        <v>258973310</v>
      </c>
      <c r="F92" s="25" t="s">
        <v>709</v>
      </c>
      <c r="G92" s="25" t="s">
        <v>1231</v>
      </c>
      <c r="H92" s="20">
        <v>661694.18999999994</v>
      </c>
      <c r="I92" s="29"/>
    </row>
    <row r="93" spans="1:9" ht="48">
      <c r="A93" s="47"/>
      <c r="B93" s="25">
        <v>76485</v>
      </c>
      <c r="C93" s="25" t="s">
        <v>4458</v>
      </c>
      <c r="D93" s="25" t="s">
        <v>19</v>
      </c>
      <c r="E93" s="25">
        <v>159426236</v>
      </c>
      <c r="F93" s="25" t="s">
        <v>4459</v>
      </c>
      <c r="G93" s="25" t="s">
        <v>1991</v>
      </c>
      <c r="H93" s="20">
        <v>5377.4</v>
      </c>
      <c r="I93" s="29"/>
    </row>
    <row r="94" spans="1:9" ht="24">
      <c r="A94" s="47"/>
      <c r="B94" s="25">
        <v>76488</v>
      </c>
      <c r="C94" s="25" t="s">
        <v>4460</v>
      </c>
      <c r="D94" s="25" t="s">
        <v>19</v>
      </c>
      <c r="E94" s="25">
        <v>134522910</v>
      </c>
      <c r="F94" s="25" t="s">
        <v>2633</v>
      </c>
      <c r="G94" s="25" t="s">
        <v>4461</v>
      </c>
      <c r="H94" s="20">
        <v>784947.85</v>
      </c>
      <c r="I94" s="29"/>
    </row>
    <row r="95" spans="1:9" ht="48">
      <c r="A95" s="47"/>
      <c r="B95" s="25">
        <v>77142</v>
      </c>
      <c r="C95" s="25" t="s">
        <v>4462</v>
      </c>
      <c r="D95" s="25" t="s">
        <v>19</v>
      </c>
      <c r="E95" s="25">
        <v>120863353</v>
      </c>
      <c r="F95" s="25" t="s">
        <v>4463</v>
      </c>
      <c r="G95" s="25" t="s">
        <v>4464</v>
      </c>
      <c r="H95" s="20">
        <v>24454.5</v>
      </c>
      <c r="I95" s="29"/>
    </row>
    <row r="96" spans="1:9" ht="48">
      <c r="A96" s="47"/>
      <c r="B96" s="25">
        <v>77283</v>
      </c>
      <c r="C96" s="25" t="s">
        <v>4465</v>
      </c>
      <c r="D96" s="25" t="s">
        <v>19</v>
      </c>
      <c r="E96" s="25">
        <v>159426236</v>
      </c>
      <c r="F96" s="25" t="s">
        <v>4459</v>
      </c>
      <c r="G96" s="25" t="s">
        <v>4466</v>
      </c>
      <c r="H96" s="20">
        <v>4760</v>
      </c>
      <c r="I96" s="29"/>
    </row>
    <row r="97" spans="1:9" ht="24">
      <c r="A97" s="47"/>
      <c r="B97" s="49">
        <v>77393</v>
      </c>
      <c r="C97" s="49" t="s">
        <v>4467</v>
      </c>
      <c r="D97" s="49" t="s">
        <v>5</v>
      </c>
      <c r="E97" s="25">
        <v>121913439</v>
      </c>
      <c r="F97" s="25" t="s">
        <v>2493</v>
      </c>
      <c r="G97" s="25" t="s">
        <v>4468</v>
      </c>
      <c r="H97" s="20">
        <v>120000</v>
      </c>
      <c r="I97" s="51"/>
    </row>
    <row r="98" spans="1:9" ht="24">
      <c r="A98" s="47"/>
      <c r="B98" s="49"/>
      <c r="C98" s="49"/>
      <c r="D98" s="49"/>
      <c r="E98" s="25">
        <v>121913439</v>
      </c>
      <c r="F98" s="25" t="s">
        <v>2493</v>
      </c>
      <c r="G98" s="25" t="s">
        <v>4468</v>
      </c>
      <c r="H98" s="20">
        <v>270000</v>
      </c>
      <c r="I98" s="51"/>
    </row>
    <row r="99" spans="1:9">
      <c r="A99" s="47"/>
      <c r="B99" s="49"/>
      <c r="C99" s="49"/>
      <c r="D99" s="49"/>
      <c r="E99" s="25">
        <v>160297055</v>
      </c>
      <c r="F99" s="25" t="s">
        <v>171</v>
      </c>
      <c r="G99" s="25" t="s">
        <v>4468</v>
      </c>
      <c r="H99" s="20">
        <v>23800</v>
      </c>
      <c r="I99" s="51"/>
    </row>
    <row r="100" spans="1:9">
      <c r="A100" s="47"/>
      <c r="B100" s="49"/>
      <c r="C100" s="49"/>
      <c r="D100" s="49"/>
      <c r="E100" s="25">
        <v>160297055</v>
      </c>
      <c r="F100" s="25" t="s">
        <v>171</v>
      </c>
      <c r="G100" s="25" t="s">
        <v>4468</v>
      </c>
      <c r="H100" s="20">
        <v>270000</v>
      </c>
      <c r="I100" s="51"/>
    </row>
    <row r="101" spans="1:9">
      <c r="A101" s="47"/>
      <c r="B101" s="49"/>
      <c r="C101" s="49"/>
      <c r="D101" s="49"/>
      <c r="E101" s="25">
        <v>300714681</v>
      </c>
      <c r="F101" s="25" t="s">
        <v>4469</v>
      </c>
      <c r="G101" s="25" t="s">
        <v>4468</v>
      </c>
      <c r="H101" s="20">
        <v>100000</v>
      </c>
      <c r="I101" s="51"/>
    </row>
    <row r="102" spans="1:9" ht="36">
      <c r="A102" s="47"/>
      <c r="B102" s="25">
        <v>78238</v>
      </c>
      <c r="C102" s="25" t="s">
        <v>4470</v>
      </c>
      <c r="D102" s="25" t="s">
        <v>19</v>
      </c>
      <c r="E102" s="25">
        <v>300078023</v>
      </c>
      <c r="F102" s="25" t="s">
        <v>2520</v>
      </c>
      <c r="G102" s="25" t="s">
        <v>1194</v>
      </c>
      <c r="H102" s="20">
        <v>16940</v>
      </c>
      <c r="I102" s="29"/>
    </row>
    <row r="103" spans="1:9" ht="96">
      <c r="A103" s="47"/>
      <c r="B103" s="25">
        <v>78300</v>
      </c>
      <c r="C103" s="25" t="s">
        <v>4471</v>
      </c>
      <c r="D103" s="25" t="s">
        <v>19</v>
      </c>
      <c r="E103" s="25">
        <v>134522910</v>
      </c>
      <c r="F103" s="25" t="s">
        <v>2633</v>
      </c>
      <c r="G103" s="25" t="s">
        <v>362</v>
      </c>
      <c r="H103" s="20">
        <v>114997.97</v>
      </c>
      <c r="I103" s="29"/>
    </row>
    <row r="104" spans="1:9" ht="48">
      <c r="A104" s="47"/>
      <c r="B104" s="25">
        <v>79298</v>
      </c>
      <c r="C104" s="25" t="s">
        <v>4472</v>
      </c>
      <c r="D104" s="25" t="s">
        <v>19</v>
      </c>
      <c r="E104" s="25">
        <v>135840360</v>
      </c>
      <c r="F104" s="25" t="s">
        <v>621</v>
      </c>
      <c r="G104" s="25" t="s">
        <v>2439</v>
      </c>
      <c r="H104" s="20">
        <v>5614.4</v>
      </c>
      <c r="I104" s="29"/>
    </row>
    <row r="105" spans="1:9" ht="24">
      <c r="A105" s="47"/>
      <c r="B105" s="49">
        <v>79692</v>
      </c>
      <c r="C105" s="49" t="s">
        <v>4473</v>
      </c>
      <c r="D105" s="49" t="s">
        <v>19</v>
      </c>
      <c r="E105" s="25">
        <v>300099658</v>
      </c>
      <c r="F105" s="25" t="s">
        <v>4474</v>
      </c>
      <c r="G105" s="25" t="s">
        <v>2442</v>
      </c>
      <c r="H105" s="20">
        <v>36300</v>
      </c>
      <c r="I105" s="51"/>
    </row>
    <row r="106" spans="1:9" ht="24">
      <c r="A106" s="47"/>
      <c r="B106" s="49"/>
      <c r="C106" s="49"/>
      <c r="D106" s="49"/>
      <c r="E106" s="25">
        <v>302344526</v>
      </c>
      <c r="F106" s="25" t="s">
        <v>4475</v>
      </c>
      <c r="G106" s="25" t="s">
        <v>2442</v>
      </c>
      <c r="H106" s="20">
        <v>9600</v>
      </c>
      <c r="I106" s="51"/>
    </row>
    <row r="107" spans="1:9" ht="36">
      <c r="A107" s="47"/>
      <c r="B107" s="25">
        <v>80477</v>
      </c>
      <c r="C107" s="25" t="s">
        <v>4476</v>
      </c>
      <c r="D107" s="25" t="s">
        <v>19</v>
      </c>
      <c r="E107" s="25">
        <v>135840360</v>
      </c>
      <c r="F107" s="25" t="s">
        <v>621</v>
      </c>
      <c r="G107" s="25" t="s">
        <v>2439</v>
      </c>
      <c r="H107" s="20">
        <v>2178</v>
      </c>
      <c r="I107" s="29"/>
    </row>
    <row r="108" spans="1:9" ht="36">
      <c r="A108" s="47"/>
      <c r="B108" s="25">
        <v>80661</v>
      </c>
      <c r="C108" s="25" t="s">
        <v>4477</v>
      </c>
      <c r="D108" s="25" t="s">
        <v>19</v>
      </c>
      <c r="E108" s="25">
        <v>210670990</v>
      </c>
      <c r="F108" s="25" t="s">
        <v>2653</v>
      </c>
      <c r="G108" s="25" t="s">
        <v>4478</v>
      </c>
      <c r="H108" s="20">
        <v>22869</v>
      </c>
      <c r="I108" s="29"/>
    </row>
    <row r="109" spans="1:9">
      <c r="A109" s="47" t="s">
        <v>15689</v>
      </c>
      <c r="B109" s="49"/>
      <c r="C109" s="49"/>
      <c r="D109" s="49"/>
      <c r="E109" s="49"/>
      <c r="F109" s="49"/>
      <c r="G109" s="49"/>
      <c r="H109" s="20">
        <f>SUM(H88:H108)</f>
        <v>6067617.0499999998</v>
      </c>
      <c r="I109" s="29"/>
    </row>
    <row r="110" spans="1:9">
      <c r="A110" s="47" t="s">
        <v>375</v>
      </c>
      <c r="B110" s="49">
        <v>78692</v>
      </c>
      <c r="C110" s="49" t="s">
        <v>4479</v>
      </c>
      <c r="D110" s="49" t="s">
        <v>5</v>
      </c>
      <c r="E110" s="25">
        <v>300534733</v>
      </c>
      <c r="F110" s="25" t="s">
        <v>932</v>
      </c>
      <c r="G110" s="25" t="s">
        <v>1265</v>
      </c>
      <c r="H110" s="20">
        <v>1250</v>
      </c>
      <c r="I110" s="51"/>
    </row>
    <row r="111" spans="1:9">
      <c r="A111" s="47"/>
      <c r="B111" s="49"/>
      <c r="C111" s="49"/>
      <c r="D111" s="49"/>
      <c r="E111" s="25">
        <v>300534733</v>
      </c>
      <c r="F111" s="25" t="s">
        <v>932</v>
      </c>
      <c r="G111" s="25" t="s">
        <v>1265</v>
      </c>
      <c r="H111" s="20">
        <v>8000</v>
      </c>
      <c r="I111" s="51"/>
    </row>
    <row r="112" spans="1:9">
      <c r="A112" s="47"/>
      <c r="B112" s="49"/>
      <c r="C112" s="49"/>
      <c r="D112" s="49"/>
      <c r="E112" s="25">
        <v>300534733</v>
      </c>
      <c r="F112" s="25" t="s">
        <v>932</v>
      </c>
      <c r="G112" s="25" t="s">
        <v>1265</v>
      </c>
      <c r="H112" s="20">
        <v>12000</v>
      </c>
      <c r="I112" s="51"/>
    </row>
    <row r="113" spans="1:9">
      <c r="A113" s="47"/>
      <c r="B113" s="49"/>
      <c r="C113" s="49"/>
      <c r="D113" s="49"/>
      <c r="E113" s="25">
        <v>300534733</v>
      </c>
      <c r="F113" s="25" t="s">
        <v>932</v>
      </c>
      <c r="G113" s="25" t="s">
        <v>1265</v>
      </c>
      <c r="H113" s="20">
        <v>12000</v>
      </c>
      <c r="I113" s="51"/>
    </row>
    <row r="114" spans="1:9" ht="24">
      <c r="A114" s="47"/>
      <c r="B114" s="49">
        <v>79693</v>
      </c>
      <c r="C114" s="49" t="s">
        <v>4480</v>
      </c>
      <c r="D114" s="49" t="s">
        <v>19</v>
      </c>
      <c r="E114" s="25">
        <v>152054598</v>
      </c>
      <c r="F114" s="25" t="s">
        <v>4481</v>
      </c>
      <c r="G114" s="25" t="s">
        <v>1260</v>
      </c>
      <c r="H114" s="20">
        <v>31172</v>
      </c>
      <c r="I114" s="51"/>
    </row>
    <row r="115" spans="1:9" ht="24">
      <c r="A115" s="47"/>
      <c r="B115" s="49"/>
      <c r="C115" s="49"/>
      <c r="D115" s="49"/>
      <c r="E115" s="25">
        <v>152054598</v>
      </c>
      <c r="F115" s="25" t="s">
        <v>4481</v>
      </c>
      <c r="G115" s="25" t="s">
        <v>1260</v>
      </c>
      <c r="H115" s="20">
        <v>18440</v>
      </c>
      <c r="I115" s="51"/>
    </row>
    <row r="116" spans="1:9" ht="24">
      <c r="A116" s="47"/>
      <c r="B116" s="25">
        <v>80055</v>
      </c>
      <c r="C116" s="25" t="s">
        <v>4482</v>
      </c>
      <c r="D116" s="25" t="s">
        <v>19</v>
      </c>
      <c r="E116" s="25">
        <v>142108236</v>
      </c>
      <c r="F116" s="25" t="s">
        <v>4483</v>
      </c>
      <c r="G116" s="25" t="s">
        <v>444</v>
      </c>
      <c r="H116" s="20">
        <v>29321.439999999999</v>
      </c>
      <c r="I116" s="29"/>
    </row>
    <row r="117" spans="1:9" ht="36">
      <c r="A117" s="47"/>
      <c r="B117" s="25">
        <v>81895</v>
      </c>
      <c r="C117" s="25" t="s">
        <v>4484</v>
      </c>
      <c r="D117" s="25" t="s">
        <v>19</v>
      </c>
      <c r="E117" s="25">
        <v>133393277</v>
      </c>
      <c r="F117" s="25" t="s">
        <v>2790</v>
      </c>
      <c r="G117" s="25" t="s">
        <v>2026</v>
      </c>
      <c r="H117" s="20">
        <v>3246484.09</v>
      </c>
      <c r="I117" s="29"/>
    </row>
    <row r="118" spans="1:9" ht="24">
      <c r="A118" s="47"/>
      <c r="B118" s="25">
        <v>82560</v>
      </c>
      <c r="C118" s="25" t="s">
        <v>4485</v>
      </c>
      <c r="D118" s="25" t="s">
        <v>19</v>
      </c>
      <c r="E118" s="25">
        <v>158990764</v>
      </c>
      <c r="F118" s="25" t="s">
        <v>4486</v>
      </c>
      <c r="G118" s="25" t="s">
        <v>4487</v>
      </c>
      <c r="H118" s="20">
        <v>200000</v>
      </c>
      <c r="I118" s="29"/>
    </row>
    <row r="119" spans="1:9" ht="36">
      <c r="A119" s="47"/>
      <c r="B119" s="25">
        <v>82564</v>
      </c>
      <c r="C119" s="25" t="s">
        <v>4488</v>
      </c>
      <c r="D119" s="25" t="s">
        <v>19</v>
      </c>
      <c r="E119" s="25">
        <v>259000860</v>
      </c>
      <c r="F119" s="25" t="s">
        <v>4489</v>
      </c>
      <c r="G119" s="25" t="s">
        <v>4490</v>
      </c>
      <c r="H119" s="20">
        <v>300000</v>
      </c>
      <c r="I119" s="29"/>
    </row>
    <row r="120" spans="1:9" ht="24">
      <c r="A120" s="47"/>
      <c r="B120" s="25">
        <v>83131</v>
      </c>
      <c r="C120" s="25" t="s">
        <v>4491</v>
      </c>
      <c r="D120" s="25" t="s">
        <v>19</v>
      </c>
      <c r="E120" s="25">
        <v>302299401</v>
      </c>
      <c r="F120" s="25" t="s">
        <v>4492</v>
      </c>
      <c r="G120" s="25" t="s">
        <v>1260</v>
      </c>
      <c r="H120" s="20">
        <v>141870</v>
      </c>
      <c r="I120" s="29"/>
    </row>
    <row r="121" spans="1:9" ht="24">
      <c r="A121" s="47"/>
      <c r="B121" s="25">
        <v>84778</v>
      </c>
      <c r="C121" s="25" t="s">
        <v>4493</v>
      </c>
      <c r="D121" s="25" t="s">
        <v>19</v>
      </c>
      <c r="E121" s="25">
        <v>121215434</v>
      </c>
      <c r="F121" s="25" t="s">
        <v>124</v>
      </c>
      <c r="G121" s="25" t="s">
        <v>2450</v>
      </c>
      <c r="H121" s="20">
        <v>53519.1</v>
      </c>
      <c r="I121" s="29"/>
    </row>
    <row r="122" spans="1:9" ht="36">
      <c r="A122" s="47"/>
      <c r="B122" s="25">
        <v>85281</v>
      </c>
      <c r="C122" s="25" t="s">
        <v>4494</v>
      </c>
      <c r="D122" s="25" t="s">
        <v>19</v>
      </c>
      <c r="E122" s="25">
        <v>133377981</v>
      </c>
      <c r="F122" s="25" t="s">
        <v>986</v>
      </c>
      <c r="G122" s="25" t="s">
        <v>1369</v>
      </c>
      <c r="H122" s="20">
        <v>4470127.2</v>
      </c>
      <c r="I122" s="29"/>
    </row>
    <row r="123" spans="1:9" ht="36">
      <c r="A123" s="47"/>
      <c r="B123" s="25">
        <v>85427</v>
      </c>
      <c r="C123" s="25" t="s">
        <v>4495</v>
      </c>
      <c r="D123" s="25" t="s">
        <v>19</v>
      </c>
      <c r="E123" s="25">
        <v>124430335</v>
      </c>
      <c r="F123" s="25" t="s">
        <v>1473</v>
      </c>
      <c r="G123" s="25" t="s">
        <v>447</v>
      </c>
      <c r="H123" s="20">
        <v>159572.35</v>
      </c>
      <c r="I123" s="29"/>
    </row>
    <row r="124" spans="1:9" ht="36">
      <c r="A124" s="47"/>
      <c r="B124" s="25">
        <v>85675</v>
      </c>
      <c r="C124" s="25" t="s">
        <v>4496</v>
      </c>
      <c r="D124" s="25" t="s">
        <v>19</v>
      </c>
      <c r="E124" s="25">
        <v>125718493</v>
      </c>
      <c r="F124" s="25" t="s">
        <v>4497</v>
      </c>
      <c r="G124" s="25" t="s">
        <v>1290</v>
      </c>
      <c r="H124" s="20">
        <v>1049708.51</v>
      </c>
      <c r="I124" s="29"/>
    </row>
    <row r="125" spans="1:9" ht="36">
      <c r="A125" s="47"/>
      <c r="B125" s="25">
        <v>86493</v>
      </c>
      <c r="C125" s="25" t="s">
        <v>4498</v>
      </c>
      <c r="D125" s="25" t="s">
        <v>19</v>
      </c>
      <c r="E125" s="25">
        <v>110603713</v>
      </c>
      <c r="F125" s="25" t="s">
        <v>456</v>
      </c>
      <c r="G125" s="25" t="s">
        <v>405</v>
      </c>
      <c r="H125" s="20">
        <v>130425.9</v>
      </c>
      <c r="I125" s="29"/>
    </row>
    <row r="126" spans="1:9">
      <c r="A126" s="47"/>
      <c r="B126" s="49">
        <v>87252</v>
      </c>
      <c r="C126" s="49" t="s">
        <v>4499</v>
      </c>
      <c r="D126" s="49" t="s">
        <v>19</v>
      </c>
      <c r="E126" s="25">
        <v>132118698</v>
      </c>
      <c r="F126" s="25" t="s">
        <v>651</v>
      </c>
      <c r="G126" s="25" t="s">
        <v>2040</v>
      </c>
      <c r="H126" s="20">
        <v>302050</v>
      </c>
      <c r="I126" s="51"/>
    </row>
    <row r="127" spans="1:9">
      <c r="A127" s="47"/>
      <c r="B127" s="49"/>
      <c r="C127" s="49"/>
      <c r="D127" s="49"/>
      <c r="E127" s="25">
        <v>132118698</v>
      </c>
      <c r="F127" s="25" t="s">
        <v>651</v>
      </c>
      <c r="G127" s="25" t="s">
        <v>2040</v>
      </c>
      <c r="H127" s="20">
        <v>30250</v>
      </c>
      <c r="I127" s="51"/>
    </row>
    <row r="128" spans="1:9">
      <c r="A128" s="47"/>
      <c r="B128" s="49"/>
      <c r="C128" s="49"/>
      <c r="D128" s="49"/>
      <c r="E128" s="25">
        <v>147462363</v>
      </c>
      <c r="F128" s="25" t="s">
        <v>1557</v>
      </c>
      <c r="G128" s="25" t="s">
        <v>2040</v>
      </c>
      <c r="H128" s="20">
        <v>26620</v>
      </c>
      <c r="I128" s="51"/>
    </row>
    <row r="129" spans="1:9" ht="36">
      <c r="A129" s="47"/>
      <c r="B129" s="25">
        <v>88155</v>
      </c>
      <c r="C129" s="25" t="s">
        <v>4500</v>
      </c>
      <c r="D129" s="25" t="s">
        <v>19</v>
      </c>
      <c r="E129" s="25">
        <v>134522910</v>
      </c>
      <c r="F129" s="25" t="s">
        <v>2633</v>
      </c>
      <c r="G129" s="25" t="s">
        <v>4501</v>
      </c>
      <c r="H129" s="20">
        <v>1250051.3999999999</v>
      </c>
      <c r="I129" s="29"/>
    </row>
    <row r="130" spans="1:9">
      <c r="A130" s="47"/>
      <c r="B130" s="49">
        <v>89102</v>
      </c>
      <c r="C130" s="49" t="s">
        <v>4502</v>
      </c>
      <c r="D130" s="49" t="s">
        <v>19</v>
      </c>
      <c r="E130" s="25">
        <v>110801759</v>
      </c>
      <c r="F130" s="25" t="s">
        <v>2037</v>
      </c>
      <c r="G130" s="25" t="s">
        <v>1331</v>
      </c>
      <c r="H130" s="20">
        <v>10044</v>
      </c>
      <c r="I130" s="51"/>
    </row>
    <row r="131" spans="1:9">
      <c r="A131" s="47"/>
      <c r="B131" s="49"/>
      <c r="C131" s="49"/>
      <c r="D131" s="49"/>
      <c r="E131" s="25">
        <v>232112130</v>
      </c>
      <c r="F131" s="25" t="s">
        <v>3121</v>
      </c>
      <c r="G131" s="25" t="s">
        <v>1331</v>
      </c>
      <c r="H131" s="20">
        <v>21900</v>
      </c>
      <c r="I131" s="51"/>
    </row>
    <row r="132" spans="1:9">
      <c r="A132" s="47"/>
      <c r="B132" s="49"/>
      <c r="C132" s="49"/>
      <c r="D132" s="49"/>
      <c r="E132" s="25">
        <v>232112130</v>
      </c>
      <c r="F132" s="25" t="s">
        <v>3121</v>
      </c>
      <c r="G132" s="25" t="s">
        <v>1331</v>
      </c>
      <c r="H132" s="20">
        <v>34848</v>
      </c>
      <c r="I132" s="51"/>
    </row>
    <row r="133" spans="1:9">
      <c r="A133" s="47"/>
      <c r="B133" s="49"/>
      <c r="C133" s="49"/>
      <c r="D133" s="49"/>
      <c r="E133" s="25">
        <v>232112130</v>
      </c>
      <c r="F133" s="25" t="s">
        <v>3121</v>
      </c>
      <c r="G133" s="25" t="s">
        <v>1331</v>
      </c>
      <c r="H133" s="20">
        <v>4719</v>
      </c>
      <c r="I133" s="51"/>
    </row>
    <row r="134" spans="1:9">
      <c r="A134" s="47"/>
      <c r="B134" s="49"/>
      <c r="C134" s="49"/>
      <c r="D134" s="49"/>
      <c r="E134" s="25">
        <v>232112130</v>
      </c>
      <c r="F134" s="25" t="s">
        <v>3121</v>
      </c>
      <c r="G134" s="25" t="s">
        <v>1331</v>
      </c>
      <c r="H134" s="20">
        <v>13068</v>
      </c>
      <c r="I134" s="51"/>
    </row>
    <row r="135" spans="1:9">
      <c r="A135" s="47"/>
      <c r="B135" s="49"/>
      <c r="C135" s="49"/>
      <c r="D135" s="49"/>
      <c r="E135" s="25">
        <v>232112130</v>
      </c>
      <c r="F135" s="25" t="s">
        <v>3121</v>
      </c>
      <c r="G135" s="25" t="s">
        <v>1331</v>
      </c>
      <c r="H135" s="20">
        <v>17568</v>
      </c>
      <c r="I135" s="51"/>
    </row>
    <row r="136" spans="1:9">
      <c r="A136" s="47"/>
      <c r="B136" s="49"/>
      <c r="C136" s="49"/>
      <c r="D136" s="49"/>
      <c r="E136" s="25">
        <v>232112130</v>
      </c>
      <c r="F136" s="25" t="s">
        <v>3121</v>
      </c>
      <c r="G136" s="25" t="s">
        <v>1331</v>
      </c>
      <c r="H136" s="20">
        <v>42650</v>
      </c>
      <c r="I136" s="51"/>
    </row>
    <row r="137" spans="1:9">
      <c r="A137" s="47"/>
      <c r="B137" s="49"/>
      <c r="C137" s="49"/>
      <c r="D137" s="49"/>
      <c r="E137" s="25">
        <v>232112130</v>
      </c>
      <c r="F137" s="25" t="s">
        <v>3121</v>
      </c>
      <c r="G137" s="25" t="s">
        <v>1331</v>
      </c>
      <c r="H137" s="20">
        <v>8542</v>
      </c>
      <c r="I137" s="51"/>
    </row>
    <row r="138" spans="1:9">
      <c r="A138" s="47"/>
      <c r="B138" s="49"/>
      <c r="C138" s="49"/>
      <c r="D138" s="49"/>
      <c r="E138" s="25">
        <v>232112130</v>
      </c>
      <c r="F138" s="25" t="s">
        <v>3121</v>
      </c>
      <c r="G138" s="25" t="s">
        <v>1331</v>
      </c>
      <c r="H138" s="20">
        <v>13575</v>
      </c>
      <c r="I138" s="51"/>
    </row>
    <row r="139" spans="1:9">
      <c r="A139" s="47"/>
      <c r="B139" s="49"/>
      <c r="C139" s="49"/>
      <c r="D139" s="49"/>
      <c r="E139" s="25">
        <v>232112130</v>
      </c>
      <c r="F139" s="25" t="s">
        <v>3121</v>
      </c>
      <c r="G139" s="25" t="s">
        <v>1331</v>
      </c>
      <c r="H139" s="20">
        <v>4767</v>
      </c>
      <c r="I139" s="51"/>
    </row>
    <row r="140" spans="1:9" ht="60">
      <c r="A140" s="47"/>
      <c r="B140" s="25">
        <v>89921</v>
      </c>
      <c r="C140" s="25" t="s">
        <v>4503</v>
      </c>
      <c r="D140" s="25" t="s">
        <v>19</v>
      </c>
      <c r="E140" s="25">
        <v>122603589</v>
      </c>
      <c r="F140" s="25" t="s">
        <v>1428</v>
      </c>
      <c r="G140" s="25" t="s">
        <v>1325</v>
      </c>
      <c r="H140" s="20">
        <v>19000</v>
      </c>
      <c r="I140" s="29"/>
    </row>
    <row r="141" spans="1:9" ht="24">
      <c r="A141" s="47"/>
      <c r="B141" s="25">
        <v>90226</v>
      </c>
      <c r="C141" s="25" t="s">
        <v>4457</v>
      </c>
      <c r="D141" s="25" t="s">
        <v>5</v>
      </c>
      <c r="E141" s="25">
        <v>133630961</v>
      </c>
      <c r="F141" s="25" t="s">
        <v>2420</v>
      </c>
      <c r="G141" s="25" t="s">
        <v>2858</v>
      </c>
      <c r="H141" s="20">
        <v>5121900</v>
      </c>
      <c r="I141" s="29"/>
    </row>
    <row r="142" spans="1:9" ht="24">
      <c r="A142" s="47"/>
      <c r="B142" s="49">
        <v>90463</v>
      </c>
      <c r="C142" s="49" t="s">
        <v>4504</v>
      </c>
      <c r="D142" s="49" t="s">
        <v>19</v>
      </c>
      <c r="E142" s="25">
        <v>122657512</v>
      </c>
      <c r="F142" s="25" t="s">
        <v>2855</v>
      </c>
      <c r="G142" s="25" t="s">
        <v>1356</v>
      </c>
      <c r="H142" s="20">
        <v>1355900.54</v>
      </c>
      <c r="I142" s="51"/>
    </row>
    <row r="143" spans="1:9" ht="24">
      <c r="A143" s="47"/>
      <c r="B143" s="49"/>
      <c r="C143" s="49"/>
      <c r="D143" s="49"/>
      <c r="E143" s="25">
        <v>122657512</v>
      </c>
      <c r="F143" s="25" t="s">
        <v>2855</v>
      </c>
      <c r="G143" s="25" t="s">
        <v>1356</v>
      </c>
      <c r="H143" s="20">
        <v>2469610.6</v>
      </c>
      <c r="I143" s="51"/>
    </row>
    <row r="144" spans="1:9" ht="24">
      <c r="A144" s="47"/>
      <c r="B144" s="49">
        <v>90623</v>
      </c>
      <c r="C144" s="49" t="s">
        <v>4505</v>
      </c>
      <c r="D144" s="49" t="s">
        <v>19</v>
      </c>
      <c r="E144" s="25">
        <v>122657512</v>
      </c>
      <c r="F144" s="25" t="s">
        <v>2855</v>
      </c>
      <c r="G144" s="25" t="s">
        <v>464</v>
      </c>
      <c r="H144" s="20">
        <v>7603.48</v>
      </c>
      <c r="I144" s="51"/>
    </row>
    <row r="145" spans="1:9" ht="24">
      <c r="A145" s="47"/>
      <c r="B145" s="49"/>
      <c r="C145" s="49"/>
      <c r="D145" s="49"/>
      <c r="E145" s="25">
        <v>122657512</v>
      </c>
      <c r="F145" s="25" t="s">
        <v>2855</v>
      </c>
      <c r="G145" s="25" t="s">
        <v>464</v>
      </c>
      <c r="H145" s="20">
        <v>16733.07</v>
      </c>
      <c r="I145" s="51"/>
    </row>
    <row r="146" spans="1:9" ht="24">
      <c r="A146" s="47"/>
      <c r="B146" s="49"/>
      <c r="C146" s="49"/>
      <c r="D146" s="49"/>
      <c r="E146" s="25">
        <v>122657512</v>
      </c>
      <c r="F146" s="25" t="s">
        <v>2855</v>
      </c>
      <c r="G146" s="25" t="s">
        <v>464</v>
      </c>
      <c r="H146" s="20">
        <v>12921.95</v>
      </c>
      <c r="I146" s="51"/>
    </row>
    <row r="147" spans="1:9" ht="24">
      <c r="A147" s="47"/>
      <c r="B147" s="49"/>
      <c r="C147" s="49"/>
      <c r="D147" s="49"/>
      <c r="E147" s="25">
        <v>122657512</v>
      </c>
      <c r="F147" s="25" t="s">
        <v>2855</v>
      </c>
      <c r="G147" s="25" t="s">
        <v>464</v>
      </c>
      <c r="H147" s="20">
        <v>71039.23</v>
      </c>
      <c r="I147" s="51"/>
    </row>
    <row r="148" spans="1:9">
      <c r="A148" s="47"/>
      <c r="B148" s="49"/>
      <c r="C148" s="49"/>
      <c r="D148" s="49"/>
      <c r="E148" s="25">
        <v>181259645</v>
      </c>
      <c r="F148" s="25" t="s">
        <v>1249</v>
      </c>
      <c r="G148" s="25" t="s">
        <v>465</v>
      </c>
      <c r="H148" s="20">
        <v>292823.3</v>
      </c>
      <c r="I148" s="51"/>
    </row>
    <row r="149" spans="1:9">
      <c r="A149" s="47"/>
      <c r="B149" s="49"/>
      <c r="C149" s="49"/>
      <c r="D149" s="49"/>
      <c r="E149" s="25">
        <v>181259645</v>
      </c>
      <c r="F149" s="25" t="s">
        <v>1249</v>
      </c>
      <c r="G149" s="25" t="s">
        <v>465</v>
      </c>
      <c r="H149" s="20">
        <v>21824.55</v>
      </c>
      <c r="I149" s="51"/>
    </row>
    <row r="150" spans="1:9">
      <c r="A150" s="47"/>
      <c r="B150" s="49"/>
      <c r="C150" s="49"/>
      <c r="D150" s="49"/>
      <c r="E150" s="25">
        <v>181259645</v>
      </c>
      <c r="F150" s="25" t="s">
        <v>1249</v>
      </c>
      <c r="G150" s="25" t="s">
        <v>465</v>
      </c>
      <c r="H150" s="20">
        <v>21521.86</v>
      </c>
      <c r="I150" s="51"/>
    </row>
    <row r="151" spans="1:9">
      <c r="A151" s="47"/>
      <c r="B151" s="49"/>
      <c r="C151" s="49"/>
      <c r="D151" s="49"/>
      <c r="E151" s="25">
        <v>181259645</v>
      </c>
      <c r="F151" s="25" t="s">
        <v>1249</v>
      </c>
      <c r="G151" s="25" t="s">
        <v>465</v>
      </c>
      <c r="H151" s="20">
        <v>17910.18</v>
      </c>
      <c r="I151" s="51"/>
    </row>
    <row r="152" spans="1:9">
      <c r="A152" s="47"/>
      <c r="B152" s="49"/>
      <c r="C152" s="49"/>
      <c r="D152" s="49"/>
      <c r="E152" s="25">
        <v>181259645</v>
      </c>
      <c r="F152" s="25" t="s">
        <v>1249</v>
      </c>
      <c r="G152" s="25" t="s">
        <v>465</v>
      </c>
      <c r="H152" s="20">
        <v>16621.990000000002</v>
      </c>
      <c r="I152" s="51"/>
    </row>
    <row r="153" spans="1:9">
      <c r="A153" s="47"/>
      <c r="B153" s="49"/>
      <c r="C153" s="49"/>
      <c r="D153" s="49"/>
      <c r="E153" s="25">
        <v>181259645</v>
      </c>
      <c r="F153" s="25" t="s">
        <v>1249</v>
      </c>
      <c r="G153" s="25" t="s">
        <v>465</v>
      </c>
      <c r="H153" s="20">
        <v>14655.13</v>
      </c>
      <c r="I153" s="51"/>
    </row>
    <row r="154" spans="1:9">
      <c r="A154" s="47"/>
      <c r="B154" s="49"/>
      <c r="C154" s="49"/>
      <c r="D154" s="49"/>
      <c r="E154" s="25">
        <v>181259645</v>
      </c>
      <c r="F154" s="25" t="s">
        <v>1249</v>
      </c>
      <c r="G154" s="25" t="s">
        <v>465</v>
      </c>
      <c r="H154" s="20">
        <v>34796.92</v>
      </c>
      <c r="I154" s="51"/>
    </row>
    <row r="155" spans="1:9">
      <c r="A155" s="47"/>
      <c r="B155" s="49"/>
      <c r="C155" s="49"/>
      <c r="D155" s="49"/>
      <c r="E155" s="25">
        <v>181259645</v>
      </c>
      <c r="F155" s="25" t="s">
        <v>1249</v>
      </c>
      <c r="G155" s="25" t="s">
        <v>465</v>
      </c>
      <c r="H155" s="20">
        <v>82105.740000000005</v>
      </c>
      <c r="I155" s="51"/>
    </row>
    <row r="156" spans="1:9">
      <c r="A156" s="47"/>
      <c r="B156" s="49"/>
      <c r="C156" s="49"/>
      <c r="D156" s="49"/>
      <c r="E156" s="25">
        <v>232112130</v>
      </c>
      <c r="F156" s="25" t="s">
        <v>3121</v>
      </c>
      <c r="G156" s="25" t="s">
        <v>465</v>
      </c>
      <c r="H156" s="20">
        <v>14982.03</v>
      </c>
      <c r="I156" s="51"/>
    </row>
    <row r="157" spans="1:9" ht="24">
      <c r="A157" s="47"/>
      <c r="B157" s="49"/>
      <c r="C157" s="49"/>
      <c r="D157" s="49"/>
      <c r="E157" s="25">
        <v>258973310</v>
      </c>
      <c r="F157" s="25" t="s">
        <v>709</v>
      </c>
      <c r="G157" s="25" t="s">
        <v>465</v>
      </c>
      <c r="H157" s="20">
        <v>44798.63</v>
      </c>
      <c r="I157" s="51"/>
    </row>
    <row r="158" spans="1:9" ht="24">
      <c r="A158" s="47"/>
      <c r="B158" s="49"/>
      <c r="C158" s="49"/>
      <c r="D158" s="49"/>
      <c r="E158" s="25">
        <v>258973310</v>
      </c>
      <c r="F158" s="25" t="s">
        <v>709</v>
      </c>
      <c r="G158" s="25" t="s">
        <v>465</v>
      </c>
      <c r="H158" s="20">
        <v>8655.23</v>
      </c>
      <c r="I158" s="51"/>
    </row>
    <row r="159" spans="1:9" ht="24">
      <c r="A159" s="47"/>
      <c r="B159" s="25">
        <v>90795</v>
      </c>
      <c r="C159" s="25" t="s">
        <v>4506</v>
      </c>
      <c r="D159" s="25" t="s">
        <v>19</v>
      </c>
      <c r="E159" s="25">
        <v>158931883</v>
      </c>
      <c r="F159" s="25" t="s">
        <v>2235</v>
      </c>
      <c r="G159" s="25" t="s">
        <v>470</v>
      </c>
      <c r="H159" s="20">
        <v>550038</v>
      </c>
      <c r="I159" s="29"/>
    </row>
    <row r="160" spans="1:9" ht="24">
      <c r="A160" s="47"/>
      <c r="B160" s="25">
        <v>90815</v>
      </c>
      <c r="C160" s="25" t="s">
        <v>4507</v>
      </c>
      <c r="D160" s="25" t="s">
        <v>19</v>
      </c>
      <c r="E160" s="25">
        <v>158931883</v>
      </c>
      <c r="F160" s="25" t="s">
        <v>2235</v>
      </c>
      <c r="G160" s="25" t="s">
        <v>4508</v>
      </c>
      <c r="H160" s="20">
        <v>328438.90000000002</v>
      </c>
      <c r="I160" s="29"/>
    </row>
    <row r="161" spans="1:9" ht="48">
      <c r="A161" s="47"/>
      <c r="B161" s="25">
        <v>91141</v>
      </c>
      <c r="C161" s="25" t="s">
        <v>4509</v>
      </c>
      <c r="D161" s="25" t="s">
        <v>19</v>
      </c>
      <c r="E161" s="25">
        <v>124430335</v>
      </c>
      <c r="F161" s="25" t="s">
        <v>1473</v>
      </c>
      <c r="G161" s="25" t="s">
        <v>1369</v>
      </c>
      <c r="H161" s="20">
        <v>256899</v>
      </c>
      <c r="I161" s="29"/>
    </row>
    <row r="162" spans="1:9">
      <c r="A162" s="47"/>
      <c r="B162" s="49">
        <v>91845</v>
      </c>
      <c r="C162" s="49" t="s">
        <v>4510</v>
      </c>
      <c r="D162" s="49" t="s">
        <v>19</v>
      </c>
      <c r="E162" s="25">
        <v>300026489</v>
      </c>
      <c r="F162" s="25" t="s">
        <v>1095</v>
      </c>
      <c r="G162" s="25" t="s">
        <v>4511</v>
      </c>
      <c r="H162" s="20">
        <v>10890</v>
      </c>
      <c r="I162" s="51"/>
    </row>
    <row r="163" spans="1:9">
      <c r="A163" s="47"/>
      <c r="B163" s="49"/>
      <c r="C163" s="49"/>
      <c r="D163" s="49"/>
      <c r="E163" s="25">
        <v>300026489</v>
      </c>
      <c r="F163" s="25" t="s">
        <v>1095</v>
      </c>
      <c r="G163" s="25" t="s">
        <v>4511</v>
      </c>
      <c r="H163" s="20">
        <v>18150</v>
      </c>
      <c r="I163" s="51"/>
    </row>
    <row r="164" spans="1:9" ht="24">
      <c r="A164" s="47"/>
      <c r="B164" s="25">
        <v>92206</v>
      </c>
      <c r="C164" s="25" t="s">
        <v>4512</v>
      </c>
      <c r="D164" s="25" t="s">
        <v>19</v>
      </c>
      <c r="E164" s="25">
        <v>133206293</v>
      </c>
      <c r="F164" s="25" t="s">
        <v>1365</v>
      </c>
      <c r="G164" s="25" t="s">
        <v>2481</v>
      </c>
      <c r="H164" s="20">
        <v>184494.35</v>
      </c>
      <c r="I164" s="29"/>
    </row>
    <row r="165" spans="1:9">
      <c r="A165" s="47"/>
      <c r="B165" s="49">
        <v>93323</v>
      </c>
      <c r="C165" s="49" t="s">
        <v>4513</v>
      </c>
      <c r="D165" s="49" t="s">
        <v>19</v>
      </c>
      <c r="E165" s="25">
        <v>125669498</v>
      </c>
      <c r="F165" s="25" t="s">
        <v>1452</v>
      </c>
      <c r="G165" s="25" t="s">
        <v>4514</v>
      </c>
      <c r="H165" s="20">
        <v>7900</v>
      </c>
      <c r="I165" s="51"/>
    </row>
    <row r="166" spans="1:9">
      <c r="A166" s="47"/>
      <c r="B166" s="49"/>
      <c r="C166" s="49"/>
      <c r="D166" s="49"/>
      <c r="E166" s="25">
        <v>125669498</v>
      </c>
      <c r="F166" s="25" t="s">
        <v>1452</v>
      </c>
      <c r="G166" s="25" t="s">
        <v>4514</v>
      </c>
      <c r="H166" s="20">
        <v>6900</v>
      </c>
      <c r="I166" s="51"/>
    </row>
    <row r="167" spans="1:9">
      <c r="A167" s="47"/>
      <c r="B167" s="49"/>
      <c r="C167" s="49"/>
      <c r="D167" s="49"/>
      <c r="E167" s="25">
        <v>234004210</v>
      </c>
      <c r="F167" s="25" t="s">
        <v>86</v>
      </c>
      <c r="G167" s="25" t="s">
        <v>4514</v>
      </c>
      <c r="H167" s="20">
        <v>5227.2</v>
      </c>
      <c r="I167" s="51"/>
    </row>
    <row r="168" spans="1:9" ht="36">
      <c r="A168" s="47"/>
      <c r="B168" s="25">
        <v>94283</v>
      </c>
      <c r="C168" s="25" t="s">
        <v>4515</v>
      </c>
      <c r="D168" s="25" t="s">
        <v>19</v>
      </c>
      <c r="E168" s="25">
        <v>123436424</v>
      </c>
      <c r="F168" s="25" t="s">
        <v>98</v>
      </c>
      <c r="G168" s="25" t="s">
        <v>4514</v>
      </c>
      <c r="H168" s="20">
        <v>9147.6</v>
      </c>
      <c r="I168" s="29"/>
    </row>
    <row r="169" spans="1:9" ht="24">
      <c r="A169" s="47"/>
      <c r="B169" s="25">
        <v>95008</v>
      </c>
      <c r="C169" s="25" t="s">
        <v>4516</v>
      </c>
      <c r="D169" s="25" t="s">
        <v>19</v>
      </c>
      <c r="E169" s="25">
        <v>158931883</v>
      </c>
      <c r="F169" s="25" t="s">
        <v>2235</v>
      </c>
      <c r="G169" s="25" t="s">
        <v>3522</v>
      </c>
      <c r="H169" s="20">
        <v>137580.18</v>
      </c>
      <c r="I169" s="29"/>
    </row>
    <row r="170" spans="1:9" ht="60">
      <c r="A170" s="47"/>
      <c r="B170" s="25">
        <v>95745</v>
      </c>
      <c r="C170" s="25" t="s">
        <v>4517</v>
      </c>
      <c r="D170" s="25" t="s">
        <v>19</v>
      </c>
      <c r="E170" s="25">
        <v>300122690</v>
      </c>
      <c r="F170" s="25" t="s">
        <v>2516</v>
      </c>
      <c r="G170" s="25" t="s">
        <v>2075</v>
      </c>
      <c r="H170" s="20">
        <v>2200000</v>
      </c>
      <c r="I170" s="29"/>
    </row>
    <row r="171" spans="1:9" ht="36">
      <c r="A171" s="47"/>
      <c r="B171" s="25">
        <v>97164</v>
      </c>
      <c r="C171" s="25" t="s">
        <v>4518</v>
      </c>
      <c r="D171" s="25" t="s">
        <v>19</v>
      </c>
      <c r="E171" s="25">
        <v>111550441</v>
      </c>
      <c r="F171" s="25" t="s">
        <v>207</v>
      </c>
      <c r="G171" s="25" t="s">
        <v>1436</v>
      </c>
      <c r="H171" s="20">
        <v>31460</v>
      </c>
      <c r="I171" s="29"/>
    </row>
    <row r="172" spans="1:9" ht="24">
      <c r="A172" s="47"/>
      <c r="B172" s="25">
        <v>97486</v>
      </c>
      <c r="C172" s="25" t="s">
        <v>4519</v>
      </c>
      <c r="D172" s="25" t="s">
        <v>19</v>
      </c>
      <c r="E172" s="25">
        <v>132184196</v>
      </c>
      <c r="F172" s="25" t="s">
        <v>440</v>
      </c>
      <c r="G172" s="25" t="s">
        <v>1445</v>
      </c>
      <c r="H172" s="20">
        <v>11800</v>
      </c>
      <c r="I172" s="29"/>
    </row>
    <row r="173" spans="1:9" ht="36">
      <c r="A173" s="47"/>
      <c r="B173" s="25">
        <v>98134</v>
      </c>
      <c r="C173" s="25" t="s">
        <v>4520</v>
      </c>
      <c r="D173" s="25" t="s">
        <v>19</v>
      </c>
      <c r="E173" s="25">
        <v>259000860</v>
      </c>
      <c r="F173" s="25" t="s">
        <v>4489</v>
      </c>
      <c r="G173" s="25" t="s">
        <v>1440</v>
      </c>
      <c r="H173" s="20">
        <v>576720</v>
      </c>
      <c r="I173" s="29"/>
    </row>
    <row r="174" spans="1:9">
      <c r="A174" s="47" t="s">
        <v>15690</v>
      </c>
      <c r="B174" s="49"/>
      <c r="C174" s="49"/>
      <c r="D174" s="49"/>
      <c r="E174" s="49"/>
      <c r="F174" s="49"/>
      <c r="G174" s="49"/>
      <c r="H174" s="20">
        <f>SUM(H110:H173)</f>
        <v>25625592.650000002</v>
      </c>
      <c r="I174" s="29"/>
    </row>
    <row r="175" spans="1:9" ht="24">
      <c r="A175" s="47" t="s">
        <v>520</v>
      </c>
      <c r="B175" s="25">
        <v>90309</v>
      </c>
      <c r="C175" s="25" t="s">
        <v>4521</v>
      </c>
      <c r="D175" s="25" t="s">
        <v>19</v>
      </c>
      <c r="E175" s="25">
        <v>281324460</v>
      </c>
      <c r="F175" s="25" t="s">
        <v>4522</v>
      </c>
      <c r="G175" s="25" t="s">
        <v>1511</v>
      </c>
      <c r="H175" s="20">
        <v>2539664.36</v>
      </c>
      <c r="I175" s="29"/>
    </row>
    <row r="176" spans="1:9" ht="36">
      <c r="A176" s="47"/>
      <c r="B176" s="25">
        <v>98788</v>
      </c>
      <c r="C176" s="25" t="s">
        <v>4523</v>
      </c>
      <c r="D176" s="25" t="s">
        <v>19</v>
      </c>
      <c r="E176" s="25">
        <v>145417921</v>
      </c>
      <c r="F176" s="25" t="s">
        <v>3427</v>
      </c>
      <c r="G176" s="25" t="s">
        <v>4524</v>
      </c>
      <c r="H176" s="20">
        <v>1034159.38</v>
      </c>
      <c r="I176" s="29"/>
    </row>
    <row r="177" spans="1:9" ht="24">
      <c r="A177" s="47"/>
      <c r="B177" s="25">
        <v>98875</v>
      </c>
      <c r="C177" s="25" t="s">
        <v>4525</v>
      </c>
      <c r="D177" s="25" t="s">
        <v>19</v>
      </c>
      <c r="E177" s="25">
        <v>159426236</v>
      </c>
      <c r="F177" s="25" t="s">
        <v>4459</v>
      </c>
      <c r="G177" s="25" t="s">
        <v>4100</v>
      </c>
      <c r="H177" s="20">
        <v>276948.43</v>
      </c>
      <c r="I177" s="29"/>
    </row>
    <row r="178" spans="1:9">
      <c r="A178" s="47"/>
      <c r="B178" s="49">
        <v>99744</v>
      </c>
      <c r="C178" s="49" t="s">
        <v>4526</v>
      </c>
      <c r="D178" s="49" t="s">
        <v>19</v>
      </c>
      <c r="E178" s="25">
        <v>133729589</v>
      </c>
      <c r="F178" s="25" t="s">
        <v>2221</v>
      </c>
      <c r="G178" s="25" t="s">
        <v>4524</v>
      </c>
      <c r="H178" s="20">
        <v>63069.48</v>
      </c>
      <c r="I178" s="51"/>
    </row>
    <row r="179" spans="1:9">
      <c r="A179" s="47"/>
      <c r="B179" s="49"/>
      <c r="C179" s="49"/>
      <c r="D179" s="49"/>
      <c r="E179" s="25">
        <v>133729589</v>
      </c>
      <c r="F179" s="25" t="s">
        <v>2221</v>
      </c>
      <c r="G179" s="25" t="s">
        <v>4524</v>
      </c>
      <c r="H179" s="20">
        <v>6236.94</v>
      </c>
      <c r="I179" s="51"/>
    </row>
    <row r="180" spans="1:9" ht="24">
      <c r="A180" s="47"/>
      <c r="B180" s="49"/>
      <c r="C180" s="49"/>
      <c r="D180" s="49"/>
      <c r="E180" s="25">
        <v>158972556</v>
      </c>
      <c r="F180" s="25" t="s">
        <v>4402</v>
      </c>
      <c r="G180" s="25" t="s">
        <v>4524</v>
      </c>
      <c r="H180" s="20">
        <v>96116.14</v>
      </c>
      <c r="I180" s="51"/>
    </row>
    <row r="181" spans="1:9" ht="24">
      <c r="A181" s="47"/>
      <c r="B181" s="49"/>
      <c r="C181" s="49"/>
      <c r="D181" s="49"/>
      <c r="E181" s="25">
        <v>158972556</v>
      </c>
      <c r="F181" s="25" t="s">
        <v>4402</v>
      </c>
      <c r="G181" s="25" t="s">
        <v>4524</v>
      </c>
      <c r="H181" s="20">
        <v>11652.3</v>
      </c>
      <c r="I181" s="51"/>
    </row>
    <row r="182" spans="1:9" ht="24">
      <c r="A182" s="47"/>
      <c r="B182" s="49"/>
      <c r="C182" s="49"/>
      <c r="D182" s="49"/>
      <c r="E182" s="25">
        <v>158972556</v>
      </c>
      <c r="F182" s="25" t="s">
        <v>4402</v>
      </c>
      <c r="G182" s="25" t="s">
        <v>4524</v>
      </c>
      <c r="H182" s="20">
        <v>54567.98</v>
      </c>
      <c r="I182" s="51"/>
    </row>
    <row r="183" spans="1:9" ht="24">
      <c r="A183" s="47"/>
      <c r="B183" s="49"/>
      <c r="C183" s="49"/>
      <c r="D183" s="49"/>
      <c r="E183" s="25">
        <v>158972556</v>
      </c>
      <c r="F183" s="25" t="s">
        <v>4402</v>
      </c>
      <c r="G183" s="25" t="s">
        <v>4524</v>
      </c>
      <c r="H183" s="20">
        <v>43867.56</v>
      </c>
      <c r="I183" s="51"/>
    </row>
    <row r="184" spans="1:9" ht="24">
      <c r="A184" s="47"/>
      <c r="B184" s="49"/>
      <c r="C184" s="49"/>
      <c r="D184" s="49"/>
      <c r="E184" s="25">
        <v>158972556</v>
      </c>
      <c r="F184" s="25" t="s">
        <v>4402</v>
      </c>
      <c r="G184" s="25" t="s">
        <v>4524</v>
      </c>
      <c r="H184" s="20">
        <v>22613.7</v>
      </c>
      <c r="I184" s="51"/>
    </row>
    <row r="185" spans="1:9" ht="24">
      <c r="A185" s="47"/>
      <c r="B185" s="49"/>
      <c r="C185" s="49"/>
      <c r="D185" s="49"/>
      <c r="E185" s="25">
        <v>158972556</v>
      </c>
      <c r="F185" s="25" t="s">
        <v>4402</v>
      </c>
      <c r="G185" s="25" t="s">
        <v>4524</v>
      </c>
      <c r="H185" s="20">
        <v>89924</v>
      </c>
      <c r="I185" s="51"/>
    </row>
    <row r="186" spans="1:9" ht="24">
      <c r="A186" s="47"/>
      <c r="B186" s="49"/>
      <c r="C186" s="49"/>
      <c r="D186" s="49"/>
      <c r="E186" s="25">
        <v>158972556</v>
      </c>
      <c r="F186" s="25" t="s">
        <v>4402</v>
      </c>
      <c r="G186" s="25" t="s">
        <v>4524</v>
      </c>
      <c r="H186" s="20">
        <v>41001.64</v>
      </c>
      <c r="I186" s="51"/>
    </row>
    <row r="187" spans="1:9">
      <c r="A187" s="47"/>
      <c r="B187" s="49"/>
      <c r="C187" s="49"/>
      <c r="D187" s="49"/>
      <c r="E187" s="25">
        <v>232112130</v>
      </c>
      <c r="F187" s="25" t="s">
        <v>3121</v>
      </c>
      <c r="G187" s="25" t="s">
        <v>4524</v>
      </c>
      <c r="H187" s="20">
        <v>41475.17</v>
      </c>
      <c r="I187" s="51"/>
    </row>
    <row r="188" spans="1:9">
      <c r="A188" s="47"/>
      <c r="B188" s="49"/>
      <c r="C188" s="49"/>
      <c r="D188" s="49"/>
      <c r="E188" s="25">
        <v>232112130</v>
      </c>
      <c r="F188" s="25" t="s">
        <v>3121</v>
      </c>
      <c r="G188" s="25" t="s">
        <v>4524</v>
      </c>
      <c r="H188" s="20">
        <v>87400.72</v>
      </c>
      <c r="I188" s="51"/>
    </row>
    <row r="189" spans="1:9" ht="36">
      <c r="A189" s="47"/>
      <c r="B189" s="25">
        <v>100000</v>
      </c>
      <c r="C189" s="25" t="s">
        <v>4527</v>
      </c>
      <c r="D189" s="25" t="s">
        <v>19</v>
      </c>
      <c r="E189" s="25">
        <v>134522910</v>
      </c>
      <c r="F189" s="25" t="s">
        <v>2633</v>
      </c>
      <c r="G189" s="25" t="s">
        <v>1506</v>
      </c>
      <c r="H189" s="20">
        <v>2406389.79</v>
      </c>
      <c r="I189" s="29"/>
    </row>
    <row r="190" spans="1:9" ht="24">
      <c r="A190" s="47"/>
      <c r="B190" s="25">
        <v>101621</v>
      </c>
      <c r="C190" s="25" t="s">
        <v>4528</v>
      </c>
      <c r="D190" s="25" t="s">
        <v>19</v>
      </c>
      <c r="E190" s="25">
        <v>158929327</v>
      </c>
      <c r="F190" s="25" t="s">
        <v>2867</v>
      </c>
      <c r="G190" s="25" t="s">
        <v>4529</v>
      </c>
      <c r="H190" s="20">
        <v>55000</v>
      </c>
      <c r="I190" s="29"/>
    </row>
    <row r="191" spans="1:9" ht="36">
      <c r="A191" s="47"/>
      <c r="B191" s="25">
        <v>101819</v>
      </c>
      <c r="C191" s="25" t="s">
        <v>4530</v>
      </c>
      <c r="D191" s="25" t="s">
        <v>19</v>
      </c>
      <c r="E191" s="25">
        <v>181251940</v>
      </c>
      <c r="F191" s="25" t="s">
        <v>4531</v>
      </c>
      <c r="G191" s="25" t="s">
        <v>544</v>
      </c>
      <c r="H191" s="20">
        <v>366797.93</v>
      </c>
      <c r="I191" s="29"/>
    </row>
    <row r="192" spans="1:9" ht="48">
      <c r="A192" s="47"/>
      <c r="B192" s="25">
        <v>102599</v>
      </c>
      <c r="C192" s="25" t="s">
        <v>4532</v>
      </c>
      <c r="D192" s="25" t="s">
        <v>1673</v>
      </c>
      <c r="E192" s="25">
        <v>300122690</v>
      </c>
      <c r="F192" s="25" t="s">
        <v>2516</v>
      </c>
      <c r="G192" s="25" t="s">
        <v>3578</v>
      </c>
      <c r="H192" s="20">
        <v>2824442.5</v>
      </c>
      <c r="I192" s="29"/>
    </row>
    <row r="193" spans="1:9" ht="24">
      <c r="A193" s="47"/>
      <c r="B193" s="25">
        <v>104122</v>
      </c>
      <c r="C193" s="25" t="s">
        <v>4533</v>
      </c>
      <c r="D193" s="25" t="s">
        <v>19</v>
      </c>
      <c r="E193" s="25">
        <v>158972556</v>
      </c>
      <c r="F193" s="25" t="s">
        <v>4402</v>
      </c>
      <c r="G193" s="25" t="s">
        <v>2108</v>
      </c>
      <c r="H193" s="20">
        <v>289373</v>
      </c>
      <c r="I193" s="29"/>
    </row>
    <row r="194" spans="1:9" ht="24">
      <c r="A194" s="47"/>
      <c r="B194" s="25">
        <v>104205</v>
      </c>
      <c r="C194" s="25" t="s">
        <v>4534</v>
      </c>
      <c r="D194" s="25" t="s">
        <v>19</v>
      </c>
      <c r="E194" s="25">
        <v>147736647</v>
      </c>
      <c r="F194" s="25" t="s">
        <v>4535</v>
      </c>
      <c r="G194" s="25" t="s">
        <v>4536</v>
      </c>
      <c r="H194" s="20">
        <v>244976.6</v>
      </c>
      <c r="I194" s="29"/>
    </row>
    <row r="195" spans="1:9" ht="36">
      <c r="A195" s="47"/>
      <c r="B195" s="25">
        <v>104237</v>
      </c>
      <c r="C195" s="25" t="s">
        <v>4537</v>
      </c>
      <c r="D195" s="25" t="s">
        <v>19</v>
      </c>
      <c r="E195" s="25">
        <v>124850887</v>
      </c>
      <c r="F195" s="25" t="s">
        <v>100</v>
      </c>
      <c r="G195" s="25" t="s">
        <v>563</v>
      </c>
      <c r="H195" s="20">
        <v>2541</v>
      </c>
      <c r="I195" s="29"/>
    </row>
    <row r="196" spans="1:9" ht="36">
      <c r="A196" s="47"/>
      <c r="B196" s="25">
        <v>104438</v>
      </c>
      <c r="C196" s="25" t="s">
        <v>4538</v>
      </c>
      <c r="D196" s="25" t="s">
        <v>19</v>
      </c>
      <c r="E196" s="25">
        <v>134632958</v>
      </c>
      <c r="F196" s="25" t="s">
        <v>4539</v>
      </c>
      <c r="G196" s="25" t="s">
        <v>4355</v>
      </c>
      <c r="H196" s="20">
        <v>122401.7</v>
      </c>
      <c r="I196" s="29"/>
    </row>
    <row r="197" spans="1:9" ht="24">
      <c r="A197" s="47"/>
      <c r="B197" s="25">
        <v>105104</v>
      </c>
      <c r="C197" s="25" t="s">
        <v>4540</v>
      </c>
      <c r="D197" s="25" t="s">
        <v>19</v>
      </c>
      <c r="E197" s="25">
        <v>302254662</v>
      </c>
      <c r="F197" s="25" t="s">
        <v>523</v>
      </c>
      <c r="G197" s="25" t="s">
        <v>568</v>
      </c>
      <c r="H197" s="20">
        <v>19956</v>
      </c>
      <c r="I197" s="29"/>
    </row>
    <row r="198" spans="1:9" ht="24">
      <c r="A198" s="47"/>
      <c r="B198" s="25">
        <v>105740</v>
      </c>
      <c r="C198" s="25" t="s">
        <v>4541</v>
      </c>
      <c r="D198" s="25" t="s">
        <v>19</v>
      </c>
      <c r="E198" s="25">
        <v>258973310</v>
      </c>
      <c r="F198" s="25" t="s">
        <v>709</v>
      </c>
      <c r="G198" s="25" t="s">
        <v>4542</v>
      </c>
      <c r="H198" s="20">
        <v>44050.720000000001</v>
      </c>
      <c r="I198" s="29"/>
    </row>
    <row r="199" spans="1:9">
      <c r="A199" s="47"/>
      <c r="B199" s="49">
        <v>105869</v>
      </c>
      <c r="C199" s="49" t="s">
        <v>4543</v>
      </c>
      <c r="D199" s="49" t="s">
        <v>19</v>
      </c>
      <c r="E199" s="25">
        <v>124169974</v>
      </c>
      <c r="F199" s="25" t="s">
        <v>12</v>
      </c>
      <c r="G199" s="25" t="s">
        <v>3007</v>
      </c>
      <c r="H199" s="20">
        <v>5990</v>
      </c>
      <c r="I199" s="51"/>
    </row>
    <row r="200" spans="1:9">
      <c r="A200" s="47"/>
      <c r="B200" s="49"/>
      <c r="C200" s="49"/>
      <c r="D200" s="49"/>
      <c r="E200" s="25">
        <v>168485080</v>
      </c>
      <c r="F200" s="25" t="s">
        <v>4544</v>
      </c>
      <c r="G200" s="25" t="s">
        <v>3660</v>
      </c>
      <c r="H200" s="20">
        <v>11011</v>
      </c>
      <c r="I200" s="51"/>
    </row>
    <row r="201" spans="1:9" ht="36">
      <c r="A201" s="47"/>
      <c r="B201" s="25">
        <v>105890</v>
      </c>
      <c r="C201" s="25" t="s">
        <v>4545</v>
      </c>
      <c r="D201" s="25" t="s">
        <v>19</v>
      </c>
      <c r="E201" s="25">
        <v>135840360</v>
      </c>
      <c r="F201" s="25" t="s">
        <v>621</v>
      </c>
      <c r="G201" s="25" t="s">
        <v>3587</v>
      </c>
      <c r="H201" s="20">
        <v>1331</v>
      </c>
      <c r="I201" s="29"/>
    </row>
    <row r="202" spans="1:9" ht="36">
      <c r="A202" s="47"/>
      <c r="B202" s="25">
        <v>106446</v>
      </c>
      <c r="C202" s="25" t="s">
        <v>4546</v>
      </c>
      <c r="D202" s="25" t="s">
        <v>19</v>
      </c>
      <c r="E202" s="25">
        <v>300078023</v>
      </c>
      <c r="F202" s="25" t="s">
        <v>2520</v>
      </c>
      <c r="G202" s="25" t="s">
        <v>4547</v>
      </c>
      <c r="H202" s="20">
        <v>14399</v>
      </c>
      <c r="I202" s="29"/>
    </row>
    <row r="203" spans="1:9" ht="36">
      <c r="A203" s="47"/>
      <c r="B203" s="25">
        <v>106613</v>
      </c>
      <c r="C203" s="25" t="s">
        <v>4548</v>
      </c>
      <c r="D203" s="25" t="s">
        <v>19</v>
      </c>
      <c r="E203" s="25">
        <v>301681960</v>
      </c>
      <c r="F203" s="25" t="s">
        <v>4549</v>
      </c>
      <c r="G203" s="25" t="s">
        <v>3601</v>
      </c>
      <c r="H203" s="20">
        <v>3872</v>
      </c>
      <c r="I203" s="29"/>
    </row>
    <row r="204" spans="1:9" ht="36">
      <c r="A204" s="47"/>
      <c r="B204" s="25">
        <v>107027</v>
      </c>
      <c r="C204" s="25" t="s">
        <v>4550</v>
      </c>
      <c r="D204" s="25" t="s">
        <v>19</v>
      </c>
      <c r="E204" s="25">
        <v>124931168</v>
      </c>
      <c r="F204" s="25" t="s">
        <v>364</v>
      </c>
      <c r="G204" s="25" t="s">
        <v>1792</v>
      </c>
      <c r="H204" s="20">
        <v>13260</v>
      </c>
      <c r="I204" s="29"/>
    </row>
    <row r="205" spans="1:9">
      <c r="A205" s="47"/>
      <c r="B205" s="49">
        <v>107067</v>
      </c>
      <c r="C205" s="49" t="s">
        <v>4551</v>
      </c>
      <c r="D205" s="49" t="s">
        <v>19</v>
      </c>
      <c r="E205" s="25">
        <v>133206293</v>
      </c>
      <c r="F205" s="25" t="s">
        <v>1365</v>
      </c>
      <c r="G205" s="25" t="s">
        <v>4552</v>
      </c>
      <c r="H205" s="20">
        <v>103638.03</v>
      </c>
      <c r="I205" s="51"/>
    </row>
    <row r="206" spans="1:9">
      <c r="A206" s="47"/>
      <c r="B206" s="49"/>
      <c r="C206" s="49"/>
      <c r="D206" s="49"/>
      <c r="E206" s="25">
        <v>133729589</v>
      </c>
      <c r="F206" s="25" t="s">
        <v>2221</v>
      </c>
      <c r="G206" s="25" t="s">
        <v>1787</v>
      </c>
      <c r="H206" s="20">
        <v>79455.360000000001</v>
      </c>
      <c r="I206" s="51"/>
    </row>
    <row r="207" spans="1:9">
      <c r="A207" s="47"/>
      <c r="B207" s="49"/>
      <c r="C207" s="49"/>
      <c r="D207" s="49"/>
      <c r="E207" s="25">
        <v>133729589</v>
      </c>
      <c r="F207" s="25" t="s">
        <v>2221</v>
      </c>
      <c r="G207" s="25" t="s">
        <v>1787</v>
      </c>
      <c r="H207" s="20">
        <v>23585.16</v>
      </c>
      <c r="I207" s="51"/>
    </row>
    <row r="208" spans="1:9">
      <c r="A208" s="47"/>
      <c r="B208" s="49"/>
      <c r="C208" s="49"/>
      <c r="D208" s="49"/>
      <c r="E208" s="25">
        <v>133729589</v>
      </c>
      <c r="F208" s="25" t="s">
        <v>2221</v>
      </c>
      <c r="G208" s="25" t="s">
        <v>1787</v>
      </c>
      <c r="H208" s="20">
        <v>140188.07</v>
      </c>
      <c r="I208" s="51"/>
    </row>
    <row r="209" spans="1:9">
      <c r="A209" s="47"/>
      <c r="B209" s="49"/>
      <c r="C209" s="49"/>
      <c r="D209" s="49"/>
      <c r="E209" s="25">
        <v>133729589</v>
      </c>
      <c r="F209" s="25" t="s">
        <v>2221</v>
      </c>
      <c r="G209" s="25" t="s">
        <v>1787</v>
      </c>
      <c r="H209" s="20">
        <v>8727.26</v>
      </c>
      <c r="I209" s="51"/>
    </row>
    <row r="210" spans="1:9" ht="24">
      <c r="A210" s="47"/>
      <c r="B210" s="49"/>
      <c r="C210" s="49"/>
      <c r="D210" s="49"/>
      <c r="E210" s="25">
        <v>258973310</v>
      </c>
      <c r="F210" s="25" t="s">
        <v>709</v>
      </c>
      <c r="G210" s="25" t="s">
        <v>1787</v>
      </c>
      <c r="H210" s="20">
        <v>39551.69</v>
      </c>
      <c r="I210" s="51"/>
    </row>
    <row r="211" spans="1:9" ht="24">
      <c r="A211" s="47"/>
      <c r="B211" s="49"/>
      <c r="C211" s="49"/>
      <c r="D211" s="49"/>
      <c r="E211" s="25">
        <v>258973310</v>
      </c>
      <c r="F211" s="25" t="s">
        <v>709</v>
      </c>
      <c r="G211" s="25" t="s">
        <v>1787</v>
      </c>
      <c r="H211" s="20">
        <v>43503.4</v>
      </c>
      <c r="I211" s="51"/>
    </row>
    <row r="212" spans="1:9" ht="24">
      <c r="A212" s="47"/>
      <c r="B212" s="49"/>
      <c r="C212" s="49"/>
      <c r="D212" s="49"/>
      <c r="E212" s="25">
        <v>258973310</v>
      </c>
      <c r="F212" s="25" t="s">
        <v>709</v>
      </c>
      <c r="G212" s="25" t="s">
        <v>1787</v>
      </c>
      <c r="H212" s="20">
        <v>155975.75</v>
      </c>
      <c r="I212" s="51"/>
    </row>
    <row r="213" spans="1:9" ht="24">
      <c r="A213" s="47"/>
      <c r="B213" s="49"/>
      <c r="C213" s="49"/>
      <c r="D213" s="49"/>
      <c r="E213" s="25">
        <v>258973310</v>
      </c>
      <c r="F213" s="25" t="s">
        <v>709</v>
      </c>
      <c r="G213" s="25" t="s">
        <v>1787</v>
      </c>
      <c r="H213" s="20">
        <v>4217.72</v>
      </c>
      <c r="I213" s="51"/>
    </row>
    <row r="214" spans="1:9">
      <c r="A214" s="47"/>
      <c r="B214" s="49"/>
      <c r="C214" s="49"/>
      <c r="D214" s="49"/>
      <c r="E214" s="25">
        <v>259805810</v>
      </c>
      <c r="F214" s="25" t="s">
        <v>2231</v>
      </c>
      <c r="G214" s="25" t="s">
        <v>1787</v>
      </c>
      <c r="H214" s="20">
        <v>64870.36</v>
      </c>
      <c r="I214" s="51"/>
    </row>
    <row r="215" spans="1:9">
      <c r="A215" s="47"/>
      <c r="B215" s="49"/>
      <c r="C215" s="49"/>
      <c r="D215" s="49"/>
      <c r="E215" s="25">
        <v>259805810</v>
      </c>
      <c r="F215" s="25" t="s">
        <v>2231</v>
      </c>
      <c r="G215" s="25" t="s">
        <v>2264</v>
      </c>
      <c r="H215" s="20">
        <v>408651.05</v>
      </c>
      <c r="I215" s="51"/>
    </row>
    <row r="216" spans="1:9">
      <c r="A216" s="47"/>
      <c r="B216" s="49"/>
      <c r="C216" s="49"/>
      <c r="D216" s="49"/>
      <c r="E216" s="25">
        <v>259805810</v>
      </c>
      <c r="F216" s="25" t="s">
        <v>2231</v>
      </c>
      <c r="G216" s="25" t="s">
        <v>1787</v>
      </c>
      <c r="H216" s="20">
        <v>16210.64</v>
      </c>
      <c r="I216" s="51"/>
    </row>
    <row r="217" spans="1:9">
      <c r="A217" s="47"/>
      <c r="B217" s="49"/>
      <c r="C217" s="49"/>
      <c r="D217" s="49"/>
      <c r="E217" s="25">
        <v>259805810</v>
      </c>
      <c r="F217" s="25" t="s">
        <v>2231</v>
      </c>
      <c r="G217" s="25" t="s">
        <v>1787</v>
      </c>
      <c r="H217" s="20">
        <v>85776.68</v>
      </c>
      <c r="I217" s="51"/>
    </row>
    <row r="218" spans="1:9">
      <c r="A218" s="47"/>
      <c r="B218" s="49"/>
      <c r="C218" s="49"/>
      <c r="D218" s="49"/>
      <c r="E218" s="25">
        <v>259805810</v>
      </c>
      <c r="F218" s="25" t="s">
        <v>2231</v>
      </c>
      <c r="G218" s="25" t="s">
        <v>1787</v>
      </c>
      <c r="H218" s="20">
        <v>36950.339999999997</v>
      </c>
      <c r="I218" s="51"/>
    </row>
    <row r="219" spans="1:9">
      <c r="A219" s="47"/>
      <c r="B219" s="49"/>
      <c r="C219" s="49"/>
      <c r="D219" s="49"/>
      <c r="E219" s="25">
        <v>259805810</v>
      </c>
      <c r="F219" s="25" t="s">
        <v>2231</v>
      </c>
      <c r="G219" s="25" t="s">
        <v>1787</v>
      </c>
      <c r="H219" s="20">
        <v>34024.050000000003</v>
      </c>
      <c r="I219" s="51"/>
    </row>
    <row r="220" spans="1:9">
      <c r="A220" s="47"/>
      <c r="B220" s="49"/>
      <c r="C220" s="49"/>
      <c r="D220" s="49"/>
      <c r="E220" s="25">
        <v>259805810</v>
      </c>
      <c r="F220" s="25" t="s">
        <v>2231</v>
      </c>
      <c r="G220" s="25" t="s">
        <v>1787</v>
      </c>
      <c r="H220" s="20">
        <v>19894.48</v>
      </c>
      <c r="I220" s="51"/>
    </row>
    <row r="221" spans="1:9">
      <c r="A221" s="47"/>
      <c r="B221" s="49">
        <v>107196</v>
      </c>
      <c r="C221" s="49" t="s">
        <v>4553</v>
      </c>
      <c r="D221" s="49" t="s">
        <v>19</v>
      </c>
      <c r="E221" s="25">
        <v>122603589</v>
      </c>
      <c r="F221" s="25" t="s">
        <v>1428</v>
      </c>
      <c r="G221" s="25" t="s">
        <v>1484</v>
      </c>
      <c r="H221" s="20">
        <v>32549</v>
      </c>
      <c r="I221" s="51"/>
    </row>
    <row r="222" spans="1:9">
      <c r="A222" s="47"/>
      <c r="B222" s="49"/>
      <c r="C222" s="49"/>
      <c r="D222" s="49"/>
      <c r="E222" s="25">
        <v>122603589</v>
      </c>
      <c r="F222" s="25" t="s">
        <v>1428</v>
      </c>
      <c r="G222" s="25" t="s">
        <v>1484</v>
      </c>
      <c r="H222" s="20">
        <v>32549</v>
      </c>
      <c r="I222" s="51"/>
    </row>
    <row r="223" spans="1:9" ht="24">
      <c r="A223" s="47"/>
      <c r="B223" s="25">
        <v>107523</v>
      </c>
      <c r="C223" s="25" t="s">
        <v>4554</v>
      </c>
      <c r="D223" s="25" t="s">
        <v>19</v>
      </c>
      <c r="E223" s="25">
        <v>301142728</v>
      </c>
      <c r="F223" s="25" t="s">
        <v>4313</v>
      </c>
      <c r="G223" s="25" t="s">
        <v>4555</v>
      </c>
      <c r="H223" s="20">
        <v>12910.7</v>
      </c>
      <c r="I223" s="29"/>
    </row>
    <row r="224" spans="1:9" ht="24">
      <c r="A224" s="47"/>
      <c r="B224" s="25">
        <v>107561</v>
      </c>
      <c r="C224" s="25" t="s">
        <v>4556</v>
      </c>
      <c r="D224" s="25" t="s">
        <v>19</v>
      </c>
      <c r="E224" s="25">
        <v>147462363</v>
      </c>
      <c r="F224" s="25" t="s">
        <v>1557</v>
      </c>
      <c r="G224" s="25" t="s">
        <v>1545</v>
      </c>
      <c r="H224" s="20">
        <v>49610</v>
      </c>
      <c r="I224" s="29"/>
    </row>
    <row r="225" spans="1:9" ht="36">
      <c r="A225" s="47"/>
      <c r="B225" s="25">
        <v>107594</v>
      </c>
      <c r="C225" s="25" t="s">
        <v>4557</v>
      </c>
      <c r="D225" s="25" t="s">
        <v>19</v>
      </c>
      <c r="E225" s="25">
        <v>159426236</v>
      </c>
      <c r="F225" s="25" t="s">
        <v>4459</v>
      </c>
      <c r="G225" s="25" t="s">
        <v>570</v>
      </c>
      <c r="H225" s="20">
        <v>131258</v>
      </c>
      <c r="I225" s="29"/>
    </row>
    <row r="226" spans="1:9" ht="24">
      <c r="A226" s="47"/>
      <c r="B226" s="25">
        <v>107760</v>
      </c>
      <c r="C226" s="25" t="s">
        <v>4558</v>
      </c>
      <c r="D226" s="25" t="s">
        <v>19</v>
      </c>
      <c r="E226" s="25">
        <v>177002890</v>
      </c>
      <c r="F226" s="25" t="s">
        <v>4559</v>
      </c>
      <c r="G226" s="25" t="s">
        <v>3660</v>
      </c>
      <c r="H226" s="20">
        <v>1129874.31</v>
      </c>
      <c r="I226" s="29"/>
    </row>
    <row r="227" spans="1:9" ht="24">
      <c r="A227" s="47"/>
      <c r="B227" s="49">
        <v>108283</v>
      </c>
      <c r="C227" s="49" t="s">
        <v>4560</v>
      </c>
      <c r="D227" s="49" t="s">
        <v>19</v>
      </c>
      <c r="E227" s="25">
        <v>133802731</v>
      </c>
      <c r="F227" s="25" t="s">
        <v>3608</v>
      </c>
      <c r="G227" s="25" t="s">
        <v>3601</v>
      </c>
      <c r="H227" s="20">
        <v>9365.4</v>
      </c>
      <c r="I227" s="51"/>
    </row>
    <row r="228" spans="1:9" ht="24">
      <c r="A228" s="47"/>
      <c r="B228" s="49"/>
      <c r="C228" s="49"/>
      <c r="D228" s="49"/>
      <c r="E228" s="25">
        <v>133802731</v>
      </c>
      <c r="F228" s="25" t="s">
        <v>3608</v>
      </c>
      <c r="G228" s="25" t="s">
        <v>3601</v>
      </c>
      <c r="H228" s="20">
        <v>11688.6</v>
      </c>
      <c r="I228" s="51"/>
    </row>
    <row r="229" spans="1:9" ht="24">
      <c r="A229" s="47"/>
      <c r="B229" s="49"/>
      <c r="C229" s="49"/>
      <c r="D229" s="49"/>
      <c r="E229" s="25">
        <v>133802731</v>
      </c>
      <c r="F229" s="25" t="s">
        <v>3608</v>
      </c>
      <c r="G229" s="25" t="s">
        <v>3601</v>
      </c>
      <c r="H229" s="20">
        <v>1839.2</v>
      </c>
      <c r="I229" s="51"/>
    </row>
    <row r="230" spans="1:9" ht="24">
      <c r="A230" s="47"/>
      <c r="B230" s="49"/>
      <c r="C230" s="49"/>
      <c r="D230" s="49"/>
      <c r="E230" s="25">
        <v>133802731</v>
      </c>
      <c r="F230" s="25" t="s">
        <v>3608</v>
      </c>
      <c r="G230" s="25" t="s">
        <v>3601</v>
      </c>
      <c r="H230" s="20">
        <v>1560.9</v>
      </c>
      <c r="I230" s="51"/>
    </row>
    <row r="231" spans="1:9">
      <c r="A231" s="47"/>
      <c r="B231" s="49">
        <v>108868</v>
      </c>
      <c r="C231" s="49" t="s">
        <v>4513</v>
      </c>
      <c r="D231" s="49" t="s">
        <v>19</v>
      </c>
      <c r="E231" s="25">
        <v>300043111</v>
      </c>
      <c r="F231" s="25" t="s">
        <v>1289</v>
      </c>
      <c r="G231" s="25" t="s">
        <v>2123</v>
      </c>
      <c r="H231" s="20">
        <v>11737</v>
      </c>
      <c r="I231" s="51"/>
    </row>
    <row r="232" spans="1:9">
      <c r="A232" s="47"/>
      <c r="B232" s="49"/>
      <c r="C232" s="49"/>
      <c r="D232" s="49"/>
      <c r="E232" s="25">
        <v>300043111</v>
      </c>
      <c r="F232" s="25" t="s">
        <v>1289</v>
      </c>
      <c r="G232" s="25" t="s">
        <v>2123</v>
      </c>
      <c r="H232" s="20">
        <v>15488</v>
      </c>
      <c r="I232" s="51"/>
    </row>
    <row r="233" spans="1:9">
      <c r="A233" s="47"/>
      <c r="B233" s="49"/>
      <c r="C233" s="49"/>
      <c r="D233" s="49"/>
      <c r="E233" s="25">
        <v>300043111</v>
      </c>
      <c r="F233" s="25" t="s">
        <v>1289</v>
      </c>
      <c r="G233" s="25" t="s">
        <v>2123</v>
      </c>
      <c r="H233" s="20">
        <v>11737</v>
      </c>
      <c r="I233" s="51"/>
    </row>
    <row r="234" spans="1:9" ht="24">
      <c r="A234" s="47"/>
      <c r="B234" s="25">
        <v>109540</v>
      </c>
      <c r="C234" s="25" t="s">
        <v>4561</v>
      </c>
      <c r="D234" s="25" t="s">
        <v>19</v>
      </c>
      <c r="E234" s="25">
        <v>258973310</v>
      </c>
      <c r="F234" s="25" t="s">
        <v>709</v>
      </c>
      <c r="G234" s="25" t="s">
        <v>1571</v>
      </c>
      <c r="H234" s="20">
        <v>1006963.19</v>
      </c>
      <c r="I234" s="29"/>
    </row>
    <row r="235" spans="1:9" ht="24">
      <c r="A235" s="47"/>
      <c r="B235" s="25">
        <v>109779</v>
      </c>
      <c r="C235" s="25" t="s">
        <v>4562</v>
      </c>
      <c r="D235" s="25" t="s">
        <v>19</v>
      </c>
      <c r="E235" s="25">
        <v>301746664</v>
      </c>
      <c r="F235" s="25" t="s">
        <v>4563</v>
      </c>
      <c r="G235" s="25" t="s">
        <v>3666</v>
      </c>
      <c r="H235" s="20">
        <v>251680</v>
      </c>
      <c r="I235" s="29"/>
    </row>
    <row r="236" spans="1:9" ht="24">
      <c r="A236" s="47"/>
      <c r="B236" s="25">
        <v>109903</v>
      </c>
      <c r="C236" s="25" t="s">
        <v>4564</v>
      </c>
      <c r="D236" s="25" t="s">
        <v>19</v>
      </c>
      <c r="E236" s="25">
        <v>111748996</v>
      </c>
      <c r="F236" s="25" t="s">
        <v>1625</v>
      </c>
      <c r="G236" s="25" t="s">
        <v>2123</v>
      </c>
      <c r="H236" s="20">
        <v>142634.79999999999</v>
      </c>
      <c r="I236" s="29"/>
    </row>
    <row r="237" spans="1:9" ht="24">
      <c r="A237" s="47"/>
      <c r="B237" s="25">
        <v>109912</v>
      </c>
      <c r="C237" s="25" t="s">
        <v>4565</v>
      </c>
      <c r="D237" s="25" t="s">
        <v>19</v>
      </c>
      <c r="E237" s="25">
        <v>301089656</v>
      </c>
      <c r="F237" s="25" t="s">
        <v>4566</v>
      </c>
      <c r="G237" s="25" t="s">
        <v>3648</v>
      </c>
      <c r="H237" s="20">
        <v>59790</v>
      </c>
      <c r="I237" s="29"/>
    </row>
    <row r="238" spans="1:9" ht="24">
      <c r="A238" s="47"/>
      <c r="B238" s="25">
        <v>110049</v>
      </c>
      <c r="C238" s="25" t="s">
        <v>4567</v>
      </c>
      <c r="D238" s="25" t="s">
        <v>19</v>
      </c>
      <c r="E238" s="25">
        <v>133802731</v>
      </c>
      <c r="F238" s="25" t="s">
        <v>3608</v>
      </c>
      <c r="G238" s="25" t="s">
        <v>3637</v>
      </c>
      <c r="H238" s="20">
        <v>14977.23</v>
      </c>
      <c r="I238" s="29"/>
    </row>
    <row r="239" spans="1:9" ht="24">
      <c r="A239" s="47"/>
      <c r="B239" s="25">
        <v>110168</v>
      </c>
      <c r="C239" s="25" t="s">
        <v>4568</v>
      </c>
      <c r="D239" s="25" t="s">
        <v>19</v>
      </c>
      <c r="E239" s="25">
        <v>122657512</v>
      </c>
      <c r="F239" s="25" t="s">
        <v>2855</v>
      </c>
      <c r="G239" s="25" t="s">
        <v>2150</v>
      </c>
      <c r="H239" s="20">
        <v>539050.56999999995</v>
      </c>
      <c r="I239" s="29"/>
    </row>
    <row r="240" spans="1:9" ht="24">
      <c r="A240" s="47"/>
      <c r="B240" s="25">
        <v>110258</v>
      </c>
      <c r="C240" s="25" t="s">
        <v>4569</v>
      </c>
      <c r="D240" s="25" t="s">
        <v>19</v>
      </c>
      <c r="E240" s="25">
        <v>124045389</v>
      </c>
      <c r="F240" s="25" t="s">
        <v>3556</v>
      </c>
      <c r="G240" s="25" t="s">
        <v>2150</v>
      </c>
      <c r="H240" s="20">
        <v>19598</v>
      </c>
      <c r="I240" s="29"/>
    </row>
    <row r="241" spans="1:9" ht="36">
      <c r="A241" s="47"/>
      <c r="B241" s="25">
        <v>110404</v>
      </c>
      <c r="C241" s="25" t="s">
        <v>4570</v>
      </c>
      <c r="D241" s="25" t="s">
        <v>19</v>
      </c>
      <c r="E241" s="25">
        <v>124558566</v>
      </c>
      <c r="F241" s="25" t="s">
        <v>1033</v>
      </c>
      <c r="G241" s="25" t="s">
        <v>1795</v>
      </c>
      <c r="H241" s="20">
        <v>6050</v>
      </c>
      <c r="I241" s="29"/>
    </row>
    <row r="242" spans="1:9" ht="24">
      <c r="A242" s="47"/>
      <c r="B242" s="49">
        <v>111801</v>
      </c>
      <c r="C242" s="49" t="s">
        <v>4571</v>
      </c>
      <c r="D242" s="49" t="s">
        <v>19</v>
      </c>
      <c r="E242" s="25">
        <v>133802731</v>
      </c>
      <c r="F242" s="25" t="s">
        <v>3608</v>
      </c>
      <c r="G242" s="25" t="s">
        <v>3672</v>
      </c>
      <c r="H242" s="20">
        <v>15379.1</v>
      </c>
      <c r="I242" s="51"/>
    </row>
    <row r="243" spans="1:9" ht="24">
      <c r="A243" s="47"/>
      <c r="B243" s="49"/>
      <c r="C243" s="49"/>
      <c r="D243" s="49"/>
      <c r="E243" s="25">
        <v>133802731</v>
      </c>
      <c r="F243" s="25" t="s">
        <v>3608</v>
      </c>
      <c r="G243" s="25" t="s">
        <v>2140</v>
      </c>
      <c r="H243" s="20">
        <v>5995.55</v>
      </c>
      <c r="I243" s="51"/>
    </row>
    <row r="244" spans="1:9" ht="48">
      <c r="A244" s="47"/>
      <c r="B244" s="25">
        <v>112971</v>
      </c>
      <c r="C244" s="25" t="s">
        <v>4572</v>
      </c>
      <c r="D244" s="25" t="s">
        <v>19</v>
      </c>
      <c r="E244" s="25">
        <v>132118698</v>
      </c>
      <c r="F244" s="25" t="s">
        <v>651</v>
      </c>
      <c r="G244" s="25" t="s">
        <v>2267</v>
      </c>
      <c r="H244" s="20">
        <v>14950</v>
      </c>
      <c r="I244" s="29"/>
    </row>
    <row r="245" spans="1:9" ht="36">
      <c r="A245" s="47"/>
      <c r="B245" s="25">
        <v>113353</v>
      </c>
      <c r="C245" s="25" t="s">
        <v>4573</v>
      </c>
      <c r="D245" s="25" t="s">
        <v>19</v>
      </c>
      <c r="E245" s="25">
        <v>121215587</v>
      </c>
      <c r="F245" s="25" t="s">
        <v>194</v>
      </c>
      <c r="G245" s="25" t="s">
        <v>1613</v>
      </c>
      <c r="H245" s="20">
        <v>648000</v>
      </c>
      <c r="I245" s="29"/>
    </row>
    <row r="246" spans="1:9" ht="24">
      <c r="A246" s="47"/>
      <c r="B246" s="25">
        <v>113356</v>
      </c>
      <c r="C246" s="25" t="s">
        <v>4574</v>
      </c>
      <c r="D246" s="25" t="s">
        <v>19</v>
      </c>
      <c r="E246" s="25">
        <v>158929327</v>
      </c>
      <c r="F246" s="25" t="s">
        <v>2867</v>
      </c>
      <c r="G246" s="25" t="s">
        <v>601</v>
      </c>
      <c r="H246" s="20">
        <v>1692.79</v>
      </c>
      <c r="I246" s="29"/>
    </row>
    <row r="247" spans="1:9">
      <c r="A247" s="47"/>
      <c r="B247" s="49">
        <v>113592</v>
      </c>
      <c r="C247" s="49" t="s">
        <v>4575</v>
      </c>
      <c r="D247" s="49" t="s">
        <v>19</v>
      </c>
      <c r="E247" s="25">
        <v>120091161</v>
      </c>
      <c r="F247" s="25" t="s">
        <v>13</v>
      </c>
      <c r="G247" s="25" t="s">
        <v>4366</v>
      </c>
      <c r="H247" s="20">
        <v>2075.15</v>
      </c>
      <c r="I247" s="51"/>
    </row>
    <row r="248" spans="1:9">
      <c r="A248" s="47"/>
      <c r="B248" s="49"/>
      <c r="C248" s="49"/>
      <c r="D248" s="49"/>
      <c r="E248" s="25">
        <v>123436424</v>
      </c>
      <c r="F248" s="25" t="s">
        <v>98</v>
      </c>
      <c r="G248" s="25" t="s">
        <v>2267</v>
      </c>
      <c r="H248" s="20">
        <v>5929</v>
      </c>
      <c r="I248" s="51"/>
    </row>
    <row r="249" spans="1:9" ht="24">
      <c r="A249" s="47"/>
      <c r="B249" s="49"/>
      <c r="C249" s="49"/>
      <c r="D249" s="49"/>
      <c r="E249" s="25">
        <v>144561299</v>
      </c>
      <c r="F249" s="25" t="s">
        <v>467</v>
      </c>
      <c r="G249" s="25" t="s">
        <v>611</v>
      </c>
      <c r="H249" s="20">
        <v>1076.9000000000001</v>
      </c>
      <c r="I249" s="51"/>
    </row>
    <row r="250" spans="1:9">
      <c r="A250" s="47" t="s">
        <v>15691</v>
      </c>
      <c r="B250" s="49"/>
      <c r="C250" s="49"/>
      <c r="D250" s="49"/>
      <c r="E250" s="49"/>
      <c r="F250" s="49"/>
      <c r="G250" s="49"/>
      <c r="H250" s="20">
        <f>SUM(H175:H249)</f>
        <v>16287719.470000001</v>
      </c>
      <c r="I250" s="29"/>
    </row>
    <row r="251" spans="1:9" ht="15.75" thickBot="1">
      <c r="A251" s="52" t="s">
        <v>15692</v>
      </c>
      <c r="B251" s="53"/>
      <c r="C251" s="53"/>
      <c r="D251" s="53"/>
      <c r="E251" s="53"/>
      <c r="F251" s="53"/>
      <c r="G251" s="53"/>
      <c r="H251" s="21">
        <v>108024175.51999998</v>
      </c>
      <c r="I251" s="22"/>
    </row>
    <row r="254" spans="1:9">
      <c r="A254" s="31" t="s">
        <v>15701</v>
      </c>
    </row>
  </sheetData>
  <autoFilter ref="A5:I251"/>
  <mergeCells count="146">
    <mergeCell ref="I231:I233"/>
    <mergeCell ref="I242:I243"/>
    <mergeCell ref="I247:I249"/>
    <mergeCell ref="I142:I143"/>
    <mergeCell ref="I144:I158"/>
    <mergeCell ref="I162:I163"/>
    <mergeCell ref="I165:I167"/>
    <mergeCell ref="I178:I188"/>
    <mergeCell ref="I199:I200"/>
    <mergeCell ref="I205:I220"/>
    <mergeCell ref="I221:I222"/>
    <mergeCell ref="I227:I230"/>
    <mergeCell ref="C231:C233"/>
    <mergeCell ref="D231:D233"/>
    <mergeCell ref="B205:B220"/>
    <mergeCell ref="C205:C220"/>
    <mergeCell ref="D205:D220"/>
    <mergeCell ref="I15:I16"/>
    <mergeCell ref="I28:I29"/>
    <mergeCell ref="I31:I32"/>
    <mergeCell ref="I33:I35"/>
    <mergeCell ref="I42:I46"/>
    <mergeCell ref="I51:I52"/>
    <mergeCell ref="I54:I55"/>
    <mergeCell ref="I64:I66"/>
    <mergeCell ref="I68:I70"/>
    <mergeCell ref="I71:I72"/>
    <mergeCell ref="I74:I75"/>
    <mergeCell ref="I76:I78"/>
    <mergeCell ref="I85:I86"/>
    <mergeCell ref="I97:I101"/>
    <mergeCell ref="I105:I106"/>
    <mergeCell ref="I110:I113"/>
    <mergeCell ref="I114:I115"/>
    <mergeCell ref="I126:I128"/>
    <mergeCell ref="I130:I139"/>
    <mergeCell ref="B178:B188"/>
    <mergeCell ref="C178:C188"/>
    <mergeCell ref="D178:D188"/>
    <mergeCell ref="B165:B167"/>
    <mergeCell ref="C165:C167"/>
    <mergeCell ref="D165:D167"/>
    <mergeCell ref="A175:A249"/>
    <mergeCell ref="D247:D249"/>
    <mergeCell ref="C247:C249"/>
    <mergeCell ref="B247:B249"/>
    <mergeCell ref="A174:G174"/>
    <mergeCell ref="B199:B200"/>
    <mergeCell ref="C199:C200"/>
    <mergeCell ref="D199:D200"/>
    <mergeCell ref="B227:B230"/>
    <mergeCell ref="C227:C230"/>
    <mergeCell ref="D227:D230"/>
    <mergeCell ref="B221:B222"/>
    <mergeCell ref="C221:C222"/>
    <mergeCell ref="D221:D222"/>
    <mergeCell ref="B242:B243"/>
    <mergeCell ref="C242:C243"/>
    <mergeCell ref="D242:D243"/>
    <mergeCell ref="B231:B233"/>
    <mergeCell ref="A110:A173"/>
    <mergeCell ref="A109:G109"/>
    <mergeCell ref="B126:B128"/>
    <mergeCell ref="C126:C128"/>
    <mergeCell ref="D126:D128"/>
    <mergeCell ref="B114:B115"/>
    <mergeCell ref="C114:C115"/>
    <mergeCell ref="D114:D115"/>
    <mergeCell ref="B142:B143"/>
    <mergeCell ref="C142:C143"/>
    <mergeCell ref="D142:D143"/>
    <mergeCell ref="B130:B139"/>
    <mergeCell ref="C130:C139"/>
    <mergeCell ref="D130:D139"/>
    <mergeCell ref="B162:B163"/>
    <mergeCell ref="C162:C163"/>
    <mergeCell ref="D162:D163"/>
    <mergeCell ref="B144:B158"/>
    <mergeCell ref="C144:C158"/>
    <mergeCell ref="D144:D158"/>
    <mergeCell ref="B85:B86"/>
    <mergeCell ref="C85:C86"/>
    <mergeCell ref="D85:D86"/>
    <mergeCell ref="B110:B113"/>
    <mergeCell ref="C110:C113"/>
    <mergeCell ref="D110:D113"/>
    <mergeCell ref="B105:B106"/>
    <mergeCell ref="C105:C106"/>
    <mergeCell ref="D105:D106"/>
    <mergeCell ref="C64:C66"/>
    <mergeCell ref="D64:D66"/>
    <mergeCell ref="B54:B55"/>
    <mergeCell ref="C54:C55"/>
    <mergeCell ref="D54:D55"/>
    <mergeCell ref="A88:A108"/>
    <mergeCell ref="A59:A86"/>
    <mergeCell ref="A58:G58"/>
    <mergeCell ref="A87:G87"/>
    <mergeCell ref="B71:B72"/>
    <mergeCell ref="C71:C72"/>
    <mergeCell ref="D71:D72"/>
    <mergeCell ref="B68:B70"/>
    <mergeCell ref="C68:C70"/>
    <mergeCell ref="D68:D70"/>
    <mergeCell ref="B76:B78"/>
    <mergeCell ref="C76:C78"/>
    <mergeCell ref="D76:D78"/>
    <mergeCell ref="B74:B75"/>
    <mergeCell ref="C74:C75"/>
    <mergeCell ref="D74:D75"/>
    <mergeCell ref="B97:B101"/>
    <mergeCell ref="C97:C101"/>
    <mergeCell ref="D97:D101"/>
    <mergeCell ref="A250:G250"/>
    <mergeCell ref="A251:G251"/>
    <mergeCell ref="B28:B29"/>
    <mergeCell ref="C28:C29"/>
    <mergeCell ref="D28:D29"/>
    <mergeCell ref="B15:B16"/>
    <mergeCell ref="C15:C16"/>
    <mergeCell ref="D15:D16"/>
    <mergeCell ref="B33:B35"/>
    <mergeCell ref="C33:C35"/>
    <mergeCell ref="D33:D35"/>
    <mergeCell ref="B31:B32"/>
    <mergeCell ref="C31:C32"/>
    <mergeCell ref="D31:D32"/>
    <mergeCell ref="A26:A57"/>
    <mergeCell ref="A6:A24"/>
    <mergeCell ref="A25:G25"/>
    <mergeCell ref="B51:B52"/>
    <mergeCell ref="C51:C52"/>
    <mergeCell ref="D51:D52"/>
    <mergeCell ref="B42:B46"/>
    <mergeCell ref="C42:C46"/>
    <mergeCell ref="D42:D46"/>
    <mergeCell ref="B64:B66"/>
    <mergeCell ref="A1:I1"/>
    <mergeCell ref="A4:A5"/>
    <mergeCell ref="B4:B5"/>
    <mergeCell ref="C4:C5"/>
    <mergeCell ref="D4:D5"/>
    <mergeCell ref="E4:F4"/>
    <mergeCell ref="G4:G5"/>
    <mergeCell ref="H4:H5"/>
    <mergeCell ref="I4:I5"/>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sheetPr codeName="Sheet16"/>
  <dimension ref="A1:I162"/>
  <sheetViews>
    <sheetView workbookViewId="0">
      <pane ySplit="5" topLeftCell="A6" activePane="bottomLeft" state="frozen"/>
      <selection pane="bottomLeft" activeCell="A6" sqref="A6:A17"/>
    </sheetView>
  </sheetViews>
  <sheetFormatPr defaultRowHeight="15"/>
  <cols>
    <col min="3" max="3" width="28.5703125" customWidth="1"/>
    <col min="4" max="4" width="23" customWidth="1"/>
    <col min="6" max="6" width="27.42578125" customWidth="1"/>
    <col min="8" max="8" width="12.7109375" style="3" bestFit="1" customWidth="1"/>
  </cols>
  <sheetData>
    <row r="1" spans="1:9" s="6" customFormat="1" ht="16.5">
      <c r="A1" s="55" t="s">
        <v>15715</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25">
        <v>35779</v>
      </c>
      <c r="C6" s="25" t="s">
        <v>4576</v>
      </c>
      <c r="D6" s="25" t="s">
        <v>19</v>
      </c>
      <c r="E6" s="25">
        <v>151299776</v>
      </c>
      <c r="F6" s="25" t="s">
        <v>4577</v>
      </c>
      <c r="G6" s="25" t="s">
        <v>4578</v>
      </c>
      <c r="H6" s="20">
        <v>350530</v>
      </c>
      <c r="I6" s="29"/>
    </row>
    <row r="7" spans="1:9" ht="24">
      <c r="A7" s="47"/>
      <c r="B7" s="25">
        <v>37657</v>
      </c>
      <c r="C7" s="25" t="s">
        <v>4579</v>
      </c>
      <c r="D7" s="25" t="s">
        <v>19</v>
      </c>
      <c r="E7" s="25">
        <v>166860681</v>
      </c>
      <c r="F7" s="25" t="s">
        <v>4580</v>
      </c>
      <c r="G7" s="25" t="s">
        <v>1813</v>
      </c>
      <c r="H7" s="20">
        <v>77184</v>
      </c>
      <c r="I7" s="29"/>
    </row>
    <row r="8" spans="1:9" ht="24">
      <c r="A8" s="47"/>
      <c r="B8" s="25">
        <v>37785</v>
      </c>
      <c r="C8" s="25" t="s">
        <v>4581</v>
      </c>
      <c r="D8" s="25" t="s">
        <v>19</v>
      </c>
      <c r="E8" s="25">
        <v>300034436</v>
      </c>
      <c r="F8" s="25" t="s">
        <v>4582</v>
      </c>
      <c r="G8" s="25" t="s">
        <v>1810</v>
      </c>
      <c r="H8" s="20">
        <v>482770</v>
      </c>
      <c r="I8" s="29"/>
    </row>
    <row r="9" spans="1:9" ht="24">
      <c r="A9" s="47"/>
      <c r="B9" s="25">
        <v>40682</v>
      </c>
      <c r="C9" s="25" t="s">
        <v>1618</v>
      </c>
      <c r="D9" s="25" t="s">
        <v>19</v>
      </c>
      <c r="E9" s="25">
        <v>120093212</v>
      </c>
      <c r="F9" s="25" t="s">
        <v>249</v>
      </c>
      <c r="G9" s="25" t="s">
        <v>3049</v>
      </c>
      <c r="H9" s="20">
        <v>42466.080000000002</v>
      </c>
      <c r="I9" s="29"/>
    </row>
    <row r="10" spans="1:9" ht="48">
      <c r="A10" s="47"/>
      <c r="B10" s="25">
        <v>41377</v>
      </c>
      <c r="C10" s="25" t="s">
        <v>4583</v>
      </c>
      <c r="D10" s="25" t="s">
        <v>19</v>
      </c>
      <c r="E10" s="25">
        <v>233964990</v>
      </c>
      <c r="F10" s="25" t="s">
        <v>4584</v>
      </c>
      <c r="G10" s="25" t="s">
        <v>655</v>
      </c>
      <c r="H10" s="20">
        <v>60922</v>
      </c>
      <c r="I10" s="29"/>
    </row>
    <row r="11" spans="1:9" ht="48">
      <c r="A11" s="47"/>
      <c r="B11" s="25">
        <v>41684</v>
      </c>
      <c r="C11" s="25" t="s">
        <v>4585</v>
      </c>
      <c r="D11" s="25" t="s">
        <v>19</v>
      </c>
      <c r="E11" s="25">
        <v>165711510</v>
      </c>
      <c r="F11" s="25" t="s">
        <v>4586</v>
      </c>
      <c r="G11" s="25" t="s">
        <v>4587</v>
      </c>
      <c r="H11" s="20">
        <v>323132</v>
      </c>
      <c r="I11" s="29"/>
    </row>
    <row r="12" spans="1:9" ht="24">
      <c r="A12" s="47"/>
      <c r="B12" s="25">
        <v>41721</v>
      </c>
      <c r="C12" s="25" t="s">
        <v>4588</v>
      </c>
      <c r="D12" s="25" t="s">
        <v>19</v>
      </c>
      <c r="E12" s="25">
        <v>110608112</v>
      </c>
      <c r="F12" s="25" t="s">
        <v>4589</v>
      </c>
      <c r="G12" s="25" t="s">
        <v>4194</v>
      </c>
      <c r="H12" s="20">
        <v>116325.1</v>
      </c>
      <c r="I12" s="29"/>
    </row>
    <row r="13" spans="1:9" ht="36">
      <c r="A13" s="47"/>
      <c r="B13" s="25">
        <v>42959</v>
      </c>
      <c r="C13" s="25" t="s">
        <v>4590</v>
      </c>
      <c r="D13" s="25" t="s">
        <v>19</v>
      </c>
      <c r="E13" s="25">
        <v>221906050</v>
      </c>
      <c r="F13" s="25" t="s">
        <v>3167</v>
      </c>
      <c r="G13" s="25" t="s">
        <v>35</v>
      </c>
      <c r="H13" s="20">
        <v>99075.16</v>
      </c>
      <c r="I13" s="29"/>
    </row>
    <row r="14" spans="1:9" ht="48">
      <c r="A14" s="47"/>
      <c r="B14" s="25">
        <v>42993</v>
      </c>
      <c r="C14" s="25" t="s">
        <v>4591</v>
      </c>
      <c r="D14" s="25" t="s">
        <v>19</v>
      </c>
      <c r="E14" s="25" t="s">
        <v>755</v>
      </c>
      <c r="F14" s="25" t="s">
        <v>4592</v>
      </c>
      <c r="G14" s="25" t="s">
        <v>704</v>
      </c>
      <c r="H14" s="20">
        <v>123900</v>
      </c>
      <c r="I14" s="29"/>
    </row>
    <row r="15" spans="1:9" ht="36">
      <c r="A15" s="47"/>
      <c r="B15" s="25">
        <v>43907</v>
      </c>
      <c r="C15" s="25" t="s">
        <v>4593</v>
      </c>
      <c r="D15" s="25" t="s">
        <v>19</v>
      </c>
      <c r="E15" s="25">
        <v>165711510</v>
      </c>
      <c r="F15" s="25" t="s">
        <v>4586</v>
      </c>
      <c r="G15" s="25" t="s">
        <v>3090</v>
      </c>
      <c r="H15" s="20">
        <v>1956992.78</v>
      </c>
      <c r="I15" s="29"/>
    </row>
    <row r="16" spans="1:9" ht="36">
      <c r="A16" s="47"/>
      <c r="B16" s="25">
        <v>44664</v>
      </c>
      <c r="C16" s="25" t="s">
        <v>4576</v>
      </c>
      <c r="D16" s="25" t="s">
        <v>123</v>
      </c>
      <c r="E16" s="25">
        <v>151299776</v>
      </c>
      <c r="F16" s="25" t="s">
        <v>4577</v>
      </c>
      <c r="G16" s="25" t="s">
        <v>3704</v>
      </c>
      <c r="H16" s="20">
        <v>84973</v>
      </c>
      <c r="I16" s="29"/>
    </row>
    <row r="17" spans="1:9" ht="48">
      <c r="A17" s="47"/>
      <c r="B17" s="25">
        <v>45769</v>
      </c>
      <c r="C17" s="25" t="s">
        <v>4594</v>
      </c>
      <c r="D17" s="25" t="s">
        <v>19</v>
      </c>
      <c r="E17" s="25">
        <v>159982795</v>
      </c>
      <c r="F17" s="25" t="s">
        <v>1635</v>
      </c>
      <c r="G17" s="25" t="s">
        <v>55</v>
      </c>
      <c r="H17" s="20">
        <v>33413</v>
      </c>
      <c r="I17" s="29"/>
    </row>
    <row r="18" spans="1:9">
      <c r="A18" s="47" t="s">
        <v>15686</v>
      </c>
      <c r="B18" s="49"/>
      <c r="C18" s="49"/>
      <c r="D18" s="49"/>
      <c r="E18" s="49"/>
      <c r="F18" s="49"/>
      <c r="G18" s="49"/>
      <c r="H18" s="20">
        <f>SUM(H6:H17)</f>
        <v>3751683.12</v>
      </c>
      <c r="I18" s="29"/>
    </row>
    <row r="19" spans="1:9" ht="24">
      <c r="A19" s="47" t="s">
        <v>90</v>
      </c>
      <c r="B19" s="25">
        <v>49125</v>
      </c>
      <c r="C19" s="25" t="s">
        <v>4595</v>
      </c>
      <c r="D19" s="25" t="s">
        <v>19</v>
      </c>
      <c r="E19" s="25">
        <v>136034991</v>
      </c>
      <c r="F19" s="25" t="s">
        <v>4596</v>
      </c>
      <c r="G19" s="25" t="s">
        <v>1850</v>
      </c>
      <c r="H19" s="20">
        <v>125000</v>
      </c>
      <c r="I19" s="29"/>
    </row>
    <row r="20" spans="1:9" ht="36">
      <c r="A20" s="47"/>
      <c r="B20" s="25">
        <v>50108</v>
      </c>
      <c r="C20" s="25" t="s">
        <v>4597</v>
      </c>
      <c r="D20" s="25" t="s">
        <v>19</v>
      </c>
      <c r="E20" s="25">
        <v>151196737</v>
      </c>
      <c r="F20" s="25" t="s">
        <v>4598</v>
      </c>
      <c r="G20" s="25" t="s">
        <v>854</v>
      </c>
      <c r="H20" s="20">
        <v>109209</v>
      </c>
      <c r="I20" s="29"/>
    </row>
    <row r="21" spans="1:9" ht="24">
      <c r="A21" s="47"/>
      <c r="B21" s="25">
        <v>51551</v>
      </c>
      <c r="C21" s="25" t="s">
        <v>4599</v>
      </c>
      <c r="D21" s="25" t="s">
        <v>19</v>
      </c>
      <c r="E21" s="25">
        <v>112029651</v>
      </c>
      <c r="F21" s="25" t="s">
        <v>40</v>
      </c>
      <c r="G21" s="25" t="s">
        <v>4600</v>
      </c>
      <c r="H21" s="20">
        <v>295000</v>
      </c>
      <c r="I21" s="29"/>
    </row>
    <row r="22" spans="1:9" ht="24">
      <c r="A22" s="47"/>
      <c r="B22" s="25">
        <v>52526</v>
      </c>
      <c r="C22" s="25" t="s">
        <v>4601</v>
      </c>
      <c r="D22" s="25" t="s">
        <v>19</v>
      </c>
      <c r="E22" s="25">
        <v>151358356</v>
      </c>
      <c r="F22" s="25" t="s">
        <v>4602</v>
      </c>
      <c r="G22" s="25" t="s">
        <v>3784</v>
      </c>
      <c r="H22" s="20">
        <v>25000</v>
      </c>
      <c r="I22" s="29"/>
    </row>
    <row r="23" spans="1:9" ht="24">
      <c r="A23" s="47"/>
      <c r="B23" s="25">
        <v>54519</v>
      </c>
      <c r="C23" s="25" t="s">
        <v>4603</v>
      </c>
      <c r="D23" s="25" t="s">
        <v>19</v>
      </c>
      <c r="E23" s="25">
        <v>151456277</v>
      </c>
      <c r="F23" s="25" t="s">
        <v>2182</v>
      </c>
      <c r="G23" s="25" t="s">
        <v>1652</v>
      </c>
      <c r="H23" s="20">
        <v>31393</v>
      </c>
      <c r="I23" s="29"/>
    </row>
    <row r="24" spans="1:9" ht="36">
      <c r="A24" s="47"/>
      <c r="B24" s="25">
        <v>54622</v>
      </c>
      <c r="C24" s="25" t="s">
        <v>4604</v>
      </c>
      <c r="D24" s="25" t="s">
        <v>19</v>
      </c>
      <c r="E24" s="25">
        <v>165775662</v>
      </c>
      <c r="F24" s="25" t="s">
        <v>4605</v>
      </c>
      <c r="G24" s="25" t="s">
        <v>4606</v>
      </c>
      <c r="H24" s="20">
        <v>2458070</v>
      </c>
      <c r="I24" s="29"/>
    </row>
    <row r="25" spans="1:9" ht="24">
      <c r="A25" s="47"/>
      <c r="B25" s="49">
        <v>55534</v>
      </c>
      <c r="C25" s="49" t="s">
        <v>4607</v>
      </c>
      <c r="D25" s="49" t="s">
        <v>19</v>
      </c>
      <c r="E25" s="25">
        <v>135641038</v>
      </c>
      <c r="F25" s="25" t="s">
        <v>3059</v>
      </c>
      <c r="G25" s="25" t="s">
        <v>4608</v>
      </c>
      <c r="H25" s="20">
        <v>11557</v>
      </c>
      <c r="I25" s="51"/>
    </row>
    <row r="26" spans="1:9">
      <c r="A26" s="47"/>
      <c r="B26" s="49"/>
      <c r="C26" s="49"/>
      <c r="D26" s="49"/>
      <c r="E26" s="25">
        <v>151272619</v>
      </c>
      <c r="F26" s="25" t="s">
        <v>4609</v>
      </c>
      <c r="G26" s="25" t="s">
        <v>1880</v>
      </c>
      <c r="H26" s="20">
        <v>10000</v>
      </c>
      <c r="I26" s="51"/>
    </row>
    <row r="27" spans="1:9" ht="48">
      <c r="A27" s="47"/>
      <c r="B27" s="25">
        <v>58032</v>
      </c>
      <c r="C27" s="25" t="s">
        <v>4610</v>
      </c>
      <c r="D27" s="25" t="s">
        <v>19</v>
      </c>
      <c r="E27" s="25">
        <v>112025973</v>
      </c>
      <c r="F27" s="25" t="s">
        <v>1639</v>
      </c>
      <c r="G27" s="25" t="s">
        <v>1892</v>
      </c>
      <c r="H27" s="20">
        <v>134100</v>
      </c>
      <c r="I27" s="29"/>
    </row>
    <row r="28" spans="1:9">
      <c r="A28" s="47" t="s">
        <v>15687</v>
      </c>
      <c r="B28" s="49"/>
      <c r="C28" s="49"/>
      <c r="D28" s="49"/>
      <c r="E28" s="49"/>
      <c r="F28" s="49"/>
      <c r="G28" s="49"/>
      <c r="H28" s="20">
        <f>SUM(H19:H27)</f>
        <v>3199329</v>
      </c>
      <c r="I28" s="29"/>
    </row>
    <row r="29" spans="1:9" ht="48">
      <c r="A29" s="47" t="s">
        <v>203</v>
      </c>
      <c r="B29" s="25">
        <v>57089</v>
      </c>
      <c r="C29" s="25" t="s">
        <v>4611</v>
      </c>
      <c r="D29" s="25" t="s">
        <v>19</v>
      </c>
      <c r="E29" s="25">
        <v>165844927</v>
      </c>
      <c r="F29" s="25" t="s">
        <v>4612</v>
      </c>
      <c r="G29" s="25" t="s">
        <v>247</v>
      </c>
      <c r="H29" s="20">
        <v>605900</v>
      </c>
      <c r="I29" s="29"/>
    </row>
    <row r="30" spans="1:9" ht="72">
      <c r="A30" s="47"/>
      <c r="B30" s="25">
        <v>60581</v>
      </c>
      <c r="C30" s="25" t="s">
        <v>4613</v>
      </c>
      <c r="D30" s="25" t="s">
        <v>19</v>
      </c>
      <c r="E30" s="25">
        <v>166860681</v>
      </c>
      <c r="F30" s="25" t="s">
        <v>4580</v>
      </c>
      <c r="G30" s="25" t="s">
        <v>4614</v>
      </c>
      <c r="H30" s="20">
        <v>86661</v>
      </c>
      <c r="I30" s="29"/>
    </row>
    <row r="31" spans="1:9" ht="48">
      <c r="A31" s="47"/>
      <c r="B31" s="25">
        <v>61287</v>
      </c>
      <c r="C31" s="25" t="s">
        <v>4615</v>
      </c>
      <c r="D31" s="25" t="s">
        <v>19</v>
      </c>
      <c r="E31" s="25">
        <v>165711510</v>
      </c>
      <c r="F31" s="25" t="s">
        <v>4586</v>
      </c>
      <c r="G31" s="25" t="s">
        <v>4616</v>
      </c>
      <c r="H31" s="20">
        <v>538802.05000000005</v>
      </c>
      <c r="I31" s="29"/>
    </row>
    <row r="32" spans="1:9" ht="36">
      <c r="A32" s="47"/>
      <c r="B32" s="25">
        <v>62436</v>
      </c>
      <c r="C32" s="25" t="s">
        <v>4617</v>
      </c>
      <c r="D32" s="25" t="s">
        <v>123</v>
      </c>
      <c r="E32" s="25">
        <v>165775662</v>
      </c>
      <c r="F32" s="25" t="s">
        <v>4605</v>
      </c>
      <c r="G32" s="25" t="s">
        <v>929</v>
      </c>
      <c r="H32" s="20">
        <v>144493</v>
      </c>
      <c r="I32" s="29"/>
    </row>
    <row r="33" spans="1:9" ht="24">
      <c r="A33" s="47"/>
      <c r="B33" s="25">
        <v>62810</v>
      </c>
      <c r="C33" s="25" t="s">
        <v>4618</v>
      </c>
      <c r="D33" s="25" t="s">
        <v>19</v>
      </c>
      <c r="E33" s="25">
        <v>300563539</v>
      </c>
      <c r="F33" s="25" t="s">
        <v>4619</v>
      </c>
      <c r="G33" s="25" t="s">
        <v>4237</v>
      </c>
      <c r="H33" s="20">
        <v>370926</v>
      </c>
      <c r="I33" s="29"/>
    </row>
    <row r="34" spans="1:9" ht="36">
      <c r="A34" s="47"/>
      <c r="B34" s="25">
        <v>62826</v>
      </c>
      <c r="C34" s="25" t="s">
        <v>4620</v>
      </c>
      <c r="D34" s="25" t="s">
        <v>19</v>
      </c>
      <c r="E34" s="25">
        <v>300864631</v>
      </c>
      <c r="F34" s="25" t="s">
        <v>1993</v>
      </c>
      <c r="G34" s="25" t="s">
        <v>1036</v>
      </c>
      <c r="H34" s="20">
        <v>44132</v>
      </c>
      <c r="I34" s="29"/>
    </row>
    <row r="35" spans="1:9" ht="36">
      <c r="A35" s="47"/>
      <c r="B35" s="25">
        <v>64163</v>
      </c>
      <c r="C35" s="25" t="s">
        <v>4621</v>
      </c>
      <c r="D35" s="25" t="s">
        <v>19</v>
      </c>
      <c r="E35" s="25">
        <v>165717011</v>
      </c>
      <c r="F35" s="25" t="s">
        <v>4622</v>
      </c>
      <c r="G35" s="25" t="s">
        <v>4623</v>
      </c>
      <c r="H35" s="20">
        <v>523049.05</v>
      </c>
      <c r="I35" s="29"/>
    </row>
    <row r="36" spans="1:9" ht="24">
      <c r="A36" s="47"/>
      <c r="B36" s="25">
        <v>64980</v>
      </c>
      <c r="C36" s="25" t="s">
        <v>4624</v>
      </c>
      <c r="D36" s="25" t="s">
        <v>19</v>
      </c>
      <c r="E36" s="25">
        <v>151456277</v>
      </c>
      <c r="F36" s="25" t="s">
        <v>2182</v>
      </c>
      <c r="G36" s="25" t="s">
        <v>3864</v>
      </c>
      <c r="H36" s="20">
        <v>86150</v>
      </c>
      <c r="I36" s="29"/>
    </row>
    <row r="37" spans="1:9" ht="36">
      <c r="A37" s="47"/>
      <c r="B37" s="25">
        <v>65382</v>
      </c>
      <c r="C37" s="25" t="s">
        <v>4625</v>
      </c>
      <c r="D37" s="25" t="s">
        <v>19</v>
      </c>
      <c r="E37" s="25">
        <v>159982795</v>
      </c>
      <c r="F37" s="25" t="s">
        <v>1635</v>
      </c>
      <c r="G37" s="25" t="s">
        <v>1022</v>
      </c>
      <c r="H37" s="20">
        <v>18940</v>
      </c>
      <c r="I37" s="29"/>
    </row>
    <row r="38" spans="1:9" ht="60">
      <c r="A38" s="47"/>
      <c r="B38" s="25">
        <v>65510</v>
      </c>
      <c r="C38" s="25" t="s">
        <v>4626</v>
      </c>
      <c r="D38" s="25" t="s">
        <v>19</v>
      </c>
      <c r="E38" s="25">
        <v>165711510</v>
      </c>
      <c r="F38" s="25" t="s">
        <v>4586</v>
      </c>
      <c r="G38" s="25" t="s">
        <v>1022</v>
      </c>
      <c r="H38" s="20">
        <v>394561.2</v>
      </c>
      <c r="I38" s="29"/>
    </row>
    <row r="39" spans="1:9" ht="24">
      <c r="A39" s="47"/>
      <c r="B39" s="25">
        <v>65528</v>
      </c>
      <c r="C39" s="25" t="s">
        <v>4627</v>
      </c>
      <c r="D39" s="25" t="s">
        <v>19</v>
      </c>
      <c r="E39" s="25">
        <v>165108836</v>
      </c>
      <c r="F39" s="25" t="s">
        <v>663</v>
      </c>
      <c r="G39" s="25" t="s">
        <v>1014</v>
      </c>
      <c r="H39" s="20">
        <v>592300</v>
      </c>
      <c r="I39" s="29"/>
    </row>
    <row r="40" spans="1:9" ht="36">
      <c r="A40" s="47"/>
      <c r="B40" s="25">
        <v>65679</v>
      </c>
      <c r="C40" s="25" t="s">
        <v>4628</v>
      </c>
      <c r="D40" s="25" t="s">
        <v>19</v>
      </c>
      <c r="E40" s="25">
        <v>165108836</v>
      </c>
      <c r="F40" s="25" t="s">
        <v>663</v>
      </c>
      <c r="G40" s="25" t="s">
        <v>1014</v>
      </c>
      <c r="H40" s="20">
        <v>474200</v>
      </c>
      <c r="I40" s="29"/>
    </row>
    <row r="41" spans="1:9" ht="36">
      <c r="A41" s="47"/>
      <c r="B41" s="25">
        <v>65700</v>
      </c>
      <c r="C41" s="25" t="s">
        <v>4629</v>
      </c>
      <c r="D41" s="25" t="s">
        <v>19</v>
      </c>
      <c r="E41" s="25">
        <v>165108836</v>
      </c>
      <c r="F41" s="25" t="s">
        <v>663</v>
      </c>
      <c r="G41" s="25" t="s">
        <v>1014</v>
      </c>
      <c r="H41" s="20">
        <v>600000</v>
      </c>
      <c r="I41" s="29"/>
    </row>
    <row r="42" spans="1:9" ht="36">
      <c r="A42" s="47"/>
      <c r="B42" s="25">
        <v>65702</v>
      </c>
      <c r="C42" s="25" t="s">
        <v>4630</v>
      </c>
      <c r="D42" s="25" t="s">
        <v>19</v>
      </c>
      <c r="E42" s="25">
        <v>165108836</v>
      </c>
      <c r="F42" s="25" t="s">
        <v>663</v>
      </c>
      <c r="G42" s="25" t="s">
        <v>1014</v>
      </c>
      <c r="H42" s="20">
        <v>75000</v>
      </c>
      <c r="I42" s="29"/>
    </row>
    <row r="43" spans="1:9" ht="108">
      <c r="A43" s="47"/>
      <c r="B43" s="25">
        <v>67411</v>
      </c>
      <c r="C43" s="25" t="s">
        <v>4631</v>
      </c>
      <c r="D43" s="25" t="s">
        <v>19</v>
      </c>
      <c r="E43" s="25">
        <v>112029651</v>
      </c>
      <c r="F43" s="25" t="s">
        <v>40</v>
      </c>
      <c r="G43" s="25" t="s">
        <v>282</v>
      </c>
      <c r="H43" s="20">
        <v>106340</v>
      </c>
      <c r="I43" s="29"/>
    </row>
    <row r="44" spans="1:9" ht="36">
      <c r="A44" s="47"/>
      <c r="B44" s="25">
        <v>67701</v>
      </c>
      <c r="C44" s="25" t="s">
        <v>4632</v>
      </c>
      <c r="D44" s="25" t="s">
        <v>19</v>
      </c>
      <c r="E44" s="25">
        <v>300566407</v>
      </c>
      <c r="F44" s="25" t="s">
        <v>4633</v>
      </c>
      <c r="G44" s="25" t="s">
        <v>1028</v>
      </c>
      <c r="H44" s="20">
        <v>66543</v>
      </c>
      <c r="I44" s="29"/>
    </row>
    <row r="45" spans="1:9" ht="72">
      <c r="A45" s="47"/>
      <c r="B45" s="25">
        <v>68026</v>
      </c>
      <c r="C45" s="25" t="s">
        <v>4634</v>
      </c>
      <c r="D45" s="25" t="s">
        <v>19</v>
      </c>
      <c r="E45" s="25">
        <v>300593710</v>
      </c>
      <c r="F45" s="25" t="s">
        <v>3263</v>
      </c>
      <c r="G45" s="25" t="s">
        <v>264</v>
      </c>
      <c r="H45" s="20">
        <v>30322.49</v>
      </c>
      <c r="I45" s="29"/>
    </row>
    <row r="46" spans="1:9" ht="36">
      <c r="A46" s="47"/>
      <c r="B46" s="25">
        <v>68339</v>
      </c>
      <c r="C46" s="25" t="s">
        <v>4635</v>
      </c>
      <c r="D46" s="25" t="s">
        <v>19</v>
      </c>
      <c r="E46" s="25">
        <v>226148570</v>
      </c>
      <c r="F46" s="25" t="s">
        <v>836</v>
      </c>
      <c r="G46" s="25" t="s">
        <v>1076</v>
      </c>
      <c r="H46" s="20">
        <v>5900</v>
      </c>
      <c r="I46" s="29"/>
    </row>
    <row r="47" spans="1:9" ht="72">
      <c r="A47" s="47"/>
      <c r="B47" s="25">
        <v>68343</v>
      </c>
      <c r="C47" s="25" t="s">
        <v>4636</v>
      </c>
      <c r="D47" s="25" t="s">
        <v>19</v>
      </c>
      <c r="E47" s="25">
        <v>251462740</v>
      </c>
      <c r="F47" s="25" t="s">
        <v>4637</v>
      </c>
      <c r="G47" s="25" t="s">
        <v>3878</v>
      </c>
      <c r="H47" s="20">
        <v>49950</v>
      </c>
      <c r="I47" s="29"/>
    </row>
    <row r="48" spans="1:9" ht="24">
      <c r="A48" s="47"/>
      <c r="B48" s="25">
        <v>68522</v>
      </c>
      <c r="C48" s="25" t="s">
        <v>4638</v>
      </c>
      <c r="D48" s="25" t="s">
        <v>19</v>
      </c>
      <c r="E48" s="25">
        <v>126186666</v>
      </c>
      <c r="F48" s="25" t="s">
        <v>1841</v>
      </c>
      <c r="G48" s="25" t="s">
        <v>3894</v>
      </c>
      <c r="H48" s="20">
        <v>13216</v>
      </c>
      <c r="I48" s="29"/>
    </row>
    <row r="49" spans="1:9" ht="24">
      <c r="A49" s="47"/>
      <c r="B49" s="25">
        <v>69569</v>
      </c>
      <c r="C49" s="25" t="s">
        <v>4639</v>
      </c>
      <c r="D49" s="25" t="s">
        <v>19</v>
      </c>
      <c r="E49" s="25">
        <v>300056347</v>
      </c>
      <c r="F49" s="25" t="s">
        <v>589</v>
      </c>
      <c r="G49" s="25" t="s">
        <v>1682</v>
      </c>
      <c r="H49" s="20">
        <v>34217.64</v>
      </c>
      <c r="I49" s="29"/>
    </row>
    <row r="50" spans="1:9" ht="24">
      <c r="A50" s="47"/>
      <c r="B50" s="25">
        <v>69773</v>
      </c>
      <c r="C50" s="25" t="s">
        <v>4640</v>
      </c>
      <c r="D50" s="25" t="s">
        <v>19</v>
      </c>
      <c r="E50" s="25">
        <v>300151329</v>
      </c>
      <c r="F50" s="25" t="s">
        <v>142</v>
      </c>
      <c r="G50" s="25" t="s">
        <v>3934</v>
      </c>
      <c r="H50" s="20">
        <v>38940</v>
      </c>
      <c r="I50" s="29"/>
    </row>
    <row r="51" spans="1:9" ht="60">
      <c r="A51" s="47"/>
      <c r="B51" s="25">
        <v>69846</v>
      </c>
      <c r="C51" s="25" t="s">
        <v>4641</v>
      </c>
      <c r="D51" s="25" t="s">
        <v>19</v>
      </c>
      <c r="E51" s="25">
        <v>300139686</v>
      </c>
      <c r="F51" s="25" t="s">
        <v>4642</v>
      </c>
      <c r="G51" s="25" t="s">
        <v>3934</v>
      </c>
      <c r="H51" s="20">
        <v>10000</v>
      </c>
      <c r="I51" s="29"/>
    </row>
    <row r="52" spans="1:9" ht="36">
      <c r="A52" s="47"/>
      <c r="B52" s="25">
        <v>70973</v>
      </c>
      <c r="C52" s="25" t="s">
        <v>4643</v>
      </c>
      <c r="D52" s="25" t="s">
        <v>19</v>
      </c>
      <c r="E52" s="25">
        <v>135477343</v>
      </c>
      <c r="F52" s="25" t="s">
        <v>1230</v>
      </c>
      <c r="G52" s="25" t="s">
        <v>2939</v>
      </c>
      <c r="H52" s="20">
        <v>23600</v>
      </c>
      <c r="I52" s="29"/>
    </row>
    <row r="53" spans="1:9" ht="24">
      <c r="A53" s="47"/>
      <c r="B53" s="25">
        <v>71599</v>
      </c>
      <c r="C53" s="25" t="s">
        <v>4644</v>
      </c>
      <c r="D53" s="25" t="s">
        <v>123</v>
      </c>
      <c r="E53" s="25">
        <v>155525379</v>
      </c>
      <c r="F53" s="25" t="s">
        <v>969</v>
      </c>
      <c r="G53" s="25" t="s">
        <v>4244</v>
      </c>
      <c r="H53" s="20">
        <v>108533.01</v>
      </c>
      <c r="I53" s="29"/>
    </row>
    <row r="54" spans="1:9">
      <c r="A54" s="47" t="s">
        <v>15688</v>
      </c>
      <c r="B54" s="49"/>
      <c r="C54" s="49"/>
      <c r="D54" s="49"/>
      <c r="E54" s="49"/>
      <c r="F54" s="49"/>
      <c r="G54" s="49"/>
      <c r="H54" s="20">
        <f>SUM(H29:H53)</f>
        <v>5042676.4400000004</v>
      </c>
      <c r="I54" s="29"/>
    </row>
    <row r="55" spans="1:9" ht="24">
      <c r="A55" s="47" t="s">
        <v>301</v>
      </c>
      <c r="B55" s="25">
        <v>73413</v>
      </c>
      <c r="C55" s="25" t="s">
        <v>4645</v>
      </c>
      <c r="D55" s="25" t="s">
        <v>19</v>
      </c>
      <c r="E55" s="25">
        <v>112029651</v>
      </c>
      <c r="F55" s="25" t="s">
        <v>40</v>
      </c>
      <c r="G55" s="25" t="s">
        <v>3314</v>
      </c>
      <c r="H55" s="20">
        <v>217759.33</v>
      </c>
      <c r="I55" s="29"/>
    </row>
    <row r="56" spans="1:9" ht="36">
      <c r="A56" s="47"/>
      <c r="B56" s="25">
        <v>73612</v>
      </c>
      <c r="C56" s="25" t="s">
        <v>4646</v>
      </c>
      <c r="D56" s="25" t="s">
        <v>19</v>
      </c>
      <c r="E56" s="25">
        <v>151299819</v>
      </c>
      <c r="F56" s="25" t="s">
        <v>4239</v>
      </c>
      <c r="G56" s="25" t="s">
        <v>3320</v>
      </c>
      <c r="H56" s="20">
        <v>207465.58</v>
      </c>
      <c r="I56" s="29"/>
    </row>
    <row r="57" spans="1:9" ht="48">
      <c r="A57" s="47"/>
      <c r="B57" s="25">
        <v>74885</v>
      </c>
      <c r="C57" s="25" t="s">
        <v>4647</v>
      </c>
      <c r="D57" s="25" t="s">
        <v>19</v>
      </c>
      <c r="E57" s="25">
        <v>183114189</v>
      </c>
      <c r="F57" s="25" t="s">
        <v>1809</v>
      </c>
      <c r="G57" s="25" t="s">
        <v>1118</v>
      </c>
      <c r="H57" s="20">
        <v>26180</v>
      </c>
      <c r="I57" s="29"/>
    </row>
    <row r="58" spans="1:9" ht="48">
      <c r="A58" s="47"/>
      <c r="B58" s="25">
        <v>75226</v>
      </c>
      <c r="C58" s="25" t="s">
        <v>4648</v>
      </c>
      <c r="D58" s="25" t="s">
        <v>19</v>
      </c>
      <c r="E58" s="25">
        <v>160297055</v>
      </c>
      <c r="F58" s="25" t="s">
        <v>171</v>
      </c>
      <c r="G58" s="25" t="s">
        <v>4649</v>
      </c>
      <c r="H58" s="20">
        <v>32000</v>
      </c>
      <c r="I58" s="29"/>
    </row>
    <row r="59" spans="1:9" ht="24">
      <c r="A59" s="47"/>
      <c r="B59" s="25">
        <v>76215</v>
      </c>
      <c r="C59" s="25" t="s">
        <v>4650</v>
      </c>
      <c r="D59" s="25" t="s">
        <v>19</v>
      </c>
      <c r="E59" s="25">
        <v>174335968</v>
      </c>
      <c r="F59" s="25" t="s">
        <v>4276</v>
      </c>
      <c r="G59" s="25" t="s">
        <v>342</v>
      </c>
      <c r="H59" s="20">
        <v>406863.08</v>
      </c>
      <c r="I59" s="29"/>
    </row>
    <row r="60" spans="1:9" ht="84">
      <c r="A60" s="47"/>
      <c r="B60" s="25">
        <v>76668</v>
      </c>
      <c r="C60" s="25" t="s">
        <v>4651</v>
      </c>
      <c r="D60" s="25" t="s">
        <v>19</v>
      </c>
      <c r="E60" s="25">
        <v>133364425</v>
      </c>
      <c r="F60" s="25" t="s">
        <v>233</v>
      </c>
      <c r="G60" s="25" t="s">
        <v>1702</v>
      </c>
      <c r="H60" s="20">
        <v>14280</v>
      </c>
      <c r="I60" s="29"/>
    </row>
    <row r="61" spans="1:9" ht="48">
      <c r="A61" s="47"/>
      <c r="B61" s="25">
        <v>76685</v>
      </c>
      <c r="C61" s="25" t="s">
        <v>4652</v>
      </c>
      <c r="D61" s="25" t="s">
        <v>19</v>
      </c>
      <c r="E61" s="25">
        <v>165711510</v>
      </c>
      <c r="F61" s="25" t="s">
        <v>4586</v>
      </c>
      <c r="G61" s="25" t="s">
        <v>4280</v>
      </c>
      <c r="H61" s="20">
        <v>741276.25</v>
      </c>
      <c r="I61" s="29"/>
    </row>
    <row r="62" spans="1:9" ht="60">
      <c r="A62" s="47"/>
      <c r="B62" s="25">
        <v>77510</v>
      </c>
      <c r="C62" s="25" t="s">
        <v>4653</v>
      </c>
      <c r="D62" s="25" t="s">
        <v>19</v>
      </c>
      <c r="E62" s="25">
        <v>159982795</v>
      </c>
      <c r="F62" s="25" t="s">
        <v>1635</v>
      </c>
      <c r="G62" s="25" t="s">
        <v>4654</v>
      </c>
      <c r="H62" s="20">
        <v>14200</v>
      </c>
      <c r="I62" s="29"/>
    </row>
    <row r="63" spans="1:9" ht="84">
      <c r="A63" s="47"/>
      <c r="B63" s="25">
        <v>77905</v>
      </c>
      <c r="C63" s="25" t="s">
        <v>4655</v>
      </c>
      <c r="D63" s="25" t="s">
        <v>19</v>
      </c>
      <c r="E63" s="25">
        <v>133791975</v>
      </c>
      <c r="F63" s="25" t="s">
        <v>431</v>
      </c>
      <c r="G63" s="25" t="s">
        <v>1705</v>
      </c>
      <c r="H63" s="20">
        <v>44588.5</v>
      </c>
      <c r="I63" s="29"/>
    </row>
    <row r="64" spans="1:9" ht="72">
      <c r="A64" s="47"/>
      <c r="B64" s="25">
        <v>78866</v>
      </c>
      <c r="C64" s="25" t="s">
        <v>4656</v>
      </c>
      <c r="D64" s="25" t="s">
        <v>19</v>
      </c>
      <c r="E64" s="25">
        <v>300539253</v>
      </c>
      <c r="F64" s="25" t="s">
        <v>366</v>
      </c>
      <c r="G64" s="25" t="s">
        <v>1237</v>
      </c>
      <c r="H64" s="20">
        <v>161580</v>
      </c>
      <c r="I64" s="29"/>
    </row>
    <row r="65" spans="1:9" ht="24">
      <c r="A65" s="47"/>
      <c r="B65" s="25">
        <v>79132</v>
      </c>
      <c r="C65" s="25" t="s">
        <v>4657</v>
      </c>
      <c r="D65" s="25" t="s">
        <v>19</v>
      </c>
      <c r="E65" s="25">
        <v>151445252</v>
      </c>
      <c r="F65" s="25" t="s">
        <v>4658</v>
      </c>
      <c r="G65" s="25" t="s">
        <v>1244</v>
      </c>
      <c r="H65" s="20">
        <v>2642527</v>
      </c>
      <c r="I65" s="29"/>
    </row>
    <row r="66" spans="1:9" ht="36">
      <c r="A66" s="47"/>
      <c r="B66" s="25">
        <v>79801</v>
      </c>
      <c r="C66" s="25" t="s">
        <v>4659</v>
      </c>
      <c r="D66" s="25" t="s">
        <v>19</v>
      </c>
      <c r="E66" s="25">
        <v>302303807</v>
      </c>
      <c r="F66" s="25" t="s">
        <v>4660</v>
      </c>
      <c r="G66" s="25" t="s">
        <v>2444</v>
      </c>
      <c r="H66" s="20">
        <v>9200</v>
      </c>
      <c r="I66" s="29"/>
    </row>
    <row r="67" spans="1:9">
      <c r="A67" s="47" t="s">
        <v>15689</v>
      </c>
      <c r="B67" s="49"/>
      <c r="C67" s="49"/>
      <c r="D67" s="49"/>
      <c r="E67" s="49"/>
      <c r="F67" s="49"/>
      <c r="G67" s="49"/>
      <c r="H67" s="20">
        <f>SUM(H55:H66)</f>
        <v>4517919.74</v>
      </c>
      <c r="I67" s="29"/>
    </row>
    <row r="68" spans="1:9" ht="36">
      <c r="A68" s="47" t="s">
        <v>375</v>
      </c>
      <c r="B68" s="25">
        <v>79488</v>
      </c>
      <c r="C68" s="25" t="s">
        <v>4661</v>
      </c>
      <c r="D68" s="25" t="s">
        <v>19</v>
      </c>
      <c r="E68" s="25">
        <v>165100412</v>
      </c>
      <c r="F68" s="25" t="s">
        <v>1772</v>
      </c>
      <c r="G68" s="25" t="s">
        <v>3371</v>
      </c>
      <c r="H68" s="20">
        <v>2894290.75</v>
      </c>
      <c r="I68" s="29"/>
    </row>
    <row r="69" spans="1:9" ht="60">
      <c r="A69" s="47"/>
      <c r="B69" s="25">
        <v>79808</v>
      </c>
      <c r="C69" s="25" t="s">
        <v>4662</v>
      </c>
      <c r="D69" s="25" t="s">
        <v>19</v>
      </c>
      <c r="E69" s="25" t="s">
        <v>275</v>
      </c>
      <c r="F69" s="25" t="s">
        <v>4663</v>
      </c>
      <c r="G69" s="25" t="s">
        <v>2012</v>
      </c>
      <c r="H69" s="20">
        <v>64251</v>
      </c>
      <c r="I69" s="29"/>
    </row>
    <row r="70" spans="1:9" ht="60">
      <c r="A70" s="47"/>
      <c r="B70" s="25">
        <v>81218</v>
      </c>
      <c r="C70" s="25" t="s">
        <v>4664</v>
      </c>
      <c r="D70" s="25" t="s">
        <v>19</v>
      </c>
      <c r="E70" s="25">
        <v>123436424</v>
      </c>
      <c r="F70" s="25" t="s">
        <v>98</v>
      </c>
      <c r="G70" s="25" t="s">
        <v>380</v>
      </c>
      <c r="H70" s="20">
        <v>3230.7</v>
      </c>
      <c r="I70" s="29"/>
    </row>
    <row r="71" spans="1:9" ht="36">
      <c r="A71" s="47"/>
      <c r="B71" s="49">
        <v>82175</v>
      </c>
      <c r="C71" s="49" t="s">
        <v>4665</v>
      </c>
      <c r="D71" s="49" t="s">
        <v>19</v>
      </c>
      <c r="E71" s="25" t="s">
        <v>275</v>
      </c>
      <c r="F71" s="25" t="s">
        <v>4666</v>
      </c>
      <c r="G71" s="25" t="s">
        <v>1255</v>
      </c>
      <c r="H71" s="20">
        <v>454422.24</v>
      </c>
      <c r="I71" s="51"/>
    </row>
    <row r="72" spans="1:9" ht="24">
      <c r="A72" s="47"/>
      <c r="B72" s="49"/>
      <c r="C72" s="49"/>
      <c r="D72" s="49"/>
      <c r="E72" s="25" t="s">
        <v>275</v>
      </c>
      <c r="F72" s="25" t="s">
        <v>4667</v>
      </c>
      <c r="G72" s="25" t="s">
        <v>3360</v>
      </c>
      <c r="H72" s="20">
        <v>1399257.88</v>
      </c>
      <c r="I72" s="51"/>
    </row>
    <row r="73" spans="1:9" ht="36">
      <c r="A73" s="47"/>
      <c r="B73" s="49"/>
      <c r="C73" s="49"/>
      <c r="D73" s="49"/>
      <c r="E73" s="25" t="s">
        <v>275</v>
      </c>
      <c r="F73" s="25" t="s">
        <v>4666</v>
      </c>
      <c r="G73" s="25" t="s">
        <v>1255</v>
      </c>
      <c r="H73" s="20">
        <v>487834.09</v>
      </c>
      <c r="I73" s="51"/>
    </row>
    <row r="74" spans="1:9">
      <c r="A74" s="47"/>
      <c r="B74" s="49">
        <v>82444</v>
      </c>
      <c r="C74" s="49" t="s">
        <v>4668</v>
      </c>
      <c r="D74" s="49" t="s">
        <v>19</v>
      </c>
      <c r="E74" s="25">
        <v>135477343</v>
      </c>
      <c r="F74" s="25" t="s">
        <v>1230</v>
      </c>
      <c r="G74" s="25" t="s">
        <v>2020</v>
      </c>
      <c r="H74" s="20">
        <v>7000</v>
      </c>
      <c r="I74" s="51"/>
    </row>
    <row r="75" spans="1:9">
      <c r="A75" s="47"/>
      <c r="B75" s="49"/>
      <c r="C75" s="49"/>
      <c r="D75" s="49"/>
      <c r="E75" s="25">
        <v>151287279</v>
      </c>
      <c r="F75" s="25" t="s">
        <v>4669</v>
      </c>
      <c r="G75" s="25" t="s">
        <v>2020</v>
      </c>
      <c r="H75" s="20">
        <v>5760</v>
      </c>
      <c r="I75" s="51"/>
    </row>
    <row r="76" spans="1:9">
      <c r="A76" s="47"/>
      <c r="B76" s="49"/>
      <c r="C76" s="49"/>
      <c r="D76" s="49"/>
      <c r="E76" s="25">
        <v>300866568</v>
      </c>
      <c r="F76" s="25" t="s">
        <v>1096</v>
      </c>
      <c r="G76" s="25" t="s">
        <v>4016</v>
      </c>
      <c r="H76" s="20">
        <v>6013.7</v>
      </c>
      <c r="I76" s="51"/>
    </row>
    <row r="77" spans="1:9" ht="36">
      <c r="A77" s="47"/>
      <c r="B77" s="25">
        <v>82562</v>
      </c>
      <c r="C77" s="25" t="s">
        <v>4670</v>
      </c>
      <c r="D77" s="25" t="s">
        <v>19</v>
      </c>
      <c r="E77" s="25">
        <v>123678580</v>
      </c>
      <c r="F77" s="25" t="s">
        <v>149</v>
      </c>
      <c r="G77" s="25" t="s">
        <v>1260</v>
      </c>
      <c r="H77" s="20">
        <v>6800</v>
      </c>
      <c r="I77" s="29"/>
    </row>
    <row r="78" spans="1:9" ht="24">
      <c r="A78" s="47"/>
      <c r="B78" s="25">
        <v>82583</v>
      </c>
      <c r="C78" s="25" t="s">
        <v>4671</v>
      </c>
      <c r="D78" s="25" t="s">
        <v>19</v>
      </c>
      <c r="E78" s="25">
        <v>165842495</v>
      </c>
      <c r="F78" s="25" t="s">
        <v>4672</v>
      </c>
      <c r="G78" s="25" t="s">
        <v>1282</v>
      </c>
      <c r="H78" s="20">
        <v>499094.37</v>
      </c>
      <c r="I78" s="29"/>
    </row>
    <row r="79" spans="1:9" ht="36">
      <c r="A79" s="47"/>
      <c r="B79" s="25">
        <v>84821</v>
      </c>
      <c r="C79" s="25" t="s">
        <v>4673</v>
      </c>
      <c r="D79" s="25" t="s">
        <v>509</v>
      </c>
      <c r="E79" s="25">
        <v>151445252</v>
      </c>
      <c r="F79" s="25" t="s">
        <v>4658</v>
      </c>
      <c r="G79" s="25" t="s">
        <v>1260</v>
      </c>
      <c r="H79" s="20">
        <v>570000</v>
      </c>
      <c r="I79" s="29"/>
    </row>
    <row r="80" spans="1:9" ht="24">
      <c r="A80" s="47"/>
      <c r="B80" s="25">
        <v>84946</v>
      </c>
      <c r="C80" s="25" t="s">
        <v>4674</v>
      </c>
      <c r="D80" s="25" t="s">
        <v>19</v>
      </c>
      <c r="E80" s="25">
        <v>112029651</v>
      </c>
      <c r="F80" s="25" t="s">
        <v>40</v>
      </c>
      <c r="G80" s="25" t="s">
        <v>1730</v>
      </c>
      <c r="H80" s="20">
        <v>215000</v>
      </c>
      <c r="I80" s="29"/>
    </row>
    <row r="81" spans="1:9" ht="60">
      <c r="A81" s="47"/>
      <c r="B81" s="25">
        <v>86526</v>
      </c>
      <c r="C81" s="25" t="s">
        <v>4675</v>
      </c>
      <c r="D81" s="25" t="s">
        <v>19</v>
      </c>
      <c r="E81" s="25">
        <v>110603713</v>
      </c>
      <c r="F81" s="25" t="s">
        <v>456</v>
      </c>
      <c r="G81" s="25" t="s">
        <v>2471</v>
      </c>
      <c r="H81" s="20">
        <v>193481</v>
      </c>
      <c r="I81" s="29"/>
    </row>
    <row r="82" spans="1:9" ht="24">
      <c r="A82" s="47"/>
      <c r="B82" s="49">
        <v>86531</v>
      </c>
      <c r="C82" s="49" t="s">
        <v>4676</v>
      </c>
      <c r="D82" s="49" t="s">
        <v>19</v>
      </c>
      <c r="E82" s="25">
        <v>122206363</v>
      </c>
      <c r="F82" s="25" t="s">
        <v>399</v>
      </c>
      <c r="G82" s="25" t="s">
        <v>405</v>
      </c>
      <c r="H82" s="20">
        <v>7623</v>
      </c>
      <c r="I82" s="51"/>
    </row>
    <row r="83" spans="1:9" ht="24">
      <c r="A83" s="47"/>
      <c r="B83" s="49"/>
      <c r="C83" s="49"/>
      <c r="D83" s="49"/>
      <c r="E83" s="25">
        <v>301490574</v>
      </c>
      <c r="F83" s="25" t="s">
        <v>2985</v>
      </c>
      <c r="G83" s="25" t="s">
        <v>441</v>
      </c>
      <c r="H83" s="20">
        <v>9680</v>
      </c>
      <c r="I83" s="51"/>
    </row>
    <row r="84" spans="1:9" ht="48">
      <c r="A84" s="47"/>
      <c r="B84" s="25">
        <v>87146</v>
      </c>
      <c r="C84" s="25" t="s">
        <v>4677</v>
      </c>
      <c r="D84" s="25" t="s">
        <v>19</v>
      </c>
      <c r="E84" s="25">
        <v>249672710</v>
      </c>
      <c r="F84" s="25" t="s">
        <v>767</v>
      </c>
      <c r="G84" s="25" t="s">
        <v>421</v>
      </c>
      <c r="H84" s="20">
        <v>997510.9</v>
      </c>
      <c r="I84" s="29"/>
    </row>
    <row r="85" spans="1:9" ht="36">
      <c r="A85" s="47"/>
      <c r="B85" s="49">
        <v>87951</v>
      </c>
      <c r="C85" s="49" t="s">
        <v>4678</v>
      </c>
      <c r="D85" s="49" t="s">
        <v>19</v>
      </c>
      <c r="E85" s="25">
        <v>124850887</v>
      </c>
      <c r="F85" s="25" t="s">
        <v>100</v>
      </c>
      <c r="G85" s="25" t="s">
        <v>1738</v>
      </c>
      <c r="H85" s="20">
        <v>4200</v>
      </c>
      <c r="I85" s="51"/>
    </row>
    <row r="86" spans="1:9" ht="36">
      <c r="A86" s="47"/>
      <c r="B86" s="49"/>
      <c r="C86" s="49"/>
      <c r="D86" s="49"/>
      <c r="E86" s="25">
        <v>124850887</v>
      </c>
      <c r="F86" s="25" t="s">
        <v>100</v>
      </c>
      <c r="G86" s="25" t="s">
        <v>1738</v>
      </c>
      <c r="H86" s="20">
        <v>6800</v>
      </c>
      <c r="I86" s="51"/>
    </row>
    <row r="87" spans="1:9" ht="60">
      <c r="A87" s="47"/>
      <c r="B87" s="25">
        <v>87962</v>
      </c>
      <c r="C87" s="25" t="s">
        <v>4679</v>
      </c>
      <c r="D87" s="25" t="s">
        <v>19</v>
      </c>
      <c r="E87" s="25">
        <v>300866568</v>
      </c>
      <c r="F87" s="25" t="s">
        <v>1096</v>
      </c>
      <c r="G87" s="25" t="s">
        <v>1319</v>
      </c>
      <c r="H87" s="20">
        <v>5730</v>
      </c>
      <c r="I87" s="29"/>
    </row>
    <row r="88" spans="1:9" ht="48">
      <c r="A88" s="47"/>
      <c r="B88" s="25">
        <v>88750</v>
      </c>
      <c r="C88" s="25" t="s">
        <v>4680</v>
      </c>
      <c r="D88" s="25" t="s">
        <v>19</v>
      </c>
      <c r="E88" s="25" t="s">
        <v>275</v>
      </c>
      <c r="F88" s="25" t="s">
        <v>4681</v>
      </c>
      <c r="G88" s="25" t="s">
        <v>2015</v>
      </c>
      <c r="H88" s="20">
        <v>383327.51</v>
      </c>
      <c r="I88" s="29"/>
    </row>
    <row r="89" spans="1:9" ht="24">
      <c r="A89" s="47"/>
      <c r="B89" s="49">
        <v>90934</v>
      </c>
      <c r="C89" s="49" t="s">
        <v>4682</v>
      </c>
      <c r="D89" s="49" t="s">
        <v>19</v>
      </c>
      <c r="E89" s="25">
        <v>165844927</v>
      </c>
      <c r="F89" s="25" t="s">
        <v>4612</v>
      </c>
      <c r="G89" s="25" t="s">
        <v>4508</v>
      </c>
      <c r="H89" s="20">
        <v>111720</v>
      </c>
      <c r="I89" s="51"/>
    </row>
    <row r="90" spans="1:9" ht="24">
      <c r="A90" s="47"/>
      <c r="B90" s="49"/>
      <c r="C90" s="49"/>
      <c r="D90" s="49"/>
      <c r="E90" s="25">
        <v>165844927</v>
      </c>
      <c r="F90" s="25" t="s">
        <v>4612</v>
      </c>
      <c r="G90" s="25" t="s">
        <v>4508</v>
      </c>
      <c r="H90" s="20">
        <v>168150</v>
      </c>
      <c r="I90" s="51"/>
    </row>
    <row r="91" spans="1:9" ht="24">
      <c r="A91" s="47"/>
      <c r="B91" s="49"/>
      <c r="C91" s="49"/>
      <c r="D91" s="49"/>
      <c r="E91" s="25">
        <v>300139686</v>
      </c>
      <c r="F91" s="25" t="s">
        <v>4642</v>
      </c>
      <c r="G91" s="25" t="s">
        <v>4508</v>
      </c>
      <c r="H91" s="20">
        <v>170360</v>
      </c>
      <c r="I91" s="51"/>
    </row>
    <row r="92" spans="1:9" ht="36">
      <c r="A92" s="47"/>
      <c r="B92" s="25">
        <v>91139</v>
      </c>
      <c r="C92" s="25" t="s">
        <v>4683</v>
      </c>
      <c r="D92" s="25" t="s">
        <v>19</v>
      </c>
      <c r="E92" s="25">
        <v>124850887</v>
      </c>
      <c r="F92" s="25" t="s">
        <v>100</v>
      </c>
      <c r="G92" s="25" t="s">
        <v>457</v>
      </c>
      <c r="H92" s="20">
        <v>3999</v>
      </c>
      <c r="I92" s="29"/>
    </row>
    <row r="93" spans="1:9" ht="24">
      <c r="A93" s="47"/>
      <c r="B93" s="25">
        <v>92171</v>
      </c>
      <c r="C93" s="25" t="s">
        <v>4684</v>
      </c>
      <c r="D93" s="25" t="s">
        <v>19</v>
      </c>
      <c r="E93" s="25">
        <v>132754130</v>
      </c>
      <c r="F93" s="25" t="s">
        <v>4685</v>
      </c>
      <c r="G93" s="25" t="s">
        <v>1762</v>
      </c>
      <c r="H93" s="20">
        <v>11495</v>
      </c>
      <c r="I93" s="29"/>
    </row>
    <row r="94" spans="1:9" ht="24">
      <c r="A94" s="47"/>
      <c r="B94" s="25">
        <v>92587</v>
      </c>
      <c r="C94" s="25" t="s">
        <v>4686</v>
      </c>
      <c r="D94" s="25" t="s">
        <v>509</v>
      </c>
      <c r="E94" s="25">
        <v>165108836</v>
      </c>
      <c r="F94" s="25" t="s">
        <v>663</v>
      </c>
      <c r="G94" s="25" t="s">
        <v>1766</v>
      </c>
      <c r="H94" s="20">
        <v>3450000</v>
      </c>
      <c r="I94" s="29"/>
    </row>
    <row r="95" spans="1:9" ht="48">
      <c r="A95" s="47"/>
      <c r="B95" s="25">
        <v>92717</v>
      </c>
      <c r="C95" s="25" t="s">
        <v>4687</v>
      </c>
      <c r="D95" s="25" t="s">
        <v>509</v>
      </c>
      <c r="E95" s="25">
        <v>174335968</v>
      </c>
      <c r="F95" s="25" t="s">
        <v>4276</v>
      </c>
      <c r="G95" s="25" t="s">
        <v>1345</v>
      </c>
      <c r="H95" s="20">
        <v>21635.82</v>
      </c>
      <c r="I95" s="29"/>
    </row>
    <row r="96" spans="1:9" ht="48">
      <c r="A96" s="47"/>
      <c r="B96" s="25">
        <v>92718</v>
      </c>
      <c r="C96" s="25" t="s">
        <v>4688</v>
      </c>
      <c r="D96" s="25" t="s">
        <v>509</v>
      </c>
      <c r="E96" s="25">
        <v>174335968</v>
      </c>
      <c r="F96" s="25" t="s">
        <v>4276</v>
      </c>
      <c r="G96" s="25" t="s">
        <v>1345</v>
      </c>
      <c r="H96" s="20">
        <v>23229.24</v>
      </c>
      <c r="I96" s="29"/>
    </row>
    <row r="97" spans="1:9" ht="36">
      <c r="A97" s="47"/>
      <c r="B97" s="25">
        <v>92724</v>
      </c>
      <c r="C97" s="25" t="s">
        <v>4689</v>
      </c>
      <c r="D97" s="25" t="s">
        <v>509</v>
      </c>
      <c r="E97" s="25">
        <v>124850887</v>
      </c>
      <c r="F97" s="25" t="s">
        <v>100</v>
      </c>
      <c r="G97" s="25" t="s">
        <v>1345</v>
      </c>
      <c r="H97" s="20">
        <v>5881</v>
      </c>
      <c r="I97" s="29"/>
    </row>
    <row r="98" spans="1:9" ht="48">
      <c r="A98" s="47"/>
      <c r="B98" s="25">
        <v>92728</v>
      </c>
      <c r="C98" s="25" t="s">
        <v>4690</v>
      </c>
      <c r="D98" s="25" t="s">
        <v>509</v>
      </c>
      <c r="E98" s="25">
        <v>165842495</v>
      </c>
      <c r="F98" s="25" t="s">
        <v>4672</v>
      </c>
      <c r="G98" s="25" t="s">
        <v>1345</v>
      </c>
      <c r="H98" s="20">
        <v>23718.12</v>
      </c>
      <c r="I98" s="29"/>
    </row>
    <row r="99" spans="1:9" ht="48">
      <c r="A99" s="47"/>
      <c r="B99" s="25">
        <v>93090</v>
      </c>
      <c r="C99" s="25" t="s">
        <v>4691</v>
      </c>
      <c r="D99" s="25" t="s">
        <v>509</v>
      </c>
      <c r="E99" s="25">
        <v>165100412</v>
      </c>
      <c r="F99" s="25" t="s">
        <v>1772</v>
      </c>
      <c r="G99" s="25" t="s">
        <v>1369</v>
      </c>
      <c r="H99" s="20">
        <v>129853.07</v>
      </c>
      <c r="I99" s="29"/>
    </row>
    <row r="100" spans="1:9" ht="36">
      <c r="A100" s="47"/>
      <c r="B100" s="25">
        <v>93616</v>
      </c>
      <c r="C100" s="25" t="s">
        <v>4692</v>
      </c>
      <c r="D100" s="25" t="s">
        <v>19</v>
      </c>
      <c r="E100" s="25">
        <v>126132394</v>
      </c>
      <c r="F100" s="25" t="s">
        <v>1518</v>
      </c>
      <c r="G100" s="25" t="s">
        <v>1400</v>
      </c>
      <c r="H100" s="20">
        <v>6897</v>
      </c>
      <c r="I100" s="29"/>
    </row>
    <row r="101" spans="1:9" ht="36">
      <c r="A101" s="47"/>
      <c r="B101" s="25">
        <v>93740</v>
      </c>
      <c r="C101" s="25" t="s">
        <v>4693</v>
      </c>
      <c r="D101" s="25" t="s">
        <v>19</v>
      </c>
      <c r="E101" s="25">
        <v>174335968</v>
      </c>
      <c r="F101" s="25" t="s">
        <v>4276</v>
      </c>
      <c r="G101" s="25" t="s">
        <v>1322</v>
      </c>
      <c r="H101" s="20">
        <v>263720.90999999997</v>
      </c>
      <c r="I101" s="29"/>
    </row>
    <row r="102" spans="1:9" ht="24">
      <c r="A102" s="47"/>
      <c r="B102" s="25">
        <v>93895</v>
      </c>
      <c r="C102" s="25" t="s">
        <v>4694</v>
      </c>
      <c r="D102" s="25" t="s">
        <v>19</v>
      </c>
      <c r="E102" s="25">
        <v>165775662</v>
      </c>
      <c r="F102" s="25" t="s">
        <v>4605</v>
      </c>
      <c r="G102" s="25" t="s">
        <v>3510</v>
      </c>
      <c r="H102" s="20">
        <v>379825.36</v>
      </c>
      <c r="I102" s="29"/>
    </row>
    <row r="103" spans="1:9" ht="36">
      <c r="A103" s="47"/>
      <c r="B103" s="25">
        <v>95917</v>
      </c>
      <c r="C103" s="25" t="s">
        <v>4695</v>
      </c>
      <c r="D103" s="25" t="s">
        <v>19</v>
      </c>
      <c r="E103" s="25">
        <v>300104824</v>
      </c>
      <c r="F103" s="25" t="s">
        <v>4696</v>
      </c>
      <c r="G103" s="25" t="s">
        <v>2239</v>
      </c>
      <c r="H103" s="20">
        <v>20328</v>
      </c>
      <c r="I103" s="29"/>
    </row>
    <row r="104" spans="1:9" ht="36">
      <c r="A104" s="47"/>
      <c r="B104" s="25">
        <v>96727</v>
      </c>
      <c r="C104" s="25" t="s">
        <v>4697</v>
      </c>
      <c r="D104" s="25" t="s">
        <v>19</v>
      </c>
      <c r="E104" s="25">
        <v>210670990</v>
      </c>
      <c r="F104" s="25" t="s">
        <v>2653</v>
      </c>
      <c r="G104" s="25" t="s">
        <v>4068</v>
      </c>
      <c r="H104" s="20">
        <v>36663</v>
      </c>
      <c r="I104" s="29"/>
    </row>
    <row r="105" spans="1:9" ht="24">
      <c r="A105" s="47"/>
      <c r="B105" s="25">
        <v>96871</v>
      </c>
      <c r="C105" s="25" t="s">
        <v>4698</v>
      </c>
      <c r="D105" s="25" t="s">
        <v>19</v>
      </c>
      <c r="E105" s="25">
        <v>300593710</v>
      </c>
      <c r="F105" s="25" t="s">
        <v>3263</v>
      </c>
      <c r="G105" s="25" t="s">
        <v>4086</v>
      </c>
      <c r="H105" s="20">
        <v>49489</v>
      </c>
      <c r="I105" s="29"/>
    </row>
    <row r="106" spans="1:9" ht="60">
      <c r="A106" s="47"/>
      <c r="B106" s="25">
        <v>97867</v>
      </c>
      <c r="C106" s="25" t="s">
        <v>4699</v>
      </c>
      <c r="D106" s="25" t="s">
        <v>509</v>
      </c>
      <c r="E106" s="25">
        <v>151005737</v>
      </c>
      <c r="F106" s="25" t="s">
        <v>4700</v>
      </c>
      <c r="G106" s="25" t="s">
        <v>1434</v>
      </c>
      <c r="H106" s="20">
        <v>444807.67999999999</v>
      </c>
      <c r="I106" s="29"/>
    </row>
    <row r="107" spans="1:9">
      <c r="A107" s="47" t="s">
        <v>15690</v>
      </c>
      <c r="B107" s="49"/>
      <c r="C107" s="49"/>
      <c r="D107" s="49"/>
      <c r="E107" s="49"/>
      <c r="F107" s="49"/>
      <c r="G107" s="49"/>
      <c r="H107" s="20">
        <f>SUM(H68:H106)</f>
        <v>13543079.34</v>
      </c>
      <c r="I107" s="29"/>
    </row>
    <row r="108" spans="1:9">
      <c r="A108" s="47" t="s">
        <v>520</v>
      </c>
      <c r="B108" s="49">
        <v>97333</v>
      </c>
      <c r="C108" s="49" t="s">
        <v>4701</v>
      </c>
      <c r="D108" s="49" t="s">
        <v>19</v>
      </c>
      <c r="E108" s="25">
        <v>125669498</v>
      </c>
      <c r="F108" s="25" t="s">
        <v>1452</v>
      </c>
      <c r="G108" s="25" t="s">
        <v>1453</v>
      </c>
      <c r="H108" s="20">
        <v>9500</v>
      </c>
      <c r="I108" s="51"/>
    </row>
    <row r="109" spans="1:9">
      <c r="A109" s="47"/>
      <c r="B109" s="49"/>
      <c r="C109" s="49"/>
      <c r="D109" s="49"/>
      <c r="E109" s="25">
        <v>125669498</v>
      </c>
      <c r="F109" s="25" t="s">
        <v>1452</v>
      </c>
      <c r="G109" s="25" t="s">
        <v>1453</v>
      </c>
      <c r="H109" s="20">
        <v>7500</v>
      </c>
      <c r="I109" s="51"/>
    </row>
    <row r="110" spans="1:9">
      <c r="A110" s="47"/>
      <c r="B110" s="49"/>
      <c r="C110" s="49"/>
      <c r="D110" s="49"/>
      <c r="E110" s="25">
        <v>300665921</v>
      </c>
      <c r="F110" s="25" t="s">
        <v>3537</v>
      </c>
      <c r="G110" s="25" t="s">
        <v>2995</v>
      </c>
      <c r="H110" s="20">
        <v>14278</v>
      </c>
      <c r="I110" s="51"/>
    </row>
    <row r="111" spans="1:9">
      <c r="A111" s="47"/>
      <c r="B111" s="49"/>
      <c r="C111" s="49"/>
      <c r="D111" s="49"/>
      <c r="E111" s="25">
        <v>300665921</v>
      </c>
      <c r="F111" s="25" t="s">
        <v>3537</v>
      </c>
      <c r="G111" s="25" t="s">
        <v>2995</v>
      </c>
      <c r="H111" s="20">
        <v>12087.9</v>
      </c>
      <c r="I111" s="51"/>
    </row>
    <row r="112" spans="1:9" ht="24">
      <c r="A112" s="47"/>
      <c r="B112" s="25">
        <v>97669</v>
      </c>
      <c r="C112" s="25" t="s">
        <v>586</v>
      </c>
      <c r="D112" s="25" t="s">
        <v>19</v>
      </c>
      <c r="E112" s="25">
        <v>124558566</v>
      </c>
      <c r="F112" s="25" t="s">
        <v>1033</v>
      </c>
      <c r="G112" s="25" t="s">
        <v>2705</v>
      </c>
      <c r="H112" s="20">
        <v>60742</v>
      </c>
      <c r="I112" s="29"/>
    </row>
    <row r="113" spans="1:9" ht="24">
      <c r="A113" s="47"/>
      <c r="B113" s="25">
        <v>97675</v>
      </c>
      <c r="C113" s="25" t="s">
        <v>4702</v>
      </c>
      <c r="D113" s="25" t="s">
        <v>19</v>
      </c>
      <c r="E113" s="25" t="s">
        <v>275</v>
      </c>
      <c r="F113" s="25" t="s">
        <v>4703</v>
      </c>
      <c r="G113" s="25" t="s">
        <v>1770</v>
      </c>
      <c r="H113" s="20">
        <v>11979</v>
      </c>
      <c r="I113" s="29"/>
    </row>
    <row r="114" spans="1:9" ht="60">
      <c r="A114" s="47"/>
      <c r="B114" s="25">
        <v>98471</v>
      </c>
      <c r="C114" s="25" t="s">
        <v>4704</v>
      </c>
      <c r="D114" s="25" t="s">
        <v>19</v>
      </c>
      <c r="E114" s="25">
        <v>301490574</v>
      </c>
      <c r="F114" s="25" t="s">
        <v>2985</v>
      </c>
      <c r="G114" s="25" t="s">
        <v>1511</v>
      </c>
      <c r="H114" s="20">
        <v>27830</v>
      </c>
      <c r="I114" s="29"/>
    </row>
    <row r="115" spans="1:9" ht="48">
      <c r="A115" s="47"/>
      <c r="B115" s="25">
        <v>98779</v>
      </c>
      <c r="C115" s="25" t="s">
        <v>4705</v>
      </c>
      <c r="D115" s="25" t="s">
        <v>19</v>
      </c>
      <c r="E115" s="25">
        <v>301526586</v>
      </c>
      <c r="F115" s="25" t="s">
        <v>1179</v>
      </c>
      <c r="G115" s="25" t="s">
        <v>3535</v>
      </c>
      <c r="H115" s="20">
        <v>18071</v>
      </c>
      <c r="I115" s="29"/>
    </row>
    <row r="116" spans="1:9">
      <c r="A116" s="47"/>
      <c r="B116" s="49">
        <v>99032</v>
      </c>
      <c r="C116" s="49" t="s">
        <v>4701</v>
      </c>
      <c r="D116" s="49" t="s">
        <v>19</v>
      </c>
      <c r="E116" s="25">
        <v>253663090</v>
      </c>
      <c r="F116" s="25" t="s">
        <v>724</v>
      </c>
      <c r="G116" s="25" t="s">
        <v>4706</v>
      </c>
      <c r="H116" s="20">
        <v>10890</v>
      </c>
      <c r="I116" s="51"/>
    </row>
    <row r="117" spans="1:9">
      <c r="A117" s="47"/>
      <c r="B117" s="49"/>
      <c r="C117" s="49"/>
      <c r="D117" s="49"/>
      <c r="E117" s="25">
        <v>300665921</v>
      </c>
      <c r="F117" s="25" t="s">
        <v>3537</v>
      </c>
      <c r="G117" s="25" t="s">
        <v>3526</v>
      </c>
      <c r="H117" s="20">
        <v>9922</v>
      </c>
      <c r="I117" s="51"/>
    </row>
    <row r="118" spans="1:9">
      <c r="A118" s="47"/>
      <c r="B118" s="49"/>
      <c r="C118" s="49"/>
      <c r="D118" s="49"/>
      <c r="E118" s="25">
        <v>300665921</v>
      </c>
      <c r="F118" s="25" t="s">
        <v>3537</v>
      </c>
      <c r="G118" s="25" t="s">
        <v>3526</v>
      </c>
      <c r="H118" s="20">
        <v>8470</v>
      </c>
      <c r="I118" s="51"/>
    </row>
    <row r="119" spans="1:9">
      <c r="A119" s="47"/>
      <c r="B119" s="49"/>
      <c r="C119" s="49"/>
      <c r="D119" s="49"/>
      <c r="E119" s="25">
        <v>300665921</v>
      </c>
      <c r="F119" s="25" t="s">
        <v>3537</v>
      </c>
      <c r="G119" s="25" t="s">
        <v>3526</v>
      </c>
      <c r="H119" s="20">
        <v>8470</v>
      </c>
      <c r="I119" s="51"/>
    </row>
    <row r="120" spans="1:9">
      <c r="A120" s="47"/>
      <c r="B120" s="49"/>
      <c r="C120" s="49"/>
      <c r="D120" s="49"/>
      <c r="E120" s="25">
        <v>300665921</v>
      </c>
      <c r="F120" s="25" t="s">
        <v>3537</v>
      </c>
      <c r="G120" s="25" t="s">
        <v>3526</v>
      </c>
      <c r="H120" s="20">
        <v>9075</v>
      </c>
      <c r="I120" s="51"/>
    </row>
    <row r="121" spans="1:9">
      <c r="A121" s="47"/>
      <c r="B121" s="49"/>
      <c r="C121" s="49"/>
      <c r="D121" s="49"/>
      <c r="E121" s="25">
        <v>300665921</v>
      </c>
      <c r="F121" s="25" t="s">
        <v>3537</v>
      </c>
      <c r="G121" s="25" t="s">
        <v>3526</v>
      </c>
      <c r="H121" s="20">
        <v>8833</v>
      </c>
      <c r="I121" s="51"/>
    </row>
    <row r="122" spans="1:9">
      <c r="A122" s="47"/>
      <c r="B122" s="49"/>
      <c r="C122" s="49"/>
      <c r="D122" s="49"/>
      <c r="E122" s="25">
        <v>300665921</v>
      </c>
      <c r="F122" s="25" t="s">
        <v>3537</v>
      </c>
      <c r="G122" s="25" t="s">
        <v>3526</v>
      </c>
      <c r="H122" s="20">
        <v>9922</v>
      </c>
      <c r="I122" s="51"/>
    </row>
    <row r="123" spans="1:9">
      <c r="A123" s="47"/>
      <c r="B123" s="49"/>
      <c r="C123" s="49"/>
      <c r="D123" s="49"/>
      <c r="E123" s="25">
        <v>300665921</v>
      </c>
      <c r="F123" s="25" t="s">
        <v>3537</v>
      </c>
      <c r="G123" s="25" t="s">
        <v>3526</v>
      </c>
      <c r="H123" s="20">
        <v>12584</v>
      </c>
      <c r="I123" s="51"/>
    </row>
    <row r="124" spans="1:9" ht="36">
      <c r="A124" s="47"/>
      <c r="B124" s="25">
        <v>99567</v>
      </c>
      <c r="C124" s="25" t="s">
        <v>4707</v>
      </c>
      <c r="D124" s="25" t="s">
        <v>19</v>
      </c>
      <c r="E124" s="25">
        <v>300539253</v>
      </c>
      <c r="F124" s="25" t="s">
        <v>366</v>
      </c>
      <c r="G124" s="25" t="s">
        <v>4114</v>
      </c>
      <c r="H124" s="20">
        <v>15826.8</v>
      </c>
      <c r="I124" s="29"/>
    </row>
    <row r="125" spans="1:9" ht="36">
      <c r="A125" s="47"/>
      <c r="B125" s="25">
        <v>99578</v>
      </c>
      <c r="C125" s="25" t="s">
        <v>4708</v>
      </c>
      <c r="D125" s="25" t="s">
        <v>19</v>
      </c>
      <c r="E125" s="25">
        <v>124850887</v>
      </c>
      <c r="F125" s="25" t="s">
        <v>100</v>
      </c>
      <c r="G125" s="25" t="s">
        <v>1471</v>
      </c>
      <c r="H125" s="20">
        <v>6050</v>
      </c>
      <c r="I125" s="29"/>
    </row>
    <row r="126" spans="1:9" ht="24">
      <c r="A126" s="47"/>
      <c r="B126" s="25">
        <v>99743</v>
      </c>
      <c r="C126" s="25" t="s">
        <v>4709</v>
      </c>
      <c r="D126" s="25" t="s">
        <v>19</v>
      </c>
      <c r="E126" s="25">
        <v>165108836</v>
      </c>
      <c r="F126" s="25" t="s">
        <v>663</v>
      </c>
      <c r="G126" s="25" t="s">
        <v>540</v>
      </c>
      <c r="H126" s="20">
        <v>455609.35</v>
      </c>
      <c r="I126" s="29"/>
    </row>
    <row r="127" spans="1:9" ht="24">
      <c r="A127" s="47"/>
      <c r="B127" s="25">
        <v>100216</v>
      </c>
      <c r="C127" s="25" t="s">
        <v>4710</v>
      </c>
      <c r="D127" s="25" t="s">
        <v>19</v>
      </c>
      <c r="E127" s="25">
        <v>165717011</v>
      </c>
      <c r="F127" s="25" t="s">
        <v>4622</v>
      </c>
      <c r="G127" s="25" t="s">
        <v>4096</v>
      </c>
      <c r="H127" s="20">
        <v>642409.65</v>
      </c>
      <c r="I127" s="29"/>
    </row>
    <row r="128" spans="1:9" ht="36">
      <c r="A128" s="47"/>
      <c r="B128" s="25">
        <v>100233</v>
      </c>
      <c r="C128" s="25" t="s">
        <v>4711</v>
      </c>
      <c r="D128" s="25" t="s">
        <v>19</v>
      </c>
      <c r="E128" s="25">
        <v>165108836</v>
      </c>
      <c r="F128" s="25" t="s">
        <v>663</v>
      </c>
      <c r="G128" s="25" t="s">
        <v>1468</v>
      </c>
      <c r="H128" s="20">
        <v>481758.51</v>
      </c>
      <c r="I128" s="29"/>
    </row>
    <row r="129" spans="1:9" ht="36">
      <c r="A129" s="47"/>
      <c r="B129" s="25">
        <v>101607</v>
      </c>
      <c r="C129" s="25" t="s">
        <v>4712</v>
      </c>
      <c r="D129" s="25" t="s">
        <v>19</v>
      </c>
      <c r="E129" s="25">
        <v>135840360</v>
      </c>
      <c r="F129" s="25" t="s">
        <v>621</v>
      </c>
      <c r="G129" s="25" t="s">
        <v>1528</v>
      </c>
      <c r="H129" s="20">
        <v>3267</v>
      </c>
      <c r="I129" s="29"/>
    </row>
    <row r="130" spans="1:9" ht="24">
      <c r="A130" s="47"/>
      <c r="B130" s="25">
        <v>102080</v>
      </c>
      <c r="C130" s="25" t="s">
        <v>4713</v>
      </c>
      <c r="D130" s="25" t="s">
        <v>19</v>
      </c>
      <c r="E130" s="25">
        <v>120091161</v>
      </c>
      <c r="F130" s="25" t="s">
        <v>13</v>
      </c>
      <c r="G130" s="25" t="s">
        <v>552</v>
      </c>
      <c r="H130" s="20">
        <v>7340</v>
      </c>
      <c r="I130" s="29"/>
    </row>
    <row r="131" spans="1:9" ht="60">
      <c r="A131" s="47"/>
      <c r="B131" s="25">
        <v>102789</v>
      </c>
      <c r="C131" s="25" t="s">
        <v>4714</v>
      </c>
      <c r="D131" s="25" t="s">
        <v>19</v>
      </c>
      <c r="E131" s="25">
        <v>155414959</v>
      </c>
      <c r="F131" s="25" t="s">
        <v>440</v>
      </c>
      <c r="G131" s="25" t="s">
        <v>4715</v>
      </c>
      <c r="H131" s="20">
        <v>30250</v>
      </c>
      <c r="I131" s="29"/>
    </row>
    <row r="132" spans="1:9">
      <c r="A132" s="47"/>
      <c r="B132" s="49">
        <v>103540</v>
      </c>
      <c r="C132" s="49" t="s">
        <v>4716</v>
      </c>
      <c r="D132" s="49" t="s">
        <v>19</v>
      </c>
      <c r="E132" s="25">
        <v>120091161</v>
      </c>
      <c r="F132" s="25" t="s">
        <v>13</v>
      </c>
      <c r="G132" s="25" t="s">
        <v>1507</v>
      </c>
      <c r="H132" s="20">
        <v>2589.4</v>
      </c>
      <c r="I132" s="51"/>
    </row>
    <row r="133" spans="1:9">
      <c r="A133" s="47"/>
      <c r="B133" s="49"/>
      <c r="C133" s="49"/>
      <c r="D133" s="49"/>
      <c r="E133" s="25">
        <v>120091161</v>
      </c>
      <c r="F133" s="25" t="s">
        <v>13</v>
      </c>
      <c r="G133" s="25" t="s">
        <v>1507</v>
      </c>
      <c r="H133" s="20">
        <v>2598.4</v>
      </c>
      <c r="I133" s="51"/>
    </row>
    <row r="134" spans="1:9" ht="36">
      <c r="A134" s="47"/>
      <c r="B134" s="25">
        <v>103611</v>
      </c>
      <c r="C134" s="25" t="s">
        <v>4717</v>
      </c>
      <c r="D134" s="25" t="s">
        <v>19</v>
      </c>
      <c r="E134" s="25">
        <v>185203779</v>
      </c>
      <c r="F134" s="25" t="s">
        <v>4346</v>
      </c>
      <c r="G134" s="25" t="s">
        <v>3601</v>
      </c>
      <c r="H134" s="20">
        <v>562386.66</v>
      </c>
      <c r="I134" s="29"/>
    </row>
    <row r="135" spans="1:9" ht="48">
      <c r="A135" s="47"/>
      <c r="B135" s="25">
        <v>104103</v>
      </c>
      <c r="C135" s="25" t="s">
        <v>4718</v>
      </c>
      <c r="D135" s="25" t="s">
        <v>19</v>
      </c>
      <c r="E135" s="25">
        <v>300612420</v>
      </c>
      <c r="F135" s="25" t="s">
        <v>416</v>
      </c>
      <c r="G135" s="25" t="s">
        <v>3601</v>
      </c>
      <c r="H135" s="20">
        <v>10967</v>
      </c>
      <c r="I135" s="29"/>
    </row>
    <row r="136" spans="1:9" ht="24">
      <c r="A136" s="47"/>
      <c r="B136" s="49">
        <v>104367</v>
      </c>
      <c r="C136" s="49" t="s">
        <v>187</v>
      </c>
      <c r="D136" s="49" t="s">
        <v>19</v>
      </c>
      <c r="E136" s="25">
        <v>122748773</v>
      </c>
      <c r="F136" s="25" t="s">
        <v>1870</v>
      </c>
      <c r="G136" s="25" t="s">
        <v>4349</v>
      </c>
      <c r="H136" s="20">
        <v>35362.25</v>
      </c>
      <c r="I136" s="51"/>
    </row>
    <row r="137" spans="1:9" ht="24">
      <c r="A137" s="47"/>
      <c r="B137" s="49"/>
      <c r="C137" s="49"/>
      <c r="D137" s="49"/>
      <c r="E137" s="25">
        <v>122748773</v>
      </c>
      <c r="F137" s="25" t="s">
        <v>1870</v>
      </c>
      <c r="G137" s="25" t="s">
        <v>4349</v>
      </c>
      <c r="H137" s="20">
        <v>4748.04</v>
      </c>
      <c r="I137" s="51"/>
    </row>
    <row r="138" spans="1:9">
      <c r="A138" s="47"/>
      <c r="B138" s="49"/>
      <c r="C138" s="49"/>
      <c r="D138" s="49"/>
      <c r="E138" s="25">
        <v>226107940</v>
      </c>
      <c r="F138" s="25" t="s">
        <v>786</v>
      </c>
      <c r="G138" s="25" t="s">
        <v>4349</v>
      </c>
      <c r="H138" s="20">
        <v>2768.48</v>
      </c>
      <c r="I138" s="51"/>
    </row>
    <row r="139" spans="1:9" ht="24">
      <c r="A139" s="47"/>
      <c r="B139" s="25">
        <v>105331</v>
      </c>
      <c r="C139" s="25" t="s">
        <v>586</v>
      </c>
      <c r="D139" s="25" t="s">
        <v>19</v>
      </c>
      <c r="E139" s="25">
        <v>124558566</v>
      </c>
      <c r="F139" s="25" t="s">
        <v>1033</v>
      </c>
      <c r="G139" s="25" t="s">
        <v>1522</v>
      </c>
      <c r="H139" s="20">
        <v>107811</v>
      </c>
      <c r="I139" s="29"/>
    </row>
    <row r="140" spans="1:9" ht="60">
      <c r="A140" s="47"/>
      <c r="B140" s="25">
        <v>105712</v>
      </c>
      <c r="C140" s="25" t="s">
        <v>4719</v>
      </c>
      <c r="D140" s="25" t="s">
        <v>19</v>
      </c>
      <c r="E140" s="25">
        <v>300543700</v>
      </c>
      <c r="F140" s="25" t="s">
        <v>3582</v>
      </c>
      <c r="G140" s="25" t="s">
        <v>597</v>
      </c>
      <c r="H140" s="20">
        <v>4050</v>
      </c>
      <c r="I140" s="29"/>
    </row>
    <row r="141" spans="1:9" ht="48">
      <c r="A141" s="47"/>
      <c r="B141" s="25">
        <v>105739</v>
      </c>
      <c r="C141" s="25" t="s">
        <v>4720</v>
      </c>
      <c r="D141" s="25" t="s">
        <v>19</v>
      </c>
      <c r="E141" s="25">
        <v>165711510</v>
      </c>
      <c r="F141" s="25" t="s">
        <v>4586</v>
      </c>
      <c r="G141" s="25" t="s">
        <v>1549</v>
      </c>
      <c r="H141" s="20">
        <v>41410.800000000003</v>
      </c>
      <c r="I141" s="29"/>
    </row>
    <row r="142" spans="1:9" ht="24">
      <c r="A142" s="47"/>
      <c r="B142" s="25">
        <v>107086</v>
      </c>
      <c r="C142" s="25" t="s">
        <v>4721</v>
      </c>
      <c r="D142" s="25" t="s">
        <v>509</v>
      </c>
      <c r="E142" s="25">
        <v>122588443</v>
      </c>
      <c r="F142" s="25" t="s">
        <v>1497</v>
      </c>
      <c r="G142" s="25" t="s">
        <v>4536</v>
      </c>
      <c r="H142" s="20">
        <v>6892</v>
      </c>
      <c r="I142" s="29"/>
    </row>
    <row r="143" spans="1:9" ht="36">
      <c r="A143" s="47"/>
      <c r="B143" s="25">
        <v>107778</v>
      </c>
      <c r="C143" s="25" t="s">
        <v>4722</v>
      </c>
      <c r="D143" s="25" t="s">
        <v>509</v>
      </c>
      <c r="E143" s="25">
        <v>302419473</v>
      </c>
      <c r="F143" s="25" t="s">
        <v>4323</v>
      </c>
      <c r="G143" s="25" t="s">
        <v>4358</v>
      </c>
      <c r="H143" s="20">
        <v>19045</v>
      </c>
      <c r="I143" s="29"/>
    </row>
    <row r="144" spans="1:9" ht="24">
      <c r="A144" s="47"/>
      <c r="B144" s="25">
        <v>108163</v>
      </c>
      <c r="C144" s="25" t="s">
        <v>4723</v>
      </c>
      <c r="D144" s="25" t="s">
        <v>19</v>
      </c>
      <c r="E144" s="25">
        <v>112021238</v>
      </c>
      <c r="F144" s="25" t="s">
        <v>283</v>
      </c>
      <c r="G144" s="25" t="s">
        <v>1585</v>
      </c>
      <c r="H144" s="20">
        <v>359310</v>
      </c>
      <c r="I144" s="29"/>
    </row>
    <row r="145" spans="1:9" ht="72">
      <c r="A145" s="47"/>
      <c r="B145" s="25">
        <v>108571</v>
      </c>
      <c r="C145" s="25" t="s">
        <v>4724</v>
      </c>
      <c r="D145" s="25" t="s">
        <v>19</v>
      </c>
      <c r="E145" s="25">
        <v>165775662</v>
      </c>
      <c r="F145" s="25" t="s">
        <v>4605</v>
      </c>
      <c r="G145" s="25" t="s">
        <v>1797</v>
      </c>
      <c r="H145" s="20">
        <v>670000</v>
      </c>
      <c r="I145" s="29"/>
    </row>
    <row r="146" spans="1:9" ht="48">
      <c r="A146" s="47"/>
      <c r="B146" s="25">
        <v>109225</v>
      </c>
      <c r="C146" s="25" t="s">
        <v>4725</v>
      </c>
      <c r="D146" s="25" t="s">
        <v>509</v>
      </c>
      <c r="E146" s="25">
        <v>174335968</v>
      </c>
      <c r="F146" s="25" t="s">
        <v>4276</v>
      </c>
      <c r="G146" s="25" t="s">
        <v>3660</v>
      </c>
      <c r="H146" s="20">
        <v>12494.47</v>
      </c>
      <c r="I146" s="29"/>
    </row>
    <row r="147" spans="1:9" ht="48">
      <c r="A147" s="47"/>
      <c r="B147" s="25">
        <v>109334</v>
      </c>
      <c r="C147" s="25" t="s">
        <v>4726</v>
      </c>
      <c r="D147" s="25" t="s">
        <v>19</v>
      </c>
      <c r="E147" s="25">
        <v>149996978</v>
      </c>
      <c r="F147" s="25" t="s">
        <v>1142</v>
      </c>
      <c r="G147" s="25" t="s">
        <v>4727</v>
      </c>
      <c r="H147" s="20">
        <v>7381</v>
      </c>
      <c r="I147" s="29"/>
    </row>
    <row r="148" spans="1:9" ht="60">
      <c r="A148" s="47"/>
      <c r="B148" s="25">
        <v>109940</v>
      </c>
      <c r="C148" s="25" t="s">
        <v>4728</v>
      </c>
      <c r="D148" s="25" t="s">
        <v>19</v>
      </c>
      <c r="E148" s="25">
        <v>120091161</v>
      </c>
      <c r="F148" s="25" t="s">
        <v>13</v>
      </c>
      <c r="G148" s="25" t="s">
        <v>1593</v>
      </c>
      <c r="H148" s="20">
        <v>1000</v>
      </c>
      <c r="I148" s="29"/>
    </row>
    <row r="149" spans="1:9" ht="60">
      <c r="A149" s="47"/>
      <c r="B149" s="25">
        <v>111298</v>
      </c>
      <c r="C149" s="25" t="s">
        <v>4729</v>
      </c>
      <c r="D149" s="25" t="s">
        <v>19</v>
      </c>
      <c r="E149" s="25">
        <v>122603589</v>
      </c>
      <c r="F149" s="25" t="s">
        <v>1428</v>
      </c>
      <c r="G149" s="25" t="s">
        <v>1593</v>
      </c>
      <c r="H149" s="20">
        <v>24805</v>
      </c>
      <c r="I149" s="29"/>
    </row>
    <row r="150" spans="1:9" ht="72">
      <c r="A150" s="47"/>
      <c r="B150" s="25">
        <v>112015</v>
      </c>
      <c r="C150" s="25" t="s">
        <v>4730</v>
      </c>
      <c r="D150" s="25" t="s">
        <v>19</v>
      </c>
      <c r="E150" s="25">
        <v>302494928</v>
      </c>
      <c r="F150" s="25" t="s">
        <v>4731</v>
      </c>
      <c r="G150" s="25" t="s">
        <v>1599</v>
      </c>
      <c r="H150" s="20">
        <v>43800</v>
      </c>
      <c r="I150" s="29"/>
    </row>
    <row r="151" spans="1:9" ht="48">
      <c r="A151" s="47"/>
      <c r="B151" s="25">
        <v>112062</v>
      </c>
      <c r="C151" s="25" t="s">
        <v>4732</v>
      </c>
      <c r="D151" s="25" t="s">
        <v>509</v>
      </c>
      <c r="E151" s="25">
        <v>165775662</v>
      </c>
      <c r="F151" s="25" t="s">
        <v>4605</v>
      </c>
      <c r="G151" s="25" t="s">
        <v>4733</v>
      </c>
      <c r="H151" s="20">
        <v>17000</v>
      </c>
      <c r="I151" s="29"/>
    </row>
    <row r="152" spans="1:9" ht="60">
      <c r="A152" s="47"/>
      <c r="B152" s="25">
        <v>112324</v>
      </c>
      <c r="C152" s="25" t="s">
        <v>4734</v>
      </c>
      <c r="D152" s="25" t="s">
        <v>19</v>
      </c>
      <c r="E152" s="25">
        <v>302513346</v>
      </c>
      <c r="F152" s="25" t="s">
        <v>2238</v>
      </c>
      <c r="G152" s="25" t="s">
        <v>2136</v>
      </c>
      <c r="H152" s="20">
        <v>35937</v>
      </c>
      <c r="I152" s="29"/>
    </row>
    <row r="153" spans="1:9" ht="36">
      <c r="A153" s="47"/>
      <c r="B153" s="25">
        <v>112354</v>
      </c>
      <c r="C153" s="25" t="s">
        <v>4735</v>
      </c>
      <c r="D153" s="25" t="s">
        <v>509</v>
      </c>
      <c r="E153" s="25">
        <v>165775662</v>
      </c>
      <c r="F153" s="25" t="s">
        <v>4605</v>
      </c>
      <c r="G153" s="25" t="s">
        <v>587</v>
      </c>
      <c r="H153" s="20">
        <v>33615.339999999997</v>
      </c>
      <c r="I153" s="29"/>
    </row>
    <row r="154" spans="1:9" ht="36">
      <c r="A154" s="47"/>
      <c r="B154" s="25">
        <v>112370</v>
      </c>
      <c r="C154" s="25" t="s">
        <v>4736</v>
      </c>
      <c r="D154" s="25" t="s">
        <v>509</v>
      </c>
      <c r="E154" s="25">
        <v>149654469</v>
      </c>
      <c r="F154" s="25" t="s">
        <v>682</v>
      </c>
      <c r="G154" s="25" t="s">
        <v>587</v>
      </c>
      <c r="H154" s="20">
        <v>10944.92</v>
      </c>
      <c r="I154" s="29"/>
    </row>
    <row r="155" spans="1:9" ht="60">
      <c r="A155" s="47"/>
      <c r="B155" s="25">
        <v>113663</v>
      </c>
      <c r="C155" s="25" t="s">
        <v>4737</v>
      </c>
      <c r="D155" s="25" t="s">
        <v>509</v>
      </c>
      <c r="E155" s="25">
        <v>300665921</v>
      </c>
      <c r="F155" s="25" t="s">
        <v>3537</v>
      </c>
      <c r="G155" s="25" t="s">
        <v>1587</v>
      </c>
      <c r="H155" s="20">
        <v>4230</v>
      </c>
      <c r="I155" s="29"/>
    </row>
    <row r="156" spans="1:9" ht="48">
      <c r="A156" s="47"/>
      <c r="B156" s="25">
        <v>114034</v>
      </c>
      <c r="C156" s="25" t="s">
        <v>4738</v>
      </c>
      <c r="D156" s="25" t="s">
        <v>509</v>
      </c>
      <c r="E156" s="25">
        <v>165108836</v>
      </c>
      <c r="F156" s="25" t="s">
        <v>663</v>
      </c>
      <c r="G156" s="25" t="s">
        <v>1599</v>
      </c>
      <c r="H156" s="20">
        <v>112499.54</v>
      </c>
      <c r="I156" s="29"/>
    </row>
    <row r="157" spans="1:9" ht="36">
      <c r="A157" s="47"/>
      <c r="B157" s="25">
        <v>114424</v>
      </c>
      <c r="C157" s="25" t="s">
        <v>4739</v>
      </c>
      <c r="D157" s="25" t="s">
        <v>509</v>
      </c>
      <c r="E157" s="25">
        <v>165775662</v>
      </c>
      <c r="F157" s="25" t="s">
        <v>4605</v>
      </c>
      <c r="G157" s="25" t="s">
        <v>4366</v>
      </c>
      <c r="H157" s="20">
        <v>1050000</v>
      </c>
      <c r="I157" s="29"/>
    </row>
    <row r="158" spans="1:9">
      <c r="A158" s="47" t="s">
        <v>15691</v>
      </c>
      <c r="B158" s="49"/>
      <c r="C158" s="49"/>
      <c r="D158" s="49"/>
      <c r="E158" s="49"/>
      <c r="F158" s="49"/>
      <c r="G158" s="49"/>
      <c r="H158" s="20">
        <f>SUM(H108:H157)</f>
        <v>5066311.51</v>
      </c>
      <c r="I158" s="29"/>
    </row>
    <row r="159" spans="1:9" ht="15.75" thickBot="1">
      <c r="A159" s="52" t="s">
        <v>15692</v>
      </c>
      <c r="B159" s="53"/>
      <c r="C159" s="53"/>
      <c r="D159" s="53"/>
      <c r="E159" s="53"/>
      <c r="F159" s="53"/>
      <c r="G159" s="53"/>
      <c r="H159" s="21">
        <v>35120999.149999999</v>
      </c>
      <c r="I159" s="22"/>
    </row>
    <row r="162" spans="1:1">
      <c r="A162" s="31" t="s">
        <v>15701</v>
      </c>
    </row>
  </sheetData>
  <autoFilter ref="A5:I159"/>
  <mergeCells count="62">
    <mergeCell ref="I89:I91"/>
    <mergeCell ref="I108:I111"/>
    <mergeCell ref="I116:I123"/>
    <mergeCell ref="I132:I133"/>
    <mergeCell ref="I136:I138"/>
    <mergeCell ref="I25:I26"/>
    <mergeCell ref="I71:I73"/>
    <mergeCell ref="I74:I76"/>
    <mergeCell ref="I82:I83"/>
    <mergeCell ref="I85:I86"/>
    <mergeCell ref="A108:A157"/>
    <mergeCell ref="B136:B138"/>
    <mergeCell ref="C136:C138"/>
    <mergeCell ref="D136:D138"/>
    <mergeCell ref="B132:B133"/>
    <mergeCell ref="C132:C133"/>
    <mergeCell ref="D132:D133"/>
    <mergeCell ref="B116:B123"/>
    <mergeCell ref="C116:C123"/>
    <mergeCell ref="D116:D123"/>
    <mergeCell ref="B108:B111"/>
    <mergeCell ref="C108:C111"/>
    <mergeCell ref="D108:D111"/>
    <mergeCell ref="B89:B91"/>
    <mergeCell ref="C89:C91"/>
    <mergeCell ref="D89:D91"/>
    <mergeCell ref="B85:B86"/>
    <mergeCell ref="C85:C86"/>
    <mergeCell ref="D85:D86"/>
    <mergeCell ref="A29:A53"/>
    <mergeCell ref="A19:A27"/>
    <mergeCell ref="B82:B83"/>
    <mergeCell ref="C82:C83"/>
    <mergeCell ref="D82:D83"/>
    <mergeCell ref="B74:B76"/>
    <mergeCell ref="C74:C76"/>
    <mergeCell ref="D74:D76"/>
    <mergeCell ref="A6:A17"/>
    <mergeCell ref="A158:G158"/>
    <mergeCell ref="A159:G159"/>
    <mergeCell ref="A18:G18"/>
    <mergeCell ref="A28:G28"/>
    <mergeCell ref="A54:G54"/>
    <mergeCell ref="A67:G67"/>
    <mergeCell ref="A107:G107"/>
    <mergeCell ref="B71:B73"/>
    <mergeCell ref="C71:C73"/>
    <mergeCell ref="D71:D73"/>
    <mergeCell ref="B25:B26"/>
    <mergeCell ref="C25:C26"/>
    <mergeCell ref="D25:D26"/>
    <mergeCell ref="A68:A106"/>
    <mergeCell ref="A55:A66"/>
    <mergeCell ref="A1:I1"/>
    <mergeCell ref="A4:A5"/>
    <mergeCell ref="B4:B5"/>
    <mergeCell ref="C4:C5"/>
    <mergeCell ref="D4:D5"/>
    <mergeCell ref="E4:F4"/>
    <mergeCell ref="G4:G5"/>
    <mergeCell ref="H4:H5"/>
    <mergeCell ref="I4:I5"/>
  </mergeCells>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7"/>
  <dimension ref="A1:I1063"/>
  <sheetViews>
    <sheetView workbookViewId="0">
      <pane ySplit="5" topLeftCell="A6" activePane="bottomLeft" state="frozen"/>
      <selection pane="bottomLeft" activeCell="A6" sqref="A6:A149"/>
    </sheetView>
  </sheetViews>
  <sheetFormatPr defaultRowHeight="15"/>
  <cols>
    <col min="3" max="3" width="33.28515625" customWidth="1"/>
    <col min="4" max="4" width="19" customWidth="1"/>
    <col min="6" max="6" width="22.85546875" customWidth="1"/>
    <col min="8" max="8" width="17" style="3" customWidth="1"/>
  </cols>
  <sheetData>
    <row r="1" spans="1:9" s="6" customFormat="1" ht="16.5">
      <c r="A1" s="55" t="s">
        <v>15716</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22868</v>
      </c>
      <c r="C6" s="25" t="s">
        <v>4740</v>
      </c>
      <c r="D6" s="25" t="s">
        <v>5</v>
      </c>
      <c r="E6" s="25">
        <v>134856034</v>
      </c>
      <c r="F6" s="25" t="s">
        <v>4741</v>
      </c>
      <c r="G6" s="25" t="s">
        <v>4742</v>
      </c>
      <c r="H6" s="20">
        <v>151962.4</v>
      </c>
      <c r="I6" s="29"/>
    </row>
    <row r="7" spans="1:9" ht="24">
      <c r="A7" s="47"/>
      <c r="B7" s="25">
        <v>35060</v>
      </c>
      <c r="C7" s="25" t="s">
        <v>4743</v>
      </c>
      <c r="D7" s="25" t="s">
        <v>5</v>
      </c>
      <c r="E7" s="25">
        <v>135840360</v>
      </c>
      <c r="F7" s="25" t="s">
        <v>621</v>
      </c>
      <c r="G7" s="25" t="s">
        <v>4744</v>
      </c>
      <c r="H7" s="20">
        <v>51856</v>
      </c>
      <c r="I7" s="29"/>
    </row>
    <row r="8" spans="1:9" ht="60">
      <c r="A8" s="47"/>
      <c r="B8" s="25">
        <v>35497</v>
      </c>
      <c r="C8" s="25" t="s">
        <v>4745</v>
      </c>
      <c r="D8" s="25" t="s">
        <v>5</v>
      </c>
      <c r="E8" s="25" t="s">
        <v>275</v>
      </c>
      <c r="F8" s="25" t="s">
        <v>4746</v>
      </c>
      <c r="G8" s="25" t="s">
        <v>7</v>
      </c>
      <c r="H8" s="20">
        <v>1863895</v>
      </c>
      <c r="I8" s="29"/>
    </row>
    <row r="9" spans="1:9" ht="24">
      <c r="A9" s="47"/>
      <c r="B9" s="25">
        <v>35922</v>
      </c>
      <c r="C9" s="25" t="s">
        <v>4747</v>
      </c>
      <c r="D9" s="25" t="s">
        <v>19</v>
      </c>
      <c r="E9" s="25">
        <v>147736647</v>
      </c>
      <c r="F9" s="25" t="s">
        <v>4535</v>
      </c>
      <c r="G9" s="25" t="s">
        <v>4744</v>
      </c>
      <c r="H9" s="20">
        <v>79800</v>
      </c>
      <c r="I9" s="29"/>
    </row>
    <row r="10" spans="1:9" ht="36">
      <c r="A10" s="47"/>
      <c r="B10" s="25">
        <v>35926</v>
      </c>
      <c r="C10" s="25" t="s">
        <v>4748</v>
      </c>
      <c r="D10" s="25" t="s">
        <v>19</v>
      </c>
      <c r="E10" s="25">
        <v>111613233</v>
      </c>
      <c r="F10" s="25" t="s">
        <v>4749</v>
      </c>
      <c r="G10" s="25" t="s">
        <v>4750</v>
      </c>
      <c r="H10" s="20">
        <v>237846.8</v>
      </c>
      <c r="I10" s="29"/>
    </row>
    <row r="11" spans="1:9" ht="24">
      <c r="A11" s="47"/>
      <c r="B11" s="49">
        <v>35962</v>
      </c>
      <c r="C11" s="49" t="s">
        <v>4751</v>
      </c>
      <c r="D11" s="49" t="s">
        <v>19</v>
      </c>
      <c r="E11" s="25">
        <v>235286830</v>
      </c>
      <c r="F11" s="25" t="s">
        <v>4752</v>
      </c>
      <c r="G11" s="25" t="s">
        <v>616</v>
      </c>
      <c r="H11" s="20">
        <v>106000</v>
      </c>
      <c r="I11" s="51"/>
    </row>
    <row r="12" spans="1:9" ht="24">
      <c r="A12" s="47"/>
      <c r="B12" s="49"/>
      <c r="C12" s="49"/>
      <c r="D12" s="49"/>
      <c r="E12" s="25">
        <v>235286830</v>
      </c>
      <c r="F12" s="25" t="s">
        <v>4752</v>
      </c>
      <c r="G12" s="25" t="s">
        <v>616</v>
      </c>
      <c r="H12" s="20">
        <v>177000</v>
      </c>
      <c r="I12" s="51"/>
    </row>
    <row r="13" spans="1:9" ht="24">
      <c r="A13" s="47"/>
      <c r="B13" s="49"/>
      <c r="C13" s="49"/>
      <c r="D13" s="49"/>
      <c r="E13" s="25">
        <v>235286830</v>
      </c>
      <c r="F13" s="25" t="s">
        <v>4752</v>
      </c>
      <c r="G13" s="25" t="s">
        <v>616</v>
      </c>
      <c r="H13" s="20">
        <v>71000</v>
      </c>
      <c r="I13" s="51"/>
    </row>
    <row r="14" spans="1:9" ht="24">
      <c r="A14" s="47"/>
      <c r="B14" s="25">
        <v>36313</v>
      </c>
      <c r="C14" s="25" t="s">
        <v>4753</v>
      </c>
      <c r="D14" s="25" t="s">
        <v>19</v>
      </c>
      <c r="E14" s="25">
        <v>134784236</v>
      </c>
      <c r="F14" s="25" t="s">
        <v>4754</v>
      </c>
      <c r="G14" s="25" t="s">
        <v>4755</v>
      </c>
      <c r="H14" s="20">
        <v>70800</v>
      </c>
      <c r="I14" s="29"/>
    </row>
    <row r="15" spans="1:9" ht="48">
      <c r="A15" s="47"/>
      <c r="B15" s="25">
        <v>37129</v>
      </c>
      <c r="C15" s="25" t="s">
        <v>4756</v>
      </c>
      <c r="D15" s="25" t="s">
        <v>5</v>
      </c>
      <c r="E15" s="25">
        <v>133165398</v>
      </c>
      <c r="F15" s="25" t="s">
        <v>1757</v>
      </c>
      <c r="G15" s="25" t="s">
        <v>1810</v>
      </c>
      <c r="H15" s="20">
        <v>1805008</v>
      </c>
      <c r="I15" s="29"/>
    </row>
    <row r="16" spans="1:9" ht="36">
      <c r="A16" s="47"/>
      <c r="B16" s="25">
        <v>37169</v>
      </c>
      <c r="C16" s="25" t="s">
        <v>4757</v>
      </c>
      <c r="D16" s="25" t="s">
        <v>1343</v>
      </c>
      <c r="E16" s="25" t="s">
        <v>275</v>
      </c>
      <c r="F16" s="25" t="s">
        <v>4758</v>
      </c>
      <c r="G16" s="25" t="s">
        <v>4759</v>
      </c>
      <c r="H16" s="20">
        <v>200000</v>
      </c>
      <c r="I16" s="29"/>
    </row>
    <row r="17" spans="1:9" ht="36">
      <c r="A17" s="47"/>
      <c r="B17" s="25">
        <v>37895</v>
      </c>
      <c r="C17" s="25" t="s">
        <v>4760</v>
      </c>
      <c r="D17" s="25" t="s">
        <v>19</v>
      </c>
      <c r="E17" s="25">
        <v>134051084</v>
      </c>
      <c r="F17" s="25" t="s">
        <v>1242</v>
      </c>
      <c r="G17" s="25" t="s">
        <v>4176</v>
      </c>
      <c r="H17" s="20">
        <v>338800</v>
      </c>
      <c r="I17" s="29"/>
    </row>
    <row r="18" spans="1:9" ht="24">
      <c r="A18" s="47"/>
      <c r="B18" s="49">
        <v>37908</v>
      </c>
      <c r="C18" s="49" t="s">
        <v>4761</v>
      </c>
      <c r="D18" s="49" t="s">
        <v>19</v>
      </c>
      <c r="E18" s="25">
        <v>110801759</v>
      </c>
      <c r="F18" s="25" t="s">
        <v>2037</v>
      </c>
      <c r="G18" s="25" t="s">
        <v>1617</v>
      </c>
      <c r="H18" s="20">
        <v>4083000</v>
      </c>
      <c r="I18" s="51"/>
    </row>
    <row r="19" spans="1:9">
      <c r="A19" s="47"/>
      <c r="B19" s="49"/>
      <c r="C19" s="49"/>
      <c r="D19" s="49"/>
      <c r="E19" s="25">
        <v>133206293</v>
      </c>
      <c r="F19" s="25" t="s">
        <v>1365</v>
      </c>
      <c r="G19" s="25" t="s">
        <v>4762</v>
      </c>
      <c r="H19" s="20">
        <v>1243200</v>
      </c>
      <c r="I19" s="51"/>
    </row>
    <row r="20" spans="1:9">
      <c r="A20" s="47"/>
      <c r="B20" s="49"/>
      <c r="C20" s="49"/>
      <c r="D20" s="49"/>
      <c r="E20" s="25">
        <v>133206293</v>
      </c>
      <c r="F20" s="25" t="s">
        <v>1365</v>
      </c>
      <c r="G20" s="25" t="s">
        <v>4762</v>
      </c>
      <c r="H20" s="20">
        <v>2061000</v>
      </c>
      <c r="I20" s="51"/>
    </row>
    <row r="21" spans="1:9">
      <c r="A21" s="47"/>
      <c r="B21" s="49"/>
      <c r="C21" s="49"/>
      <c r="D21" s="49"/>
      <c r="E21" s="25">
        <v>133206293</v>
      </c>
      <c r="F21" s="25" t="s">
        <v>1365</v>
      </c>
      <c r="G21" s="25" t="s">
        <v>4762</v>
      </c>
      <c r="H21" s="20">
        <v>1680000</v>
      </c>
      <c r="I21" s="51"/>
    </row>
    <row r="22" spans="1:9">
      <c r="A22" s="47"/>
      <c r="B22" s="49"/>
      <c r="C22" s="49"/>
      <c r="D22" s="49"/>
      <c r="E22" s="25">
        <v>135640993</v>
      </c>
      <c r="F22" s="25" t="s">
        <v>1959</v>
      </c>
      <c r="G22" s="25" t="s">
        <v>1617</v>
      </c>
      <c r="H22" s="20">
        <v>5100600</v>
      </c>
      <c r="I22" s="51"/>
    </row>
    <row r="23" spans="1:9" ht="48">
      <c r="A23" s="47"/>
      <c r="B23" s="25">
        <v>38178</v>
      </c>
      <c r="C23" s="25" t="s">
        <v>4763</v>
      </c>
      <c r="D23" s="25" t="s">
        <v>19</v>
      </c>
      <c r="E23" s="25" t="s">
        <v>275</v>
      </c>
      <c r="F23" s="25" t="s">
        <v>4764</v>
      </c>
      <c r="G23" s="25" t="s">
        <v>4765</v>
      </c>
      <c r="H23" s="20">
        <v>588000</v>
      </c>
      <c r="I23" s="29"/>
    </row>
    <row r="24" spans="1:9" ht="24">
      <c r="A24" s="47"/>
      <c r="B24" s="25">
        <v>38180</v>
      </c>
      <c r="C24" s="25" t="s">
        <v>4766</v>
      </c>
      <c r="D24" s="25" t="s">
        <v>19</v>
      </c>
      <c r="E24" s="25">
        <v>134856034</v>
      </c>
      <c r="F24" s="25" t="s">
        <v>4741</v>
      </c>
      <c r="G24" s="25" t="s">
        <v>2281</v>
      </c>
      <c r="H24" s="20">
        <v>296275.48</v>
      </c>
      <c r="I24" s="29"/>
    </row>
    <row r="25" spans="1:9">
      <c r="A25" s="47"/>
      <c r="B25" s="49">
        <v>38210</v>
      </c>
      <c r="C25" s="49" t="s">
        <v>4767</v>
      </c>
      <c r="D25" s="49" t="s">
        <v>19</v>
      </c>
      <c r="E25" s="25">
        <v>135640993</v>
      </c>
      <c r="F25" s="25" t="s">
        <v>1959</v>
      </c>
      <c r="G25" s="25" t="s">
        <v>2159</v>
      </c>
      <c r="H25" s="20">
        <v>3199200</v>
      </c>
      <c r="I25" s="51"/>
    </row>
    <row r="26" spans="1:9">
      <c r="A26" s="47"/>
      <c r="B26" s="49"/>
      <c r="C26" s="49"/>
      <c r="D26" s="49"/>
      <c r="E26" s="25">
        <v>135640993</v>
      </c>
      <c r="F26" s="25" t="s">
        <v>1959</v>
      </c>
      <c r="G26" s="25" t="s">
        <v>2159</v>
      </c>
      <c r="H26" s="20">
        <v>61920</v>
      </c>
      <c r="I26" s="51"/>
    </row>
    <row r="27" spans="1:9" ht="24">
      <c r="A27" s="47"/>
      <c r="B27" s="49"/>
      <c r="C27" s="49"/>
      <c r="D27" s="49"/>
      <c r="E27" s="25">
        <v>259805810</v>
      </c>
      <c r="F27" s="25" t="s">
        <v>2231</v>
      </c>
      <c r="G27" s="25" t="s">
        <v>4768</v>
      </c>
      <c r="H27" s="20">
        <v>3200820</v>
      </c>
      <c r="I27" s="51"/>
    </row>
    <row r="28" spans="1:9" ht="36">
      <c r="A28" s="47"/>
      <c r="B28" s="25">
        <v>39346</v>
      </c>
      <c r="C28" s="25" t="s">
        <v>4769</v>
      </c>
      <c r="D28" s="25" t="s">
        <v>5</v>
      </c>
      <c r="E28" s="25">
        <v>133768624</v>
      </c>
      <c r="F28" s="25" t="s">
        <v>760</v>
      </c>
      <c r="G28" s="25" t="s">
        <v>4376</v>
      </c>
      <c r="H28" s="20">
        <v>525802</v>
      </c>
      <c r="I28" s="29"/>
    </row>
    <row r="29" spans="1:9" ht="24">
      <c r="A29" s="47"/>
      <c r="B29" s="25">
        <v>39413</v>
      </c>
      <c r="C29" s="25" t="s">
        <v>2757</v>
      </c>
      <c r="D29" s="25" t="s">
        <v>59</v>
      </c>
      <c r="E29" s="25">
        <v>126233315</v>
      </c>
      <c r="F29" s="25" t="s">
        <v>4770</v>
      </c>
      <c r="G29" s="25" t="s">
        <v>4759</v>
      </c>
      <c r="H29" s="20">
        <v>532800</v>
      </c>
      <c r="I29" s="29"/>
    </row>
    <row r="30" spans="1:9" ht="24">
      <c r="A30" s="47"/>
      <c r="B30" s="25">
        <v>39426</v>
      </c>
      <c r="C30" s="25" t="s">
        <v>4771</v>
      </c>
      <c r="D30" s="25" t="s">
        <v>5</v>
      </c>
      <c r="E30" s="25">
        <v>112021238</v>
      </c>
      <c r="F30" s="25" t="s">
        <v>283</v>
      </c>
      <c r="G30" s="25" t="s">
        <v>3046</v>
      </c>
      <c r="H30" s="20">
        <v>245875</v>
      </c>
      <c r="I30" s="29"/>
    </row>
    <row r="31" spans="1:9" ht="24">
      <c r="A31" s="47"/>
      <c r="B31" s="25">
        <v>39544</v>
      </c>
      <c r="C31" s="25" t="s">
        <v>4772</v>
      </c>
      <c r="D31" s="25" t="s">
        <v>19</v>
      </c>
      <c r="E31" s="25">
        <v>124931353</v>
      </c>
      <c r="F31" s="25" t="s">
        <v>3662</v>
      </c>
      <c r="G31" s="25" t="s">
        <v>3049</v>
      </c>
      <c r="H31" s="20">
        <v>224334.18</v>
      </c>
      <c r="I31" s="29"/>
    </row>
    <row r="32" spans="1:9" ht="36">
      <c r="A32" s="47"/>
      <c r="B32" s="25">
        <v>39666</v>
      </c>
      <c r="C32" s="25" t="s">
        <v>4773</v>
      </c>
      <c r="D32" s="25" t="s">
        <v>19</v>
      </c>
      <c r="E32" s="25">
        <v>132471755</v>
      </c>
      <c r="F32" s="25" t="s">
        <v>4774</v>
      </c>
      <c r="G32" s="25" t="s">
        <v>4768</v>
      </c>
      <c r="H32" s="20">
        <v>347996</v>
      </c>
      <c r="I32" s="29"/>
    </row>
    <row r="33" spans="1:9" ht="48">
      <c r="A33" s="47"/>
      <c r="B33" s="25">
        <v>40101</v>
      </c>
      <c r="C33" s="25" t="s">
        <v>4775</v>
      </c>
      <c r="D33" s="25" t="s">
        <v>5</v>
      </c>
      <c r="E33" s="25">
        <v>135641038</v>
      </c>
      <c r="F33" s="25" t="s">
        <v>3059</v>
      </c>
      <c r="G33" s="25" t="s">
        <v>652</v>
      </c>
      <c r="H33" s="20">
        <v>879618</v>
      </c>
      <c r="I33" s="29"/>
    </row>
    <row r="34" spans="1:9" ht="24">
      <c r="A34" s="47"/>
      <c r="B34" s="49">
        <v>40204</v>
      </c>
      <c r="C34" s="49" t="s">
        <v>4776</v>
      </c>
      <c r="D34" s="49" t="s">
        <v>5</v>
      </c>
      <c r="E34" s="25">
        <v>135040952</v>
      </c>
      <c r="F34" s="25" t="s">
        <v>2180</v>
      </c>
      <c r="G34" s="25" t="s">
        <v>3054</v>
      </c>
      <c r="H34" s="20">
        <v>177600</v>
      </c>
      <c r="I34" s="51"/>
    </row>
    <row r="35" spans="1:9" ht="24">
      <c r="A35" s="47"/>
      <c r="B35" s="49"/>
      <c r="C35" s="49"/>
      <c r="D35" s="49"/>
      <c r="E35" s="25">
        <v>135040952</v>
      </c>
      <c r="F35" s="25" t="s">
        <v>2180</v>
      </c>
      <c r="G35" s="25" t="s">
        <v>3718</v>
      </c>
      <c r="H35" s="20">
        <v>3319153.36</v>
      </c>
      <c r="I35" s="51"/>
    </row>
    <row r="36" spans="1:9" ht="24">
      <c r="A36" s="47"/>
      <c r="B36" s="49"/>
      <c r="C36" s="49"/>
      <c r="D36" s="49"/>
      <c r="E36" s="25">
        <v>135040952</v>
      </c>
      <c r="F36" s="25" t="s">
        <v>2180</v>
      </c>
      <c r="G36" s="25" t="s">
        <v>3718</v>
      </c>
      <c r="H36" s="20">
        <v>60418.559999999998</v>
      </c>
      <c r="I36" s="51"/>
    </row>
    <row r="37" spans="1:9" ht="24">
      <c r="A37" s="47"/>
      <c r="B37" s="49"/>
      <c r="C37" s="49"/>
      <c r="D37" s="49"/>
      <c r="E37" s="25">
        <v>135040952</v>
      </c>
      <c r="F37" s="25" t="s">
        <v>2180</v>
      </c>
      <c r="G37" s="25" t="s">
        <v>3718</v>
      </c>
      <c r="H37" s="20">
        <v>33440</v>
      </c>
      <c r="I37" s="51"/>
    </row>
    <row r="38" spans="1:9" ht="24">
      <c r="A38" s="47"/>
      <c r="B38" s="25">
        <v>40205</v>
      </c>
      <c r="C38" s="25" t="s">
        <v>4777</v>
      </c>
      <c r="D38" s="25" t="s">
        <v>5</v>
      </c>
      <c r="E38" s="25">
        <v>132816735</v>
      </c>
      <c r="F38" s="25" t="s">
        <v>4778</v>
      </c>
      <c r="G38" s="25" t="s">
        <v>1626</v>
      </c>
      <c r="H38" s="20">
        <v>799800</v>
      </c>
      <c r="I38" s="29"/>
    </row>
    <row r="39" spans="1:9" ht="60">
      <c r="A39" s="47"/>
      <c r="B39" s="25">
        <v>40270</v>
      </c>
      <c r="C39" s="25" t="s">
        <v>4779</v>
      </c>
      <c r="D39" s="25" t="s">
        <v>19</v>
      </c>
      <c r="E39" s="25">
        <v>133796417</v>
      </c>
      <c r="F39" s="25" t="s">
        <v>4780</v>
      </c>
      <c r="G39" s="25" t="s">
        <v>24</v>
      </c>
      <c r="H39" s="20">
        <v>120058</v>
      </c>
      <c r="I39" s="29"/>
    </row>
    <row r="40" spans="1:9" ht="36">
      <c r="A40" s="47"/>
      <c r="B40" s="25">
        <v>40271</v>
      </c>
      <c r="C40" s="25" t="s">
        <v>4781</v>
      </c>
      <c r="D40" s="25" t="s">
        <v>19</v>
      </c>
      <c r="E40" s="25">
        <v>133377981</v>
      </c>
      <c r="F40" s="25" t="s">
        <v>986</v>
      </c>
      <c r="G40" s="25" t="s">
        <v>643</v>
      </c>
      <c r="H40" s="20">
        <v>999816</v>
      </c>
      <c r="I40" s="29"/>
    </row>
    <row r="41" spans="1:9" ht="48">
      <c r="A41" s="47"/>
      <c r="B41" s="25">
        <v>40274</v>
      </c>
      <c r="C41" s="25" t="s">
        <v>4782</v>
      </c>
      <c r="D41" s="25" t="s">
        <v>19</v>
      </c>
      <c r="E41" s="25" t="s">
        <v>275</v>
      </c>
      <c r="F41" s="25" t="s">
        <v>4783</v>
      </c>
      <c r="G41" s="25" t="s">
        <v>24</v>
      </c>
      <c r="H41" s="20">
        <v>1536056.94</v>
      </c>
      <c r="I41" s="29"/>
    </row>
    <row r="42" spans="1:9" ht="24">
      <c r="A42" s="47"/>
      <c r="B42" s="49">
        <v>40341</v>
      </c>
      <c r="C42" s="49" t="s">
        <v>4784</v>
      </c>
      <c r="D42" s="49" t="s">
        <v>19</v>
      </c>
      <c r="E42" s="25">
        <v>191865577</v>
      </c>
      <c r="F42" s="25" t="s">
        <v>4785</v>
      </c>
      <c r="G42" s="25" t="s">
        <v>4786</v>
      </c>
      <c r="H42" s="20">
        <v>6990</v>
      </c>
      <c r="I42" s="51"/>
    </row>
    <row r="43" spans="1:9" ht="24">
      <c r="A43" s="47"/>
      <c r="B43" s="49"/>
      <c r="C43" s="49"/>
      <c r="D43" s="49"/>
      <c r="E43" s="25">
        <v>191865577</v>
      </c>
      <c r="F43" s="25" t="s">
        <v>4785</v>
      </c>
      <c r="G43" s="25" t="s">
        <v>4786</v>
      </c>
      <c r="H43" s="20">
        <v>12980</v>
      </c>
      <c r="I43" s="51"/>
    </row>
    <row r="44" spans="1:9" ht="24">
      <c r="A44" s="47"/>
      <c r="B44" s="25">
        <v>40481</v>
      </c>
      <c r="C44" s="25" t="s">
        <v>4787</v>
      </c>
      <c r="D44" s="25" t="s">
        <v>19</v>
      </c>
      <c r="E44" s="25" t="s">
        <v>697</v>
      </c>
      <c r="F44" s="25" t="s">
        <v>4788</v>
      </c>
      <c r="G44" s="25" t="s">
        <v>3046</v>
      </c>
      <c r="H44" s="20">
        <v>159300</v>
      </c>
      <c r="I44" s="29"/>
    </row>
    <row r="45" spans="1:9" ht="36">
      <c r="A45" s="47"/>
      <c r="B45" s="25">
        <v>40767</v>
      </c>
      <c r="C45" s="25" t="s">
        <v>4789</v>
      </c>
      <c r="D45" s="25" t="s">
        <v>19</v>
      </c>
      <c r="E45" s="25">
        <v>235270840</v>
      </c>
      <c r="F45" s="25" t="s">
        <v>4790</v>
      </c>
      <c r="G45" s="25" t="s">
        <v>3052</v>
      </c>
      <c r="H45" s="20">
        <v>87979.97</v>
      </c>
      <c r="I45" s="29"/>
    </row>
    <row r="46" spans="1:9">
      <c r="A46" s="47"/>
      <c r="B46" s="49">
        <v>40941</v>
      </c>
      <c r="C46" s="49" t="s">
        <v>4791</v>
      </c>
      <c r="D46" s="49" t="s">
        <v>5</v>
      </c>
      <c r="E46" s="25">
        <v>112021238</v>
      </c>
      <c r="F46" s="25" t="s">
        <v>283</v>
      </c>
      <c r="G46" s="25" t="s">
        <v>1629</v>
      </c>
      <c r="H46" s="20">
        <v>2131500</v>
      </c>
      <c r="I46" s="51"/>
    </row>
    <row r="47" spans="1:9">
      <c r="A47" s="47"/>
      <c r="B47" s="49"/>
      <c r="C47" s="49"/>
      <c r="D47" s="49"/>
      <c r="E47" s="25">
        <v>112021238</v>
      </c>
      <c r="F47" s="25" t="s">
        <v>283</v>
      </c>
      <c r="G47" s="25" t="s">
        <v>1629</v>
      </c>
      <c r="H47" s="20">
        <v>6437700</v>
      </c>
      <c r="I47" s="51"/>
    </row>
    <row r="48" spans="1:9">
      <c r="A48" s="47"/>
      <c r="B48" s="49"/>
      <c r="C48" s="49"/>
      <c r="D48" s="49"/>
      <c r="E48" s="25">
        <v>112021238</v>
      </c>
      <c r="F48" s="25" t="s">
        <v>283</v>
      </c>
      <c r="G48" s="25" t="s">
        <v>1629</v>
      </c>
      <c r="H48" s="20">
        <v>2984100</v>
      </c>
      <c r="I48" s="51"/>
    </row>
    <row r="49" spans="1:9" ht="24">
      <c r="A49" s="47"/>
      <c r="B49" s="49">
        <v>40986</v>
      </c>
      <c r="C49" s="49" t="s">
        <v>4792</v>
      </c>
      <c r="D49" s="49" t="s">
        <v>1343</v>
      </c>
      <c r="E49" s="25">
        <v>135080676</v>
      </c>
      <c r="F49" s="25" t="s">
        <v>4793</v>
      </c>
      <c r="G49" s="25" t="s">
        <v>3764</v>
      </c>
      <c r="H49" s="20">
        <v>117000</v>
      </c>
      <c r="I49" s="51"/>
    </row>
    <row r="50" spans="1:9" ht="24">
      <c r="A50" s="47"/>
      <c r="B50" s="49"/>
      <c r="C50" s="49"/>
      <c r="D50" s="49"/>
      <c r="E50" s="25">
        <v>135632740</v>
      </c>
      <c r="F50" s="25" t="s">
        <v>4794</v>
      </c>
      <c r="G50" s="25" t="s">
        <v>3764</v>
      </c>
      <c r="H50" s="20">
        <v>119400</v>
      </c>
      <c r="I50" s="51"/>
    </row>
    <row r="51" spans="1:9" ht="24">
      <c r="A51" s="47"/>
      <c r="B51" s="49"/>
      <c r="C51" s="49"/>
      <c r="D51" s="49"/>
      <c r="E51" s="25">
        <v>300073389</v>
      </c>
      <c r="F51" s="25" t="s">
        <v>4795</v>
      </c>
      <c r="G51" s="25" t="s">
        <v>4796</v>
      </c>
      <c r="H51" s="20">
        <v>79800</v>
      </c>
      <c r="I51" s="51"/>
    </row>
    <row r="52" spans="1:9" ht="36">
      <c r="A52" s="47"/>
      <c r="B52" s="25">
        <v>40989</v>
      </c>
      <c r="C52" s="25" t="s">
        <v>4797</v>
      </c>
      <c r="D52" s="25" t="s">
        <v>1343</v>
      </c>
      <c r="E52" s="25">
        <v>135044826</v>
      </c>
      <c r="F52" s="25" t="s">
        <v>4798</v>
      </c>
      <c r="G52" s="25" t="s">
        <v>3056</v>
      </c>
      <c r="H52" s="20">
        <v>29000</v>
      </c>
      <c r="I52" s="29"/>
    </row>
    <row r="53" spans="1:9" ht="36">
      <c r="A53" s="47"/>
      <c r="B53" s="25">
        <v>40991</v>
      </c>
      <c r="C53" s="25" t="s">
        <v>4799</v>
      </c>
      <c r="D53" s="25" t="s">
        <v>1343</v>
      </c>
      <c r="E53" s="25">
        <v>191634392</v>
      </c>
      <c r="F53" s="25" t="s">
        <v>4800</v>
      </c>
      <c r="G53" s="25" t="s">
        <v>4786</v>
      </c>
      <c r="H53" s="20">
        <v>70000</v>
      </c>
      <c r="I53" s="29"/>
    </row>
    <row r="54" spans="1:9" ht="24">
      <c r="A54" s="47"/>
      <c r="B54" s="25">
        <v>40992</v>
      </c>
      <c r="C54" s="25" t="s">
        <v>4801</v>
      </c>
      <c r="D54" s="25" t="s">
        <v>1343</v>
      </c>
      <c r="E54" s="25">
        <v>135729011</v>
      </c>
      <c r="F54" s="25" t="s">
        <v>4802</v>
      </c>
      <c r="G54" s="25" t="s">
        <v>4786</v>
      </c>
      <c r="H54" s="20">
        <v>93000</v>
      </c>
      <c r="I54" s="29"/>
    </row>
    <row r="55" spans="1:9" ht="36">
      <c r="A55" s="47"/>
      <c r="B55" s="25">
        <v>41030</v>
      </c>
      <c r="C55" s="25" t="s">
        <v>4803</v>
      </c>
      <c r="D55" s="25" t="s">
        <v>19</v>
      </c>
      <c r="E55" s="25">
        <v>135474386</v>
      </c>
      <c r="F55" s="25" t="s">
        <v>3164</v>
      </c>
      <c r="G55" s="25" t="s">
        <v>4796</v>
      </c>
      <c r="H55" s="20">
        <v>304243</v>
      </c>
      <c r="I55" s="29"/>
    </row>
    <row r="56" spans="1:9" ht="72">
      <c r="A56" s="47"/>
      <c r="B56" s="25">
        <v>41031</v>
      </c>
      <c r="C56" s="25" t="s">
        <v>4804</v>
      </c>
      <c r="D56" s="25" t="s">
        <v>19</v>
      </c>
      <c r="E56" s="25">
        <v>134906131</v>
      </c>
      <c r="F56" s="25" t="s">
        <v>4805</v>
      </c>
      <c r="G56" s="25" t="s">
        <v>3721</v>
      </c>
      <c r="H56" s="20">
        <v>3819742</v>
      </c>
      <c r="I56" s="29"/>
    </row>
    <row r="57" spans="1:9" ht="36">
      <c r="A57" s="47"/>
      <c r="B57" s="25">
        <v>41033</v>
      </c>
      <c r="C57" s="25" t="s">
        <v>4806</v>
      </c>
      <c r="D57" s="25" t="s">
        <v>19</v>
      </c>
      <c r="E57" s="25">
        <v>300019612</v>
      </c>
      <c r="F57" s="25" t="s">
        <v>4807</v>
      </c>
      <c r="G57" s="25" t="s">
        <v>4587</v>
      </c>
      <c r="H57" s="20">
        <v>199162</v>
      </c>
      <c r="I57" s="29"/>
    </row>
    <row r="58" spans="1:9" ht="24">
      <c r="A58" s="47"/>
      <c r="B58" s="25">
        <v>41138</v>
      </c>
      <c r="C58" s="25" t="s">
        <v>4808</v>
      </c>
      <c r="D58" s="25" t="s">
        <v>19</v>
      </c>
      <c r="E58" s="25">
        <v>133724656</v>
      </c>
      <c r="F58" s="25" t="s">
        <v>3182</v>
      </c>
      <c r="G58" s="25" t="s">
        <v>1631</v>
      </c>
      <c r="H58" s="20">
        <v>347031</v>
      </c>
      <c r="I58" s="29"/>
    </row>
    <row r="59" spans="1:9" ht="36">
      <c r="A59" s="47"/>
      <c r="B59" s="25">
        <v>41203</v>
      </c>
      <c r="C59" s="25" t="s">
        <v>4809</v>
      </c>
      <c r="D59" s="25" t="s">
        <v>5</v>
      </c>
      <c r="E59" s="25">
        <v>160297055</v>
      </c>
      <c r="F59" s="25" t="s">
        <v>171</v>
      </c>
      <c r="G59" s="25" t="s">
        <v>4587</v>
      </c>
      <c r="H59" s="20">
        <v>1192095</v>
      </c>
      <c r="I59" s="29"/>
    </row>
    <row r="60" spans="1:9" ht="24">
      <c r="A60" s="47"/>
      <c r="B60" s="49">
        <v>41271</v>
      </c>
      <c r="C60" s="49" t="s">
        <v>4810</v>
      </c>
      <c r="D60" s="49" t="s">
        <v>19</v>
      </c>
      <c r="E60" s="25">
        <v>300028287</v>
      </c>
      <c r="F60" s="25" t="s">
        <v>4811</v>
      </c>
      <c r="G60" s="25" t="s">
        <v>4812</v>
      </c>
      <c r="H60" s="20">
        <v>103200</v>
      </c>
      <c r="I60" s="51"/>
    </row>
    <row r="61" spans="1:9" ht="24">
      <c r="A61" s="47"/>
      <c r="B61" s="49"/>
      <c r="C61" s="49"/>
      <c r="D61" s="49"/>
      <c r="E61" s="25">
        <v>300028287</v>
      </c>
      <c r="F61" s="25" t="s">
        <v>4811</v>
      </c>
      <c r="G61" s="25" t="s">
        <v>659</v>
      </c>
      <c r="H61" s="20">
        <v>47700</v>
      </c>
      <c r="I61" s="51"/>
    </row>
    <row r="62" spans="1:9" ht="24">
      <c r="A62" s="47"/>
      <c r="B62" s="25">
        <v>41369</v>
      </c>
      <c r="C62" s="25" t="s">
        <v>4813</v>
      </c>
      <c r="D62" s="25" t="s">
        <v>1343</v>
      </c>
      <c r="E62" s="25">
        <v>135042394</v>
      </c>
      <c r="F62" s="25" t="s">
        <v>4814</v>
      </c>
      <c r="G62" s="25" t="s">
        <v>3056</v>
      </c>
      <c r="H62" s="20">
        <v>70000</v>
      </c>
      <c r="I62" s="29"/>
    </row>
    <row r="63" spans="1:9" ht="36">
      <c r="A63" s="47"/>
      <c r="B63" s="25">
        <v>41370</v>
      </c>
      <c r="C63" s="25" t="s">
        <v>4815</v>
      </c>
      <c r="D63" s="25" t="s">
        <v>1343</v>
      </c>
      <c r="E63" s="25">
        <v>132338662</v>
      </c>
      <c r="F63" s="25" t="s">
        <v>4816</v>
      </c>
      <c r="G63" s="25" t="s">
        <v>3056</v>
      </c>
      <c r="H63" s="20">
        <v>65000</v>
      </c>
      <c r="I63" s="29"/>
    </row>
    <row r="64" spans="1:9" ht="36">
      <c r="A64" s="47"/>
      <c r="B64" s="25">
        <v>41419</v>
      </c>
      <c r="C64" s="25" t="s">
        <v>4817</v>
      </c>
      <c r="D64" s="25" t="s">
        <v>123</v>
      </c>
      <c r="E64" s="25">
        <v>135550072</v>
      </c>
      <c r="F64" s="25" t="s">
        <v>4818</v>
      </c>
      <c r="G64" s="25" t="s">
        <v>1819</v>
      </c>
      <c r="H64" s="20">
        <v>310000</v>
      </c>
      <c r="I64" s="29"/>
    </row>
    <row r="65" spans="1:9" ht="60">
      <c r="A65" s="47"/>
      <c r="B65" s="25">
        <v>41519</v>
      </c>
      <c r="C65" s="25" t="s">
        <v>4819</v>
      </c>
      <c r="D65" s="25" t="s">
        <v>19</v>
      </c>
      <c r="E65" s="25">
        <v>132471755</v>
      </c>
      <c r="F65" s="25" t="s">
        <v>4774</v>
      </c>
      <c r="G65" s="25" t="s">
        <v>3056</v>
      </c>
      <c r="H65" s="20">
        <v>497593</v>
      </c>
      <c r="I65" s="29"/>
    </row>
    <row r="66" spans="1:9" ht="36">
      <c r="A66" s="47"/>
      <c r="B66" s="25">
        <v>41551</v>
      </c>
      <c r="C66" s="25" t="s">
        <v>4820</v>
      </c>
      <c r="D66" s="25" t="s">
        <v>5</v>
      </c>
      <c r="E66" s="25" t="s">
        <v>697</v>
      </c>
      <c r="F66" s="25" t="s">
        <v>4821</v>
      </c>
      <c r="G66" s="25" t="s">
        <v>61</v>
      </c>
      <c r="H66" s="20">
        <v>300393.59999999998</v>
      </c>
      <c r="I66" s="29"/>
    </row>
    <row r="67" spans="1:9" ht="48">
      <c r="A67" s="47"/>
      <c r="B67" s="25">
        <v>41555</v>
      </c>
      <c r="C67" s="25" t="s">
        <v>4822</v>
      </c>
      <c r="D67" s="25" t="s">
        <v>5</v>
      </c>
      <c r="E67" s="25">
        <v>112029651</v>
      </c>
      <c r="F67" s="25" t="s">
        <v>40</v>
      </c>
      <c r="G67" s="25" t="s">
        <v>35</v>
      </c>
      <c r="H67" s="20">
        <v>1150100</v>
      </c>
      <c r="I67" s="29"/>
    </row>
    <row r="68" spans="1:9" ht="24">
      <c r="A68" s="47"/>
      <c r="B68" s="25">
        <v>41728</v>
      </c>
      <c r="C68" s="25" t="s">
        <v>4823</v>
      </c>
      <c r="D68" s="25" t="s">
        <v>19</v>
      </c>
      <c r="E68" s="25">
        <v>120094467</v>
      </c>
      <c r="F68" s="25" t="s">
        <v>827</v>
      </c>
      <c r="G68" s="25" t="s">
        <v>4824</v>
      </c>
      <c r="H68" s="20">
        <v>284636</v>
      </c>
      <c r="I68" s="29"/>
    </row>
    <row r="69" spans="1:9" ht="36">
      <c r="A69" s="47"/>
      <c r="B69" s="25">
        <v>41813</v>
      </c>
      <c r="C69" s="25" t="s">
        <v>4825</v>
      </c>
      <c r="D69" s="25" t="s">
        <v>5</v>
      </c>
      <c r="E69" s="25">
        <v>110868334</v>
      </c>
      <c r="F69" s="25" t="s">
        <v>4826</v>
      </c>
      <c r="G69" s="25" t="s">
        <v>3732</v>
      </c>
      <c r="H69" s="20">
        <v>57776.34</v>
      </c>
      <c r="I69" s="29"/>
    </row>
    <row r="70" spans="1:9" ht="48">
      <c r="A70" s="47"/>
      <c r="B70" s="25">
        <v>42015</v>
      </c>
      <c r="C70" s="25" t="s">
        <v>4827</v>
      </c>
      <c r="D70" s="25" t="s">
        <v>5</v>
      </c>
      <c r="E70" s="25">
        <v>133791975</v>
      </c>
      <c r="F70" s="25" t="s">
        <v>431</v>
      </c>
      <c r="G70" s="25" t="s">
        <v>4828</v>
      </c>
      <c r="H70" s="20">
        <v>159300</v>
      </c>
      <c r="I70" s="29"/>
    </row>
    <row r="71" spans="1:9">
      <c r="A71" s="47"/>
      <c r="B71" s="49">
        <v>42016</v>
      </c>
      <c r="C71" s="49" t="s">
        <v>4777</v>
      </c>
      <c r="D71" s="49" t="s">
        <v>5</v>
      </c>
      <c r="E71" s="25">
        <v>133791975</v>
      </c>
      <c r="F71" s="25" t="s">
        <v>431</v>
      </c>
      <c r="G71" s="25" t="s">
        <v>1833</v>
      </c>
      <c r="H71" s="20">
        <v>591416</v>
      </c>
      <c r="I71" s="51"/>
    </row>
    <row r="72" spans="1:9">
      <c r="A72" s="47"/>
      <c r="B72" s="49"/>
      <c r="C72" s="49"/>
      <c r="D72" s="49"/>
      <c r="E72" s="25">
        <v>160297055</v>
      </c>
      <c r="F72" s="25" t="s">
        <v>171</v>
      </c>
      <c r="G72" s="25" t="s">
        <v>679</v>
      </c>
      <c r="H72" s="20">
        <v>843000</v>
      </c>
      <c r="I72" s="51"/>
    </row>
    <row r="73" spans="1:9" ht="36">
      <c r="A73" s="47"/>
      <c r="B73" s="25">
        <v>42503</v>
      </c>
      <c r="C73" s="25" t="s">
        <v>4829</v>
      </c>
      <c r="D73" s="25" t="s">
        <v>5</v>
      </c>
      <c r="E73" s="25">
        <v>133768624</v>
      </c>
      <c r="F73" s="25" t="s">
        <v>760</v>
      </c>
      <c r="G73" s="25" t="s">
        <v>61</v>
      </c>
      <c r="H73" s="20">
        <v>269180</v>
      </c>
      <c r="I73" s="29"/>
    </row>
    <row r="74" spans="1:9" ht="60">
      <c r="A74" s="47"/>
      <c r="B74" s="25">
        <v>42505</v>
      </c>
      <c r="C74" s="25" t="s">
        <v>4830</v>
      </c>
      <c r="D74" s="25" t="s">
        <v>5</v>
      </c>
      <c r="E74" s="25">
        <v>112029651</v>
      </c>
      <c r="F74" s="25" t="s">
        <v>40</v>
      </c>
      <c r="G74" s="25" t="s">
        <v>757</v>
      </c>
      <c r="H74" s="20">
        <v>1940000</v>
      </c>
      <c r="I74" s="29"/>
    </row>
    <row r="75" spans="1:9" ht="36">
      <c r="A75" s="47"/>
      <c r="B75" s="25">
        <v>42596</v>
      </c>
      <c r="C75" s="25" t="s">
        <v>4831</v>
      </c>
      <c r="D75" s="25" t="s">
        <v>19</v>
      </c>
      <c r="E75" s="25">
        <v>133206293</v>
      </c>
      <c r="F75" s="25" t="s">
        <v>1365</v>
      </c>
      <c r="G75" s="25" t="s">
        <v>4832</v>
      </c>
      <c r="H75" s="20">
        <v>759601.75</v>
      </c>
      <c r="I75" s="29"/>
    </row>
    <row r="76" spans="1:9" ht="24">
      <c r="A76" s="47"/>
      <c r="B76" s="25">
        <v>42871</v>
      </c>
      <c r="C76" s="25" t="s">
        <v>4833</v>
      </c>
      <c r="D76" s="25" t="s">
        <v>123</v>
      </c>
      <c r="E76" s="25">
        <v>158977674</v>
      </c>
      <c r="F76" s="25" t="s">
        <v>2896</v>
      </c>
      <c r="G76" s="25" t="s">
        <v>630</v>
      </c>
      <c r="H76" s="20">
        <v>88790.399999999994</v>
      </c>
      <c r="I76" s="29"/>
    </row>
    <row r="77" spans="1:9">
      <c r="A77" s="47"/>
      <c r="B77" s="49">
        <v>42930</v>
      </c>
      <c r="C77" s="49" t="s">
        <v>4834</v>
      </c>
      <c r="D77" s="49" t="s">
        <v>19</v>
      </c>
      <c r="E77" s="25">
        <v>133206293</v>
      </c>
      <c r="F77" s="25" t="s">
        <v>1365</v>
      </c>
      <c r="G77" s="25" t="s">
        <v>679</v>
      </c>
      <c r="H77" s="20">
        <v>1339892.8799999999</v>
      </c>
      <c r="I77" s="51"/>
    </row>
    <row r="78" spans="1:9">
      <c r="A78" s="47"/>
      <c r="B78" s="49"/>
      <c r="C78" s="49"/>
      <c r="D78" s="49"/>
      <c r="E78" s="25">
        <v>133729589</v>
      </c>
      <c r="F78" s="25" t="s">
        <v>2221</v>
      </c>
      <c r="G78" s="25" t="s">
        <v>4832</v>
      </c>
      <c r="H78" s="20">
        <v>508776</v>
      </c>
      <c r="I78" s="51"/>
    </row>
    <row r="79" spans="1:9" ht="24">
      <c r="A79" s="47"/>
      <c r="B79" s="25">
        <v>42936</v>
      </c>
      <c r="C79" s="25" t="s">
        <v>4835</v>
      </c>
      <c r="D79" s="25" t="s">
        <v>19</v>
      </c>
      <c r="E79" s="25">
        <v>234029740</v>
      </c>
      <c r="F79" s="25" t="s">
        <v>2212</v>
      </c>
      <c r="G79" s="25" t="s">
        <v>32</v>
      </c>
      <c r="H79" s="20">
        <v>185805</v>
      </c>
      <c r="I79" s="29"/>
    </row>
    <row r="80" spans="1:9" ht="48">
      <c r="A80" s="47"/>
      <c r="B80" s="25">
        <v>43378</v>
      </c>
      <c r="C80" s="25" t="s">
        <v>4836</v>
      </c>
      <c r="D80" s="25" t="s">
        <v>19</v>
      </c>
      <c r="E80" s="25">
        <v>132616649</v>
      </c>
      <c r="F80" s="25" t="s">
        <v>4837</v>
      </c>
      <c r="G80" s="25" t="s">
        <v>2162</v>
      </c>
      <c r="H80" s="20">
        <v>540000</v>
      </c>
      <c r="I80" s="29"/>
    </row>
    <row r="81" spans="1:9" ht="24">
      <c r="A81" s="47"/>
      <c r="B81" s="49">
        <v>43804</v>
      </c>
      <c r="C81" s="49" t="s">
        <v>4838</v>
      </c>
      <c r="D81" s="49" t="s">
        <v>19</v>
      </c>
      <c r="E81" s="25" t="s">
        <v>697</v>
      </c>
      <c r="F81" s="25" t="s">
        <v>4839</v>
      </c>
      <c r="G81" s="25" t="s">
        <v>47</v>
      </c>
      <c r="H81" s="20">
        <v>807514.64</v>
      </c>
      <c r="I81" s="51"/>
    </row>
    <row r="82" spans="1:9" ht="24">
      <c r="A82" s="47"/>
      <c r="B82" s="49"/>
      <c r="C82" s="49"/>
      <c r="D82" s="49"/>
      <c r="E82" s="25" t="s">
        <v>697</v>
      </c>
      <c r="F82" s="25" t="s">
        <v>4839</v>
      </c>
      <c r="G82" s="25" t="s">
        <v>47</v>
      </c>
      <c r="H82" s="20">
        <v>945771.31</v>
      </c>
      <c r="I82" s="51"/>
    </row>
    <row r="83" spans="1:9" ht="24">
      <c r="A83" s="47"/>
      <c r="B83" s="49">
        <v>43904</v>
      </c>
      <c r="C83" s="49" t="s">
        <v>4840</v>
      </c>
      <c r="D83" s="49" t="s">
        <v>19</v>
      </c>
      <c r="E83" s="25" t="s">
        <v>697</v>
      </c>
      <c r="F83" s="25" t="s">
        <v>4841</v>
      </c>
      <c r="G83" s="25" t="s">
        <v>2764</v>
      </c>
      <c r="H83" s="20">
        <v>899999.99</v>
      </c>
      <c r="I83" s="51"/>
    </row>
    <row r="84" spans="1:9">
      <c r="A84" s="47"/>
      <c r="B84" s="49"/>
      <c r="C84" s="49"/>
      <c r="D84" s="49"/>
      <c r="E84" s="25">
        <v>133206293</v>
      </c>
      <c r="F84" s="25" t="s">
        <v>1365</v>
      </c>
      <c r="G84" s="25" t="s">
        <v>749</v>
      </c>
      <c r="H84" s="20">
        <v>519127.61</v>
      </c>
      <c r="I84" s="51"/>
    </row>
    <row r="85" spans="1:9" ht="24">
      <c r="A85" s="47"/>
      <c r="B85" s="49"/>
      <c r="C85" s="49"/>
      <c r="D85" s="49"/>
      <c r="E85" s="25">
        <v>259805810</v>
      </c>
      <c r="F85" s="25" t="s">
        <v>2231</v>
      </c>
      <c r="G85" s="25" t="s">
        <v>685</v>
      </c>
      <c r="H85" s="20">
        <v>1598245.95</v>
      </c>
      <c r="I85" s="51"/>
    </row>
    <row r="86" spans="1:9" ht="36">
      <c r="A86" s="47"/>
      <c r="B86" s="25">
        <v>44018</v>
      </c>
      <c r="C86" s="25" t="s">
        <v>4842</v>
      </c>
      <c r="D86" s="25" t="s">
        <v>19</v>
      </c>
      <c r="E86" s="25">
        <v>134422034</v>
      </c>
      <c r="F86" s="25" t="s">
        <v>4843</v>
      </c>
      <c r="G86" s="25" t="s">
        <v>2162</v>
      </c>
      <c r="H86" s="20">
        <v>153359</v>
      </c>
      <c r="I86" s="29"/>
    </row>
    <row r="87" spans="1:9" ht="36">
      <c r="A87" s="47"/>
      <c r="B87" s="49">
        <v>44122</v>
      </c>
      <c r="C87" s="49" t="s">
        <v>4844</v>
      </c>
      <c r="D87" s="49" t="s">
        <v>5</v>
      </c>
      <c r="E87" s="25">
        <v>110413888</v>
      </c>
      <c r="F87" s="25" t="s">
        <v>4845</v>
      </c>
      <c r="G87" s="25" t="s">
        <v>87</v>
      </c>
      <c r="H87" s="20">
        <v>52395</v>
      </c>
      <c r="I87" s="51"/>
    </row>
    <row r="88" spans="1:9" ht="36">
      <c r="A88" s="47"/>
      <c r="B88" s="49"/>
      <c r="C88" s="49"/>
      <c r="D88" s="49"/>
      <c r="E88" s="25">
        <v>110747425</v>
      </c>
      <c r="F88" s="25" t="s">
        <v>1933</v>
      </c>
      <c r="G88" s="25" t="s">
        <v>2769</v>
      </c>
      <c r="H88" s="20">
        <v>178500</v>
      </c>
      <c r="I88" s="51"/>
    </row>
    <row r="89" spans="1:9" ht="36">
      <c r="A89" s="47"/>
      <c r="B89" s="49"/>
      <c r="C89" s="49"/>
      <c r="D89" s="49"/>
      <c r="E89" s="25">
        <v>110747425</v>
      </c>
      <c r="F89" s="25" t="s">
        <v>1933</v>
      </c>
      <c r="G89" s="25" t="s">
        <v>2769</v>
      </c>
      <c r="H89" s="20">
        <v>99981</v>
      </c>
      <c r="I89" s="51"/>
    </row>
    <row r="90" spans="1:9">
      <c r="A90" s="47"/>
      <c r="B90" s="49"/>
      <c r="C90" s="49"/>
      <c r="D90" s="49"/>
      <c r="E90" s="25">
        <v>123500866</v>
      </c>
      <c r="F90" s="25" t="s">
        <v>1935</v>
      </c>
      <c r="G90" s="25" t="s">
        <v>76</v>
      </c>
      <c r="H90" s="20">
        <v>16991.25</v>
      </c>
      <c r="I90" s="51"/>
    </row>
    <row r="91" spans="1:9" ht="24">
      <c r="A91" s="47"/>
      <c r="B91" s="49"/>
      <c r="C91" s="49"/>
      <c r="D91" s="49"/>
      <c r="E91" s="25">
        <v>245385990</v>
      </c>
      <c r="F91" s="25" t="s">
        <v>4846</v>
      </c>
      <c r="G91" s="25" t="s">
        <v>738</v>
      </c>
      <c r="H91" s="20">
        <v>89038</v>
      </c>
      <c r="I91" s="51"/>
    </row>
    <row r="92" spans="1:9" ht="48">
      <c r="A92" s="47"/>
      <c r="B92" s="25">
        <v>44235</v>
      </c>
      <c r="C92" s="25" t="s">
        <v>4847</v>
      </c>
      <c r="D92" s="25" t="s">
        <v>5</v>
      </c>
      <c r="E92" s="25" t="s">
        <v>275</v>
      </c>
      <c r="F92" s="25" t="s">
        <v>4848</v>
      </c>
      <c r="G92" s="25" t="s">
        <v>712</v>
      </c>
      <c r="H92" s="20">
        <v>115050</v>
      </c>
      <c r="I92" s="29"/>
    </row>
    <row r="93" spans="1:9" ht="48">
      <c r="A93" s="47"/>
      <c r="B93" s="25">
        <v>44297</v>
      </c>
      <c r="C93" s="25" t="s">
        <v>4849</v>
      </c>
      <c r="D93" s="25" t="s">
        <v>1343</v>
      </c>
      <c r="E93" s="25">
        <v>224655190</v>
      </c>
      <c r="F93" s="25" t="s">
        <v>2529</v>
      </c>
      <c r="G93" s="25" t="s">
        <v>747</v>
      </c>
      <c r="H93" s="20">
        <v>85000</v>
      </c>
      <c r="I93" s="29"/>
    </row>
    <row r="94" spans="1:9" ht="24">
      <c r="A94" s="47"/>
      <c r="B94" s="49">
        <v>44352</v>
      </c>
      <c r="C94" s="49" t="s">
        <v>4850</v>
      </c>
      <c r="D94" s="49" t="s">
        <v>123</v>
      </c>
      <c r="E94" s="25">
        <v>259805810</v>
      </c>
      <c r="F94" s="25" t="s">
        <v>2231</v>
      </c>
      <c r="G94" s="25" t="s">
        <v>4851</v>
      </c>
      <c r="H94" s="20">
        <v>1192000</v>
      </c>
      <c r="I94" s="51"/>
    </row>
    <row r="95" spans="1:9" ht="24">
      <c r="A95" s="47"/>
      <c r="B95" s="49"/>
      <c r="C95" s="49"/>
      <c r="D95" s="49"/>
      <c r="E95" s="25">
        <v>259805810</v>
      </c>
      <c r="F95" s="25" t="s">
        <v>2231</v>
      </c>
      <c r="G95" s="25" t="s">
        <v>4851</v>
      </c>
      <c r="H95" s="20">
        <v>1680000</v>
      </c>
      <c r="I95" s="51"/>
    </row>
    <row r="96" spans="1:9" ht="24">
      <c r="A96" s="47"/>
      <c r="B96" s="49">
        <v>44358</v>
      </c>
      <c r="C96" s="49" t="s">
        <v>4852</v>
      </c>
      <c r="D96" s="49" t="s">
        <v>5</v>
      </c>
      <c r="E96" s="25" t="s">
        <v>697</v>
      </c>
      <c r="F96" s="25" t="s">
        <v>4853</v>
      </c>
      <c r="G96" s="25" t="s">
        <v>2577</v>
      </c>
      <c r="H96" s="20">
        <v>11172</v>
      </c>
      <c r="I96" s="51"/>
    </row>
    <row r="97" spans="1:9" ht="24">
      <c r="A97" s="47"/>
      <c r="B97" s="49"/>
      <c r="C97" s="49"/>
      <c r="D97" s="49"/>
      <c r="E97" s="25" t="s">
        <v>697</v>
      </c>
      <c r="F97" s="25" t="s">
        <v>4853</v>
      </c>
      <c r="G97" s="25" t="s">
        <v>2577</v>
      </c>
      <c r="H97" s="20">
        <v>12642</v>
      </c>
      <c r="I97" s="51"/>
    </row>
    <row r="98" spans="1:9" ht="36">
      <c r="A98" s="47"/>
      <c r="B98" s="49"/>
      <c r="C98" s="49"/>
      <c r="D98" s="49"/>
      <c r="E98" s="25">
        <v>110747425</v>
      </c>
      <c r="F98" s="25" t="s">
        <v>1933</v>
      </c>
      <c r="G98" s="25" t="s">
        <v>738</v>
      </c>
      <c r="H98" s="20">
        <v>29904</v>
      </c>
      <c r="I98" s="51"/>
    </row>
    <row r="99" spans="1:9" ht="36">
      <c r="A99" s="47"/>
      <c r="B99" s="25">
        <v>44359</v>
      </c>
      <c r="C99" s="25" t="s">
        <v>4854</v>
      </c>
      <c r="D99" s="25" t="s">
        <v>5</v>
      </c>
      <c r="E99" s="25">
        <v>110747425</v>
      </c>
      <c r="F99" s="25" t="s">
        <v>1933</v>
      </c>
      <c r="G99" s="25" t="s">
        <v>2769</v>
      </c>
      <c r="H99" s="20">
        <v>397803</v>
      </c>
      <c r="I99" s="29"/>
    </row>
    <row r="100" spans="1:9" ht="48">
      <c r="A100" s="47"/>
      <c r="B100" s="25">
        <v>44531</v>
      </c>
      <c r="C100" s="25" t="s">
        <v>4855</v>
      </c>
      <c r="D100" s="25" t="s">
        <v>19</v>
      </c>
      <c r="E100" s="25" t="s">
        <v>275</v>
      </c>
      <c r="F100" s="25" t="s">
        <v>4856</v>
      </c>
      <c r="G100" s="25" t="s">
        <v>742</v>
      </c>
      <c r="H100" s="20">
        <v>11823735</v>
      </c>
      <c r="I100" s="29"/>
    </row>
    <row r="101" spans="1:9" ht="36">
      <c r="A101" s="47"/>
      <c r="B101" s="25">
        <v>44532</v>
      </c>
      <c r="C101" s="25" t="s">
        <v>4857</v>
      </c>
      <c r="D101" s="25" t="s">
        <v>19</v>
      </c>
      <c r="E101" s="25" t="s">
        <v>275</v>
      </c>
      <c r="F101" s="25" t="s">
        <v>4858</v>
      </c>
      <c r="G101" s="25" t="s">
        <v>742</v>
      </c>
      <c r="H101" s="20">
        <v>10009350</v>
      </c>
      <c r="I101" s="29"/>
    </row>
    <row r="102" spans="1:9" ht="48">
      <c r="A102" s="47"/>
      <c r="B102" s="25">
        <v>44536</v>
      </c>
      <c r="C102" s="25" t="s">
        <v>4859</v>
      </c>
      <c r="D102" s="25" t="s">
        <v>19</v>
      </c>
      <c r="E102" s="25" t="s">
        <v>275</v>
      </c>
      <c r="F102" s="25" t="s">
        <v>4860</v>
      </c>
      <c r="G102" s="25" t="s">
        <v>742</v>
      </c>
      <c r="H102" s="20">
        <v>10166994</v>
      </c>
      <c r="I102" s="29"/>
    </row>
    <row r="103" spans="1:9" ht="36">
      <c r="A103" s="47"/>
      <c r="B103" s="25">
        <v>44538</v>
      </c>
      <c r="C103" s="25" t="s">
        <v>4861</v>
      </c>
      <c r="D103" s="25" t="s">
        <v>19</v>
      </c>
      <c r="E103" s="25">
        <v>134248765</v>
      </c>
      <c r="F103" s="25" t="s">
        <v>2886</v>
      </c>
      <c r="G103" s="25" t="s">
        <v>742</v>
      </c>
      <c r="H103" s="20">
        <v>7983300</v>
      </c>
      <c r="I103" s="29"/>
    </row>
    <row r="104" spans="1:9" ht="24">
      <c r="A104" s="47"/>
      <c r="B104" s="25">
        <v>44592</v>
      </c>
      <c r="C104" s="25" t="s">
        <v>4862</v>
      </c>
      <c r="D104" s="25" t="s">
        <v>5</v>
      </c>
      <c r="E104" s="25">
        <v>211472890</v>
      </c>
      <c r="F104" s="25" t="s">
        <v>618</v>
      </c>
      <c r="G104" s="25" t="s">
        <v>783</v>
      </c>
      <c r="H104" s="20">
        <v>1254180</v>
      </c>
      <c r="I104" s="29"/>
    </row>
    <row r="105" spans="1:9" ht="24">
      <c r="A105" s="47"/>
      <c r="B105" s="49">
        <v>44634</v>
      </c>
      <c r="C105" s="49" t="s">
        <v>4863</v>
      </c>
      <c r="D105" s="49" t="s">
        <v>19</v>
      </c>
      <c r="E105" s="25">
        <v>122755433</v>
      </c>
      <c r="F105" s="25" t="s">
        <v>4864</v>
      </c>
      <c r="G105" s="25" t="s">
        <v>773</v>
      </c>
      <c r="H105" s="20">
        <v>49843.199999999997</v>
      </c>
      <c r="I105" s="51"/>
    </row>
    <row r="106" spans="1:9" ht="24">
      <c r="A106" s="47"/>
      <c r="B106" s="49"/>
      <c r="C106" s="49"/>
      <c r="D106" s="49"/>
      <c r="E106" s="25">
        <v>122755433</v>
      </c>
      <c r="F106" s="25" t="s">
        <v>4864</v>
      </c>
      <c r="G106" s="25" t="s">
        <v>773</v>
      </c>
      <c r="H106" s="20">
        <v>699831.3</v>
      </c>
      <c r="I106" s="51"/>
    </row>
    <row r="107" spans="1:9" ht="24">
      <c r="A107" s="47"/>
      <c r="B107" s="25">
        <v>44736</v>
      </c>
      <c r="C107" s="25" t="s">
        <v>4865</v>
      </c>
      <c r="D107" s="25" t="s">
        <v>19</v>
      </c>
      <c r="E107" s="25">
        <v>135171784</v>
      </c>
      <c r="F107" s="25" t="s">
        <v>4866</v>
      </c>
      <c r="G107" s="25" t="s">
        <v>776</v>
      </c>
      <c r="H107" s="20">
        <v>109380</v>
      </c>
      <c r="I107" s="29"/>
    </row>
    <row r="108" spans="1:9" ht="24">
      <c r="A108" s="47"/>
      <c r="B108" s="25">
        <v>44985</v>
      </c>
      <c r="C108" s="25" t="s">
        <v>4867</v>
      </c>
      <c r="D108" s="25" t="s">
        <v>5</v>
      </c>
      <c r="E108" s="25">
        <v>120394863</v>
      </c>
      <c r="F108" s="25" t="s">
        <v>4868</v>
      </c>
      <c r="G108" s="25" t="s">
        <v>4869</v>
      </c>
      <c r="H108" s="20">
        <v>95999.94</v>
      </c>
      <c r="I108" s="29"/>
    </row>
    <row r="109" spans="1:9" ht="24">
      <c r="A109" s="47"/>
      <c r="B109" s="25">
        <v>45008</v>
      </c>
      <c r="C109" s="25" t="s">
        <v>4870</v>
      </c>
      <c r="D109" s="25" t="s">
        <v>19</v>
      </c>
      <c r="E109" s="25">
        <v>300149812</v>
      </c>
      <c r="F109" s="25" t="s">
        <v>4871</v>
      </c>
      <c r="G109" s="25" t="s">
        <v>2769</v>
      </c>
      <c r="H109" s="20">
        <v>175273.5</v>
      </c>
      <c r="I109" s="29"/>
    </row>
    <row r="110" spans="1:9" ht="48">
      <c r="A110" s="47"/>
      <c r="B110" s="25">
        <v>45041</v>
      </c>
      <c r="C110" s="25" t="s">
        <v>4872</v>
      </c>
      <c r="D110" s="25" t="s">
        <v>19</v>
      </c>
      <c r="E110" s="25">
        <v>121215434</v>
      </c>
      <c r="F110" s="25" t="s">
        <v>124</v>
      </c>
      <c r="G110" s="25" t="s">
        <v>4873</v>
      </c>
      <c r="H110" s="20">
        <v>76818</v>
      </c>
      <c r="I110" s="29"/>
    </row>
    <row r="111" spans="1:9">
      <c r="A111" s="47"/>
      <c r="B111" s="25">
        <v>45097</v>
      </c>
      <c r="C111" s="25" t="s">
        <v>4874</v>
      </c>
      <c r="D111" s="25" t="s">
        <v>5</v>
      </c>
      <c r="E111" s="25">
        <v>136034991</v>
      </c>
      <c r="F111" s="25" t="s">
        <v>4596</v>
      </c>
      <c r="G111" s="25" t="s">
        <v>87</v>
      </c>
      <c r="H111" s="20">
        <v>119340</v>
      </c>
      <c r="I111" s="29"/>
    </row>
    <row r="112" spans="1:9" ht="24">
      <c r="A112" s="47"/>
      <c r="B112" s="49">
        <v>45137</v>
      </c>
      <c r="C112" s="49" t="s">
        <v>4875</v>
      </c>
      <c r="D112" s="49" t="s">
        <v>1343</v>
      </c>
      <c r="E112" s="25">
        <v>191008196</v>
      </c>
      <c r="F112" s="25" t="s">
        <v>4876</v>
      </c>
      <c r="G112" s="25" t="s">
        <v>2769</v>
      </c>
      <c r="H112" s="20">
        <v>11900</v>
      </c>
      <c r="I112" s="51"/>
    </row>
    <row r="113" spans="1:9" ht="24">
      <c r="A113" s="47"/>
      <c r="B113" s="49"/>
      <c r="C113" s="49"/>
      <c r="D113" s="49"/>
      <c r="E113" s="25">
        <v>191008196</v>
      </c>
      <c r="F113" s="25" t="s">
        <v>4876</v>
      </c>
      <c r="G113" s="25" t="s">
        <v>2769</v>
      </c>
      <c r="H113" s="20">
        <v>17600</v>
      </c>
      <c r="I113" s="51"/>
    </row>
    <row r="114" spans="1:9" ht="36">
      <c r="A114" s="47"/>
      <c r="B114" s="49">
        <v>45189</v>
      </c>
      <c r="C114" s="49" t="s">
        <v>4877</v>
      </c>
      <c r="D114" s="49" t="s">
        <v>123</v>
      </c>
      <c r="E114" s="25" t="s">
        <v>697</v>
      </c>
      <c r="F114" s="25" t="s">
        <v>4878</v>
      </c>
      <c r="G114" s="25" t="s">
        <v>44</v>
      </c>
      <c r="H114" s="20">
        <v>39890</v>
      </c>
      <c r="I114" s="51"/>
    </row>
    <row r="115" spans="1:9" ht="36">
      <c r="A115" s="47"/>
      <c r="B115" s="49"/>
      <c r="C115" s="49"/>
      <c r="D115" s="49"/>
      <c r="E115" s="25" t="s">
        <v>697</v>
      </c>
      <c r="F115" s="25" t="s">
        <v>4879</v>
      </c>
      <c r="G115" s="25" t="s">
        <v>44</v>
      </c>
      <c r="H115" s="20">
        <v>39890</v>
      </c>
      <c r="I115" s="51"/>
    </row>
    <row r="116" spans="1:9" ht="24">
      <c r="A116" s="47"/>
      <c r="B116" s="49"/>
      <c r="C116" s="49"/>
      <c r="D116" s="49"/>
      <c r="E116" s="25" t="s">
        <v>697</v>
      </c>
      <c r="F116" s="25" t="s">
        <v>4880</v>
      </c>
      <c r="G116" s="25" t="s">
        <v>44</v>
      </c>
      <c r="H116" s="20">
        <v>39890</v>
      </c>
      <c r="I116" s="51"/>
    </row>
    <row r="117" spans="1:9" ht="24">
      <c r="A117" s="47"/>
      <c r="B117" s="49"/>
      <c r="C117" s="49"/>
      <c r="D117" s="49"/>
      <c r="E117" s="25">
        <v>135044783</v>
      </c>
      <c r="F117" s="25" t="s">
        <v>4881</v>
      </c>
      <c r="G117" s="25" t="s">
        <v>44</v>
      </c>
      <c r="H117" s="20">
        <v>39890</v>
      </c>
      <c r="I117" s="51"/>
    </row>
    <row r="118" spans="1:9" ht="36">
      <c r="A118" s="47"/>
      <c r="B118" s="49"/>
      <c r="C118" s="49"/>
      <c r="D118" s="49"/>
      <c r="E118" s="25">
        <v>135082150</v>
      </c>
      <c r="F118" s="25" t="s">
        <v>4882</v>
      </c>
      <c r="G118" s="25" t="s">
        <v>44</v>
      </c>
      <c r="H118" s="20">
        <v>39891</v>
      </c>
      <c r="I118" s="51"/>
    </row>
    <row r="119" spans="1:9" ht="36">
      <c r="A119" s="47"/>
      <c r="B119" s="49"/>
      <c r="C119" s="49"/>
      <c r="D119" s="49"/>
      <c r="E119" s="25">
        <v>300119185</v>
      </c>
      <c r="F119" s="25" t="s">
        <v>4883</v>
      </c>
      <c r="G119" s="25" t="s">
        <v>44</v>
      </c>
      <c r="H119" s="20">
        <v>39890</v>
      </c>
      <c r="I119" s="51"/>
    </row>
    <row r="120" spans="1:9" ht="24">
      <c r="A120" s="47"/>
      <c r="B120" s="25">
        <v>45316</v>
      </c>
      <c r="C120" s="25" t="s">
        <v>4884</v>
      </c>
      <c r="D120" s="25" t="s">
        <v>19</v>
      </c>
      <c r="E120" s="25">
        <v>300084574</v>
      </c>
      <c r="F120" s="25" t="s">
        <v>4885</v>
      </c>
      <c r="G120" s="25" t="s">
        <v>82</v>
      </c>
      <c r="H120" s="20">
        <v>11098.77</v>
      </c>
      <c r="I120" s="29"/>
    </row>
    <row r="121" spans="1:9" ht="24">
      <c r="A121" s="47"/>
      <c r="B121" s="25">
        <v>45335</v>
      </c>
      <c r="C121" s="25" t="s">
        <v>4886</v>
      </c>
      <c r="D121" s="25" t="s">
        <v>19</v>
      </c>
      <c r="E121" s="25">
        <v>110051834</v>
      </c>
      <c r="F121" s="25" t="s">
        <v>2394</v>
      </c>
      <c r="G121" s="25" t="s">
        <v>82</v>
      </c>
      <c r="H121" s="20">
        <v>22455.5</v>
      </c>
      <c r="I121" s="29"/>
    </row>
    <row r="122" spans="1:9" ht="48">
      <c r="A122" s="47"/>
      <c r="B122" s="25">
        <v>45336</v>
      </c>
      <c r="C122" s="25" t="s">
        <v>4887</v>
      </c>
      <c r="D122" s="25" t="s">
        <v>19</v>
      </c>
      <c r="E122" s="25">
        <v>132118698</v>
      </c>
      <c r="F122" s="25" t="s">
        <v>651</v>
      </c>
      <c r="G122" s="25" t="s">
        <v>734</v>
      </c>
      <c r="H122" s="20">
        <v>39898</v>
      </c>
      <c r="I122" s="29"/>
    </row>
    <row r="123" spans="1:9" ht="36">
      <c r="A123" s="47"/>
      <c r="B123" s="25">
        <v>45469</v>
      </c>
      <c r="C123" s="25" t="s">
        <v>4888</v>
      </c>
      <c r="D123" s="25" t="s">
        <v>59</v>
      </c>
      <c r="E123" s="25" t="s">
        <v>697</v>
      </c>
      <c r="F123" s="25" t="s">
        <v>4889</v>
      </c>
      <c r="G123" s="25" t="s">
        <v>4890</v>
      </c>
      <c r="H123" s="20">
        <v>34500</v>
      </c>
      <c r="I123" s="29"/>
    </row>
    <row r="124" spans="1:9" ht="24">
      <c r="A124" s="47"/>
      <c r="B124" s="25">
        <v>45661</v>
      </c>
      <c r="C124" s="25" t="s">
        <v>4891</v>
      </c>
      <c r="D124" s="25" t="s">
        <v>19</v>
      </c>
      <c r="E124" s="25">
        <v>133477768</v>
      </c>
      <c r="F124" s="25" t="s">
        <v>4892</v>
      </c>
      <c r="G124" s="25" t="s">
        <v>66</v>
      </c>
      <c r="H124" s="20">
        <v>600000</v>
      </c>
      <c r="I124" s="29"/>
    </row>
    <row r="125" spans="1:9" ht="48">
      <c r="A125" s="47"/>
      <c r="B125" s="25">
        <v>45758</v>
      </c>
      <c r="C125" s="25" t="s">
        <v>4893</v>
      </c>
      <c r="D125" s="25" t="s">
        <v>19</v>
      </c>
      <c r="E125" s="25">
        <v>221972310</v>
      </c>
      <c r="F125" s="25" t="s">
        <v>4894</v>
      </c>
      <c r="G125" s="25" t="s">
        <v>781</v>
      </c>
      <c r="H125" s="20">
        <v>1515.12</v>
      </c>
      <c r="I125" s="29"/>
    </row>
    <row r="126" spans="1:9" ht="36">
      <c r="A126" s="47"/>
      <c r="B126" s="25">
        <v>45762</v>
      </c>
      <c r="C126" s="25" t="s">
        <v>4895</v>
      </c>
      <c r="D126" s="25" t="s">
        <v>19</v>
      </c>
      <c r="E126" s="25">
        <v>135472225</v>
      </c>
      <c r="F126" s="25" t="s">
        <v>4896</v>
      </c>
      <c r="G126" s="25" t="s">
        <v>781</v>
      </c>
      <c r="H126" s="20">
        <v>190800</v>
      </c>
      <c r="I126" s="29"/>
    </row>
    <row r="127" spans="1:9" ht="24">
      <c r="A127" s="47"/>
      <c r="B127" s="25">
        <v>45914</v>
      </c>
      <c r="C127" s="25" t="s">
        <v>4897</v>
      </c>
      <c r="D127" s="25" t="s">
        <v>19</v>
      </c>
      <c r="E127" s="25">
        <v>133460676</v>
      </c>
      <c r="F127" s="25" t="s">
        <v>4898</v>
      </c>
      <c r="G127" s="25" t="s">
        <v>73</v>
      </c>
      <c r="H127" s="20">
        <v>81159.22</v>
      </c>
      <c r="I127" s="29"/>
    </row>
    <row r="128" spans="1:9" ht="48">
      <c r="A128" s="47"/>
      <c r="B128" s="25">
        <v>45949</v>
      </c>
      <c r="C128" s="25" t="s">
        <v>4899</v>
      </c>
      <c r="D128" s="25" t="s">
        <v>19</v>
      </c>
      <c r="E128" s="25" t="s">
        <v>275</v>
      </c>
      <c r="F128" s="25" t="s">
        <v>4900</v>
      </c>
      <c r="G128" s="25" t="s">
        <v>783</v>
      </c>
      <c r="H128" s="20">
        <v>20060</v>
      </c>
      <c r="I128" s="29"/>
    </row>
    <row r="129" spans="1:9" ht="36">
      <c r="A129" s="47"/>
      <c r="B129" s="25">
        <v>45963</v>
      </c>
      <c r="C129" s="25" t="s">
        <v>4901</v>
      </c>
      <c r="D129" s="25" t="s">
        <v>19</v>
      </c>
      <c r="E129" s="25" t="s">
        <v>275</v>
      </c>
      <c r="F129" s="25" t="s">
        <v>4902</v>
      </c>
      <c r="G129" s="25" t="s">
        <v>76</v>
      </c>
      <c r="H129" s="20">
        <v>196747</v>
      </c>
      <c r="I129" s="29"/>
    </row>
    <row r="130" spans="1:9" ht="24">
      <c r="A130" s="47"/>
      <c r="B130" s="25">
        <v>46361</v>
      </c>
      <c r="C130" s="25" t="s">
        <v>4903</v>
      </c>
      <c r="D130" s="25" t="s">
        <v>19</v>
      </c>
      <c r="E130" s="25">
        <v>159982795</v>
      </c>
      <c r="F130" s="25" t="s">
        <v>1635</v>
      </c>
      <c r="G130" s="25" t="s">
        <v>76</v>
      </c>
      <c r="H130" s="20">
        <v>9900</v>
      </c>
      <c r="I130" s="29"/>
    </row>
    <row r="131" spans="1:9" ht="60">
      <c r="A131" s="47"/>
      <c r="B131" s="25">
        <v>46638</v>
      </c>
      <c r="C131" s="25" t="s">
        <v>4904</v>
      </c>
      <c r="D131" s="25" t="s">
        <v>19</v>
      </c>
      <c r="E131" s="25">
        <v>133209065</v>
      </c>
      <c r="F131" s="25" t="s">
        <v>4905</v>
      </c>
      <c r="G131" s="25" t="s">
        <v>76</v>
      </c>
      <c r="H131" s="20">
        <v>172440</v>
      </c>
      <c r="I131" s="29"/>
    </row>
    <row r="132" spans="1:9" ht="36">
      <c r="A132" s="47"/>
      <c r="B132" s="25">
        <v>46843</v>
      </c>
      <c r="C132" s="25" t="s">
        <v>4906</v>
      </c>
      <c r="D132" s="25" t="s">
        <v>59</v>
      </c>
      <c r="E132" s="25">
        <v>133768624</v>
      </c>
      <c r="F132" s="25" t="s">
        <v>760</v>
      </c>
      <c r="G132" s="25" t="s">
        <v>1629</v>
      </c>
      <c r="H132" s="20">
        <v>56000</v>
      </c>
      <c r="I132" s="29"/>
    </row>
    <row r="133" spans="1:9" ht="36">
      <c r="A133" s="47"/>
      <c r="B133" s="25">
        <v>47314</v>
      </c>
      <c r="C133" s="25" t="s">
        <v>4907</v>
      </c>
      <c r="D133" s="25" t="s">
        <v>123</v>
      </c>
      <c r="E133" s="25">
        <v>110005648</v>
      </c>
      <c r="F133" s="25" t="s">
        <v>2248</v>
      </c>
      <c r="G133" s="25" t="s">
        <v>710</v>
      </c>
      <c r="H133" s="20">
        <v>63000</v>
      </c>
      <c r="I133" s="29"/>
    </row>
    <row r="134" spans="1:9" ht="36">
      <c r="A134" s="47"/>
      <c r="B134" s="25">
        <v>47466</v>
      </c>
      <c r="C134" s="25" t="s">
        <v>4908</v>
      </c>
      <c r="D134" s="25" t="s">
        <v>123</v>
      </c>
      <c r="E134" s="25">
        <v>110410778</v>
      </c>
      <c r="F134" s="25" t="s">
        <v>4909</v>
      </c>
      <c r="G134" s="25" t="s">
        <v>734</v>
      </c>
      <c r="H134" s="20">
        <v>22500.06</v>
      </c>
      <c r="I134" s="29"/>
    </row>
    <row r="135" spans="1:9" ht="36">
      <c r="A135" s="47"/>
      <c r="B135" s="25">
        <v>47608</v>
      </c>
      <c r="C135" s="25" t="s">
        <v>4910</v>
      </c>
      <c r="D135" s="25" t="s">
        <v>123</v>
      </c>
      <c r="E135" s="25">
        <v>135991451</v>
      </c>
      <c r="F135" s="25" t="s">
        <v>4911</v>
      </c>
      <c r="G135" s="25" t="s">
        <v>745</v>
      </c>
      <c r="H135" s="20">
        <v>79000</v>
      </c>
      <c r="I135" s="29"/>
    </row>
    <row r="136" spans="1:9" ht="24">
      <c r="A136" s="47"/>
      <c r="B136" s="25">
        <v>48070</v>
      </c>
      <c r="C136" s="25" t="s">
        <v>4912</v>
      </c>
      <c r="D136" s="25" t="s">
        <v>123</v>
      </c>
      <c r="E136" s="25">
        <v>135224849</v>
      </c>
      <c r="F136" s="25" t="s">
        <v>4913</v>
      </c>
      <c r="G136" s="25" t="s">
        <v>2767</v>
      </c>
      <c r="H136" s="20">
        <v>79900</v>
      </c>
      <c r="I136" s="29"/>
    </row>
    <row r="137" spans="1:9" ht="36">
      <c r="A137" s="47"/>
      <c r="B137" s="25">
        <v>48635</v>
      </c>
      <c r="C137" s="25" t="s">
        <v>4914</v>
      </c>
      <c r="D137" s="25" t="s">
        <v>123</v>
      </c>
      <c r="E137" s="25">
        <v>121931451</v>
      </c>
      <c r="F137" s="25" t="s">
        <v>1745</v>
      </c>
      <c r="G137" s="25" t="s">
        <v>4194</v>
      </c>
      <c r="H137" s="20">
        <v>146880</v>
      </c>
      <c r="I137" s="29"/>
    </row>
    <row r="138" spans="1:9" ht="36">
      <c r="A138" s="47"/>
      <c r="B138" s="25">
        <v>48636</v>
      </c>
      <c r="C138" s="25" t="s">
        <v>4915</v>
      </c>
      <c r="D138" s="25" t="s">
        <v>123</v>
      </c>
      <c r="E138" s="25">
        <v>135040952</v>
      </c>
      <c r="F138" s="25" t="s">
        <v>2180</v>
      </c>
      <c r="G138" s="25" t="s">
        <v>26</v>
      </c>
      <c r="H138" s="20">
        <v>821700</v>
      </c>
      <c r="I138" s="29"/>
    </row>
    <row r="139" spans="1:9" ht="108">
      <c r="A139" s="47"/>
      <c r="B139" s="25">
        <v>48791</v>
      </c>
      <c r="C139" s="25" t="s">
        <v>4916</v>
      </c>
      <c r="D139" s="25" t="s">
        <v>123</v>
      </c>
      <c r="E139" s="25">
        <v>121931451</v>
      </c>
      <c r="F139" s="25" t="s">
        <v>1745</v>
      </c>
      <c r="G139" s="25" t="s">
        <v>73</v>
      </c>
      <c r="H139" s="20">
        <v>80000</v>
      </c>
      <c r="I139" s="29"/>
    </row>
    <row r="140" spans="1:9" ht="24">
      <c r="A140" s="47"/>
      <c r="B140" s="49">
        <v>49268</v>
      </c>
      <c r="C140" s="49" t="s">
        <v>4917</v>
      </c>
      <c r="D140" s="49" t="s">
        <v>123</v>
      </c>
      <c r="E140" s="25">
        <v>120030315</v>
      </c>
      <c r="F140" s="25" t="s">
        <v>4918</v>
      </c>
      <c r="G140" s="25" t="s">
        <v>738</v>
      </c>
      <c r="H140" s="20">
        <v>17282</v>
      </c>
      <c r="I140" s="51"/>
    </row>
    <row r="141" spans="1:9" ht="24">
      <c r="A141" s="47"/>
      <c r="B141" s="49"/>
      <c r="C141" s="49"/>
      <c r="D141" s="49"/>
      <c r="E141" s="25">
        <v>122030043</v>
      </c>
      <c r="F141" s="25" t="s">
        <v>4919</v>
      </c>
      <c r="G141" s="25" t="s">
        <v>66</v>
      </c>
      <c r="H141" s="20">
        <v>5868</v>
      </c>
      <c r="I141" s="51"/>
    </row>
    <row r="142" spans="1:9" ht="24">
      <c r="A142" s="47"/>
      <c r="B142" s="49"/>
      <c r="C142" s="49"/>
      <c r="D142" s="49"/>
      <c r="E142" s="25">
        <v>124251033</v>
      </c>
      <c r="F142" s="25" t="s">
        <v>4920</v>
      </c>
      <c r="G142" s="25" t="s">
        <v>4921</v>
      </c>
      <c r="H142" s="20">
        <v>9502.7999999999993</v>
      </c>
      <c r="I142" s="51"/>
    </row>
    <row r="143" spans="1:9" ht="24">
      <c r="A143" s="47"/>
      <c r="B143" s="49"/>
      <c r="C143" s="49"/>
      <c r="D143" s="49"/>
      <c r="E143" s="25">
        <v>132339579</v>
      </c>
      <c r="F143" s="25" t="s">
        <v>4922</v>
      </c>
      <c r="G143" s="25" t="s">
        <v>2577</v>
      </c>
      <c r="H143" s="20">
        <v>60318.7</v>
      </c>
      <c r="I143" s="51"/>
    </row>
    <row r="144" spans="1:9" ht="24">
      <c r="A144" s="47"/>
      <c r="B144" s="49"/>
      <c r="C144" s="49"/>
      <c r="D144" s="49"/>
      <c r="E144" s="25">
        <v>224862470</v>
      </c>
      <c r="F144" s="25" t="s">
        <v>4923</v>
      </c>
      <c r="G144" s="25" t="s">
        <v>76</v>
      </c>
      <c r="H144" s="20">
        <v>3427.2</v>
      </c>
      <c r="I144" s="51"/>
    </row>
    <row r="145" spans="1:9">
      <c r="A145" s="47"/>
      <c r="B145" s="49">
        <v>61915</v>
      </c>
      <c r="C145" s="49" t="s">
        <v>4924</v>
      </c>
      <c r="D145" s="49" t="s">
        <v>59</v>
      </c>
      <c r="E145" s="25">
        <v>133768624</v>
      </c>
      <c r="F145" s="25" t="s">
        <v>760</v>
      </c>
      <c r="G145" s="25" t="s">
        <v>4925</v>
      </c>
      <c r="H145" s="20">
        <v>4207290</v>
      </c>
      <c r="I145" s="51"/>
    </row>
    <row r="146" spans="1:9">
      <c r="A146" s="47"/>
      <c r="B146" s="49"/>
      <c r="C146" s="49"/>
      <c r="D146" s="49"/>
      <c r="E146" s="25">
        <v>133768624</v>
      </c>
      <c r="F146" s="25" t="s">
        <v>760</v>
      </c>
      <c r="G146" s="25" t="s">
        <v>4925</v>
      </c>
      <c r="H146" s="20">
        <v>475540</v>
      </c>
      <c r="I146" s="51"/>
    </row>
    <row r="147" spans="1:9" ht="24">
      <c r="A147" s="47"/>
      <c r="B147" s="49"/>
      <c r="C147" s="49"/>
      <c r="D147" s="49"/>
      <c r="E147" s="25">
        <v>133810450</v>
      </c>
      <c r="F147" s="25" t="s">
        <v>3327</v>
      </c>
      <c r="G147" s="25" t="s">
        <v>699</v>
      </c>
      <c r="H147" s="20">
        <v>1278850</v>
      </c>
      <c r="I147" s="51"/>
    </row>
    <row r="148" spans="1:9">
      <c r="A148" s="47"/>
      <c r="B148" s="49"/>
      <c r="C148" s="49"/>
      <c r="D148" s="49"/>
      <c r="E148" s="25">
        <v>160297055</v>
      </c>
      <c r="F148" s="25" t="s">
        <v>171</v>
      </c>
      <c r="G148" s="25" t="s">
        <v>4926</v>
      </c>
      <c r="H148" s="20">
        <v>423178</v>
      </c>
      <c r="I148" s="51"/>
    </row>
    <row r="149" spans="1:9">
      <c r="A149" s="47"/>
      <c r="B149" s="49"/>
      <c r="C149" s="49"/>
      <c r="D149" s="49"/>
      <c r="E149" s="25">
        <v>160297055</v>
      </c>
      <c r="F149" s="25" t="s">
        <v>171</v>
      </c>
      <c r="G149" s="25" t="s">
        <v>4926</v>
      </c>
      <c r="H149" s="20">
        <v>551532</v>
      </c>
      <c r="I149" s="51"/>
    </row>
    <row r="150" spans="1:9">
      <c r="A150" s="47" t="s">
        <v>15686</v>
      </c>
      <c r="B150" s="49"/>
      <c r="C150" s="49"/>
      <c r="D150" s="49"/>
      <c r="E150" s="49"/>
      <c r="F150" s="49"/>
      <c r="G150" s="49"/>
      <c r="H150" s="20">
        <f>SUM(H6:H149)</f>
        <v>126253658.72000001</v>
      </c>
      <c r="I150" s="29"/>
    </row>
    <row r="151" spans="1:9" ht="24">
      <c r="A151" s="47" t="s">
        <v>90</v>
      </c>
      <c r="B151" s="25">
        <v>45917</v>
      </c>
      <c r="C151" s="25" t="s">
        <v>4927</v>
      </c>
      <c r="D151" s="25" t="s">
        <v>19</v>
      </c>
      <c r="E151" s="25">
        <v>120094467</v>
      </c>
      <c r="F151" s="25" t="s">
        <v>827</v>
      </c>
      <c r="G151" s="25" t="s">
        <v>92</v>
      </c>
      <c r="H151" s="20">
        <v>135384.6</v>
      </c>
      <c r="I151" s="29"/>
    </row>
    <row r="152" spans="1:9" ht="24">
      <c r="A152" s="47"/>
      <c r="B152" s="25">
        <v>46315</v>
      </c>
      <c r="C152" s="25" t="s">
        <v>4928</v>
      </c>
      <c r="D152" s="25" t="s">
        <v>5</v>
      </c>
      <c r="E152" s="25">
        <v>132684155</v>
      </c>
      <c r="F152" s="25" t="s">
        <v>4929</v>
      </c>
      <c r="G152" s="25" t="s">
        <v>97</v>
      </c>
      <c r="H152" s="20">
        <v>20398611</v>
      </c>
      <c r="I152" s="29"/>
    </row>
    <row r="153" spans="1:9">
      <c r="A153" s="47"/>
      <c r="B153" s="49">
        <v>46323</v>
      </c>
      <c r="C153" s="49" t="s">
        <v>4930</v>
      </c>
      <c r="D153" s="49" t="s">
        <v>19</v>
      </c>
      <c r="E153" s="25">
        <v>135864112</v>
      </c>
      <c r="F153" s="25" t="s">
        <v>4931</v>
      </c>
      <c r="G153" s="25" t="s">
        <v>103</v>
      </c>
      <c r="H153" s="20">
        <v>157550.91</v>
      </c>
      <c r="I153" s="51"/>
    </row>
    <row r="154" spans="1:9">
      <c r="A154" s="47"/>
      <c r="B154" s="49"/>
      <c r="C154" s="49"/>
      <c r="D154" s="49"/>
      <c r="E154" s="25">
        <v>135864112</v>
      </c>
      <c r="F154" s="25" t="s">
        <v>4931</v>
      </c>
      <c r="G154" s="25" t="s">
        <v>103</v>
      </c>
      <c r="H154" s="20">
        <v>25632.55</v>
      </c>
      <c r="I154" s="51"/>
    </row>
    <row r="155" spans="1:9" ht="24">
      <c r="A155" s="47"/>
      <c r="B155" s="25">
        <v>46639</v>
      </c>
      <c r="C155" s="25" t="s">
        <v>4932</v>
      </c>
      <c r="D155" s="25" t="s">
        <v>19</v>
      </c>
      <c r="E155" s="25">
        <v>135885398</v>
      </c>
      <c r="F155" s="25" t="s">
        <v>4933</v>
      </c>
      <c r="G155" s="25" t="s">
        <v>4934</v>
      </c>
      <c r="H155" s="20">
        <v>277890</v>
      </c>
      <c r="I155" s="29"/>
    </row>
    <row r="156" spans="1:9" ht="36">
      <c r="A156" s="47"/>
      <c r="B156" s="25">
        <v>47723</v>
      </c>
      <c r="C156" s="25" t="s">
        <v>4935</v>
      </c>
      <c r="D156" s="25" t="s">
        <v>5</v>
      </c>
      <c r="E156" s="25">
        <v>133802731</v>
      </c>
      <c r="F156" s="25" t="s">
        <v>3608</v>
      </c>
      <c r="G156" s="25" t="s">
        <v>4936</v>
      </c>
      <c r="H156" s="20">
        <v>362995.3</v>
      </c>
      <c r="I156" s="29"/>
    </row>
    <row r="157" spans="1:9" ht="48">
      <c r="A157" s="47"/>
      <c r="B157" s="25">
        <v>47803</v>
      </c>
      <c r="C157" s="25" t="s">
        <v>4937</v>
      </c>
      <c r="D157" s="25" t="s">
        <v>5</v>
      </c>
      <c r="E157" s="25">
        <v>133729589</v>
      </c>
      <c r="F157" s="25" t="s">
        <v>2221</v>
      </c>
      <c r="G157" s="25" t="s">
        <v>2910</v>
      </c>
      <c r="H157" s="20">
        <v>7854784</v>
      </c>
      <c r="I157" s="29"/>
    </row>
    <row r="158" spans="1:9" ht="24">
      <c r="A158" s="47"/>
      <c r="B158" s="49">
        <v>47889</v>
      </c>
      <c r="C158" s="49" t="s">
        <v>4938</v>
      </c>
      <c r="D158" s="49" t="s">
        <v>5</v>
      </c>
      <c r="E158" s="25">
        <v>135840360</v>
      </c>
      <c r="F158" s="25" t="s">
        <v>621</v>
      </c>
      <c r="G158" s="25" t="s">
        <v>103</v>
      </c>
      <c r="H158" s="20">
        <v>2064000</v>
      </c>
      <c r="I158" s="51"/>
    </row>
    <row r="159" spans="1:9" ht="24">
      <c r="A159" s="47"/>
      <c r="B159" s="49"/>
      <c r="C159" s="49"/>
      <c r="D159" s="49"/>
      <c r="E159" s="25">
        <v>135840360</v>
      </c>
      <c r="F159" s="25" t="s">
        <v>621</v>
      </c>
      <c r="G159" s="25" t="s">
        <v>4939</v>
      </c>
      <c r="H159" s="20">
        <v>479835</v>
      </c>
      <c r="I159" s="51"/>
    </row>
    <row r="160" spans="1:9" ht="24">
      <c r="A160" s="47"/>
      <c r="B160" s="25">
        <v>47934</v>
      </c>
      <c r="C160" s="25" t="s">
        <v>4940</v>
      </c>
      <c r="D160" s="25" t="s">
        <v>19</v>
      </c>
      <c r="E160" s="25">
        <v>122897137</v>
      </c>
      <c r="F160" s="25" t="s">
        <v>4941</v>
      </c>
      <c r="G160" s="25" t="s">
        <v>4942</v>
      </c>
      <c r="H160" s="20">
        <v>598590</v>
      </c>
      <c r="I160" s="29"/>
    </row>
    <row r="161" spans="1:9" ht="24">
      <c r="A161" s="47"/>
      <c r="B161" s="25">
        <v>48160</v>
      </c>
      <c r="C161" s="25" t="s">
        <v>4943</v>
      </c>
      <c r="D161" s="25" t="s">
        <v>19</v>
      </c>
      <c r="E161" s="25">
        <v>133668467</v>
      </c>
      <c r="F161" s="25" t="s">
        <v>4944</v>
      </c>
      <c r="G161" s="25" t="s">
        <v>3102</v>
      </c>
      <c r="H161" s="20">
        <v>50000</v>
      </c>
      <c r="I161" s="29"/>
    </row>
    <row r="162" spans="1:9" ht="24">
      <c r="A162" s="47"/>
      <c r="B162" s="25">
        <v>48440</v>
      </c>
      <c r="C162" s="25" t="s">
        <v>4945</v>
      </c>
      <c r="D162" s="25" t="s">
        <v>5</v>
      </c>
      <c r="E162" s="25">
        <v>134296393</v>
      </c>
      <c r="F162" s="25" t="s">
        <v>94</v>
      </c>
      <c r="G162" s="25" t="s">
        <v>4946</v>
      </c>
      <c r="H162" s="20">
        <v>77598</v>
      </c>
      <c r="I162" s="29"/>
    </row>
    <row r="163" spans="1:9" ht="60">
      <c r="A163" s="47"/>
      <c r="B163" s="25">
        <v>49033</v>
      </c>
      <c r="C163" s="25" t="s">
        <v>4947</v>
      </c>
      <c r="D163" s="25" t="s">
        <v>19</v>
      </c>
      <c r="E163" s="25">
        <v>125167225</v>
      </c>
      <c r="F163" s="25" t="s">
        <v>4948</v>
      </c>
      <c r="G163" s="25" t="s">
        <v>4949</v>
      </c>
      <c r="H163" s="20">
        <v>26904</v>
      </c>
      <c r="I163" s="29"/>
    </row>
    <row r="164" spans="1:9" ht="72">
      <c r="A164" s="47"/>
      <c r="B164" s="25">
        <v>49034</v>
      </c>
      <c r="C164" s="25" t="s">
        <v>4950</v>
      </c>
      <c r="D164" s="25" t="s">
        <v>19</v>
      </c>
      <c r="E164" s="25">
        <v>160001684</v>
      </c>
      <c r="F164" s="25" t="s">
        <v>3313</v>
      </c>
      <c r="G164" s="25" t="s">
        <v>4211</v>
      </c>
      <c r="H164" s="20">
        <v>80781</v>
      </c>
      <c r="I164" s="29"/>
    </row>
    <row r="165" spans="1:9" ht="60">
      <c r="A165" s="47"/>
      <c r="B165" s="25">
        <v>49231</v>
      </c>
      <c r="C165" s="25" t="s">
        <v>4951</v>
      </c>
      <c r="D165" s="25" t="s">
        <v>19</v>
      </c>
      <c r="E165" s="25">
        <v>135840360</v>
      </c>
      <c r="F165" s="25" t="s">
        <v>621</v>
      </c>
      <c r="G165" s="25" t="s">
        <v>1848</v>
      </c>
      <c r="H165" s="20">
        <v>88972</v>
      </c>
      <c r="I165" s="29"/>
    </row>
    <row r="166" spans="1:9">
      <c r="A166" s="47"/>
      <c r="B166" s="49">
        <v>49267</v>
      </c>
      <c r="C166" s="49" t="s">
        <v>4952</v>
      </c>
      <c r="D166" s="49" t="s">
        <v>123</v>
      </c>
      <c r="E166" s="25">
        <v>135864112</v>
      </c>
      <c r="F166" s="25" t="s">
        <v>4931</v>
      </c>
      <c r="G166" s="25" t="s">
        <v>4953</v>
      </c>
      <c r="H166" s="20">
        <v>35454.43</v>
      </c>
      <c r="I166" s="51"/>
    </row>
    <row r="167" spans="1:9">
      <c r="A167" s="47"/>
      <c r="B167" s="49"/>
      <c r="C167" s="49"/>
      <c r="D167" s="49"/>
      <c r="E167" s="25">
        <v>135864112</v>
      </c>
      <c r="F167" s="25" t="s">
        <v>4931</v>
      </c>
      <c r="G167" s="25" t="s">
        <v>4953</v>
      </c>
      <c r="H167" s="20">
        <v>4931.1000000000004</v>
      </c>
      <c r="I167" s="51"/>
    </row>
    <row r="168" spans="1:9" ht="24">
      <c r="A168" s="47"/>
      <c r="B168" s="25">
        <v>49819</v>
      </c>
      <c r="C168" s="25" t="s">
        <v>4954</v>
      </c>
      <c r="D168" s="25" t="s">
        <v>19</v>
      </c>
      <c r="E168" s="25" t="s">
        <v>3735</v>
      </c>
      <c r="F168" s="25" t="s">
        <v>4955</v>
      </c>
      <c r="G168" s="25" t="s">
        <v>121</v>
      </c>
      <c r="H168" s="20">
        <v>72553</v>
      </c>
      <c r="I168" s="29"/>
    </row>
    <row r="169" spans="1:9" ht="24">
      <c r="A169" s="47"/>
      <c r="B169" s="25">
        <v>49850</v>
      </c>
      <c r="C169" s="25" t="s">
        <v>4956</v>
      </c>
      <c r="D169" s="25" t="s">
        <v>19</v>
      </c>
      <c r="E169" s="25">
        <v>135277442</v>
      </c>
      <c r="F169" s="25" t="s">
        <v>4957</v>
      </c>
      <c r="G169" s="25" t="s">
        <v>2325</v>
      </c>
      <c r="H169" s="20">
        <v>199756</v>
      </c>
      <c r="I169" s="29"/>
    </row>
    <row r="170" spans="1:9" ht="24">
      <c r="A170" s="47"/>
      <c r="B170" s="25">
        <v>50159</v>
      </c>
      <c r="C170" s="25" t="s">
        <v>4771</v>
      </c>
      <c r="D170" s="25" t="s">
        <v>5</v>
      </c>
      <c r="E170" s="25">
        <v>112029270</v>
      </c>
      <c r="F170" s="25" t="s">
        <v>218</v>
      </c>
      <c r="G170" s="25" t="s">
        <v>2913</v>
      </c>
      <c r="H170" s="20">
        <v>4344300.28</v>
      </c>
      <c r="I170" s="29"/>
    </row>
    <row r="171" spans="1:9" ht="36">
      <c r="A171" s="47"/>
      <c r="B171" s="49">
        <v>50267</v>
      </c>
      <c r="C171" s="49" t="s">
        <v>4958</v>
      </c>
      <c r="D171" s="49" t="s">
        <v>5</v>
      </c>
      <c r="E171" s="25" t="s">
        <v>275</v>
      </c>
      <c r="F171" s="25" t="s">
        <v>4959</v>
      </c>
      <c r="G171" s="25" t="s">
        <v>134</v>
      </c>
      <c r="H171" s="20">
        <v>6523618</v>
      </c>
      <c r="I171" s="51"/>
    </row>
    <row r="172" spans="1:9">
      <c r="A172" s="47"/>
      <c r="B172" s="49"/>
      <c r="C172" s="49"/>
      <c r="D172" s="49"/>
      <c r="E172" s="25">
        <v>133630961</v>
      </c>
      <c r="F172" s="25" t="s">
        <v>2420</v>
      </c>
      <c r="G172" s="25" t="s">
        <v>4960</v>
      </c>
      <c r="H172" s="20">
        <v>4105802.8</v>
      </c>
      <c r="I172" s="51"/>
    </row>
    <row r="173" spans="1:9" ht="48">
      <c r="A173" s="47"/>
      <c r="B173" s="25">
        <v>50678</v>
      </c>
      <c r="C173" s="25" t="s">
        <v>4961</v>
      </c>
      <c r="D173" s="25" t="s">
        <v>19</v>
      </c>
      <c r="E173" s="25">
        <v>132471755</v>
      </c>
      <c r="F173" s="25" t="s">
        <v>4774</v>
      </c>
      <c r="G173" s="25" t="s">
        <v>3774</v>
      </c>
      <c r="H173" s="20">
        <v>849704.57</v>
      </c>
      <c r="I173" s="29"/>
    </row>
    <row r="174" spans="1:9" ht="48">
      <c r="A174" s="47"/>
      <c r="B174" s="25">
        <v>50693</v>
      </c>
      <c r="C174" s="25" t="s">
        <v>4962</v>
      </c>
      <c r="D174" s="25" t="s">
        <v>19</v>
      </c>
      <c r="E174" s="25">
        <v>133206293</v>
      </c>
      <c r="F174" s="25" t="s">
        <v>1365</v>
      </c>
      <c r="G174" s="25" t="s">
        <v>2913</v>
      </c>
      <c r="H174" s="20">
        <v>287915.02</v>
      </c>
      <c r="I174" s="29"/>
    </row>
    <row r="175" spans="1:9" ht="36">
      <c r="A175" s="47"/>
      <c r="B175" s="25">
        <v>50694</v>
      </c>
      <c r="C175" s="25" t="s">
        <v>4963</v>
      </c>
      <c r="D175" s="25" t="s">
        <v>19</v>
      </c>
      <c r="E175" s="25">
        <v>159751849</v>
      </c>
      <c r="F175" s="25" t="s">
        <v>4964</v>
      </c>
      <c r="G175" s="25" t="s">
        <v>809</v>
      </c>
      <c r="H175" s="20">
        <v>499648</v>
      </c>
      <c r="I175" s="29"/>
    </row>
    <row r="176" spans="1:9" ht="48">
      <c r="A176" s="47"/>
      <c r="B176" s="25">
        <v>50695</v>
      </c>
      <c r="C176" s="25" t="s">
        <v>4965</v>
      </c>
      <c r="D176" s="25" t="s">
        <v>19</v>
      </c>
      <c r="E176" s="25" t="s">
        <v>275</v>
      </c>
      <c r="F176" s="25" t="s">
        <v>4966</v>
      </c>
      <c r="G176" s="25" t="s">
        <v>3128</v>
      </c>
      <c r="H176" s="20">
        <v>6146206</v>
      </c>
      <c r="I176" s="29"/>
    </row>
    <row r="177" spans="1:9" ht="36">
      <c r="A177" s="47"/>
      <c r="B177" s="25">
        <v>50807</v>
      </c>
      <c r="C177" s="25" t="s">
        <v>4967</v>
      </c>
      <c r="D177" s="25" t="s">
        <v>5</v>
      </c>
      <c r="E177" s="25">
        <v>121913439</v>
      </c>
      <c r="F177" s="25" t="s">
        <v>2493</v>
      </c>
      <c r="G177" s="25" t="s">
        <v>3778</v>
      </c>
      <c r="H177" s="20">
        <v>2144100</v>
      </c>
      <c r="I177" s="29"/>
    </row>
    <row r="178" spans="1:9" ht="24">
      <c r="A178" s="47"/>
      <c r="B178" s="25">
        <v>50858</v>
      </c>
      <c r="C178" s="25" t="s">
        <v>4968</v>
      </c>
      <c r="D178" s="25" t="s">
        <v>19</v>
      </c>
      <c r="E178" s="25">
        <v>135472182</v>
      </c>
      <c r="F178" s="25" t="s">
        <v>4969</v>
      </c>
      <c r="G178" s="25" t="s">
        <v>4600</v>
      </c>
      <c r="H178" s="20">
        <v>409931.81</v>
      </c>
      <c r="I178" s="29"/>
    </row>
    <row r="179" spans="1:9" ht="24">
      <c r="A179" s="47"/>
      <c r="B179" s="49">
        <v>50975</v>
      </c>
      <c r="C179" s="49" t="s">
        <v>4791</v>
      </c>
      <c r="D179" s="49" t="s">
        <v>5</v>
      </c>
      <c r="E179" s="25" t="s">
        <v>2204</v>
      </c>
      <c r="F179" s="25" t="s">
        <v>4970</v>
      </c>
      <c r="G179" s="25" t="s">
        <v>889</v>
      </c>
      <c r="H179" s="20">
        <v>9271720</v>
      </c>
      <c r="I179" s="51"/>
    </row>
    <row r="180" spans="1:9" ht="24">
      <c r="A180" s="47"/>
      <c r="B180" s="49"/>
      <c r="C180" s="49"/>
      <c r="D180" s="49"/>
      <c r="E180" s="25" t="s">
        <v>2204</v>
      </c>
      <c r="F180" s="25" t="s">
        <v>4970</v>
      </c>
      <c r="G180" s="25" t="s">
        <v>889</v>
      </c>
      <c r="H180" s="20">
        <v>1975519</v>
      </c>
      <c r="I180" s="51"/>
    </row>
    <row r="181" spans="1:9" ht="24">
      <c r="A181" s="47"/>
      <c r="B181" s="49">
        <v>51040</v>
      </c>
      <c r="C181" s="49" t="s">
        <v>4971</v>
      </c>
      <c r="D181" s="49" t="s">
        <v>19</v>
      </c>
      <c r="E181" s="25">
        <v>235286830</v>
      </c>
      <c r="F181" s="25" t="s">
        <v>4752</v>
      </c>
      <c r="G181" s="25" t="s">
        <v>4972</v>
      </c>
      <c r="H181" s="20">
        <v>79380</v>
      </c>
      <c r="I181" s="51"/>
    </row>
    <row r="182" spans="1:9" ht="24">
      <c r="A182" s="47"/>
      <c r="B182" s="49"/>
      <c r="C182" s="49"/>
      <c r="D182" s="49"/>
      <c r="E182" s="25">
        <v>235286830</v>
      </c>
      <c r="F182" s="25" t="s">
        <v>4752</v>
      </c>
      <c r="G182" s="25" t="s">
        <v>4972</v>
      </c>
      <c r="H182" s="20">
        <v>62370</v>
      </c>
      <c r="I182" s="51"/>
    </row>
    <row r="183" spans="1:9" ht="24">
      <c r="A183" s="47"/>
      <c r="B183" s="49"/>
      <c r="C183" s="49"/>
      <c r="D183" s="49"/>
      <c r="E183" s="25">
        <v>235286830</v>
      </c>
      <c r="F183" s="25" t="s">
        <v>4752</v>
      </c>
      <c r="G183" s="25" t="s">
        <v>4972</v>
      </c>
      <c r="H183" s="20">
        <v>47250</v>
      </c>
      <c r="I183" s="51"/>
    </row>
    <row r="184" spans="1:9" ht="24">
      <c r="A184" s="47"/>
      <c r="B184" s="25">
        <v>51084</v>
      </c>
      <c r="C184" s="25" t="s">
        <v>4973</v>
      </c>
      <c r="D184" s="25" t="s">
        <v>59</v>
      </c>
      <c r="E184" s="25">
        <v>132684155</v>
      </c>
      <c r="F184" s="25" t="s">
        <v>4929</v>
      </c>
      <c r="G184" s="25" t="s">
        <v>145</v>
      </c>
      <c r="H184" s="20">
        <v>7056588</v>
      </c>
      <c r="I184" s="29"/>
    </row>
    <row r="185" spans="1:9" ht="24">
      <c r="A185" s="47"/>
      <c r="B185" s="25">
        <v>51162</v>
      </c>
      <c r="C185" s="25" t="s">
        <v>4974</v>
      </c>
      <c r="D185" s="25" t="s">
        <v>123</v>
      </c>
      <c r="E185" s="25">
        <v>136034991</v>
      </c>
      <c r="F185" s="25" t="s">
        <v>4596</v>
      </c>
      <c r="G185" s="25" t="s">
        <v>4211</v>
      </c>
      <c r="H185" s="20">
        <v>60000</v>
      </c>
      <c r="I185" s="29"/>
    </row>
    <row r="186" spans="1:9" ht="60">
      <c r="A186" s="47"/>
      <c r="B186" s="25">
        <v>51172</v>
      </c>
      <c r="C186" s="25" t="s">
        <v>4975</v>
      </c>
      <c r="D186" s="25" t="s">
        <v>59</v>
      </c>
      <c r="E186" s="25" t="s">
        <v>275</v>
      </c>
      <c r="F186" s="25" t="s">
        <v>4976</v>
      </c>
      <c r="G186" s="25" t="s">
        <v>3193</v>
      </c>
      <c r="H186" s="20">
        <v>28880</v>
      </c>
      <c r="I186" s="29"/>
    </row>
    <row r="187" spans="1:9" ht="24">
      <c r="A187" s="47"/>
      <c r="B187" s="25">
        <v>51177</v>
      </c>
      <c r="C187" s="25" t="s">
        <v>4977</v>
      </c>
      <c r="D187" s="25" t="s">
        <v>123</v>
      </c>
      <c r="E187" s="25">
        <v>135970667</v>
      </c>
      <c r="F187" s="25" t="s">
        <v>4978</v>
      </c>
      <c r="G187" s="25" t="s">
        <v>4979</v>
      </c>
      <c r="H187" s="20">
        <v>45000</v>
      </c>
      <c r="I187" s="29"/>
    </row>
    <row r="188" spans="1:9" ht="36">
      <c r="A188" s="47"/>
      <c r="B188" s="25">
        <v>51227</v>
      </c>
      <c r="C188" s="25" t="s">
        <v>4980</v>
      </c>
      <c r="D188" s="25" t="s">
        <v>19</v>
      </c>
      <c r="E188" s="25">
        <v>134966648</v>
      </c>
      <c r="F188" s="25" t="s">
        <v>4981</v>
      </c>
      <c r="G188" s="25" t="s">
        <v>4982</v>
      </c>
      <c r="H188" s="20">
        <v>571356</v>
      </c>
      <c r="I188" s="29"/>
    </row>
    <row r="189" spans="1:9" ht="36">
      <c r="A189" s="47"/>
      <c r="B189" s="25">
        <v>51300</v>
      </c>
      <c r="C189" s="25" t="s">
        <v>4983</v>
      </c>
      <c r="D189" s="25" t="s">
        <v>19</v>
      </c>
      <c r="E189" s="25" t="s">
        <v>275</v>
      </c>
      <c r="F189" s="25" t="s">
        <v>4984</v>
      </c>
      <c r="G189" s="25" t="s">
        <v>3127</v>
      </c>
      <c r="H189" s="20">
        <v>8476424</v>
      </c>
      <c r="I189" s="29"/>
    </row>
    <row r="190" spans="1:9" ht="24">
      <c r="A190" s="47"/>
      <c r="B190" s="25">
        <v>51453</v>
      </c>
      <c r="C190" s="25" t="s">
        <v>4985</v>
      </c>
      <c r="D190" s="25" t="s">
        <v>123</v>
      </c>
      <c r="E190" s="25">
        <v>122897137</v>
      </c>
      <c r="F190" s="25" t="s">
        <v>4941</v>
      </c>
      <c r="G190" s="25" t="s">
        <v>4949</v>
      </c>
      <c r="H190" s="20">
        <v>204000</v>
      </c>
      <c r="I190" s="29"/>
    </row>
    <row r="191" spans="1:9" ht="36">
      <c r="A191" s="47"/>
      <c r="B191" s="25">
        <v>51472</v>
      </c>
      <c r="C191" s="25" t="s">
        <v>4986</v>
      </c>
      <c r="D191" s="25" t="s">
        <v>123</v>
      </c>
      <c r="E191" s="25">
        <v>226407770</v>
      </c>
      <c r="F191" s="25" t="s">
        <v>2107</v>
      </c>
      <c r="G191" s="25" t="s">
        <v>819</v>
      </c>
      <c r="H191" s="20">
        <v>27744.75</v>
      </c>
      <c r="I191" s="29"/>
    </row>
    <row r="192" spans="1:9" ht="36">
      <c r="A192" s="47"/>
      <c r="B192" s="25">
        <v>51488</v>
      </c>
      <c r="C192" s="25" t="s">
        <v>4987</v>
      </c>
      <c r="D192" s="25" t="s">
        <v>5</v>
      </c>
      <c r="E192" s="25">
        <v>133364425</v>
      </c>
      <c r="F192" s="25" t="s">
        <v>233</v>
      </c>
      <c r="G192" s="25" t="s">
        <v>845</v>
      </c>
      <c r="H192" s="20">
        <v>47200</v>
      </c>
      <c r="I192" s="29"/>
    </row>
    <row r="193" spans="1:9" ht="36">
      <c r="A193" s="47"/>
      <c r="B193" s="25">
        <v>51693</v>
      </c>
      <c r="C193" s="25" t="s">
        <v>4988</v>
      </c>
      <c r="D193" s="25" t="s">
        <v>19</v>
      </c>
      <c r="E193" s="25">
        <v>120094467</v>
      </c>
      <c r="F193" s="25" t="s">
        <v>827</v>
      </c>
      <c r="G193" s="25" t="s">
        <v>4989</v>
      </c>
      <c r="H193" s="20">
        <v>35454.78</v>
      </c>
      <c r="I193" s="29"/>
    </row>
    <row r="194" spans="1:9" ht="60">
      <c r="A194" s="47"/>
      <c r="B194" s="25">
        <v>51731</v>
      </c>
      <c r="C194" s="25" t="s">
        <v>4990</v>
      </c>
      <c r="D194" s="25" t="s">
        <v>19</v>
      </c>
      <c r="E194" s="25">
        <v>186751497</v>
      </c>
      <c r="F194" s="25" t="s">
        <v>4991</v>
      </c>
      <c r="G194" s="25" t="s">
        <v>889</v>
      </c>
      <c r="H194" s="20">
        <v>906017.74</v>
      </c>
      <c r="I194" s="29"/>
    </row>
    <row r="195" spans="1:9">
      <c r="A195" s="47"/>
      <c r="B195" s="49">
        <v>51744</v>
      </c>
      <c r="C195" s="49" t="s">
        <v>4992</v>
      </c>
      <c r="D195" s="49" t="s">
        <v>19</v>
      </c>
      <c r="E195" s="25">
        <v>135640993</v>
      </c>
      <c r="F195" s="25" t="s">
        <v>1959</v>
      </c>
      <c r="G195" s="25" t="s">
        <v>3784</v>
      </c>
      <c r="H195" s="20">
        <v>1399143.31</v>
      </c>
      <c r="I195" s="51"/>
    </row>
    <row r="196" spans="1:9">
      <c r="A196" s="47"/>
      <c r="B196" s="49"/>
      <c r="C196" s="49"/>
      <c r="D196" s="49"/>
      <c r="E196" s="25">
        <v>135640993</v>
      </c>
      <c r="F196" s="25" t="s">
        <v>1959</v>
      </c>
      <c r="G196" s="25" t="s">
        <v>3784</v>
      </c>
      <c r="H196" s="20">
        <v>1587239.47</v>
      </c>
      <c r="I196" s="51"/>
    </row>
    <row r="197" spans="1:9" ht="36">
      <c r="A197" s="47"/>
      <c r="B197" s="25">
        <v>51927</v>
      </c>
      <c r="C197" s="25" t="s">
        <v>4993</v>
      </c>
      <c r="D197" s="25" t="s">
        <v>5</v>
      </c>
      <c r="E197" s="25">
        <v>110747425</v>
      </c>
      <c r="F197" s="25" t="s">
        <v>1933</v>
      </c>
      <c r="G197" s="25" t="s">
        <v>4994</v>
      </c>
      <c r="H197" s="20">
        <v>1248800</v>
      </c>
      <c r="I197" s="29"/>
    </row>
    <row r="198" spans="1:9" ht="36">
      <c r="A198" s="47"/>
      <c r="B198" s="49">
        <v>52117</v>
      </c>
      <c r="C198" s="49" t="s">
        <v>4995</v>
      </c>
      <c r="D198" s="49" t="s">
        <v>19</v>
      </c>
      <c r="E198" s="25">
        <v>110747425</v>
      </c>
      <c r="F198" s="25" t="s">
        <v>1933</v>
      </c>
      <c r="G198" s="25" t="s">
        <v>4982</v>
      </c>
      <c r="H198" s="20">
        <v>2194.8000000000002</v>
      </c>
      <c r="I198" s="51"/>
    </row>
    <row r="199" spans="1:9" ht="24">
      <c r="A199" s="47"/>
      <c r="B199" s="49"/>
      <c r="C199" s="49"/>
      <c r="D199" s="49"/>
      <c r="E199" s="25">
        <v>125261087</v>
      </c>
      <c r="F199" s="25" t="s">
        <v>4996</v>
      </c>
      <c r="G199" s="25" t="s">
        <v>128</v>
      </c>
      <c r="H199" s="20">
        <v>18165</v>
      </c>
      <c r="I199" s="51"/>
    </row>
    <row r="200" spans="1:9" ht="36">
      <c r="A200" s="47"/>
      <c r="B200" s="25">
        <v>52242</v>
      </c>
      <c r="C200" s="25" t="s">
        <v>4997</v>
      </c>
      <c r="D200" s="25" t="s">
        <v>5</v>
      </c>
      <c r="E200" s="25">
        <v>110515334</v>
      </c>
      <c r="F200" s="25" t="s">
        <v>4998</v>
      </c>
      <c r="G200" s="25" t="s">
        <v>1866</v>
      </c>
      <c r="H200" s="20">
        <v>39648</v>
      </c>
      <c r="I200" s="29"/>
    </row>
    <row r="201" spans="1:9" ht="24">
      <c r="A201" s="47"/>
      <c r="B201" s="25">
        <v>52570</v>
      </c>
      <c r="C201" s="25" t="s">
        <v>4999</v>
      </c>
      <c r="D201" s="25" t="s">
        <v>19</v>
      </c>
      <c r="E201" s="25">
        <v>259805810</v>
      </c>
      <c r="F201" s="25" t="s">
        <v>2231</v>
      </c>
      <c r="G201" s="25" t="s">
        <v>3162</v>
      </c>
      <c r="H201" s="20">
        <v>1299744.47</v>
      </c>
      <c r="I201" s="29"/>
    </row>
    <row r="202" spans="1:9" ht="72">
      <c r="A202" s="47"/>
      <c r="B202" s="25">
        <v>52571</v>
      </c>
      <c r="C202" s="25" t="s">
        <v>5000</v>
      </c>
      <c r="D202" s="25" t="s">
        <v>19</v>
      </c>
      <c r="E202" s="25" t="s">
        <v>275</v>
      </c>
      <c r="F202" s="25" t="s">
        <v>5001</v>
      </c>
      <c r="G202" s="25" t="s">
        <v>5002</v>
      </c>
      <c r="H202" s="20">
        <v>399000</v>
      </c>
      <c r="I202" s="29"/>
    </row>
    <row r="203" spans="1:9" ht="24">
      <c r="A203" s="47"/>
      <c r="B203" s="49">
        <v>52704</v>
      </c>
      <c r="C203" s="49" t="s">
        <v>5003</v>
      </c>
      <c r="D203" s="49" t="s">
        <v>19</v>
      </c>
      <c r="E203" s="25">
        <v>132471755</v>
      </c>
      <c r="F203" s="25" t="s">
        <v>4774</v>
      </c>
      <c r="G203" s="25" t="s">
        <v>885</v>
      </c>
      <c r="H203" s="20">
        <v>187889</v>
      </c>
      <c r="I203" s="51"/>
    </row>
    <row r="204" spans="1:9" ht="24">
      <c r="A204" s="47"/>
      <c r="B204" s="49"/>
      <c r="C204" s="49"/>
      <c r="D204" s="49"/>
      <c r="E204" s="25">
        <v>132471755</v>
      </c>
      <c r="F204" s="25" t="s">
        <v>4774</v>
      </c>
      <c r="G204" s="25" t="s">
        <v>885</v>
      </c>
      <c r="H204" s="20">
        <v>381357</v>
      </c>
      <c r="I204" s="51"/>
    </row>
    <row r="205" spans="1:9" ht="60">
      <c r="A205" s="47"/>
      <c r="B205" s="25">
        <v>52752</v>
      </c>
      <c r="C205" s="25" t="s">
        <v>5004</v>
      </c>
      <c r="D205" s="25" t="s">
        <v>59</v>
      </c>
      <c r="E205" s="25">
        <v>133417785</v>
      </c>
      <c r="F205" s="25" t="s">
        <v>5005</v>
      </c>
      <c r="G205" s="25" t="s">
        <v>3774</v>
      </c>
      <c r="H205" s="20">
        <v>34565</v>
      </c>
      <c r="I205" s="29"/>
    </row>
    <row r="206" spans="1:9" ht="48">
      <c r="A206" s="47"/>
      <c r="B206" s="25">
        <v>52854</v>
      </c>
      <c r="C206" s="25" t="s">
        <v>5006</v>
      </c>
      <c r="D206" s="25" t="s">
        <v>19</v>
      </c>
      <c r="E206" s="25">
        <v>134906131</v>
      </c>
      <c r="F206" s="25" t="s">
        <v>4805</v>
      </c>
      <c r="G206" s="25" t="s">
        <v>4989</v>
      </c>
      <c r="H206" s="20">
        <v>10697402</v>
      </c>
      <c r="I206" s="29"/>
    </row>
    <row r="207" spans="1:9" ht="60">
      <c r="A207" s="47"/>
      <c r="B207" s="25">
        <v>52984</v>
      </c>
      <c r="C207" s="25" t="s">
        <v>5007</v>
      </c>
      <c r="D207" s="25" t="s">
        <v>59</v>
      </c>
      <c r="E207" s="25">
        <v>133791975</v>
      </c>
      <c r="F207" s="25" t="s">
        <v>431</v>
      </c>
      <c r="G207" s="25" t="s">
        <v>5008</v>
      </c>
      <c r="H207" s="20">
        <v>19700</v>
      </c>
      <c r="I207" s="29"/>
    </row>
    <row r="208" spans="1:9">
      <c r="A208" s="47"/>
      <c r="B208" s="49">
        <v>53041</v>
      </c>
      <c r="C208" s="49" t="s">
        <v>5009</v>
      </c>
      <c r="D208" s="49" t="s">
        <v>19</v>
      </c>
      <c r="E208" s="25">
        <v>150147986</v>
      </c>
      <c r="F208" s="25" t="s">
        <v>5010</v>
      </c>
      <c r="G208" s="25" t="s">
        <v>5011</v>
      </c>
      <c r="H208" s="20">
        <v>208760.88</v>
      </c>
      <c r="I208" s="51"/>
    </row>
    <row r="209" spans="1:9">
      <c r="A209" s="47"/>
      <c r="B209" s="49"/>
      <c r="C209" s="49"/>
      <c r="D209" s="49"/>
      <c r="E209" s="25">
        <v>150147986</v>
      </c>
      <c r="F209" s="25" t="s">
        <v>5010</v>
      </c>
      <c r="G209" s="25" t="s">
        <v>5011</v>
      </c>
      <c r="H209" s="20">
        <v>45300</v>
      </c>
      <c r="I209" s="51"/>
    </row>
    <row r="210" spans="1:9" ht="60">
      <c r="A210" s="47"/>
      <c r="B210" s="25">
        <v>53078</v>
      </c>
      <c r="C210" s="25" t="s">
        <v>5012</v>
      </c>
      <c r="D210" s="25" t="s">
        <v>19</v>
      </c>
      <c r="E210" s="25">
        <v>133724656</v>
      </c>
      <c r="F210" s="25" t="s">
        <v>3182</v>
      </c>
      <c r="G210" s="25" t="s">
        <v>2916</v>
      </c>
      <c r="H210" s="20">
        <v>190000</v>
      </c>
      <c r="I210" s="29"/>
    </row>
    <row r="211" spans="1:9" ht="24">
      <c r="A211" s="47"/>
      <c r="B211" s="49">
        <v>53109</v>
      </c>
      <c r="C211" s="49" t="s">
        <v>5013</v>
      </c>
      <c r="D211" s="49" t="s">
        <v>19</v>
      </c>
      <c r="E211" s="25">
        <v>134025723</v>
      </c>
      <c r="F211" s="25" t="s">
        <v>5014</v>
      </c>
      <c r="G211" s="25" t="s">
        <v>5011</v>
      </c>
      <c r="H211" s="20">
        <v>99368.03</v>
      </c>
      <c r="I211" s="51"/>
    </row>
    <row r="212" spans="1:9">
      <c r="A212" s="47"/>
      <c r="B212" s="49"/>
      <c r="C212" s="49"/>
      <c r="D212" s="49"/>
      <c r="E212" s="25">
        <v>135991451</v>
      </c>
      <c r="F212" s="25" t="s">
        <v>4911</v>
      </c>
      <c r="G212" s="25" t="s">
        <v>5015</v>
      </c>
      <c r="H212" s="20">
        <v>89948.53</v>
      </c>
      <c r="I212" s="51"/>
    </row>
    <row r="213" spans="1:9" ht="24">
      <c r="A213" s="47"/>
      <c r="B213" s="25">
        <v>53132</v>
      </c>
      <c r="C213" s="25" t="s">
        <v>5016</v>
      </c>
      <c r="D213" s="25" t="s">
        <v>123</v>
      </c>
      <c r="E213" s="25">
        <v>300518138</v>
      </c>
      <c r="F213" s="25" t="s">
        <v>5017</v>
      </c>
      <c r="G213" s="25" t="s">
        <v>3774</v>
      </c>
      <c r="H213" s="20">
        <v>5668.68</v>
      </c>
      <c r="I213" s="29"/>
    </row>
    <row r="214" spans="1:9" ht="24">
      <c r="A214" s="47"/>
      <c r="B214" s="25">
        <v>53133</v>
      </c>
      <c r="C214" s="25" t="s">
        <v>5018</v>
      </c>
      <c r="D214" s="25" t="s">
        <v>123</v>
      </c>
      <c r="E214" s="25">
        <v>121895140</v>
      </c>
      <c r="F214" s="25" t="s">
        <v>5019</v>
      </c>
      <c r="G214" s="25" t="s">
        <v>806</v>
      </c>
      <c r="H214" s="20">
        <v>12309.45</v>
      </c>
      <c r="I214" s="29"/>
    </row>
    <row r="215" spans="1:9" ht="36">
      <c r="A215" s="47"/>
      <c r="B215" s="25">
        <v>53162</v>
      </c>
      <c r="C215" s="25" t="s">
        <v>5020</v>
      </c>
      <c r="D215" s="25" t="s">
        <v>5</v>
      </c>
      <c r="E215" s="25">
        <v>134582327</v>
      </c>
      <c r="F215" s="25" t="s">
        <v>2125</v>
      </c>
      <c r="G215" s="25" t="s">
        <v>1652</v>
      </c>
      <c r="H215" s="20">
        <v>164020</v>
      </c>
      <c r="I215" s="29"/>
    </row>
    <row r="216" spans="1:9" ht="24">
      <c r="A216" s="47"/>
      <c r="B216" s="25">
        <v>53174</v>
      </c>
      <c r="C216" s="25" t="s">
        <v>5021</v>
      </c>
      <c r="D216" s="25" t="s">
        <v>19</v>
      </c>
      <c r="E216" s="25">
        <v>133607044</v>
      </c>
      <c r="F216" s="25" t="s">
        <v>5022</v>
      </c>
      <c r="G216" s="25" t="s">
        <v>150</v>
      </c>
      <c r="H216" s="20">
        <v>267586.26</v>
      </c>
      <c r="I216" s="29"/>
    </row>
    <row r="217" spans="1:9" ht="24">
      <c r="A217" s="47"/>
      <c r="B217" s="49">
        <v>53345</v>
      </c>
      <c r="C217" s="49" t="s">
        <v>5023</v>
      </c>
      <c r="D217" s="49" t="s">
        <v>19</v>
      </c>
      <c r="E217" s="25">
        <v>122755433</v>
      </c>
      <c r="F217" s="25" t="s">
        <v>4864</v>
      </c>
      <c r="G217" s="25" t="s">
        <v>2916</v>
      </c>
      <c r="H217" s="20">
        <v>284545.2</v>
      </c>
      <c r="I217" s="51"/>
    </row>
    <row r="218" spans="1:9" ht="24">
      <c r="A218" s="47"/>
      <c r="B218" s="49"/>
      <c r="C218" s="49"/>
      <c r="D218" s="49"/>
      <c r="E218" s="25">
        <v>134852018</v>
      </c>
      <c r="F218" s="25" t="s">
        <v>5024</v>
      </c>
      <c r="G218" s="25" t="s">
        <v>5025</v>
      </c>
      <c r="H218" s="20">
        <v>155760</v>
      </c>
      <c r="I218" s="51"/>
    </row>
    <row r="219" spans="1:9" ht="36">
      <c r="A219" s="47"/>
      <c r="B219" s="25">
        <v>53394</v>
      </c>
      <c r="C219" s="25" t="s">
        <v>5026</v>
      </c>
      <c r="D219" s="25" t="s">
        <v>19</v>
      </c>
      <c r="E219" s="25">
        <v>134025723</v>
      </c>
      <c r="F219" s="25" t="s">
        <v>5014</v>
      </c>
      <c r="G219" s="25" t="s">
        <v>5027</v>
      </c>
      <c r="H219" s="20">
        <v>71762.149999999994</v>
      </c>
      <c r="I219" s="29"/>
    </row>
    <row r="220" spans="1:9" ht="36">
      <c r="A220" s="47"/>
      <c r="B220" s="25">
        <v>53487</v>
      </c>
      <c r="C220" s="25" t="s">
        <v>5028</v>
      </c>
      <c r="D220" s="25" t="s">
        <v>19</v>
      </c>
      <c r="E220" s="25" t="s">
        <v>275</v>
      </c>
      <c r="F220" s="25" t="s">
        <v>5029</v>
      </c>
      <c r="G220" s="25" t="s">
        <v>3159</v>
      </c>
      <c r="H220" s="20">
        <v>104164.5</v>
      </c>
      <c r="I220" s="29"/>
    </row>
    <row r="221" spans="1:9" ht="24">
      <c r="A221" s="47"/>
      <c r="B221" s="49">
        <v>53560</v>
      </c>
      <c r="C221" s="49" t="s">
        <v>4416</v>
      </c>
      <c r="D221" s="49" t="s">
        <v>5</v>
      </c>
      <c r="E221" s="25">
        <v>110323729</v>
      </c>
      <c r="F221" s="25" t="s">
        <v>1941</v>
      </c>
      <c r="G221" s="25" t="s">
        <v>873</v>
      </c>
      <c r="H221" s="20">
        <v>84880</v>
      </c>
      <c r="I221" s="51"/>
    </row>
    <row r="222" spans="1:9" ht="36">
      <c r="A222" s="47"/>
      <c r="B222" s="49"/>
      <c r="C222" s="49"/>
      <c r="D222" s="49"/>
      <c r="E222" s="25">
        <v>110413888</v>
      </c>
      <c r="F222" s="25" t="s">
        <v>4845</v>
      </c>
      <c r="G222" s="25" t="s">
        <v>891</v>
      </c>
      <c r="H222" s="20">
        <v>144900</v>
      </c>
      <c r="I222" s="51"/>
    </row>
    <row r="223" spans="1:9">
      <c r="A223" s="47"/>
      <c r="B223" s="49"/>
      <c r="C223" s="49"/>
      <c r="D223" s="49"/>
      <c r="E223" s="25">
        <v>166725580</v>
      </c>
      <c r="F223" s="25" t="s">
        <v>3062</v>
      </c>
      <c r="G223" s="25" t="s">
        <v>3203</v>
      </c>
      <c r="H223" s="20">
        <v>23450</v>
      </c>
      <c r="I223" s="51"/>
    </row>
    <row r="224" spans="1:9" ht="24">
      <c r="A224" s="47"/>
      <c r="B224" s="49"/>
      <c r="C224" s="49"/>
      <c r="D224" s="49"/>
      <c r="E224" s="25">
        <v>245385990</v>
      </c>
      <c r="F224" s="25" t="s">
        <v>4846</v>
      </c>
      <c r="G224" s="25" t="s">
        <v>870</v>
      </c>
      <c r="H224" s="20">
        <v>120468</v>
      </c>
      <c r="I224" s="51"/>
    </row>
    <row r="225" spans="1:9" ht="24">
      <c r="A225" s="47"/>
      <c r="B225" s="49"/>
      <c r="C225" s="49"/>
      <c r="D225" s="49"/>
      <c r="E225" s="25">
        <v>245385990</v>
      </c>
      <c r="F225" s="25" t="s">
        <v>4846</v>
      </c>
      <c r="G225" s="25" t="s">
        <v>166</v>
      </c>
      <c r="H225" s="20">
        <v>131872</v>
      </c>
      <c r="I225" s="51"/>
    </row>
    <row r="226" spans="1:9" ht="24">
      <c r="A226" s="47"/>
      <c r="B226" s="25">
        <v>53562</v>
      </c>
      <c r="C226" s="25" t="s">
        <v>5030</v>
      </c>
      <c r="D226" s="25" t="s">
        <v>5</v>
      </c>
      <c r="E226" s="25">
        <v>133810450</v>
      </c>
      <c r="F226" s="25" t="s">
        <v>3327</v>
      </c>
      <c r="G226" s="25" t="s">
        <v>3205</v>
      </c>
      <c r="H226" s="20">
        <v>850858</v>
      </c>
      <c r="I226" s="29"/>
    </row>
    <row r="227" spans="1:9">
      <c r="A227" s="47"/>
      <c r="B227" s="49">
        <v>53614</v>
      </c>
      <c r="C227" s="49" t="s">
        <v>5031</v>
      </c>
      <c r="D227" s="49" t="s">
        <v>19</v>
      </c>
      <c r="E227" s="25">
        <v>135640993</v>
      </c>
      <c r="F227" s="25" t="s">
        <v>1959</v>
      </c>
      <c r="G227" s="25" t="s">
        <v>155</v>
      </c>
      <c r="H227" s="20">
        <v>678088.49</v>
      </c>
      <c r="I227" s="51"/>
    </row>
    <row r="228" spans="1:9">
      <c r="A228" s="47"/>
      <c r="B228" s="49"/>
      <c r="C228" s="49"/>
      <c r="D228" s="49"/>
      <c r="E228" s="25">
        <v>135640993</v>
      </c>
      <c r="F228" s="25" t="s">
        <v>1959</v>
      </c>
      <c r="G228" s="25" t="s">
        <v>155</v>
      </c>
      <c r="H228" s="20">
        <v>680443.06</v>
      </c>
      <c r="I228" s="51"/>
    </row>
    <row r="229" spans="1:9" ht="24">
      <c r="A229" s="47"/>
      <c r="B229" s="49"/>
      <c r="C229" s="49"/>
      <c r="D229" s="49"/>
      <c r="E229" s="25">
        <v>259805810</v>
      </c>
      <c r="F229" s="25" t="s">
        <v>2231</v>
      </c>
      <c r="G229" s="25" t="s">
        <v>917</v>
      </c>
      <c r="H229" s="20">
        <v>1184504.05</v>
      </c>
      <c r="I229" s="51"/>
    </row>
    <row r="230" spans="1:9" ht="36">
      <c r="A230" s="47"/>
      <c r="B230" s="49">
        <v>53745</v>
      </c>
      <c r="C230" s="49" t="s">
        <v>5032</v>
      </c>
      <c r="D230" s="49" t="s">
        <v>5</v>
      </c>
      <c r="E230" s="25">
        <v>110747425</v>
      </c>
      <c r="F230" s="25" t="s">
        <v>1933</v>
      </c>
      <c r="G230" s="25" t="s">
        <v>3797</v>
      </c>
      <c r="H230" s="20">
        <v>14490</v>
      </c>
      <c r="I230" s="51"/>
    </row>
    <row r="231" spans="1:9">
      <c r="A231" s="47"/>
      <c r="B231" s="49"/>
      <c r="C231" s="49"/>
      <c r="D231" s="49"/>
      <c r="E231" s="25">
        <v>123500866</v>
      </c>
      <c r="F231" s="25" t="s">
        <v>1935</v>
      </c>
      <c r="G231" s="25" t="s">
        <v>155</v>
      </c>
      <c r="H231" s="20">
        <v>300000</v>
      </c>
      <c r="I231" s="51"/>
    </row>
    <row r="232" spans="1:9">
      <c r="A232" s="47"/>
      <c r="B232" s="49"/>
      <c r="C232" s="49"/>
      <c r="D232" s="49"/>
      <c r="E232" s="25">
        <v>132951117</v>
      </c>
      <c r="F232" s="25" t="s">
        <v>5033</v>
      </c>
      <c r="G232" s="25" t="s">
        <v>3797</v>
      </c>
      <c r="H232" s="20">
        <v>61614</v>
      </c>
      <c r="I232" s="51"/>
    </row>
    <row r="233" spans="1:9">
      <c r="A233" s="47"/>
      <c r="B233" s="49"/>
      <c r="C233" s="49"/>
      <c r="D233" s="49"/>
      <c r="E233" s="25">
        <v>166725580</v>
      </c>
      <c r="F233" s="25" t="s">
        <v>3062</v>
      </c>
      <c r="G233" s="25" t="s">
        <v>917</v>
      </c>
      <c r="H233" s="20">
        <v>27000</v>
      </c>
      <c r="I233" s="51"/>
    </row>
    <row r="234" spans="1:9">
      <c r="A234" s="47"/>
      <c r="B234" s="49"/>
      <c r="C234" s="49"/>
      <c r="D234" s="49"/>
      <c r="E234" s="25">
        <v>225471510</v>
      </c>
      <c r="F234" s="25" t="s">
        <v>5034</v>
      </c>
      <c r="G234" s="25" t="s">
        <v>166</v>
      </c>
      <c r="H234" s="20">
        <v>349998.6</v>
      </c>
      <c r="I234" s="51"/>
    </row>
    <row r="235" spans="1:9" ht="24">
      <c r="A235" s="47"/>
      <c r="B235" s="49">
        <v>53755</v>
      </c>
      <c r="C235" s="49" t="s">
        <v>5035</v>
      </c>
      <c r="D235" s="49" t="s">
        <v>5</v>
      </c>
      <c r="E235" s="25">
        <v>120093212</v>
      </c>
      <c r="F235" s="25" t="s">
        <v>249</v>
      </c>
      <c r="G235" s="25" t="s">
        <v>166</v>
      </c>
      <c r="H235" s="20">
        <v>73000</v>
      </c>
      <c r="I235" s="51"/>
    </row>
    <row r="236" spans="1:9" ht="24">
      <c r="A236" s="47"/>
      <c r="B236" s="49"/>
      <c r="C236" s="49"/>
      <c r="D236" s="49"/>
      <c r="E236" s="25">
        <v>120093212</v>
      </c>
      <c r="F236" s="25" t="s">
        <v>249</v>
      </c>
      <c r="G236" s="25" t="s">
        <v>166</v>
      </c>
      <c r="H236" s="20">
        <v>39000</v>
      </c>
      <c r="I236" s="51"/>
    </row>
    <row r="237" spans="1:9" ht="24">
      <c r="A237" s="47"/>
      <c r="B237" s="25">
        <v>53764</v>
      </c>
      <c r="C237" s="25" t="s">
        <v>5036</v>
      </c>
      <c r="D237" s="25" t="s">
        <v>5</v>
      </c>
      <c r="E237" s="25">
        <v>133206293</v>
      </c>
      <c r="F237" s="25" t="s">
        <v>1365</v>
      </c>
      <c r="G237" s="25" t="s">
        <v>2921</v>
      </c>
      <c r="H237" s="20">
        <v>1411817.34</v>
      </c>
      <c r="I237" s="29"/>
    </row>
    <row r="238" spans="1:9" ht="24">
      <c r="A238" s="47"/>
      <c r="B238" s="49">
        <v>53796</v>
      </c>
      <c r="C238" s="49" t="s">
        <v>5037</v>
      </c>
      <c r="D238" s="49" t="s">
        <v>19</v>
      </c>
      <c r="E238" s="25">
        <v>135042241</v>
      </c>
      <c r="F238" s="25" t="s">
        <v>5038</v>
      </c>
      <c r="G238" s="25" t="s">
        <v>879</v>
      </c>
      <c r="H238" s="20">
        <v>80818</v>
      </c>
      <c r="I238" s="51"/>
    </row>
    <row r="239" spans="1:9" ht="36">
      <c r="A239" s="47"/>
      <c r="B239" s="49"/>
      <c r="C239" s="49"/>
      <c r="D239" s="49"/>
      <c r="E239" s="25">
        <v>235042580</v>
      </c>
      <c r="F239" s="25" t="s">
        <v>5039</v>
      </c>
      <c r="G239" s="25" t="s">
        <v>879</v>
      </c>
      <c r="H239" s="20">
        <v>38000</v>
      </c>
      <c r="I239" s="51"/>
    </row>
    <row r="240" spans="1:9" ht="60">
      <c r="A240" s="47"/>
      <c r="B240" s="25">
        <v>53822</v>
      </c>
      <c r="C240" s="25" t="s">
        <v>5040</v>
      </c>
      <c r="D240" s="25" t="s">
        <v>19</v>
      </c>
      <c r="E240" s="25">
        <v>135552461</v>
      </c>
      <c r="F240" s="25" t="s">
        <v>5041</v>
      </c>
      <c r="G240" s="25" t="s">
        <v>1877</v>
      </c>
      <c r="H240" s="20">
        <v>89132.02</v>
      </c>
      <c r="I240" s="29"/>
    </row>
    <row r="241" spans="1:9" ht="36">
      <c r="A241" s="47"/>
      <c r="B241" s="25">
        <v>53823</v>
      </c>
      <c r="C241" s="25" t="s">
        <v>5042</v>
      </c>
      <c r="D241" s="25" t="s">
        <v>19</v>
      </c>
      <c r="E241" s="25" t="s">
        <v>275</v>
      </c>
      <c r="F241" s="25" t="s">
        <v>5043</v>
      </c>
      <c r="G241" s="25" t="s">
        <v>3165</v>
      </c>
      <c r="H241" s="20">
        <v>682543.26</v>
      </c>
      <c r="I241" s="29"/>
    </row>
    <row r="242" spans="1:9" ht="24">
      <c r="A242" s="47"/>
      <c r="B242" s="49">
        <v>54000</v>
      </c>
      <c r="C242" s="49" t="s">
        <v>5044</v>
      </c>
      <c r="D242" s="49" t="s">
        <v>19</v>
      </c>
      <c r="E242" s="25">
        <v>236045330</v>
      </c>
      <c r="F242" s="25" t="s">
        <v>5045</v>
      </c>
      <c r="G242" s="25" t="s">
        <v>868</v>
      </c>
      <c r="H242" s="20">
        <v>17400</v>
      </c>
      <c r="I242" s="51"/>
    </row>
    <row r="243" spans="1:9">
      <c r="A243" s="47"/>
      <c r="B243" s="49"/>
      <c r="C243" s="49"/>
      <c r="D243" s="49"/>
      <c r="E243" s="25">
        <v>300513123</v>
      </c>
      <c r="F243" s="25" t="s">
        <v>1066</v>
      </c>
      <c r="G243" s="25" t="s">
        <v>868</v>
      </c>
      <c r="H243" s="20">
        <v>141600</v>
      </c>
      <c r="I243" s="51"/>
    </row>
    <row r="244" spans="1:9">
      <c r="A244" s="47"/>
      <c r="B244" s="49"/>
      <c r="C244" s="49"/>
      <c r="D244" s="49"/>
      <c r="E244" s="25">
        <v>300576166</v>
      </c>
      <c r="F244" s="25" t="s">
        <v>3795</v>
      </c>
      <c r="G244" s="25" t="s">
        <v>868</v>
      </c>
      <c r="H244" s="20">
        <v>42126</v>
      </c>
      <c r="I244" s="51"/>
    </row>
    <row r="245" spans="1:9" ht="24">
      <c r="A245" s="47"/>
      <c r="B245" s="49">
        <v>54303</v>
      </c>
      <c r="C245" s="49" t="s">
        <v>5046</v>
      </c>
      <c r="D245" s="49" t="s">
        <v>19</v>
      </c>
      <c r="E245" s="25">
        <v>120030315</v>
      </c>
      <c r="F245" s="25" t="s">
        <v>4918</v>
      </c>
      <c r="G245" s="25" t="s">
        <v>150</v>
      </c>
      <c r="H245" s="20">
        <v>267960</v>
      </c>
      <c r="I245" s="51"/>
    </row>
    <row r="246" spans="1:9">
      <c r="A246" s="47"/>
      <c r="B246" s="49"/>
      <c r="C246" s="49"/>
      <c r="D246" s="49"/>
      <c r="E246" s="25">
        <v>133348410</v>
      </c>
      <c r="F246" s="25" t="s">
        <v>5047</v>
      </c>
      <c r="G246" s="25" t="s">
        <v>150</v>
      </c>
      <c r="H246" s="20">
        <v>368590</v>
      </c>
      <c r="I246" s="51"/>
    </row>
    <row r="247" spans="1:9" ht="24">
      <c r="A247" s="47"/>
      <c r="B247" s="25">
        <v>54315</v>
      </c>
      <c r="C247" s="25" t="s">
        <v>5048</v>
      </c>
      <c r="D247" s="25" t="s">
        <v>19</v>
      </c>
      <c r="E247" s="25">
        <v>132471755</v>
      </c>
      <c r="F247" s="25" t="s">
        <v>4774</v>
      </c>
      <c r="G247" s="25" t="s">
        <v>166</v>
      </c>
      <c r="H247" s="20">
        <v>145940.76999999999</v>
      </c>
      <c r="I247" s="29"/>
    </row>
    <row r="248" spans="1:9" ht="48">
      <c r="A248" s="47"/>
      <c r="B248" s="25">
        <v>54371</v>
      </c>
      <c r="C248" s="25" t="s">
        <v>5049</v>
      </c>
      <c r="D248" s="25" t="s">
        <v>5</v>
      </c>
      <c r="E248" s="25">
        <v>133768624</v>
      </c>
      <c r="F248" s="25" t="s">
        <v>760</v>
      </c>
      <c r="G248" s="25" t="s">
        <v>924</v>
      </c>
      <c r="H248" s="20">
        <v>149900</v>
      </c>
      <c r="I248" s="29"/>
    </row>
    <row r="249" spans="1:9" ht="36">
      <c r="A249" s="47"/>
      <c r="B249" s="25">
        <v>54647</v>
      </c>
      <c r="C249" s="25" t="s">
        <v>5050</v>
      </c>
      <c r="D249" s="25" t="s">
        <v>5</v>
      </c>
      <c r="E249" s="25">
        <v>134198515</v>
      </c>
      <c r="F249" s="25" t="s">
        <v>371</v>
      </c>
      <c r="G249" s="25" t="s">
        <v>5051</v>
      </c>
      <c r="H249" s="20">
        <v>299000</v>
      </c>
      <c r="I249" s="29"/>
    </row>
    <row r="250" spans="1:9" ht="36">
      <c r="A250" s="47"/>
      <c r="B250" s="25">
        <v>54780</v>
      </c>
      <c r="C250" s="25" t="s">
        <v>5052</v>
      </c>
      <c r="D250" s="25" t="s">
        <v>19</v>
      </c>
      <c r="E250" s="25">
        <v>132699043</v>
      </c>
      <c r="F250" s="25" t="s">
        <v>5053</v>
      </c>
      <c r="G250" s="25" t="s">
        <v>3797</v>
      </c>
      <c r="H250" s="20">
        <v>414875.88</v>
      </c>
      <c r="I250" s="29"/>
    </row>
    <row r="251" spans="1:9" ht="24">
      <c r="A251" s="47"/>
      <c r="B251" s="25">
        <v>54939</v>
      </c>
      <c r="C251" s="25" t="s">
        <v>5054</v>
      </c>
      <c r="D251" s="25" t="s">
        <v>19</v>
      </c>
      <c r="E251" s="25">
        <v>120505210</v>
      </c>
      <c r="F251" s="25" t="s">
        <v>4372</v>
      </c>
      <c r="G251" s="25" t="s">
        <v>4606</v>
      </c>
      <c r="H251" s="20">
        <v>42978</v>
      </c>
      <c r="I251" s="29"/>
    </row>
    <row r="252" spans="1:9" ht="24">
      <c r="A252" s="47"/>
      <c r="B252" s="49">
        <v>54995</v>
      </c>
      <c r="C252" s="49" t="s">
        <v>5055</v>
      </c>
      <c r="D252" s="49" t="s">
        <v>123</v>
      </c>
      <c r="E252" s="25">
        <v>121738687</v>
      </c>
      <c r="F252" s="25" t="s">
        <v>5056</v>
      </c>
      <c r="G252" s="25" t="s">
        <v>877</v>
      </c>
      <c r="H252" s="20">
        <v>119397.12</v>
      </c>
      <c r="I252" s="51"/>
    </row>
    <row r="253" spans="1:9" ht="24">
      <c r="A253" s="47"/>
      <c r="B253" s="49"/>
      <c r="C253" s="49"/>
      <c r="D253" s="49"/>
      <c r="E253" s="25">
        <v>121738687</v>
      </c>
      <c r="F253" s="25" t="s">
        <v>5056</v>
      </c>
      <c r="G253" s="25" t="s">
        <v>877</v>
      </c>
      <c r="H253" s="20">
        <v>60720</v>
      </c>
      <c r="I253" s="51"/>
    </row>
    <row r="254" spans="1:9" ht="24">
      <c r="A254" s="47"/>
      <c r="B254" s="25">
        <v>55138</v>
      </c>
      <c r="C254" s="25" t="s">
        <v>5057</v>
      </c>
      <c r="D254" s="25" t="s">
        <v>19</v>
      </c>
      <c r="E254" s="25">
        <v>134474636</v>
      </c>
      <c r="F254" s="25" t="s">
        <v>1412</v>
      </c>
      <c r="G254" s="25" t="s">
        <v>5058</v>
      </c>
      <c r="H254" s="20">
        <v>212558.4</v>
      </c>
      <c r="I254" s="29"/>
    </row>
    <row r="255" spans="1:9" ht="24">
      <c r="A255" s="47"/>
      <c r="B255" s="25">
        <v>55273</v>
      </c>
      <c r="C255" s="25" t="s">
        <v>5059</v>
      </c>
      <c r="D255" s="25" t="s">
        <v>19</v>
      </c>
      <c r="E255" s="25">
        <v>133729589</v>
      </c>
      <c r="F255" s="25" t="s">
        <v>2221</v>
      </c>
      <c r="G255" s="25" t="s">
        <v>163</v>
      </c>
      <c r="H255" s="20">
        <v>18077541</v>
      </c>
      <c r="I255" s="29"/>
    </row>
    <row r="256" spans="1:9" ht="36">
      <c r="A256" s="47"/>
      <c r="B256" s="25">
        <v>55557</v>
      </c>
      <c r="C256" s="25" t="s">
        <v>5060</v>
      </c>
      <c r="D256" s="25" t="s">
        <v>19</v>
      </c>
      <c r="E256" s="25">
        <v>134767315</v>
      </c>
      <c r="F256" s="25" t="s">
        <v>5061</v>
      </c>
      <c r="G256" s="25" t="s">
        <v>2921</v>
      </c>
      <c r="H256" s="20">
        <v>896733.61</v>
      </c>
      <c r="I256" s="29"/>
    </row>
    <row r="257" spans="1:9" ht="24">
      <c r="A257" s="47"/>
      <c r="B257" s="25">
        <v>55559</v>
      </c>
      <c r="C257" s="25" t="s">
        <v>5062</v>
      </c>
      <c r="D257" s="25" t="s">
        <v>19</v>
      </c>
      <c r="E257" s="25">
        <v>133206293</v>
      </c>
      <c r="F257" s="25" t="s">
        <v>1365</v>
      </c>
      <c r="G257" s="25" t="s">
        <v>3823</v>
      </c>
      <c r="H257" s="20">
        <v>700000</v>
      </c>
      <c r="I257" s="29"/>
    </row>
    <row r="258" spans="1:9" ht="72">
      <c r="A258" s="47"/>
      <c r="B258" s="25">
        <v>55646</v>
      </c>
      <c r="C258" s="25" t="s">
        <v>5063</v>
      </c>
      <c r="D258" s="25" t="s">
        <v>19</v>
      </c>
      <c r="E258" s="25" t="s">
        <v>275</v>
      </c>
      <c r="F258" s="25" t="s">
        <v>5064</v>
      </c>
      <c r="G258" s="25" t="s">
        <v>3198</v>
      </c>
      <c r="H258" s="20">
        <v>562860</v>
      </c>
      <c r="I258" s="29"/>
    </row>
    <row r="259" spans="1:9" ht="48">
      <c r="A259" s="47"/>
      <c r="B259" s="25">
        <v>55959</v>
      </c>
      <c r="C259" s="25" t="s">
        <v>5065</v>
      </c>
      <c r="D259" s="25" t="s">
        <v>123</v>
      </c>
      <c r="E259" s="25">
        <v>110669916</v>
      </c>
      <c r="F259" s="25" t="s">
        <v>5066</v>
      </c>
      <c r="G259" s="25" t="s">
        <v>3162</v>
      </c>
      <c r="H259" s="20">
        <v>51000</v>
      </c>
      <c r="I259" s="29"/>
    </row>
    <row r="260" spans="1:9" ht="36">
      <c r="A260" s="47"/>
      <c r="B260" s="25">
        <v>55960</v>
      </c>
      <c r="C260" s="25" t="s">
        <v>5067</v>
      </c>
      <c r="D260" s="25" t="s">
        <v>123</v>
      </c>
      <c r="E260" s="25" t="s">
        <v>755</v>
      </c>
      <c r="F260" s="25" t="s">
        <v>5068</v>
      </c>
      <c r="G260" s="25" t="s">
        <v>5069</v>
      </c>
      <c r="H260" s="20">
        <v>150000</v>
      </c>
      <c r="I260" s="29"/>
    </row>
    <row r="261" spans="1:9" ht="24">
      <c r="A261" s="47"/>
      <c r="B261" s="25">
        <v>56020</v>
      </c>
      <c r="C261" s="25" t="s">
        <v>5070</v>
      </c>
      <c r="D261" s="25" t="s">
        <v>19</v>
      </c>
      <c r="E261" s="25">
        <v>132340880</v>
      </c>
      <c r="F261" s="25" t="s">
        <v>68</v>
      </c>
      <c r="G261" s="25" t="s">
        <v>3198</v>
      </c>
      <c r="H261" s="20">
        <v>79860</v>
      </c>
      <c r="I261" s="29"/>
    </row>
    <row r="262" spans="1:9" ht="60">
      <c r="A262" s="47"/>
      <c r="B262" s="49">
        <v>56208</v>
      </c>
      <c r="C262" s="49" t="s">
        <v>5071</v>
      </c>
      <c r="D262" s="49" t="s">
        <v>19</v>
      </c>
      <c r="E262" s="25" t="s">
        <v>275</v>
      </c>
      <c r="F262" s="25" t="s">
        <v>5072</v>
      </c>
      <c r="G262" s="25" t="s">
        <v>894</v>
      </c>
      <c r="H262" s="20">
        <v>11900</v>
      </c>
      <c r="I262" s="51"/>
    </row>
    <row r="263" spans="1:9">
      <c r="A263" s="47"/>
      <c r="B263" s="49"/>
      <c r="C263" s="49"/>
      <c r="D263" s="49"/>
      <c r="E263" s="25">
        <v>135951738</v>
      </c>
      <c r="F263" s="25" t="s">
        <v>5073</v>
      </c>
      <c r="G263" s="25" t="s">
        <v>894</v>
      </c>
      <c r="H263" s="20">
        <v>11680</v>
      </c>
      <c r="I263" s="51"/>
    </row>
    <row r="264" spans="1:9" ht="36">
      <c r="A264" s="47"/>
      <c r="B264" s="25">
        <v>56261</v>
      </c>
      <c r="C264" s="25" t="s">
        <v>5074</v>
      </c>
      <c r="D264" s="25" t="s">
        <v>59</v>
      </c>
      <c r="E264" s="25">
        <v>133768624</v>
      </c>
      <c r="F264" s="25" t="s">
        <v>760</v>
      </c>
      <c r="G264" s="25" t="s">
        <v>868</v>
      </c>
      <c r="H264" s="20">
        <v>45000</v>
      </c>
      <c r="I264" s="29"/>
    </row>
    <row r="265" spans="1:9" ht="36">
      <c r="A265" s="47"/>
      <c r="B265" s="25">
        <v>56305</v>
      </c>
      <c r="C265" s="25" t="s">
        <v>5075</v>
      </c>
      <c r="D265" s="25" t="s">
        <v>5</v>
      </c>
      <c r="E265" s="25">
        <v>132616649</v>
      </c>
      <c r="F265" s="25" t="s">
        <v>4837</v>
      </c>
      <c r="G265" s="25" t="s">
        <v>894</v>
      </c>
      <c r="H265" s="20">
        <v>8750140.1999999993</v>
      </c>
      <c r="I265" s="29"/>
    </row>
    <row r="266" spans="1:9" ht="24">
      <c r="A266" s="47"/>
      <c r="B266" s="25">
        <v>56457</v>
      </c>
      <c r="C266" s="25" t="s">
        <v>5076</v>
      </c>
      <c r="D266" s="25" t="s">
        <v>19</v>
      </c>
      <c r="E266" s="25">
        <v>110051834</v>
      </c>
      <c r="F266" s="25" t="s">
        <v>2394</v>
      </c>
      <c r="G266" s="25" t="s">
        <v>5077</v>
      </c>
      <c r="H266" s="20">
        <v>34103.800000000003</v>
      </c>
      <c r="I266" s="29"/>
    </row>
    <row r="267" spans="1:9" ht="36">
      <c r="A267" s="47"/>
      <c r="B267" s="25">
        <v>56466</v>
      </c>
      <c r="C267" s="25" t="s">
        <v>5078</v>
      </c>
      <c r="D267" s="25" t="s">
        <v>19</v>
      </c>
      <c r="E267" s="25">
        <v>135474386</v>
      </c>
      <c r="F267" s="25" t="s">
        <v>3164</v>
      </c>
      <c r="G267" s="25" t="s">
        <v>5077</v>
      </c>
      <c r="H267" s="20">
        <v>1035945</v>
      </c>
      <c r="I267" s="29"/>
    </row>
    <row r="268" spans="1:9" ht="36">
      <c r="A268" s="47"/>
      <c r="B268" s="25">
        <v>56526</v>
      </c>
      <c r="C268" s="25" t="s">
        <v>5079</v>
      </c>
      <c r="D268" s="25" t="s">
        <v>59</v>
      </c>
      <c r="E268" s="25">
        <v>133768624</v>
      </c>
      <c r="F268" s="25" t="s">
        <v>760</v>
      </c>
      <c r="G268" s="25" t="s">
        <v>2775</v>
      </c>
      <c r="H268" s="20">
        <v>28000</v>
      </c>
      <c r="I268" s="29"/>
    </row>
    <row r="269" spans="1:9" ht="24">
      <c r="A269" s="47"/>
      <c r="B269" s="25">
        <v>56553</v>
      </c>
      <c r="C269" s="25" t="s">
        <v>5080</v>
      </c>
      <c r="D269" s="25" t="s">
        <v>5</v>
      </c>
      <c r="E269" s="25">
        <v>126233315</v>
      </c>
      <c r="F269" s="25" t="s">
        <v>4770</v>
      </c>
      <c r="G269" s="25" t="s">
        <v>5081</v>
      </c>
      <c r="H269" s="20">
        <v>400000</v>
      </c>
      <c r="I269" s="29"/>
    </row>
    <row r="270" spans="1:9" ht="24">
      <c r="A270" s="47"/>
      <c r="B270" s="25">
        <v>56625</v>
      </c>
      <c r="C270" s="25" t="s">
        <v>5082</v>
      </c>
      <c r="D270" s="25" t="s">
        <v>19</v>
      </c>
      <c r="E270" s="25">
        <v>132118698</v>
      </c>
      <c r="F270" s="25" t="s">
        <v>651</v>
      </c>
      <c r="G270" s="25" t="s">
        <v>172</v>
      </c>
      <c r="H270" s="20">
        <v>11576</v>
      </c>
      <c r="I270" s="29"/>
    </row>
    <row r="271" spans="1:9" ht="24">
      <c r="A271" s="47"/>
      <c r="B271" s="25">
        <v>56907</v>
      </c>
      <c r="C271" s="25" t="s">
        <v>5080</v>
      </c>
      <c r="D271" s="25" t="s">
        <v>5</v>
      </c>
      <c r="E271" s="25">
        <v>111612099</v>
      </c>
      <c r="F271" s="25" t="s">
        <v>2750</v>
      </c>
      <c r="G271" s="25" t="s">
        <v>200</v>
      </c>
      <c r="H271" s="20">
        <v>167378.35999999999</v>
      </c>
      <c r="I271" s="29"/>
    </row>
    <row r="272" spans="1:9" ht="48">
      <c r="A272" s="47"/>
      <c r="B272" s="25">
        <v>56980</v>
      </c>
      <c r="C272" s="25" t="s">
        <v>5083</v>
      </c>
      <c r="D272" s="25" t="s">
        <v>19</v>
      </c>
      <c r="E272" s="25">
        <v>135750735</v>
      </c>
      <c r="F272" s="25" t="s">
        <v>3068</v>
      </c>
      <c r="G272" s="25" t="s">
        <v>915</v>
      </c>
      <c r="H272" s="20">
        <v>498367.69</v>
      </c>
      <c r="I272" s="29"/>
    </row>
    <row r="273" spans="1:9" ht="36">
      <c r="A273" s="47"/>
      <c r="B273" s="49">
        <v>57113</v>
      </c>
      <c r="C273" s="49" t="s">
        <v>5084</v>
      </c>
      <c r="D273" s="49" t="s">
        <v>19</v>
      </c>
      <c r="E273" s="25">
        <v>134198515</v>
      </c>
      <c r="F273" s="25" t="s">
        <v>371</v>
      </c>
      <c r="G273" s="25" t="s">
        <v>894</v>
      </c>
      <c r="H273" s="20">
        <v>50000</v>
      </c>
      <c r="I273" s="51"/>
    </row>
    <row r="274" spans="1:9" ht="36">
      <c r="A274" s="47"/>
      <c r="B274" s="49"/>
      <c r="C274" s="49"/>
      <c r="D274" s="49"/>
      <c r="E274" s="25">
        <v>134198515</v>
      </c>
      <c r="F274" s="25" t="s">
        <v>371</v>
      </c>
      <c r="G274" s="25" t="s">
        <v>894</v>
      </c>
      <c r="H274" s="20">
        <v>50000</v>
      </c>
      <c r="I274" s="51"/>
    </row>
    <row r="275" spans="1:9" ht="36">
      <c r="A275" s="47"/>
      <c r="B275" s="25">
        <v>57204</v>
      </c>
      <c r="C275" s="25" t="s">
        <v>5085</v>
      </c>
      <c r="D275" s="25" t="s">
        <v>1343</v>
      </c>
      <c r="E275" s="25">
        <v>132338662</v>
      </c>
      <c r="F275" s="25" t="s">
        <v>4816</v>
      </c>
      <c r="G275" s="25" t="s">
        <v>5077</v>
      </c>
      <c r="H275" s="20">
        <v>100000</v>
      </c>
      <c r="I275" s="29"/>
    </row>
    <row r="276" spans="1:9" ht="48">
      <c r="A276" s="47"/>
      <c r="B276" s="25">
        <v>57208</v>
      </c>
      <c r="C276" s="25" t="s">
        <v>5086</v>
      </c>
      <c r="D276" s="25" t="s">
        <v>1343</v>
      </c>
      <c r="E276" s="25">
        <v>135042394</v>
      </c>
      <c r="F276" s="25" t="s">
        <v>4814</v>
      </c>
      <c r="G276" s="25" t="s">
        <v>3205</v>
      </c>
      <c r="H276" s="20">
        <v>49500</v>
      </c>
      <c r="I276" s="29"/>
    </row>
    <row r="277" spans="1:9" ht="36">
      <c r="A277" s="47"/>
      <c r="B277" s="25">
        <v>57209</v>
      </c>
      <c r="C277" s="25" t="s">
        <v>5087</v>
      </c>
      <c r="D277" s="25" t="s">
        <v>1343</v>
      </c>
      <c r="E277" s="25">
        <v>135042394</v>
      </c>
      <c r="F277" s="25" t="s">
        <v>4814</v>
      </c>
      <c r="G277" s="25" t="s">
        <v>3205</v>
      </c>
      <c r="H277" s="20">
        <v>29500</v>
      </c>
      <c r="I277" s="29"/>
    </row>
    <row r="278" spans="1:9" ht="48">
      <c r="A278" s="47"/>
      <c r="B278" s="25">
        <v>57296</v>
      </c>
      <c r="C278" s="25" t="s">
        <v>5088</v>
      </c>
      <c r="D278" s="25" t="s">
        <v>5</v>
      </c>
      <c r="E278" s="25">
        <v>135224849</v>
      </c>
      <c r="F278" s="25" t="s">
        <v>4913</v>
      </c>
      <c r="G278" s="25" t="s">
        <v>5089</v>
      </c>
      <c r="H278" s="20">
        <v>200000</v>
      </c>
      <c r="I278" s="29"/>
    </row>
    <row r="279" spans="1:9" ht="24">
      <c r="A279" s="47"/>
      <c r="B279" s="25">
        <v>57405</v>
      </c>
      <c r="C279" s="25" t="s">
        <v>5090</v>
      </c>
      <c r="D279" s="25" t="s">
        <v>19</v>
      </c>
      <c r="E279" s="25">
        <v>132182188</v>
      </c>
      <c r="F279" s="25" t="s">
        <v>3186</v>
      </c>
      <c r="G279" s="25" t="s">
        <v>919</v>
      </c>
      <c r="H279" s="20">
        <v>89588</v>
      </c>
      <c r="I279" s="29"/>
    </row>
    <row r="280" spans="1:9" ht="24">
      <c r="A280" s="47"/>
      <c r="B280" s="25">
        <v>57500</v>
      </c>
      <c r="C280" s="25" t="s">
        <v>5091</v>
      </c>
      <c r="D280" s="25" t="s">
        <v>5</v>
      </c>
      <c r="E280" s="25">
        <v>226148570</v>
      </c>
      <c r="F280" s="25" t="s">
        <v>836</v>
      </c>
      <c r="G280" s="25" t="s">
        <v>2332</v>
      </c>
      <c r="H280" s="20">
        <v>249998</v>
      </c>
      <c r="I280" s="29"/>
    </row>
    <row r="281" spans="1:9" ht="36">
      <c r="A281" s="47"/>
      <c r="B281" s="25">
        <v>57587</v>
      </c>
      <c r="C281" s="25" t="s">
        <v>5092</v>
      </c>
      <c r="D281" s="25" t="s">
        <v>123</v>
      </c>
      <c r="E281" s="25">
        <v>110005648</v>
      </c>
      <c r="F281" s="25" t="s">
        <v>2248</v>
      </c>
      <c r="G281" s="25" t="s">
        <v>5093</v>
      </c>
      <c r="H281" s="20">
        <v>18880</v>
      </c>
      <c r="I281" s="29"/>
    </row>
    <row r="282" spans="1:9" ht="36">
      <c r="A282" s="47"/>
      <c r="B282" s="25">
        <v>57649</v>
      </c>
      <c r="C282" s="25" t="s">
        <v>5094</v>
      </c>
      <c r="D282" s="25" t="s">
        <v>5</v>
      </c>
      <c r="E282" s="25">
        <v>133629464</v>
      </c>
      <c r="F282" s="25" t="s">
        <v>1847</v>
      </c>
      <c r="G282" s="25" t="s">
        <v>3203</v>
      </c>
      <c r="H282" s="20">
        <v>14999</v>
      </c>
      <c r="I282" s="29"/>
    </row>
    <row r="283" spans="1:9" ht="72">
      <c r="A283" s="47"/>
      <c r="B283" s="25">
        <v>57735</v>
      </c>
      <c r="C283" s="25" t="s">
        <v>5095</v>
      </c>
      <c r="D283" s="25" t="s">
        <v>19</v>
      </c>
      <c r="E283" s="25">
        <v>259805810</v>
      </c>
      <c r="F283" s="25" t="s">
        <v>2231</v>
      </c>
      <c r="G283" s="25" t="s">
        <v>180</v>
      </c>
      <c r="H283" s="20">
        <v>876714.34</v>
      </c>
      <c r="I283" s="29"/>
    </row>
    <row r="284" spans="1:9" ht="60">
      <c r="A284" s="47"/>
      <c r="B284" s="25">
        <v>57736</v>
      </c>
      <c r="C284" s="25" t="s">
        <v>5096</v>
      </c>
      <c r="D284" s="25" t="s">
        <v>19</v>
      </c>
      <c r="E284" s="25">
        <v>134416476</v>
      </c>
      <c r="F284" s="25" t="s">
        <v>5097</v>
      </c>
      <c r="G284" s="25" t="s">
        <v>1888</v>
      </c>
      <c r="H284" s="20">
        <v>146042.91</v>
      </c>
      <c r="I284" s="29"/>
    </row>
    <row r="285" spans="1:9" ht="24">
      <c r="A285" s="47"/>
      <c r="B285" s="25">
        <v>57737</v>
      </c>
      <c r="C285" s="25" t="s">
        <v>5098</v>
      </c>
      <c r="D285" s="25" t="s">
        <v>19</v>
      </c>
      <c r="E285" s="25">
        <v>135474386</v>
      </c>
      <c r="F285" s="25" t="s">
        <v>3164</v>
      </c>
      <c r="G285" s="25" t="s">
        <v>1655</v>
      </c>
      <c r="H285" s="20">
        <v>49934</v>
      </c>
      <c r="I285" s="29"/>
    </row>
    <row r="286" spans="1:9" ht="60">
      <c r="A286" s="47"/>
      <c r="B286" s="25">
        <v>57756</v>
      </c>
      <c r="C286" s="25" t="s">
        <v>5099</v>
      </c>
      <c r="D286" s="25" t="s">
        <v>123</v>
      </c>
      <c r="E286" s="25">
        <v>135695071</v>
      </c>
      <c r="F286" s="25" t="s">
        <v>5100</v>
      </c>
      <c r="G286" s="25" t="s">
        <v>3176</v>
      </c>
      <c r="H286" s="20">
        <v>41300</v>
      </c>
      <c r="I286" s="29"/>
    </row>
    <row r="287" spans="1:9" ht="36">
      <c r="A287" s="47"/>
      <c r="B287" s="25">
        <v>57799</v>
      </c>
      <c r="C287" s="25" t="s">
        <v>5101</v>
      </c>
      <c r="D287" s="25" t="s">
        <v>59</v>
      </c>
      <c r="E287" s="25">
        <v>133768624</v>
      </c>
      <c r="F287" s="25" t="s">
        <v>760</v>
      </c>
      <c r="G287" s="25" t="s">
        <v>166</v>
      </c>
      <c r="H287" s="20">
        <v>260000</v>
      </c>
      <c r="I287" s="29"/>
    </row>
    <row r="288" spans="1:9" ht="60">
      <c r="A288" s="47"/>
      <c r="B288" s="25">
        <v>57800</v>
      </c>
      <c r="C288" s="25" t="s">
        <v>5102</v>
      </c>
      <c r="D288" s="25" t="s">
        <v>123</v>
      </c>
      <c r="E288" s="25">
        <v>125017617</v>
      </c>
      <c r="F288" s="25" t="s">
        <v>3762</v>
      </c>
      <c r="G288" s="25" t="s">
        <v>1863</v>
      </c>
      <c r="H288" s="20">
        <v>143922</v>
      </c>
      <c r="I288" s="29"/>
    </row>
    <row r="289" spans="1:9" ht="48">
      <c r="A289" s="47"/>
      <c r="B289" s="25">
        <v>57801</v>
      </c>
      <c r="C289" s="25" t="s">
        <v>5103</v>
      </c>
      <c r="D289" s="25" t="s">
        <v>123</v>
      </c>
      <c r="E289" s="25">
        <v>134296393</v>
      </c>
      <c r="F289" s="25" t="s">
        <v>94</v>
      </c>
      <c r="G289" s="25" t="s">
        <v>5051</v>
      </c>
      <c r="H289" s="20">
        <v>15500</v>
      </c>
      <c r="I289" s="29"/>
    </row>
    <row r="290" spans="1:9" ht="36">
      <c r="A290" s="47"/>
      <c r="B290" s="25">
        <v>57936</v>
      </c>
      <c r="C290" s="25" t="s">
        <v>5104</v>
      </c>
      <c r="D290" s="25" t="s">
        <v>123</v>
      </c>
      <c r="E290" s="25">
        <v>132471755</v>
      </c>
      <c r="F290" s="25" t="s">
        <v>4774</v>
      </c>
      <c r="G290" s="25" t="s">
        <v>2921</v>
      </c>
      <c r="H290" s="20">
        <v>116000</v>
      </c>
      <c r="I290" s="29"/>
    </row>
    <row r="291" spans="1:9" ht="36">
      <c r="A291" s="47"/>
      <c r="B291" s="25">
        <v>58123</v>
      </c>
      <c r="C291" s="25" t="s">
        <v>5105</v>
      </c>
      <c r="D291" s="25" t="s">
        <v>123</v>
      </c>
      <c r="E291" s="25">
        <v>135543117</v>
      </c>
      <c r="F291" s="25" t="s">
        <v>5106</v>
      </c>
      <c r="G291" s="25" t="s">
        <v>924</v>
      </c>
      <c r="H291" s="20">
        <v>298000</v>
      </c>
      <c r="I291" s="29"/>
    </row>
    <row r="292" spans="1:9" ht="24">
      <c r="A292" s="47"/>
      <c r="B292" s="25">
        <v>58403</v>
      </c>
      <c r="C292" s="25" t="s">
        <v>5107</v>
      </c>
      <c r="D292" s="25" t="s">
        <v>123</v>
      </c>
      <c r="E292" s="25">
        <v>132611673</v>
      </c>
      <c r="F292" s="25" t="s">
        <v>5108</v>
      </c>
      <c r="G292" s="25" t="s">
        <v>172</v>
      </c>
      <c r="H292" s="20">
        <v>155000</v>
      </c>
      <c r="I292" s="29"/>
    </row>
    <row r="293" spans="1:9" ht="60">
      <c r="A293" s="47"/>
      <c r="B293" s="25">
        <v>58880</v>
      </c>
      <c r="C293" s="25" t="s">
        <v>5109</v>
      </c>
      <c r="D293" s="25" t="s">
        <v>59</v>
      </c>
      <c r="E293" s="25" t="s">
        <v>275</v>
      </c>
      <c r="F293" s="25" t="s">
        <v>5110</v>
      </c>
      <c r="G293" s="25" t="s">
        <v>4423</v>
      </c>
      <c r="H293" s="20">
        <v>6500000</v>
      </c>
      <c r="I293" s="29"/>
    </row>
    <row r="294" spans="1:9" ht="24">
      <c r="A294" s="47"/>
      <c r="B294" s="25">
        <v>59588</v>
      </c>
      <c r="C294" s="25" t="s">
        <v>5111</v>
      </c>
      <c r="D294" s="25" t="s">
        <v>123</v>
      </c>
      <c r="E294" s="25">
        <v>158977674</v>
      </c>
      <c r="F294" s="25" t="s">
        <v>2896</v>
      </c>
      <c r="G294" s="25" t="s">
        <v>5069</v>
      </c>
      <c r="H294" s="20">
        <v>197700</v>
      </c>
      <c r="I294" s="29"/>
    </row>
    <row r="295" spans="1:9" ht="36">
      <c r="A295" s="47"/>
      <c r="B295" s="25">
        <v>59826</v>
      </c>
      <c r="C295" s="25" t="s">
        <v>5112</v>
      </c>
      <c r="D295" s="25" t="s">
        <v>123</v>
      </c>
      <c r="E295" s="25">
        <v>134767315</v>
      </c>
      <c r="F295" s="25" t="s">
        <v>5061</v>
      </c>
      <c r="G295" s="25" t="s">
        <v>5089</v>
      </c>
      <c r="H295" s="20">
        <v>234000</v>
      </c>
      <c r="I295" s="29"/>
    </row>
    <row r="296" spans="1:9">
      <c r="A296" s="47" t="s">
        <v>15687</v>
      </c>
      <c r="B296" s="49"/>
      <c r="C296" s="49"/>
      <c r="D296" s="49"/>
      <c r="E296" s="49"/>
      <c r="F296" s="49"/>
      <c r="G296" s="49"/>
      <c r="H296" s="20">
        <f>SUM(H151:H295)</f>
        <v>156960982.27000004</v>
      </c>
      <c r="I296" s="29"/>
    </row>
    <row r="297" spans="1:9" ht="72">
      <c r="A297" s="47" t="s">
        <v>203</v>
      </c>
      <c r="B297" s="25">
        <v>57048</v>
      </c>
      <c r="C297" s="25" t="s">
        <v>5113</v>
      </c>
      <c r="D297" s="25" t="s">
        <v>5</v>
      </c>
      <c r="E297" s="25">
        <v>135040952</v>
      </c>
      <c r="F297" s="25" t="s">
        <v>2180</v>
      </c>
      <c r="G297" s="25" t="s">
        <v>3216</v>
      </c>
      <c r="H297" s="20">
        <v>113580</v>
      </c>
      <c r="I297" s="29"/>
    </row>
    <row r="298" spans="1:9" ht="48">
      <c r="A298" s="47"/>
      <c r="B298" s="49">
        <v>57500</v>
      </c>
      <c r="C298" s="49" t="s">
        <v>5091</v>
      </c>
      <c r="D298" s="49" t="s">
        <v>5</v>
      </c>
      <c r="E298" s="25" t="s">
        <v>275</v>
      </c>
      <c r="F298" s="25" t="s">
        <v>5114</v>
      </c>
      <c r="G298" s="25" t="s">
        <v>974</v>
      </c>
      <c r="H298" s="20">
        <v>720090</v>
      </c>
      <c r="I298" s="51"/>
    </row>
    <row r="299" spans="1:9">
      <c r="A299" s="47"/>
      <c r="B299" s="49"/>
      <c r="C299" s="49"/>
      <c r="D299" s="49"/>
      <c r="E299" s="25">
        <v>133768624</v>
      </c>
      <c r="F299" s="25" t="s">
        <v>760</v>
      </c>
      <c r="G299" s="25" t="s">
        <v>5115</v>
      </c>
      <c r="H299" s="20">
        <v>127000</v>
      </c>
      <c r="I299" s="51"/>
    </row>
    <row r="300" spans="1:9" ht="48">
      <c r="A300" s="47"/>
      <c r="B300" s="49"/>
      <c r="C300" s="49"/>
      <c r="D300" s="49"/>
      <c r="E300" s="25" t="s">
        <v>275</v>
      </c>
      <c r="F300" s="25" t="s">
        <v>5114</v>
      </c>
      <c r="G300" s="25" t="s">
        <v>967</v>
      </c>
      <c r="H300" s="20">
        <v>2360000</v>
      </c>
      <c r="I300" s="51"/>
    </row>
    <row r="301" spans="1:9" ht="36">
      <c r="A301" s="47"/>
      <c r="B301" s="25">
        <v>57649</v>
      </c>
      <c r="C301" s="25" t="s">
        <v>5094</v>
      </c>
      <c r="D301" s="25" t="s">
        <v>5</v>
      </c>
      <c r="E301" s="25">
        <v>133629464</v>
      </c>
      <c r="F301" s="25" t="s">
        <v>1847</v>
      </c>
      <c r="G301" s="25" t="s">
        <v>211</v>
      </c>
      <c r="H301" s="20">
        <v>92984</v>
      </c>
      <c r="I301" s="29"/>
    </row>
    <row r="302" spans="1:9" ht="24">
      <c r="A302" s="47"/>
      <c r="B302" s="49">
        <v>57650</v>
      </c>
      <c r="C302" s="49" t="s">
        <v>5116</v>
      </c>
      <c r="D302" s="49" t="s">
        <v>5</v>
      </c>
      <c r="E302" s="25">
        <v>135840360</v>
      </c>
      <c r="F302" s="25" t="s">
        <v>621</v>
      </c>
      <c r="G302" s="25" t="s">
        <v>941</v>
      </c>
      <c r="H302" s="20">
        <v>45661.5</v>
      </c>
      <c r="I302" s="51" t="s">
        <v>189</v>
      </c>
    </row>
    <row r="303" spans="1:9" ht="24">
      <c r="A303" s="47"/>
      <c r="B303" s="49"/>
      <c r="C303" s="49"/>
      <c r="D303" s="49"/>
      <c r="E303" s="25">
        <v>135840360</v>
      </c>
      <c r="F303" s="25" t="s">
        <v>621</v>
      </c>
      <c r="G303" s="25" t="s">
        <v>941</v>
      </c>
      <c r="H303" s="20">
        <v>183768</v>
      </c>
      <c r="I303" s="51"/>
    </row>
    <row r="304" spans="1:9" ht="24">
      <c r="A304" s="47"/>
      <c r="B304" s="49"/>
      <c r="C304" s="49"/>
      <c r="D304" s="49"/>
      <c r="E304" s="25">
        <v>135840360</v>
      </c>
      <c r="F304" s="25" t="s">
        <v>621</v>
      </c>
      <c r="G304" s="25" t="s">
        <v>941</v>
      </c>
      <c r="H304" s="20">
        <v>942982</v>
      </c>
      <c r="I304" s="51"/>
    </row>
    <row r="305" spans="1:9" ht="24">
      <c r="A305" s="47"/>
      <c r="B305" s="25">
        <v>57827</v>
      </c>
      <c r="C305" s="25" t="s">
        <v>5117</v>
      </c>
      <c r="D305" s="25" t="s">
        <v>5</v>
      </c>
      <c r="E305" s="25">
        <v>123905633</v>
      </c>
      <c r="F305" s="25" t="s">
        <v>1124</v>
      </c>
      <c r="G305" s="25" t="s">
        <v>211</v>
      </c>
      <c r="H305" s="20">
        <v>2592000</v>
      </c>
      <c r="I305" s="29"/>
    </row>
    <row r="306" spans="1:9" ht="24">
      <c r="A306" s="47"/>
      <c r="B306" s="25">
        <v>58216</v>
      </c>
      <c r="C306" s="25" t="s">
        <v>5118</v>
      </c>
      <c r="D306" s="25" t="s">
        <v>19</v>
      </c>
      <c r="E306" s="25">
        <v>121215587</v>
      </c>
      <c r="F306" s="25" t="s">
        <v>194</v>
      </c>
      <c r="G306" s="25" t="s">
        <v>5119</v>
      </c>
      <c r="H306" s="20">
        <v>1197000</v>
      </c>
      <c r="I306" s="29"/>
    </row>
    <row r="307" spans="1:9" ht="108">
      <c r="A307" s="47"/>
      <c r="B307" s="25">
        <v>58521</v>
      </c>
      <c r="C307" s="25" t="s">
        <v>5120</v>
      </c>
      <c r="D307" s="25" t="s">
        <v>19</v>
      </c>
      <c r="E307" s="25" t="s">
        <v>275</v>
      </c>
      <c r="F307" s="25" t="s">
        <v>5121</v>
      </c>
      <c r="G307" s="25" t="s">
        <v>5122</v>
      </c>
      <c r="H307" s="20">
        <v>621800</v>
      </c>
      <c r="I307" s="29"/>
    </row>
    <row r="308" spans="1:9" ht="60">
      <c r="A308" s="47"/>
      <c r="B308" s="25">
        <v>58527</v>
      </c>
      <c r="C308" s="25" t="s">
        <v>5123</v>
      </c>
      <c r="D308" s="25" t="s">
        <v>19</v>
      </c>
      <c r="E308" s="25">
        <v>259805810</v>
      </c>
      <c r="F308" s="25" t="s">
        <v>2231</v>
      </c>
      <c r="G308" s="25" t="s">
        <v>5124</v>
      </c>
      <c r="H308" s="20">
        <v>2385087.0499999998</v>
      </c>
      <c r="I308" s="29"/>
    </row>
    <row r="309" spans="1:9" ht="36">
      <c r="A309" s="47"/>
      <c r="B309" s="25">
        <v>58616</v>
      </c>
      <c r="C309" s="25" t="s">
        <v>5125</v>
      </c>
      <c r="D309" s="25" t="s">
        <v>5</v>
      </c>
      <c r="E309" s="25">
        <v>133768624</v>
      </c>
      <c r="F309" s="25" t="s">
        <v>760</v>
      </c>
      <c r="G309" s="25" t="s">
        <v>929</v>
      </c>
      <c r="H309" s="20">
        <v>199420</v>
      </c>
      <c r="I309" s="29"/>
    </row>
    <row r="310" spans="1:9" ht="24">
      <c r="A310" s="47"/>
      <c r="B310" s="25">
        <v>58784</v>
      </c>
      <c r="C310" s="25" t="s">
        <v>5126</v>
      </c>
      <c r="D310" s="25" t="s">
        <v>5</v>
      </c>
      <c r="E310" s="25">
        <v>112021238</v>
      </c>
      <c r="F310" s="25" t="s">
        <v>283</v>
      </c>
      <c r="G310" s="25" t="s">
        <v>953</v>
      </c>
      <c r="H310" s="20">
        <v>511660</v>
      </c>
      <c r="I310" s="29"/>
    </row>
    <row r="311" spans="1:9" ht="24">
      <c r="A311" s="47"/>
      <c r="B311" s="25">
        <v>58983</v>
      </c>
      <c r="C311" s="25" t="s">
        <v>5127</v>
      </c>
      <c r="D311" s="25" t="s">
        <v>19</v>
      </c>
      <c r="E311" s="25">
        <v>135277442</v>
      </c>
      <c r="F311" s="25" t="s">
        <v>4957</v>
      </c>
      <c r="G311" s="25" t="s">
        <v>5128</v>
      </c>
      <c r="H311" s="20">
        <v>4615649.76</v>
      </c>
      <c r="I311" s="29"/>
    </row>
    <row r="312" spans="1:9" ht="24">
      <c r="A312" s="47"/>
      <c r="B312" s="25">
        <v>59206</v>
      </c>
      <c r="C312" s="25" t="s">
        <v>5129</v>
      </c>
      <c r="D312" s="25" t="s">
        <v>19</v>
      </c>
      <c r="E312" s="25">
        <v>134784236</v>
      </c>
      <c r="F312" s="25" t="s">
        <v>4754</v>
      </c>
      <c r="G312" s="25" t="s">
        <v>5115</v>
      </c>
      <c r="H312" s="20">
        <v>25700.400000000001</v>
      </c>
      <c r="I312" s="29"/>
    </row>
    <row r="313" spans="1:9" ht="24">
      <c r="A313" s="47"/>
      <c r="B313" s="25">
        <v>59367</v>
      </c>
      <c r="C313" s="25" t="s">
        <v>5130</v>
      </c>
      <c r="D313" s="25" t="s">
        <v>5</v>
      </c>
      <c r="E313" s="25">
        <v>135277442</v>
      </c>
      <c r="F313" s="25" t="s">
        <v>4957</v>
      </c>
      <c r="G313" s="25" t="s">
        <v>5131</v>
      </c>
      <c r="H313" s="20">
        <v>750000</v>
      </c>
      <c r="I313" s="29"/>
    </row>
    <row r="314" spans="1:9" ht="48">
      <c r="A314" s="47"/>
      <c r="B314" s="25">
        <v>59529</v>
      </c>
      <c r="C314" s="25" t="s">
        <v>5132</v>
      </c>
      <c r="D314" s="25" t="s">
        <v>19</v>
      </c>
      <c r="E314" s="25">
        <v>126163297</v>
      </c>
      <c r="F314" s="25" t="s">
        <v>23</v>
      </c>
      <c r="G314" s="25" t="s">
        <v>2338</v>
      </c>
      <c r="H314" s="20">
        <v>86140</v>
      </c>
      <c r="I314" s="29"/>
    </row>
    <row r="315" spans="1:9" ht="24">
      <c r="A315" s="47"/>
      <c r="B315" s="25">
        <v>59601</v>
      </c>
      <c r="C315" s="25" t="s">
        <v>5133</v>
      </c>
      <c r="D315" s="25" t="s">
        <v>19</v>
      </c>
      <c r="E315" s="25">
        <v>134298063</v>
      </c>
      <c r="F315" s="25" t="s">
        <v>5134</v>
      </c>
      <c r="G315" s="25" t="s">
        <v>933</v>
      </c>
      <c r="H315" s="20">
        <v>447451.1</v>
      </c>
      <c r="I315" s="29"/>
    </row>
    <row r="316" spans="1:9" ht="48">
      <c r="A316" s="47"/>
      <c r="B316" s="25">
        <v>59879</v>
      </c>
      <c r="C316" s="25" t="s">
        <v>5135</v>
      </c>
      <c r="D316" s="25" t="s">
        <v>19</v>
      </c>
      <c r="E316" s="25">
        <v>134880487</v>
      </c>
      <c r="F316" s="25" t="s">
        <v>5136</v>
      </c>
      <c r="G316" s="25" t="s">
        <v>5122</v>
      </c>
      <c r="H316" s="20">
        <v>29450</v>
      </c>
      <c r="I316" s="29"/>
    </row>
    <row r="317" spans="1:9" ht="24">
      <c r="A317" s="47"/>
      <c r="B317" s="25">
        <v>60451</v>
      </c>
      <c r="C317" s="25" t="s">
        <v>5137</v>
      </c>
      <c r="D317" s="25" t="s">
        <v>19</v>
      </c>
      <c r="E317" s="25">
        <v>149660899</v>
      </c>
      <c r="F317" s="25" t="s">
        <v>542</v>
      </c>
      <c r="G317" s="25" t="s">
        <v>224</v>
      </c>
      <c r="H317" s="20">
        <v>590590</v>
      </c>
      <c r="I317" s="29"/>
    </row>
    <row r="318" spans="1:9" ht="36">
      <c r="A318" s="47"/>
      <c r="B318" s="25">
        <v>60610</v>
      </c>
      <c r="C318" s="25" t="s">
        <v>5138</v>
      </c>
      <c r="D318" s="25" t="s">
        <v>19</v>
      </c>
      <c r="E318" s="25">
        <v>122755433</v>
      </c>
      <c r="F318" s="25" t="s">
        <v>4864</v>
      </c>
      <c r="G318" s="25" t="s">
        <v>4435</v>
      </c>
      <c r="H318" s="20">
        <v>1188909</v>
      </c>
      <c r="I318" s="29"/>
    </row>
    <row r="319" spans="1:9" ht="36">
      <c r="A319" s="47"/>
      <c r="B319" s="25">
        <v>60698</v>
      </c>
      <c r="C319" s="25" t="s">
        <v>5139</v>
      </c>
      <c r="D319" s="25" t="s">
        <v>123</v>
      </c>
      <c r="E319" s="25">
        <v>135812959</v>
      </c>
      <c r="F319" s="25" t="s">
        <v>5140</v>
      </c>
      <c r="G319" s="25" t="s">
        <v>5141</v>
      </c>
      <c r="H319" s="20">
        <v>160000</v>
      </c>
      <c r="I319" s="29"/>
    </row>
    <row r="320" spans="1:9" ht="36">
      <c r="A320" s="47"/>
      <c r="B320" s="25">
        <v>60701</v>
      </c>
      <c r="C320" s="25" t="s">
        <v>5142</v>
      </c>
      <c r="D320" s="25" t="s">
        <v>123</v>
      </c>
      <c r="E320" s="25">
        <v>135812959</v>
      </c>
      <c r="F320" s="25" t="s">
        <v>5140</v>
      </c>
      <c r="G320" s="25" t="s">
        <v>5141</v>
      </c>
      <c r="H320" s="20">
        <v>120000</v>
      </c>
      <c r="I320" s="29"/>
    </row>
    <row r="321" spans="1:9" ht="24">
      <c r="A321" s="47"/>
      <c r="B321" s="25">
        <v>60999</v>
      </c>
      <c r="C321" s="25" t="s">
        <v>5143</v>
      </c>
      <c r="D321" s="25" t="s">
        <v>19</v>
      </c>
      <c r="E321" s="25">
        <v>300005993</v>
      </c>
      <c r="F321" s="25" t="s">
        <v>5144</v>
      </c>
      <c r="G321" s="25" t="s">
        <v>4616</v>
      </c>
      <c r="H321" s="20">
        <v>268680</v>
      </c>
      <c r="I321" s="29"/>
    </row>
    <row r="322" spans="1:9" ht="36">
      <c r="A322" s="47"/>
      <c r="B322" s="25">
        <v>61044</v>
      </c>
      <c r="C322" s="25" t="s">
        <v>5145</v>
      </c>
      <c r="D322" s="25" t="s">
        <v>19</v>
      </c>
      <c r="E322" s="25">
        <v>221972310</v>
      </c>
      <c r="F322" s="25" t="s">
        <v>4894</v>
      </c>
      <c r="G322" s="25" t="s">
        <v>221</v>
      </c>
      <c r="H322" s="20">
        <v>795535.62</v>
      </c>
      <c r="I322" s="29"/>
    </row>
    <row r="323" spans="1:9" ht="36">
      <c r="A323" s="47"/>
      <c r="B323" s="25">
        <v>61685</v>
      </c>
      <c r="C323" s="25" t="s">
        <v>5146</v>
      </c>
      <c r="D323" s="25" t="s">
        <v>5</v>
      </c>
      <c r="E323" s="25">
        <v>120094467</v>
      </c>
      <c r="F323" s="25" t="s">
        <v>827</v>
      </c>
      <c r="G323" s="25" t="s">
        <v>1041</v>
      </c>
      <c r="H323" s="20">
        <v>479405.7</v>
      </c>
      <c r="I323" s="29"/>
    </row>
    <row r="324" spans="1:9" ht="48">
      <c r="A324" s="47"/>
      <c r="B324" s="25">
        <v>61689</v>
      </c>
      <c r="C324" s="25" t="s">
        <v>5147</v>
      </c>
      <c r="D324" s="25" t="s">
        <v>5</v>
      </c>
      <c r="E324" s="25">
        <v>259805810</v>
      </c>
      <c r="F324" s="25" t="s">
        <v>2231</v>
      </c>
      <c r="G324" s="25" t="s">
        <v>216</v>
      </c>
      <c r="H324" s="20">
        <v>5570343.0599999996</v>
      </c>
      <c r="I324" s="29"/>
    </row>
    <row r="325" spans="1:9" ht="24">
      <c r="A325" s="47"/>
      <c r="B325" s="49">
        <v>61733</v>
      </c>
      <c r="C325" s="49" t="s">
        <v>5148</v>
      </c>
      <c r="D325" s="49" t="s">
        <v>19</v>
      </c>
      <c r="E325" s="25">
        <v>134159131</v>
      </c>
      <c r="F325" s="25" t="s">
        <v>5149</v>
      </c>
      <c r="G325" s="25" t="s">
        <v>5150</v>
      </c>
      <c r="H325" s="20">
        <v>180000</v>
      </c>
      <c r="I325" s="51"/>
    </row>
    <row r="326" spans="1:9" ht="24">
      <c r="A326" s="47"/>
      <c r="B326" s="49"/>
      <c r="C326" s="49"/>
      <c r="D326" s="49"/>
      <c r="E326" s="25">
        <v>134159131</v>
      </c>
      <c r="F326" s="25" t="s">
        <v>5149</v>
      </c>
      <c r="G326" s="25" t="s">
        <v>5150</v>
      </c>
      <c r="H326" s="20">
        <v>180000</v>
      </c>
      <c r="I326" s="51"/>
    </row>
    <row r="327" spans="1:9" ht="24">
      <c r="A327" s="47"/>
      <c r="B327" s="49"/>
      <c r="C327" s="49"/>
      <c r="D327" s="49"/>
      <c r="E327" s="25">
        <v>134159131</v>
      </c>
      <c r="F327" s="25" t="s">
        <v>5149</v>
      </c>
      <c r="G327" s="25" t="s">
        <v>5150</v>
      </c>
      <c r="H327" s="20">
        <v>180000</v>
      </c>
      <c r="I327" s="51"/>
    </row>
    <row r="328" spans="1:9" ht="48">
      <c r="A328" s="47"/>
      <c r="B328" s="25">
        <v>61749</v>
      </c>
      <c r="C328" s="25" t="s">
        <v>5151</v>
      </c>
      <c r="D328" s="25" t="s">
        <v>19</v>
      </c>
      <c r="E328" s="25">
        <v>110688998</v>
      </c>
      <c r="F328" s="25" t="s">
        <v>34</v>
      </c>
      <c r="G328" s="25" t="s">
        <v>2352</v>
      </c>
      <c r="H328" s="20">
        <v>279210</v>
      </c>
      <c r="I328" s="29"/>
    </row>
    <row r="329" spans="1:9" ht="48">
      <c r="A329" s="47"/>
      <c r="B329" s="25">
        <v>61795</v>
      </c>
      <c r="C329" s="25" t="s">
        <v>5152</v>
      </c>
      <c r="D329" s="25" t="s">
        <v>123</v>
      </c>
      <c r="E329" s="25">
        <v>134679274</v>
      </c>
      <c r="F329" s="25" t="s">
        <v>5153</v>
      </c>
      <c r="G329" s="25" t="s">
        <v>5154</v>
      </c>
      <c r="H329" s="20">
        <v>39500</v>
      </c>
      <c r="I329" s="29"/>
    </row>
    <row r="330" spans="1:9" ht="24">
      <c r="A330" s="47"/>
      <c r="B330" s="25">
        <v>62333</v>
      </c>
      <c r="C330" s="25" t="s">
        <v>5155</v>
      </c>
      <c r="D330" s="25" t="s">
        <v>19</v>
      </c>
      <c r="E330" s="25">
        <v>300149812</v>
      </c>
      <c r="F330" s="25" t="s">
        <v>4871</v>
      </c>
      <c r="G330" s="25" t="s">
        <v>226</v>
      </c>
      <c r="H330" s="20">
        <v>228020</v>
      </c>
      <c r="I330" s="29"/>
    </row>
    <row r="331" spans="1:9" ht="36">
      <c r="A331" s="47"/>
      <c r="B331" s="25">
        <v>62442</v>
      </c>
      <c r="C331" s="25" t="s">
        <v>5156</v>
      </c>
      <c r="D331" s="25" t="s">
        <v>123</v>
      </c>
      <c r="E331" s="25">
        <v>135550072</v>
      </c>
      <c r="F331" s="25" t="s">
        <v>4818</v>
      </c>
      <c r="G331" s="25" t="s">
        <v>5157</v>
      </c>
      <c r="H331" s="20">
        <v>410000</v>
      </c>
      <c r="I331" s="29"/>
    </row>
    <row r="332" spans="1:9" ht="36">
      <c r="A332" s="47"/>
      <c r="B332" s="49">
        <v>62718</v>
      </c>
      <c r="C332" s="49" t="s">
        <v>4935</v>
      </c>
      <c r="D332" s="49" t="s">
        <v>5</v>
      </c>
      <c r="E332" s="25">
        <v>133802731</v>
      </c>
      <c r="F332" s="25" t="s">
        <v>3608</v>
      </c>
      <c r="G332" s="25" t="s">
        <v>5158</v>
      </c>
      <c r="H332" s="20">
        <v>330732.17</v>
      </c>
      <c r="I332" s="51" t="s">
        <v>189</v>
      </c>
    </row>
    <row r="333" spans="1:9">
      <c r="A333" s="47"/>
      <c r="B333" s="49"/>
      <c r="C333" s="49"/>
      <c r="D333" s="49"/>
      <c r="E333" s="25">
        <v>134296393</v>
      </c>
      <c r="F333" s="25" t="s">
        <v>94</v>
      </c>
      <c r="G333" s="25" t="s">
        <v>3861</v>
      </c>
      <c r="H333" s="20">
        <v>95462</v>
      </c>
      <c r="I333" s="51"/>
    </row>
    <row r="334" spans="1:9">
      <c r="A334" s="47"/>
      <c r="B334" s="49">
        <v>62729</v>
      </c>
      <c r="C334" s="49" t="s">
        <v>5159</v>
      </c>
      <c r="D334" s="49" t="s">
        <v>5</v>
      </c>
      <c r="E334" s="25">
        <v>112021238</v>
      </c>
      <c r="F334" s="25" t="s">
        <v>283</v>
      </c>
      <c r="G334" s="25" t="s">
        <v>991</v>
      </c>
      <c r="H334" s="20">
        <v>9857961</v>
      </c>
      <c r="I334" s="51"/>
    </row>
    <row r="335" spans="1:9">
      <c r="A335" s="47"/>
      <c r="B335" s="49"/>
      <c r="C335" s="49"/>
      <c r="D335" s="49"/>
      <c r="E335" s="25">
        <v>112021238</v>
      </c>
      <c r="F335" s="25" t="s">
        <v>283</v>
      </c>
      <c r="G335" s="25" t="s">
        <v>991</v>
      </c>
      <c r="H335" s="20">
        <v>9728001</v>
      </c>
      <c r="I335" s="51"/>
    </row>
    <row r="336" spans="1:9" ht="36">
      <c r="A336" s="47"/>
      <c r="B336" s="25">
        <v>62730</v>
      </c>
      <c r="C336" s="25" t="s">
        <v>5160</v>
      </c>
      <c r="D336" s="25" t="s">
        <v>5</v>
      </c>
      <c r="E336" s="25">
        <v>135561510</v>
      </c>
      <c r="F336" s="25" t="s">
        <v>5161</v>
      </c>
      <c r="G336" s="25" t="s">
        <v>991</v>
      </c>
      <c r="H336" s="20">
        <v>4085574.42</v>
      </c>
      <c r="I336" s="29"/>
    </row>
    <row r="337" spans="1:9">
      <c r="A337" s="47"/>
      <c r="B337" s="49">
        <v>62802</v>
      </c>
      <c r="C337" s="49" t="s">
        <v>5162</v>
      </c>
      <c r="D337" s="49" t="s">
        <v>19</v>
      </c>
      <c r="E337" s="25">
        <v>232360040</v>
      </c>
      <c r="F337" s="25" t="s">
        <v>5163</v>
      </c>
      <c r="G337" s="25" t="s">
        <v>231</v>
      </c>
      <c r="H337" s="20">
        <v>56134.3</v>
      </c>
      <c r="I337" s="51"/>
    </row>
    <row r="338" spans="1:9">
      <c r="A338" s="47"/>
      <c r="B338" s="49"/>
      <c r="C338" s="49"/>
      <c r="D338" s="49"/>
      <c r="E338" s="25">
        <v>232360040</v>
      </c>
      <c r="F338" s="25" t="s">
        <v>5163</v>
      </c>
      <c r="G338" s="25" t="s">
        <v>231</v>
      </c>
      <c r="H338" s="20">
        <v>62638.5</v>
      </c>
      <c r="I338" s="51"/>
    </row>
    <row r="339" spans="1:9">
      <c r="A339" s="47"/>
      <c r="B339" s="49"/>
      <c r="C339" s="49"/>
      <c r="D339" s="49"/>
      <c r="E339" s="25">
        <v>232360040</v>
      </c>
      <c r="F339" s="25" t="s">
        <v>5163</v>
      </c>
      <c r="G339" s="25" t="s">
        <v>231</v>
      </c>
      <c r="H339" s="20">
        <v>65370.6</v>
      </c>
      <c r="I339" s="51"/>
    </row>
    <row r="340" spans="1:9">
      <c r="A340" s="47"/>
      <c r="B340" s="49"/>
      <c r="C340" s="49"/>
      <c r="D340" s="49"/>
      <c r="E340" s="25">
        <v>232360040</v>
      </c>
      <c r="F340" s="25" t="s">
        <v>5163</v>
      </c>
      <c r="G340" s="25" t="s">
        <v>231</v>
      </c>
      <c r="H340" s="20">
        <v>76934.5</v>
      </c>
      <c r="I340" s="51"/>
    </row>
    <row r="341" spans="1:9">
      <c r="A341" s="47"/>
      <c r="B341" s="49"/>
      <c r="C341" s="49"/>
      <c r="D341" s="49"/>
      <c r="E341" s="25">
        <v>300059101</v>
      </c>
      <c r="F341" s="25" t="s">
        <v>5164</v>
      </c>
      <c r="G341" s="25" t="s">
        <v>5165</v>
      </c>
      <c r="H341" s="20">
        <v>98922.1</v>
      </c>
      <c r="I341" s="51"/>
    </row>
    <row r="342" spans="1:9" ht="48">
      <c r="A342" s="47"/>
      <c r="B342" s="25">
        <v>63170</v>
      </c>
      <c r="C342" s="25" t="s">
        <v>5166</v>
      </c>
      <c r="D342" s="25" t="s">
        <v>19</v>
      </c>
      <c r="E342" s="25">
        <v>300571977</v>
      </c>
      <c r="F342" s="25" t="s">
        <v>5167</v>
      </c>
      <c r="G342" s="25" t="s">
        <v>1007</v>
      </c>
      <c r="H342" s="20">
        <v>535500</v>
      </c>
      <c r="I342" s="29"/>
    </row>
    <row r="343" spans="1:9" ht="24">
      <c r="A343" s="47"/>
      <c r="B343" s="25">
        <v>63242</v>
      </c>
      <c r="C343" s="25" t="s">
        <v>5168</v>
      </c>
      <c r="D343" s="25" t="s">
        <v>5</v>
      </c>
      <c r="E343" s="25">
        <v>132182188</v>
      </c>
      <c r="F343" s="25" t="s">
        <v>3186</v>
      </c>
      <c r="G343" s="25" t="s">
        <v>2355</v>
      </c>
      <c r="H343" s="20">
        <v>237897</v>
      </c>
      <c r="I343" s="29"/>
    </row>
    <row r="344" spans="1:9" ht="24">
      <c r="A344" s="47"/>
      <c r="B344" s="25">
        <v>63262</v>
      </c>
      <c r="C344" s="25" t="s">
        <v>5169</v>
      </c>
      <c r="D344" s="25" t="s">
        <v>19</v>
      </c>
      <c r="E344" s="25">
        <v>135864112</v>
      </c>
      <c r="F344" s="25" t="s">
        <v>4931</v>
      </c>
      <c r="G344" s="25" t="s">
        <v>2933</v>
      </c>
      <c r="H344" s="20">
        <v>600000</v>
      </c>
      <c r="I344" s="29"/>
    </row>
    <row r="345" spans="1:9" ht="48">
      <c r="A345" s="47"/>
      <c r="B345" s="25">
        <v>63310</v>
      </c>
      <c r="C345" s="25" t="s">
        <v>5170</v>
      </c>
      <c r="D345" s="25" t="s">
        <v>19</v>
      </c>
      <c r="E345" s="25">
        <v>160430566</v>
      </c>
      <c r="F345" s="25" t="s">
        <v>5171</v>
      </c>
      <c r="G345" s="25" t="s">
        <v>221</v>
      </c>
      <c r="H345" s="20">
        <v>88020</v>
      </c>
      <c r="I345" s="29"/>
    </row>
    <row r="346" spans="1:9" ht="24">
      <c r="A346" s="47"/>
      <c r="B346" s="25">
        <v>63345</v>
      </c>
      <c r="C346" s="25" t="s">
        <v>5172</v>
      </c>
      <c r="D346" s="25" t="s">
        <v>19</v>
      </c>
      <c r="E346" s="25">
        <v>133770842</v>
      </c>
      <c r="F346" s="25" t="s">
        <v>5173</v>
      </c>
      <c r="G346" s="25" t="s">
        <v>1007</v>
      </c>
      <c r="H346" s="20">
        <v>9905.42</v>
      </c>
      <c r="I346" s="29"/>
    </row>
    <row r="347" spans="1:9" ht="60">
      <c r="A347" s="47"/>
      <c r="B347" s="25">
        <v>63352</v>
      </c>
      <c r="C347" s="25" t="s">
        <v>5174</v>
      </c>
      <c r="D347" s="25" t="s">
        <v>19</v>
      </c>
      <c r="E347" s="25" t="s">
        <v>275</v>
      </c>
      <c r="F347" s="25" t="s">
        <v>5175</v>
      </c>
      <c r="G347" s="25" t="s">
        <v>1903</v>
      </c>
      <c r="H347" s="20">
        <v>199499.6</v>
      </c>
      <c r="I347" s="29"/>
    </row>
    <row r="348" spans="1:9" ht="24">
      <c r="A348" s="47"/>
      <c r="B348" s="25">
        <v>63379</v>
      </c>
      <c r="C348" s="25" t="s">
        <v>5176</v>
      </c>
      <c r="D348" s="25" t="s">
        <v>123</v>
      </c>
      <c r="E348" s="25">
        <v>121738687</v>
      </c>
      <c r="F348" s="25" t="s">
        <v>5056</v>
      </c>
      <c r="G348" s="25" t="s">
        <v>5177</v>
      </c>
      <c r="H348" s="20">
        <v>21494.880000000001</v>
      </c>
      <c r="I348" s="29"/>
    </row>
    <row r="349" spans="1:9" ht="36">
      <c r="A349" s="47"/>
      <c r="B349" s="25">
        <v>63744</v>
      </c>
      <c r="C349" s="25" t="s">
        <v>5178</v>
      </c>
      <c r="D349" s="25" t="s">
        <v>19</v>
      </c>
      <c r="E349" s="25">
        <v>183223548</v>
      </c>
      <c r="F349" s="25" t="s">
        <v>2412</v>
      </c>
      <c r="G349" s="25" t="s">
        <v>236</v>
      </c>
      <c r="H349" s="20">
        <v>186722.54</v>
      </c>
      <c r="I349" s="29"/>
    </row>
    <row r="350" spans="1:9" ht="36">
      <c r="A350" s="47"/>
      <c r="B350" s="25">
        <v>63804</v>
      </c>
      <c r="C350" s="25" t="s">
        <v>5179</v>
      </c>
      <c r="D350" s="25" t="s">
        <v>5</v>
      </c>
      <c r="E350" s="25">
        <v>134198515</v>
      </c>
      <c r="F350" s="25" t="s">
        <v>371</v>
      </c>
      <c r="G350" s="25" t="s">
        <v>5180</v>
      </c>
      <c r="H350" s="20">
        <v>528000</v>
      </c>
      <c r="I350" s="29"/>
    </row>
    <row r="351" spans="1:9" ht="36">
      <c r="A351" s="47"/>
      <c r="B351" s="25">
        <v>63969</v>
      </c>
      <c r="C351" s="25" t="s">
        <v>5181</v>
      </c>
      <c r="D351" s="25" t="s">
        <v>5</v>
      </c>
      <c r="E351" s="25">
        <v>134198515</v>
      </c>
      <c r="F351" s="25" t="s">
        <v>371</v>
      </c>
      <c r="G351" s="25" t="s">
        <v>5180</v>
      </c>
      <c r="H351" s="20">
        <v>266033.15999999997</v>
      </c>
      <c r="I351" s="29"/>
    </row>
    <row r="352" spans="1:9" ht="48">
      <c r="A352" s="47"/>
      <c r="B352" s="25">
        <v>63974</v>
      </c>
      <c r="C352" s="25" t="s">
        <v>5182</v>
      </c>
      <c r="D352" s="25" t="s">
        <v>5</v>
      </c>
      <c r="E352" s="25">
        <v>134511472</v>
      </c>
      <c r="F352" s="25" t="s">
        <v>1284</v>
      </c>
      <c r="G352" s="25" t="s">
        <v>1050</v>
      </c>
      <c r="H352" s="20">
        <v>2401494</v>
      </c>
      <c r="I352" s="29"/>
    </row>
    <row r="353" spans="1:9" ht="36">
      <c r="A353" s="47"/>
      <c r="B353" s="25">
        <v>64021</v>
      </c>
      <c r="C353" s="25" t="s">
        <v>5183</v>
      </c>
      <c r="D353" s="25" t="s">
        <v>19</v>
      </c>
      <c r="E353" s="25">
        <v>134198515</v>
      </c>
      <c r="F353" s="25" t="s">
        <v>371</v>
      </c>
      <c r="G353" s="25" t="s">
        <v>5180</v>
      </c>
      <c r="H353" s="20">
        <v>179792.58</v>
      </c>
      <c r="I353" s="29"/>
    </row>
    <row r="354" spans="1:9" ht="48">
      <c r="A354" s="47"/>
      <c r="B354" s="25">
        <v>64162</v>
      </c>
      <c r="C354" s="25" t="s">
        <v>5184</v>
      </c>
      <c r="D354" s="25" t="s">
        <v>19</v>
      </c>
      <c r="E354" s="25">
        <v>182920658</v>
      </c>
      <c r="F354" s="25" t="s">
        <v>2641</v>
      </c>
      <c r="G354" s="25" t="s">
        <v>236</v>
      </c>
      <c r="H354" s="20">
        <v>5664</v>
      </c>
      <c r="I354" s="29"/>
    </row>
    <row r="355" spans="1:9" ht="72">
      <c r="A355" s="47"/>
      <c r="B355" s="25">
        <v>64438</v>
      </c>
      <c r="C355" s="25" t="s">
        <v>5185</v>
      </c>
      <c r="D355" s="25" t="s">
        <v>19</v>
      </c>
      <c r="E355" s="25">
        <v>134296393</v>
      </c>
      <c r="F355" s="25" t="s">
        <v>94</v>
      </c>
      <c r="G355" s="25" t="s">
        <v>236</v>
      </c>
      <c r="H355" s="20">
        <v>44980.42</v>
      </c>
      <c r="I355" s="29"/>
    </row>
    <row r="356" spans="1:9" ht="24">
      <c r="A356" s="47"/>
      <c r="B356" s="25">
        <v>64522</v>
      </c>
      <c r="C356" s="25" t="s">
        <v>5186</v>
      </c>
      <c r="D356" s="25" t="s">
        <v>19</v>
      </c>
      <c r="E356" s="25">
        <v>134862845</v>
      </c>
      <c r="F356" s="25" t="s">
        <v>5187</v>
      </c>
      <c r="G356" s="25" t="s">
        <v>1022</v>
      </c>
      <c r="H356" s="20">
        <v>197668.14</v>
      </c>
      <c r="I356" s="29"/>
    </row>
    <row r="357" spans="1:9" ht="36">
      <c r="A357" s="47"/>
      <c r="B357" s="25">
        <v>64532</v>
      </c>
      <c r="C357" s="25" t="s">
        <v>5188</v>
      </c>
      <c r="D357" s="25" t="s">
        <v>19</v>
      </c>
      <c r="E357" s="25">
        <v>132684155</v>
      </c>
      <c r="F357" s="25" t="s">
        <v>4929</v>
      </c>
      <c r="G357" s="25" t="s">
        <v>994</v>
      </c>
      <c r="H357" s="20">
        <v>58301</v>
      </c>
      <c r="I357" s="29"/>
    </row>
    <row r="358" spans="1:9" ht="36">
      <c r="A358" s="47"/>
      <c r="B358" s="25">
        <v>64535</v>
      </c>
      <c r="C358" s="25" t="s">
        <v>5189</v>
      </c>
      <c r="D358" s="25" t="s">
        <v>19</v>
      </c>
      <c r="E358" s="25">
        <v>135474386</v>
      </c>
      <c r="F358" s="25" t="s">
        <v>3164</v>
      </c>
      <c r="G358" s="25" t="s">
        <v>1913</v>
      </c>
      <c r="H358" s="20">
        <v>242427</v>
      </c>
      <c r="I358" s="29"/>
    </row>
    <row r="359" spans="1:9" ht="36">
      <c r="A359" s="47"/>
      <c r="B359" s="25">
        <v>64610</v>
      </c>
      <c r="C359" s="25" t="s">
        <v>5190</v>
      </c>
      <c r="D359" s="25" t="s">
        <v>19</v>
      </c>
      <c r="E359" s="25">
        <v>132471755</v>
      </c>
      <c r="F359" s="25" t="s">
        <v>4774</v>
      </c>
      <c r="G359" s="25" t="s">
        <v>994</v>
      </c>
      <c r="H359" s="20">
        <v>153128</v>
      </c>
      <c r="I359" s="29"/>
    </row>
    <row r="360" spans="1:9" ht="36">
      <c r="A360" s="47"/>
      <c r="B360" s="25">
        <v>64730</v>
      </c>
      <c r="C360" s="25" t="s">
        <v>5191</v>
      </c>
      <c r="D360" s="25" t="s">
        <v>19</v>
      </c>
      <c r="E360" s="25">
        <v>300034436</v>
      </c>
      <c r="F360" s="25" t="s">
        <v>4582</v>
      </c>
      <c r="G360" s="25" t="s">
        <v>994</v>
      </c>
      <c r="H360" s="20">
        <v>734570</v>
      </c>
      <c r="I360" s="29"/>
    </row>
    <row r="361" spans="1:9" ht="48">
      <c r="A361" s="47"/>
      <c r="B361" s="25">
        <v>64748</v>
      </c>
      <c r="C361" s="25" t="s">
        <v>5192</v>
      </c>
      <c r="D361" s="25" t="s">
        <v>59</v>
      </c>
      <c r="E361" s="25">
        <v>133810450</v>
      </c>
      <c r="F361" s="25" t="s">
        <v>3327</v>
      </c>
      <c r="G361" s="25" t="s">
        <v>1036</v>
      </c>
      <c r="H361" s="20">
        <v>4495812</v>
      </c>
      <c r="I361" s="29"/>
    </row>
    <row r="362" spans="1:9" ht="60">
      <c r="A362" s="47"/>
      <c r="B362" s="25">
        <v>64772</v>
      </c>
      <c r="C362" s="25" t="s">
        <v>5193</v>
      </c>
      <c r="D362" s="25" t="s">
        <v>59</v>
      </c>
      <c r="E362" s="25">
        <v>110584280</v>
      </c>
      <c r="F362" s="25" t="s">
        <v>1622</v>
      </c>
      <c r="G362" s="25" t="s">
        <v>224</v>
      </c>
      <c r="H362" s="20">
        <v>214900</v>
      </c>
      <c r="I362" s="29"/>
    </row>
    <row r="363" spans="1:9" ht="48">
      <c r="A363" s="47"/>
      <c r="B363" s="25">
        <v>64784</v>
      </c>
      <c r="C363" s="25" t="s">
        <v>5194</v>
      </c>
      <c r="D363" s="25" t="s">
        <v>5</v>
      </c>
      <c r="E363" s="25" t="s">
        <v>275</v>
      </c>
      <c r="F363" s="25" t="s">
        <v>5195</v>
      </c>
      <c r="G363" s="25" t="s">
        <v>1924</v>
      </c>
      <c r="H363" s="20">
        <v>1141927.83</v>
      </c>
      <c r="I363" s="29"/>
    </row>
    <row r="364" spans="1:9" ht="24">
      <c r="A364" s="47"/>
      <c r="B364" s="25">
        <v>64785</v>
      </c>
      <c r="C364" s="25" t="s">
        <v>5080</v>
      </c>
      <c r="D364" s="25" t="s">
        <v>5</v>
      </c>
      <c r="E364" s="25">
        <v>111612099</v>
      </c>
      <c r="F364" s="25" t="s">
        <v>2750</v>
      </c>
      <c r="G364" s="25" t="s">
        <v>1924</v>
      </c>
      <c r="H364" s="20">
        <v>164640</v>
      </c>
      <c r="I364" s="29"/>
    </row>
    <row r="365" spans="1:9" ht="24">
      <c r="A365" s="47"/>
      <c r="B365" s="25">
        <v>64830</v>
      </c>
      <c r="C365" s="25" t="s">
        <v>5196</v>
      </c>
      <c r="D365" s="25" t="s">
        <v>19</v>
      </c>
      <c r="E365" s="25">
        <v>233023880</v>
      </c>
      <c r="F365" s="25" t="s">
        <v>5197</v>
      </c>
      <c r="G365" s="25" t="s">
        <v>5198</v>
      </c>
      <c r="H365" s="20">
        <v>118305</v>
      </c>
      <c r="I365" s="29"/>
    </row>
    <row r="366" spans="1:9" ht="36">
      <c r="A366" s="47"/>
      <c r="B366" s="25">
        <v>64986</v>
      </c>
      <c r="C366" s="25" t="s">
        <v>5199</v>
      </c>
      <c r="D366" s="25" t="s">
        <v>19</v>
      </c>
      <c r="E366" s="25">
        <v>111550441</v>
      </c>
      <c r="F366" s="25" t="s">
        <v>207</v>
      </c>
      <c r="G366" s="25" t="s">
        <v>1022</v>
      </c>
      <c r="H366" s="20">
        <v>134284</v>
      </c>
      <c r="I366" s="29"/>
    </row>
    <row r="367" spans="1:9" ht="24">
      <c r="A367" s="47"/>
      <c r="B367" s="25">
        <v>64988</v>
      </c>
      <c r="C367" s="25" t="s">
        <v>5200</v>
      </c>
      <c r="D367" s="25" t="s">
        <v>19</v>
      </c>
      <c r="E367" s="25">
        <v>133538922</v>
      </c>
      <c r="F367" s="25" t="s">
        <v>5201</v>
      </c>
      <c r="G367" s="25" t="s">
        <v>984</v>
      </c>
      <c r="H367" s="20">
        <v>68670.460000000006</v>
      </c>
      <c r="I367" s="29" t="s">
        <v>189</v>
      </c>
    </row>
    <row r="368" spans="1:9" ht="48">
      <c r="A368" s="47"/>
      <c r="B368" s="25">
        <v>65070</v>
      </c>
      <c r="C368" s="25" t="s">
        <v>5202</v>
      </c>
      <c r="D368" s="25" t="s">
        <v>19</v>
      </c>
      <c r="E368" s="25">
        <v>126125058</v>
      </c>
      <c r="F368" s="25" t="s">
        <v>5203</v>
      </c>
      <c r="G368" s="25" t="s">
        <v>5204</v>
      </c>
      <c r="H368" s="20">
        <v>101201</v>
      </c>
      <c r="I368" s="29"/>
    </row>
    <row r="369" spans="1:9" ht="36">
      <c r="A369" s="47"/>
      <c r="B369" s="25">
        <v>65087</v>
      </c>
      <c r="C369" s="25" t="s">
        <v>5205</v>
      </c>
      <c r="D369" s="25" t="s">
        <v>19</v>
      </c>
      <c r="E369" s="25">
        <v>125847545</v>
      </c>
      <c r="F369" s="25" t="s">
        <v>5206</v>
      </c>
      <c r="G369" s="25" t="s">
        <v>5207</v>
      </c>
      <c r="H369" s="20">
        <v>79187.44</v>
      </c>
      <c r="I369" s="29"/>
    </row>
    <row r="370" spans="1:9" ht="48">
      <c r="A370" s="47"/>
      <c r="B370" s="25">
        <v>65123</v>
      </c>
      <c r="C370" s="25" t="s">
        <v>5208</v>
      </c>
      <c r="D370" s="25" t="s">
        <v>19</v>
      </c>
      <c r="E370" s="25" t="s">
        <v>275</v>
      </c>
      <c r="F370" s="25" t="s">
        <v>5209</v>
      </c>
      <c r="G370" s="25" t="s">
        <v>1022</v>
      </c>
      <c r="H370" s="20">
        <v>30000</v>
      </c>
      <c r="I370" s="29"/>
    </row>
    <row r="371" spans="1:9" ht="24">
      <c r="A371" s="47"/>
      <c r="B371" s="25">
        <v>65153</v>
      </c>
      <c r="C371" s="25" t="s">
        <v>5210</v>
      </c>
      <c r="D371" s="25" t="s">
        <v>19</v>
      </c>
      <c r="E371" s="25">
        <v>253663090</v>
      </c>
      <c r="F371" s="25" t="s">
        <v>724</v>
      </c>
      <c r="G371" s="25" t="s">
        <v>2801</v>
      </c>
      <c r="H371" s="20">
        <v>507978</v>
      </c>
      <c r="I371" s="29"/>
    </row>
    <row r="372" spans="1:9" ht="36">
      <c r="A372" s="47"/>
      <c r="B372" s="25">
        <v>65309</v>
      </c>
      <c r="C372" s="25" t="s">
        <v>5211</v>
      </c>
      <c r="D372" s="25" t="s">
        <v>5</v>
      </c>
      <c r="E372" s="25" t="s">
        <v>275</v>
      </c>
      <c r="F372" s="25" t="s">
        <v>5212</v>
      </c>
      <c r="G372" s="25" t="s">
        <v>1671</v>
      </c>
      <c r="H372" s="20">
        <v>169900557</v>
      </c>
      <c r="I372" s="29"/>
    </row>
    <row r="373" spans="1:9" ht="36">
      <c r="A373" s="47"/>
      <c r="B373" s="25">
        <v>65524</v>
      </c>
      <c r="C373" s="25" t="s">
        <v>5213</v>
      </c>
      <c r="D373" s="25" t="s">
        <v>19</v>
      </c>
      <c r="E373" s="25">
        <v>258973310</v>
      </c>
      <c r="F373" s="25" t="s">
        <v>709</v>
      </c>
      <c r="G373" s="25" t="s">
        <v>3873</v>
      </c>
      <c r="H373" s="20">
        <v>4297777</v>
      </c>
      <c r="I373" s="29"/>
    </row>
    <row r="374" spans="1:9">
      <c r="A374" s="47"/>
      <c r="B374" s="49">
        <v>65693</v>
      </c>
      <c r="C374" s="49" t="s">
        <v>5214</v>
      </c>
      <c r="D374" s="49" t="s">
        <v>19</v>
      </c>
      <c r="E374" s="25">
        <v>133206293</v>
      </c>
      <c r="F374" s="25" t="s">
        <v>1365</v>
      </c>
      <c r="G374" s="25" t="s">
        <v>1016</v>
      </c>
      <c r="H374" s="20">
        <v>257416.87</v>
      </c>
      <c r="I374" s="51"/>
    </row>
    <row r="375" spans="1:9">
      <c r="A375" s="47"/>
      <c r="B375" s="49"/>
      <c r="C375" s="49"/>
      <c r="D375" s="49"/>
      <c r="E375" s="25">
        <v>133206293</v>
      </c>
      <c r="F375" s="25" t="s">
        <v>1365</v>
      </c>
      <c r="G375" s="25" t="s">
        <v>1016</v>
      </c>
      <c r="H375" s="20">
        <v>322744.90000000002</v>
      </c>
      <c r="I375" s="51"/>
    </row>
    <row r="376" spans="1:9">
      <c r="A376" s="47"/>
      <c r="B376" s="49"/>
      <c r="C376" s="49"/>
      <c r="D376" s="49"/>
      <c r="E376" s="25">
        <v>133206293</v>
      </c>
      <c r="F376" s="25" t="s">
        <v>1365</v>
      </c>
      <c r="G376" s="25" t="s">
        <v>1016</v>
      </c>
      <c r="H376" s="20">
        <v>567808.27</v>
      </c>
      <c r="I376" s="51"/>
    </row>
    <row r="377" spans="1:9">
      <c r="A377" s="47"/>
      <c r="B377" s="49">
        <v>65776</v>
      </c>
      <c r="C377" s="49" t="s">
        <v>5215</v>
      </c>
      <c r="D377" s="49" t="s">
        <v>19</v>
      </c>
      <c r="E377" s="25">
        <v>181628925</v>
      </c>
      <c r="F377" s="25" t="s">
        <v>5216</v>
      </c>
      <c r="G377" s="25" t="s">
        <v>272</v>
      </c>
      <c r="H377" s="20">
        <v>35100</v>
      </c>
      <c r="I377" s="51"/>
    </row>
    <row r="378" spans="1:9">
      <c r="A378" s="47"/>
      <c r="B378" s="49"/>
      <c r="C378" s="49"/>
      <c r="D378" s="49"/>
      <c r="E378" s="25">
        <v>181628925</v>
      </c>
      <c r="F378" s="25" t="s">
        <v>5216</v>
      </c>
      <c r="G378" s="25" t="s">
        <v>272</v>
      </c>
      <c r="H378" s="20">
        <v>112500</v>
      </c>
      <c r="I378" s="51"/>
    </row>
    <row r="379" spans="1:9">
      <c r="A379" s="47"/>
      <c r="B379" s="49"/>
      <c r="C379" s="49"/>
      <c r="D379" s="49"/>
      <c r="E379" s="25">
        <v>181628925</v>
      </c>
      <c r="F379" s="25" t="s">
        <v>5216</v>
      </c>
      <c r="G379" s="25" t="s">
        <v>272</v>
      </c>
      <c r="H379" s="20">
        <v>1680</v>
      </c>
      <c r="I379" s="51"/>
    </row>
    <row r="380" spans="1:9">
      <c r="A380" s="47"/>
      <c r="B380" s="49"/>
      <c r="C380" s="49"/>
      <c r="D380" s="49"/>
      <c r="E380" s="25">
        <v>181628925</v>
      </c>
      <c r="F380" s="25" t="s">
        <v>5216</v>
      </c>
      <c r="G380" s="25" t="s">
        <v>272</v>
      </c>
      <c r="H380" s="20">
        <v>2520</v>
      </c>
      <c r="I380" s="51"/>
    </row>
    <row r="381" spans="1:9">
      <c r="A381" s="47"/>
      <c r="B381" s="49"/>
      <c r="C381" s="49"/>
      <c r="D381" s="49"/>
      <c r="E381" s="25">
        <v>181628925</v>
      </c>
      <c r="F381" s="25" t="s">
        <v>5216</v>
      </c>
      <c r="G381" s="25" t="s">
        <v>272</v>
      </c>
      <c r="H381" s="20">
        <v>1800</v>
      </c>
      <c r="I381" s="51"/>
    </row>
    <row r="382" spans="1:9">
      <c r="A382" s="47"/>
      <c r="B382" s="49"/>
      <c r="C382" s="49"/>
      <c r="D382" s="49"/>
      <c r="E382" s="25">
        <v>181628925</v>
      </c>
      <c r="F382" s="25" t="s">
        <v>5216</v>
      </c>
      <c r="G382" s="25" t="s">
        <v>272</v>
      </c>
      <c r="H382" s="20">
        <v>1920</v>
      </c>
      <c r="I382" s="51"/>
    </row>
    <row r="383" spans="1:9" ht="60">
      <c r="A383" s="47"/>
      <c r="B383" s="25">
        <v>66046</v>
      </c>
      <c r="C383" s="25" t="s">
        <v>5217</v>
      </c>
      <c r="D383" s="25" t="s">
        <v>123</v>
      </c>
      <c r="E383" s="25" t="s">
        <v>275</v>
      </c>
      <c r="F383" s="25" t="s">
        <v>5218</v>
      </c>
      <c r="G383" s="25" t="s">
        <v>1007</v>
      </c>
      <c r="H383" s="20">
        <v>1004400</v>
      </c>
      <c r="I383" s="29"/>
    </row>
    <row r="384" spans="1:9" ht="24">
      <c r="A384" s="47"/>
      <c r="B384" s="25">
        <v>66047</v>
      </c>
      <c r="C384" s="25" t="s">
        <v>5219</v>
      </c>
      <c r="D384" s="25" t="s">
        <v>123</v>
      </c>
      <c r="E384" s="25">
        <v>133405669</v>
      </c>
      <c r="F384" s="25" t="s">
        <v>5220</v>
      </c>
      <c r="G384" s="25" t="s">
        <v>1007</v>
      </c>
      <c r="H384" s="20">
        <v>105000</v>
      </c>
      <c r="I384" s="29"/>
    </row>
    <row r="385" spans="1:9">
      <c r="A385" s="47"/>
      <c r="B385" s="49">
        <v>66078</v>
      </c>
      <c r="C385" s="49" t="s">
        <v>5221</v>
      </c>
      <c r="D385" s="49" t="s">
        <v>5</v>
      </c>
      <c r="E385" s="25">
        <v>133768624</v>
      </c>
      <c r="F385" s="25" t="s">
        <v>760</v>
      </c>
      <c r="G385" s="25" t="s">
        <v>2587</v>
      </c>
      <c r="H385" s="20">
        <v>7009200</v>
      </c>
      <c r="I385" s="51"/>
    </row>
    <row r="386" spans="1:9">
      <c r="A386" s="47"/>
      <c r="B386" s="49"/>
      <c r="C386" s="49"/>
      <c r="D386" s="49"/>
      <c r="E386" s="25">
        <v>133768624</v>
      </c>
      <c r="F386" s="25" t="s">
        <v>760</v>
      </c>
      <c r="G386" s="25" t="s">
        <v>2587</v>
      </c>
      <c r="H386" s="20">
        <v>8411040</v>
      </c>
      <c r="I386" s="51"/>
    </row>
    <row r="387" spans="1:9">
      <c r="A387" s="47"/>
      <c r="B387" s="49"/>
      <c r="C387" s="49"/>
      <c r="D387" s="49"/>
      <c r="E387" s="25">
        <v>133791975</v>
      </c>
      <c r="F387" s="25" t="s">
        <v>431</v>
      </c>
      <c r="G387" s="25" t="s">
        <v>1671</v>
      </c>
      <c r="H387" s="20">
        <v>6577563.0800000001</v>
      </c>
      <c r="I387" s="51"/>
    </row>
    <row r="388" spans="1:9">
      <c r="A388" s="47"/>
      <c r="B388" s="49"/>
      <c r="C388" s="49"/>
      <c r="D388" s="49"/>
      <c r="E388" s="25">
        <v>133791975</v>
      </c>
      <c r="F388" s="25" t="s">
        <v>431</v>
      </c>
      <c r="G388" s="25" t="s">
        <v>1671</v>
      </c>
      <c r="H388" s="20">
        <v>8087565</v>
      </c>
      <c r="I388" s="51"/>
    </row>
    <row r="389" spans="1:9">
      <c r="A389" s="47"/>
      <c r="B389" s="49"/>
      <c r="C389" s="49"/>
      <c r="D389" s="49"/>
      <c r="E389" s="25">
        <v>133791975</v>
      </c>
      <c r="F389" s="25" t="s">
        <v>431</v>
      </c>
      <c r="G389" s="25" t="s">
        <v>1674</v>
      </c>
      <c r="H389" s="20">
        <v>5177810.5</v>
      </c>
      <c r="I389" s="51"/>
    </row>
    <row r="390" spans="1:9">
      <c r="A390" s="47"/>
      <c r="B390" s="49"/>
      <c r="C390" s="49"/>
      <c r="D390" s="49"/>
      <c r="E390" s="25">
        <v>160297055</v>
      </c>
      <c r="F390" s="25" t="s">
        <v>171</v>
      </c>
      <c r="G390" s="25" t="s">
        <v>1671</v>
      </c>
      <c r="H390" s="20">
        <v>4842720</v>
      </c>
      <c r="I390" s="51"/>
    </row>
    <row r="391" spans="1:9">
      <c r="A391" s="47"/>
      <c r="B391" s="49"/>
      <c r="C391" s="49"/>
      <c r="D391" s="49"/>
      <c r="E391" s="25">
        <v>160297055</v>
      </c>
      <c r="F391" s="25" t="s">
        <v>171</v>
      </c>
      <c r="G391" s="25" t="s">
        <v>1671</v>
      </c>
      <c r="H391" s="20">
        <v>4458040</v>
      </c>
      <c r="I391" s="51"/>
    </row>
    <row r="392" spans="1:9">
      <c r="A392" s="47"/>
      <c r="B392" s="49"/>
      <c r="C392" s="49"/>
      <c r="D392" s="49"/>
      <c r="E392" s="25">
        <v>160297055</v>
      </c>
      <c r="F392" s="25" t="s">
        <v>171</v>
      </c>
      <c r="G392" s="25" t="s">
        <v>3270</v>
      </c>
      <c r="H392" s="20">
        <v>5577860</v>
      </c>
      <c r="I392" s="51"/>
    </row>
    <row r="393" spans="1:9">
      <c r="A393" s="47"/>
      <c r="B393" s="49"/>
      <c r="C393" s="49"/>
      <c r="D393" s="49"/>
      <c r="E393" s="25">
        <v>160297055</v>
      </c>
      <c r="F393" s="25" t="s">
        <v>171</v>
      </c>
      <c r="G393" s="25" t="s">
        <v>3270</v>
      </c>
      <c r="H393" s="20">
        <v>5956640</v>
      </c>
      <c r="I393" s="51"/>
    </row>
    <row r="394" spans="1:9">
      <c r="A394" s="47"/>
      <c r="B394" s="49"/>
      <c r="C394" s="49"/>
      <c r="D394" s="49"/>
      <c r="E394" s="25">
        <v>160297055</v>
      </c>
      <c r="F394" s="25" t="s">
        <v>171</v>
      </c>
      <c r="G394" s="25" t="s">
        <v>3270</v>
      </c>
      <c r="H394" s="20">
        <v>3725260</v>
      </c>
      <c r="I394" s="51"/>
    </row>
    <row r="395" spans="1:9">
      <c r="A395" s="47"/>
      <c r="B395" s="49"/>
      <c r="C395" s="49"/>
      <c r="D395" s="49"/>
      <c r="E395" s="25">
        <v>160297055</v>
      </c>
      <c r="F395" s="25" t="s">
        <v>171</v>
      </c>
      <c r="G395" s="25" t="s">
        <v>251</v>
      </c>
      <c r="H395" s="20">
        <v>3923500</v>
      </c>
      <c r="I395" s="51"/>
    </row>
    <row r="396" spans="1:9" ht="36">
      <c r="A396" s="47"/>
      <c r="B396" s="25">
        <v>66129</v>
      </c>
      <c r="C396" s="25" t="s">
        <v>5222</v>
      </c>
      <c r="D396" s="25" t="s">
        <v>19</v>
      </c>
      <c r="E396" s="25">
        <v>125838158</v>
      </c>
      <c r="F396" s="25" t="s">
        <v>2533</v>
      </c>
      <c r="G396" s="25" t="s">
        <v>2587</v>
      </c>
      <c r="H396" s="20">
        <v>19765</v>
      </c>
      <c r="I396" s="29"/>
    </row>
    <row r="397" spans="1:9" ht="36">
      <c r="A397" s="47"/>
      <c r="B397" s="25">
        <v>66169</v>
      </c>
      <c r="C397" s="25" t="s">
        <v>5223</v>
      </c>
      <c r="D397" s="25" t="s">
        <v>19</v>
      </c>
      <c r="E397" s="25">
        <v>133556411</v>
      </c>
      <c r="F397" s="25" t="s">
        <v>5224</v>
      </c>
      <c r="G397" s="25" t="s">
        <v>1029</v>
      </c>
      <c r="H397" s="20">
        <v>2211833</v>
      </c>
      <c r="I397" s="29"/>
    </row>
    <row r="398" spans="1:9" ht="36">
      <c r="A398" s="47"/>
      <c r="B398" s="25">
        <v>66325</v>
      </c>
      <c r="C398" s="25" t="s">
        <v>5225</v>
      </c>
      <c r="D398" s="25" t="s">
        <v>19</v>
      </c>
      <c r="E398" s="25">
        <v>120508473</v>
      </c>
      <c r="F398" s="25" t="s">
        <v>5226</v>
      </c>
      <c r="G398" s="25" t="s">
        <v>3270</v>
      </c>
      <c r="H398" s="20">
        <v>598097.89</v>
      </c>
      <c r="I398" s="29"/>
    </row>
    <row r="399" spans="1:9" ht="24">
      <c r="A399" s="47"/>
      <c r="B399" s="25">
        <v>66373</v>
      </c>
      <c r="C399" s="25" t="s">
        <v>5227</v>
      </c>
      <c r="D399" s="25" t="s">
        <v>123</v>
      </c>
      <c r="E399" s="25" t="s">
        <v>5228</v>
      </c>
      <c r="F399" s="25" t="s">
        <v>5229</v>
      </c>
      <c r="G399" s="25" t="s">
        <v>5180</v>
      </c>
      <c r="H399" s="20">
        <v>269986.5</v>
      </c>
      <c r="I399" s="29"/>
    </row>
    <row r="400" spans="1:9">
      <c r="A400" s="47"/>
      <c r="B400" s="49">
        <v>66866</v>
      </c>
      <c r="C400" s="49" t="s">
        <v>5230</v>
      </c>
      <c r="D400" s="49" t="s">
        <v>19</v>
      </c>
      <c r="E400" s="25">
        <v>135640993</v>
      </c>
      <c r="F400" s="25" t="s">
        <v>1959</v>
      </c>
      <c r="G400" s="25" t="s">
        <v>4244</v>
      </c>
      <c r="H400" s="20">
        <v>653158.59</v>
      </c>
      <c r="I400" s="51"/>
    </row>
    <row r="401" spans="1:9">
      <c r="A401" s="47"/>
      <c r="B401" s="49"/>
      <c r="C401" s="49"/>
      <c r="D401" s="49"/>
      <c r="E401" s="25">
        <v>135640993</v>
      </c>
      <c r="F401" s="25" t="s">
        <v>1959</v>
      </c>
      <c r="G401" s="25" t="s">
        <v>4244</v>
      </c>
      <c r="H401" s="20">
        <v>554332.77</v>
      </c>
      <c r="I401" s="51"/>
    </row>
    <row r="402" spans="1:9">
      <c r="A402" s="47"/>
      <c r="B402" s="49"/>
      <c r="C402" s="49"/>
      <c r="D402" s="49"/>
      <c r="E402" s="25">
        <v>135640993</v>
      </c>
      <c r="F402" s="25" t="s">
        <v>1959</v>
      </c>
      <c r="G402" s="25" t="s">
        <v>4244</v>
      </c>
      <c r="H402" s="20">
        <v>1224550.79</v>
      </c>
      <c r="I402" s="51"/>
    </row>
    <row r="403" spans="1:9" ht="36">
      <c r="A403" s="47"/>
      <c r="B403" s="49">
        <v>66906</v>
      </c>
      <c r="C403" s="49" t="s">
        <v>5231</v>
      </c>
      <c r="D403" s="49" t="s">
        <v>5</v>
      </c>
      <c r="E403" s="25">
        <v>110747425</v>
      </c>
      <c r="F403" s="25" t="s">
        <v>1933</v>
      </c>
      <c r="G403" s="25" t="s">
        <v>948</v>
      </c>
      <c r="H403" s="20">
        <v>359730</v>
      </c>
      <c r="I403" s="51"/>
    </row>
    <row r="404" spans="1:9">
      <c r="A404" s="47"/>
      <c r="B404" s="49"/>
      <c r="C404" s="49"/>
      <c r="D404" s="49"/>
      <c r="E404" s="25">
        <v>235279070</v>
      </c>
      <c r="F404" s="25" t="s">
        <v>5232</v>
      </c>
      <c r="G404" s="25" t="s">
        <v>1078</v>
      </c>
      <c r="H404" s="20">
        <v>42500</v>
      </c>
      <c r="I404" s="51"/>
    </row>
    <row r="405" spans="1:9" ht="48">
      <c r="A405" s="47"/>
      <c r="B405" s="25">
        <v>66958</v>
      </c>
      <c r="C405" s="25" t="s">
        <v>5233</v>
      </c>
      <c r="D405" s="25" t="s">
        <v>19</v>
      </c>
      <c r="E405" s="25" t="s">
        <v>275</v>
      </c>
      <c r="F405" s="25" t="s">
        <v>5234</v>
      </c>
      <c r="G405" s="25" t="s">
        <v>1942</v>
      </c>
      <c r="H405" s="20">
        <v>1294338</v>
      </c>
      <c r="I405" s="29"/>
    </row>
    <row r="406" spans="1:9" ht="36">
      <c r="A406" s="47"/>
      <c r="B406" s="25">
        <v>67070</v>
      </c>
      <c r="C406" s="25" t="s">
        <v>5235</v>
      </c>
      <c r="D406" s="25" t="s">
        <v>19</v>
      </c>
      <c r="E406" s="25">
        <v>111550441</v>
      </c>
      <c r="F406" s="25" t="s">
        <v>207</v>
      </c>
      <c r="G406" s="25" t="s">
        <v>1064</v>
      </c>
      <c r="H406" s="20">
        <v>88264</v>
      </c>
      <c r="I406" s="29"/>
    </row>
    <row r="407" spans="1:9" ht="48">
      <c r="A407" s="47"/>
      <c r="B407" s="25">
        <v>67074</v>
      </c>
      <c r="C407" s="25" t="s">
        <v>5236</v>
      </c>
      <c r="D407" s="25" t="s">
        <v>19</v>
      </c>
      <c r="E407" s="25">
        <v>135042394</v>
      </c>
      <c r="F407" s="25" t="s">
        <v>4814</v>
      </c>
      <c r="G407" s="25" t="s">
        <v>2801</v>
      </c>
      <c r="H407" s="20">
        <v>254000</v>
      </c>
      <c r="I407" s="29"/>
    </row>
    <row r="408" spans="1:9" ht="36">
      <c r="A408" s="47"/>
      <c r="B408" s="25">
        <v>67075</v>
      </c>
      <c r="C408" s="25" t="s">
        <v>5237</v>
      </c>
      <c r="D408" s="25" t="s">
        <v>19</v>
      </c>
      <c r="E408" s="25">
        <v>160289489</v>
      </c>
      <c r="F408" s="25" t="s">
        <v>5238</v>
      </c>
      <c r="G408" s="25" t="s">
        <v>2801</v>
      </c>
      <c r="H408" s="20">
        <v>199500</v>
      </c>
      <c r="I408" s="29"/>
    </row>
    <row r="409" spans="1:9" ht="24">
      <c r="A409" s="47"/>
      <c r="B409" s="25">
        <v>67076</v>
      </c>
      <c r="C409" s="25" t="s">
        <v>5239</v>
      </c>
      <c r="D409" s="25" t="s">
        <v>19</v>
      </c>
      <c r="E409" s="25">
        <v>135042394</v>
      </c>
      <c r="F409" s="25" t="s">
        <v>4814</v>
      </c>
      <c r="G409" s="25" t="s">
        <v>2801</v>
      </c>
      <c r="H409" s="20">
        <v>199999.57</v>
      </c>
      <c r="I409" s="29"/>
    </row>
    <row r="410" spans="1:9" ht="36">
      <c r="A410" s="47"/>
      <c r="B410" s="25">
        <v>67341</v>
      </c>
      <c r="C410" s="25" t="s">
        <v>5240</v>
      </c>
      <c r="D410" s="25" t="s">
        <v>5</v>
      </c>
      <c r="E410" s="25">
        <v>160297055</v>
      </c>
      <c r="F410" s="25" t="s">
        <v>171</v>
      </c>
      <c r="G410" s="25" t="s">
        <v>1076</v>
      </c>
      <c r="H410" s="20">
        <v>1425300</v>
      </c>
      <c r="I410" s="29"/>
    </row>
    <row r="411" spans="1:9" ht="36">
      <c r="A411" s="47"/>
      <c r="B411" s="25">
        <v>67403</v>
      </c>
      <c r="C411" s="25" t="s">
        <v>5241</v>
      </c>
      <c r="D411" s="25" t="s">
        <v>19</v>
      </c>
      <c r="E411" s="25">
        <v>195551798</v>
      </c>
      <c r="F411" s="25" t="s">
        <v>5242</v>
      </c>
      <c r="G411" s="25" t="s">
        <v>2806</v>
      </c>
      <c r="H411" s="20">
        <v>100000</v>
      </c>
      <c r="I411" s="29"/>
    </row>
    <row r="412" spans="1:9" ht="36">
      <c r="A412" s="47"/>
      <c r="B412" s="25">
        <v>67404</v>
      </c>
      <c r="C412" s="25" t="s">
        <v>5243</v>
      </c>
      <c r="D412" s="25" t="s">
        <v>19</v>
      </c>
      <c r="E412" s="25">
        <v>135626310</v>
      </c>
      <c r="F412" s="25" t="s">
        <v>5244</v>
      </c>
      <c r="G412" s="25" t="s">
        <v>1671</v>
      </c>
      <c r="H412" s="20">
        <v>89250</v>
      </c>
      <c r="I412" s="29"/>
    </row>
    <row r="413" spans="1:9" ht="24">
      <c r="A413" s="47"/>
      <c r="B413" s="25">
        <v>67496</v>
      </c>
      <c r="C413" s="25" t="s">
        <v>5009</v>
      </c>
      <c r="D413" s="25" t="s">
        <v>19</v>
      </c>
      <c r="E413" s="25">
        <v>150147986</v>
      </c>
      <c r="F413" s="25" t="s">
        <v>5010</v>
      </c>
      <c r="G413" s="25" t="s">
        <v>1030</v>
      </c>
      <c r="H413" s="20">
        <v>287073.12</v>
      </c>
      <c r="I413" s="29"/>
    </row>
    <row r="414" spans="1:9" ht="24">
      <c r="A414" s="47"/>
      <c r="B414" s="25">
        <v>67520</v>
      </c>
      <c r="C414" s="25" t="s">
        <v>5245</v>
      </c>
      <c r="D414" s="25" t="s">
        <v>19</v>
      </c>
      <c r="E414" s="25">
        <v>191634392</v>
      </c>
      <c r="F414" s="25" t="s">
        <v>4800</v>
      </c>
      <c r="G414" s="25" t="s">
        <v>2801</v>
      </c>
      <c r="H414" s="20">
        <v>40000</v>
      </c>
      <c r="I414" s="29"/>
    </row>
    <row r="415" spans="1:9" ht="24">
      <c r="A415" s="47"/>
      <c r="B415" s="25">
        <v>67521</v>
      </c>
      <c r="C415" s="25" t="s">
        <v>5246</v>
      </c>
      <c r="D415" s="25" t="s">
        <v>19</v>
      </c>
      <c r="E415" s="25">
        <v>135042394</v>
      </c>
      <c r="F415" s="25" t="s">
        <v>4814</v>
      </c>
      <c r="G415" s="25" t="s">
        <v>2801</v>
      </c>
      <c r="H415" s="20">
        <v>50000</v>
      </c>
      <c r="I415" s="29"/>
    </row>
    <row r="416" spans="1:9" ht="24">
      <c r="A416" s="47"/>
      <c r="B416" s="49">
        <v>67728</v>
      </c>
      <c r="C416" s="49" t="s">
        <v>5247</v>
      </c>
      <c r="D416" s="49" t="s">
        <v>123</v>
      </c>
      <c r="E416" s="25">
        <v>152066180</v>
      </c>
      <c r="F416" s="25" t="s">
        <v>5248</v>
      </c>
      <c r="G416" s="25" t="s">
        <v>1007</v>
      </c>
      <c r="H416" s="20">
        <v>37500</v>
      </c>
      <c r="I416" s="51"/>
    </row>
    <row r="417" spans="1:9" ht="24">
      <c r="A417" s="47"/>
      <c r="B417" s="49"/>
      <c r="C417" s="49"/>
      <c r="D417" s="49"/>
      <c r="E417" s="25">
        <v>152814478</v>
      </c>
      <c r="F417" s="25" t="s">
        <v>5249</v>
      </c>
      <c r="G417" s="25" t="s">
        <v>1007</v>
      </c>
      <c r="H417" s="20">
        <v>37500</v>
      </c>
      <c r="I417" s="51"/>
    </row>
    <row r="418" spans="1:9" ht="36">
      <c r="A418" s="47"/>
      <c r="B418" s="25">
        <v>67789</v>
      </c>
      <c r="C418" s="25" t="s">
        <v>5250</v>
      </c>
      <c r="D418" s="25" t="s">
        <v>19</v>
      </c>
      <c r="E418" s="25">
        <v>133276384</v>
      </c>
      <c r="F418" s="25" t="s">
        <v>5251</v>
      </c>
      <c r="G418" s="25" t="s">
        <v>1072</v>
      </c>
      <c r="H418" s="20">
        <v>1999988</v>
      </c>
      <c r="I418" s="29"/>
    </row>
    <row r="419" spans="1:9" ht="24">
      <c r="A419" s="47"/>
      <c r="B419" s="25">
        <v>67820</v>
      </c>
      <c r="C419" s="25" t="s">
        <v>5252</v>
      </c>
      <c r="D419" s="25" t="s">
        <v>5</v>
      </c>
      <c r="E419" s="25">
        <v>135168464</v>
      </c>
      <c r="F419" s="25" t="s">
        <v>3244</v>
      </c>
      <c r="G419" s="25" t="s">
        <v>1083</v>
      </c>
      <c r="H419" s="20">
        <v>170000</v>
      </c>
      <c r="I419" s="29"/>
    </row>
    <row r="420" spans="1:9" ht="36">
      <c r="A420" s="47"/>
      <c r="B420" s="25">
        <v>67879</v>
      </c>
      <c r="C420" s="25" t="s">
        <v>5253</v>
      </c>
      <c r="D420" s="25" t="s">
        <v>19</v>
      </c>
      <c r="E420" s="25">
        <v>111951683</v>
      </c>
      <c r="F420" s="25" t="s">
        <v>5254</v>
      </c>
      <c r="G420" s="25" t="s">
        <v>1074</v>
      </c>
      <c r="H420" s="20">
        <v>45000</v>
      </c>
      <c r="I420" s="29"/>
    </row>
    <row r="421" spans="1:9" ht="60">
      <c r="A421" s="47"/>
      <c r="B421" s="49">
        <v>67984</v>
      </c>
      <c r="C421" s="49" t="s">
        <v>5255</v>
      </c>
      <c r="D421" s="49" t="s">
        <v>5</v>
      </c>
      <c r="E421" s="25" t="s">
        <v>697</v>
      </c>
      <c r="F421" s="25" t="s">
        <v>5256</v>
      </c>
      <c r="G421" s="25" t="s">
        <v>2939</v>
      </c>
      <c r="H421" s="20">
        <v>3139246.11</v>
      </c>
      <c r="I421" s="51"/>
    </row>
    <row r="422" spans="1:9" ht="24">
      <c r="A422" s="47"/>
      <c r="B422" s="49"/>
      <c r="C422" s="49"/>
      <c r="D422" s="49"/>
      <c r="E422" s="25">
        <v>132616649</v>
      </c>
      <c r="F422" s="25" t="s">
        <v>4837</v>
      </c>
      <c r="G422" s="25" t="s">
        <v>2939</v>
      </c>
      <c r="H422" s="20">
        <v>12132830.76</v>
      </c>
      <c r="I422" s="51"/>
    </row>
    <row r="423" spans="1:9" ht="24">
      <c r="A423" s="47"/>
      <c r="B423" s="49"/>
      <c r="C423" s="49"/>
      <c r="D423" s="49"/>
      <c r="E423" s="25">
        <v>132616649</v>
      </c>
      <c r="F423" s="25" t="s">
        <v>4837</v>
      </c>
      <c r="G423" s="25" t="s">
        <v>2939</v>
      </c>
      <c r="H423" s="20">
        <v>8626910.8499999996</v>
      </c>
      <c r="I423" s="51"/>
    </row>
    <row r="424" spans="1:9" ht="48">
      <c r="A424" s="47"/>
      <c r="B424" s="25">
        <v>68050</v>
      </c>
      <c r="C424" s="25" t="s">
        <v>5257</v>
      </c>
      <c r="D424" s="25" t="s">
        <v>19</v>
      </c>
      <c r="E424" s="25">
        <v>134248765</v>
      </c>
      <c r="F424" s="25" t="s">
        <v>2886</v>
      </c>
      <c r="G424" s="25" t="s">
        <v>5258</v>
      </c>
      <c r="H424" s="20">
        <v>417525.87</v>
      </c>
      <c r="I424" s="29"/>
    </row>
    <row r="425" spans="1:9" ht="36">
      <c r="A425" s="47"/>
      <c r="B425" s="25">
        <v>68184</v>
      </c>
      <c r="C425" s="25" t="s">
        <v>5259</v>
      </c>
      <c r="D425" s="25" t="s">
        <v>123</v>
      </c>
      <c r="E425" s="25">
        <v>121433358</v>
      </c>
      <c r="F425" s="25" t="s">
        <v>5260</v>
      </c>
      <c r="G425" s="25" t="s">
        <v>1011</v>
      </c>
      <c r="H425" s="20">
        <v>15048</v>
      </c>
      <c r="I425" s="29"/>
    </row>
    <row r="426" spans="1:9" ht="60">
      <c r="A426" s="47"/>
      <c r="B426" s="25">
        <v>68210</v>
      </c>
      <c r="C426" s="25" t="s">
        <v>5261</v>
      </c>
      <c r="D426" s="25" t="s">
        <v>5</v>
      </c>
      <c r="E426" s="25" t="s">
        <v>275</v>
      </c>
      <c r="F426" s="25" t="s">
        <v>5262</v>
      </c>
      <c r="G426" s="25" t="s">
        <v>1072</v>
      </c>
      <c r="H426" s="20">
        <v>1900000</v>
      </c>
      <c r="I426" s="29"/>
    </row>
    <row r="427" spans="1:9" ht="36">
      <c r="A427" s="47"/>
      <c r="B427" s="25">
        <v>68239</v>
      </c>
      <c r="C427" s="25" t="s">
        <v>5263</v>
      </c>
      <c r="D427" s="25" t="s">
        <v>19</v>
      </c>
      <c r="E427" s="25">
        <v>259805810</v>
      </c>
      <c r="F427" s="25" t="s">
        <v>2231</v>
      </c>
      <c r="G427" s="25" t="s">
        <v>1060</v>
      </c>
      <c r="H427" s="20">
        <v>184252.94</v>
      </c>
      <c r="I427" s="29"/>
    </row>
    <row r="428" spans="1:9" ht="48">
      <c r="A428" s="47"/>
      <c r="B428" s="25">
        <v>68257</v>
      </c>
      <c r="C428" s="25" t="s">
        <v>5264</v>
      </c>
      <c r="D428" s="25" t="s">
        <v>123</v>
      </c>
      <c r="E428" s="25" t="s">
        <v>275</v>
      </c>
      <c r="F428" s="25" t="s">
        <v>5265</v>
      </c>
      <c r="G428" s="25" t="s">
        <v>5207</v>
      </c>
      <c r="H428" s="20">
        <v>180000</v>
      </c>
      <c r="I428" s="29"/>
    </row>
    <row r="429" spans="1:9" ht="36">
      <c r="A429" s="47"/>
      <c r="B429" s="49">
        <v>68288</v>
      </c>
      <c r="C429" s="49" t="s">
        <v>5231</v>
      </c>
      <c r="D429" s="49" t="s">
        <v>5</v>
      </c>
      <c r="E429" s="25">
        <v>110747425</v>
      </c>
      <c r="F429" s="25" t="s">
        <v>1933</v>
      </c>
      <c r="G429" s="25" t="s">
        <v>5266</v>
      </c>
      <c r="H429" s="20">
        <v>144375</v>
      </c>
      <c r="I429" s="51"/>
    </row>
    <row r="430" spans="1:9">
      <c r="A430" s="47"/>
      <c r="B430" s="49"/>
      <c r="C430" s="49"/>
      <c r="D430" s="49"/>
      <c r="E430" s="25">
        <v>123500866</v>
      </c>
      <c r="F430" s="25" t="s">
        <v>1935</v>
      </c>
      <c r="G430" s="25" t="s">
        <v>5258</v>
      </c>
      <c r="H430" s="20">
        <v>290000</v>
      </c>
      <c r="I430" s="51"/>
    </row>
    <row r="431" spans="1:9" ht="24">
      <c r="A431" s="47"/>
      <c r="B431" s="49"/>
      <c r="C431" s="49"/>
      <c r="D431" s="49"/>
      <c r="E431" s="25">
        <v>147736647</v>
      </c>
      <c r="F431" s="25" t="s">
        <v>4535</v>
      </c>
      <c r="G431" s="25" t="s">
        <v>277</v>
      </c>
      <c r="H431" s="20">
        <v>248500</v>
      </c>
      <c r="I431" s="51"/>
    </row>
    <row r="432" spans="1:9">
      <c r="A432" s="47"/>
      <c r="B432" s="49"/>
      <c r="C432" s="49"/>
      <c r="D432" s="49"/>
      <c r="E432" s="25">
        <v>221906050</v>
      </c>
      <c r="F432" s="25" t="s">
        <v>3167</v>
      </c>
      <c r="G432" s="25" t="s">
        <v>280</v>
      </c>
      <c r="H432" s="20">
        <v>209809.95</v>
      </c>
      <c r="I432" s="51"/>
    </row>
    <row r="433" spans="1:9" ht="48">
      <c r="A433" s="47"/>
      <c r="B433" s="25">
        <v>68341</v>
      </c>
      <c r="C433" s="25" t="s">
        <v>5267</v>
      </c>
      <c r="D433" s="25" t="s">
        <v>19</v>
      </c>
      <c r="E433" s="25">
        <v>210069790</v>
      </c>
      <c r="F433" s="25" t="s">
        <v>2785</v>
      </c>
      <c r="G433" s="25" t="s">
        <v>262</v>
      </c>
      <c r="H433" s="20">
        <v>17000</v>
      </c>
      <c r="I433" s="29"/>
    </row>
    <row r="434" spans="1:9">
      <c r="A434" s="47"/>
      <c r="B434" s="49">
        <v>68366</v>
      </c>
      <c r="C434" s="49" t="s">
        <v>5214</v>
      </c>
      <c r="D434" s="49" t="s">
        <v>19</v>
      </c>
      <c r="E434" s="25">
        <v>133206293</v>
      </c>
      <c r="F434" s="25" t="s">
        <v>1365</v>
      </c>
      <c r="G434" s="25" t="s">
        <v>3297</v>
      </c>
      <c r="H434" s="20">
        <v>80418.09</v>
      </c>
      <c r="I434" s="51"/>
    </row>
    <row r="435" spans="1:9" ht="24">
      <c r="A435" s="47"/>
      <c r="B435" s="49"/>
      <c r="C435" s="49"/>
      <c r="D435" s="49"/>
      <c r="E435" s="25">
        <v>259805810</v>
      </c>
      <c r="F435" s="25" t="s">
        <v>2231</v>
      </c>
      <c r="G435" s="25" t="s">
        <v>3297</v>
      </c>
      <c r="H435" s="20">
        <v>180664.95999999999</v>
      </c>
      <c r="I435" s="51"/>
    </row>
    <row r="436" spans="1:9" ht="36">
      <c r="A436" s="47"/>
      <c r="B436" s="25">
        <v>68376</v>
      </c>
      <c r="C436" s="25" t="s">
        <v>5268</v>
      </c>
      <c r="D436" s="25" t="s">
        <v>19</v>
      </c>
      <c r="E436" s="25">
        <v>259805810</v>
      </c>
      <c r="F436" s="25" t="s">
        <v>2231</v>
      </c>
      <c r="G436" s="25" t="s">
        <v>280</v>
      </c>
      <c r="H436" s="20">
        <v>1182225.52</v>
      </c>
      <c r="I436" s="29"/>
    </row>
    <row r="437" spans="1:9" ht="48">
      <c r="A437" s="47"/>
      <c r="B437" s="25">
        <v>68390</v>
      </c>
      <c r="C437" s="25" t="s">
        <v>5269</v>
      </c>
      <c r="D437" s="25" t="s">
        <v>59</v>
      </c>
      <c r="E437" s="25">
        <v>133417785</v>
      </c>
      <c r="F437" s="25" t="s">
        <v>5005</v>
      </c>
      <c r="G437" s="25" t="s">
        <v>3265</v>
      </c>
      <c r="H437" s="20">
        <v>985000</v>
      </c>
      <c r="I437" s="29"/>
    </row>
    <row r="438" spans="1:9" ht="24">
      <c r="A438" s="47"/>
      <c r="B438" s="49">
        <v>68434</v>
      </c>
      <c r="C438" s="49" t="s">
        <v>5270</v>
      </c>
      <c r="D438" s="49" t="s">
        <v>19</v>
      </c>
      <c r="E438" s="25">
        <v>121317948</v>
      </c>
      <c r="F438" s="25" t="s">
        <v>20</v>
      </c>
      <c r="G438" s="25" t="s">
        <v>291</v>
      </c>
      <c r="H438" s="20">
        <v>125625.25</v>
      </c>
      <c r="I438" s="51"/>
    </row>
    <row r="439" spans="1:9" ht="24">
      <c r="A439" s="47"/>
      <c r="B439" s="49"/>
      <c r="C439" s="49"/>
      <c r="D439" s="49"/>
      <c r="E439" s="25">
        <v>133457694</v>
      </c>
      <c r="F439" s="25" t="s">
        <v>861</v>
      </c>
      <c r="G439" s="25" t="s">
        <v>5271</v>
      </c>
      <c r="H439" s="20">
        <v>40040</v>
      </c>
      <c r="I439" s="51"/>
    </row>
    <row r="440" spans="1:9" ht="36">
      <c r="A440" s="47"/>
      <c r="B440" s="25">
        <v>68437</v>
      </c>
      <c r="C440" s="25" t="s">
        <v>5272</v>
      </c>
      <c r="D440" s="25" t="s">
        <v>19</v>
      </c>
      <c r="E440" s="25">
        <v>144558926</v>
      </c>
      <c r="F440" s="25" t="s">
        <v>5273</v>
      </c>
      <c r="G440" s="25" t="s">
        <v>260</v>
      </c>
      <c r="H440" s="20">
        <v>1197535</v>
      </c>
      <c r="I440" s="29"/>
    </row>
    <row r="441" spans="1:9" ht="36">
      <c r="A441" s="47"/>
      <c r="B441" s="25">
        <v>68455</v>
      </c>
      <c r="C441" s="25" t="s">
        <v>5274</v>
      </c>
      <c r="D441" s="25" t="s">
        <v>123</v>
      </c>
      <c r="E441" s="25" t="s">
        <v>697</v>
      </c>
      <c r="F441" s="25" t="s">
        <v>5275</v>
      </c>
      <c r="G441" s="25" t="s">
        <v>272</v>
      </c>
      <c r="H441" s="20">
        <v>641604</v>
      </c>
      <c r="I441" s="29"/>
    </row>
    <row r="442" spans="1:9" ht="36">
      <c r="A442" s="47"/>
      <c r="B442" s="25">
        <v>68472</v>
      </c>
      <c r="C442" s="25" t="s">
        <v>5276</v>
      </c>
      <c r="D442" s="25" t="s">
        <v>5</v>
      </c>
      <c r="E442" s="25">
        <v>126163297</v>
      </c>
      <c r="F442" s="25" t="s">
        <v>23</v>
      </c>
      <c r="G442" s="25" t="s">
        <v>3929</v>
      </c>
      <c r="H442" s="20">
        <v>291932</v>
      </c>
      <c r="I442" s="29"/>
    </row>
    <row r="443" spans="1:9" ht="48">
      <c r="A443" s="47"/>
      <c r="B443" s="25">
        <v>68475</v>
      </c>
      <c r="C443" s="25" t="s">
        <v>5277</v>
      </c>
      <c r="D443" s="25" t="s">
        <v>5</v>
      </c>
      <c r="E443" s="25">
        <v>210670990</v>
      </c>
      <c r="F443" s="25" t="s">
        <v>2653</v>
      </c>
      <c r="G443" s="25" t="s">
        <v>3929</v>
      </c>
      <c r="H443" s="20">
        <v>291932</v>
      </c>
      <c r="I443" s="29"/>
    </row>
    <row r="444" spans="1:9" ht="36">
      <c r="A444" s="47"/>
      <c r="B444" s="25">
        <v>68519</v>
      </c>
      <c r="C444" s="25" t="s">
        <v>5278</v>
      </c>
      <c r="D444" s="25" t="s">
        <v>19</v>
      </c>
      <c r="E444" s="25">
        <v>136004852</v>
      </c>
      <c r="F444" s="25" t="s">
        <v>5279</v>
      </c>
      <c r="G444" s="25" t="s">
        <v>2366</v>
      </c>
      <c r="H444" s="20">
        <v>81000</v>
      </c>
      <c r="I444" s="29"/>
    </row>
    <row r="445" spans="1:9" ht="36">
      <c r="A445" s="47"/>
      <c r="B445" s="25">
        <v>68536</v>
      </c>
      <c r="C445" s="25" t="s">
        <v>5280</v>
      </c>
      <c r="D445" s="25" t="s">
        <v>19</v>
      </c>
      <c r="E445" s="25">
        <v>132684155</v>
      </c>
      <c r="F445" s="25" t="s">
        <v>4929</v>
      </c>
      <c r="G445" s="25" t="s">
        <v>277</v>
      </c>
      <c r="H445" s="20">
        <v>291910.84000000003</v>
      </c>
      <c r="I445" s="29"/>
    </row>
    <row r="446" spans="1:9" ht="48">
      <c r="A446" s="47"/>
      <c r="B446" s="25">
        <v>68591</v>
      </c>
      <c r="C446" s="25" t="s">
        <v>5281</v>
      </c>
      <c r="D446" s="25" t="s">
        <v>5</v>
      </c>
      <c r="E446" s="25">
        <v>134198515</v>
      </c>
      <c r="F446" s="25" t="s">
        <v>371</v>
      </c>
      <c r="G446" s="25" t="s">
        <v>267</v>
      </c>
      <c r="H446" s="20">
        <v>506000</v>
      </c>
      <c r="I446" s="29"/>
    </row>
    <row r="447" spans="1:9" ht="48">
      <c r="A447" s="47"/>
      <c r="B447" s="25">
        <v>68621</v>
      </c>
      <c r="C447" s="25" t="s">
        <v>5282</v>
      </c>
      <c r="D447" s="25" t="s">
        <v>19</v>
      </c>
      <c r="E447" s="25" t="s">
        <v>275</v>
      </c>
      <c r="F447" s="25" t="s">
        <v>5283</v>
      </c>
      <c r="G447" s="25" t="s">
        <v>2808</v>
      </c>
      <c r="H447" s="20">
        <v>18420.04</v>
      </c>
      <c r="I447" s="29"/>
    </row>
    <row r="448" spans="1:9" ht="48">
      <c r="A448" s="47"/>
      <c r="B448" s="25">
        <v>68635</v>
      </c>
      <c r="C448" s="25" t="s">
        <v>5284</v>
      </c>
      <c r="D448" s="25" t="s">
        <v>19</v>
      </c>
      <c r="E448" s="25">
        <v>183223548</v>
      </c>
      <c r="F448" s="25" t="s">
        <v>2412</v>
      </c>
      <c r="G448" s="25" t="s">
        <v>3929</v>
      </c>
      <c r="H448" s="20">
        <v>712561.99</v>
      </c>
      <c r="I448" s="29"/>
    </row>
    <row r="449" spans="1:9" ht="24">
      <c r="A449" s="47"/>
      <c r="B449" s="25">
        <v>68707</v>
      </c>
      <c r="C449" s="25" t="s">
        <v>5285</v>
      </c>
      <c r="D449" s="25" t="s">
        <v>5</v>
      </c>
      <c r="E449" s="25">
        <v>235286830</v>
      </c>
      <c r="F449" s="25" t="s">
        <v>4752</v>
      </c>
      <c r="G449" s="25" t="s">
        <v>1064</v>
      </c>
      <c r="H449" s="20">
        <v>74930</v>
      </c>
      <c r="I449" s="29"/>
    </row>
    <row r="450" spans="1:9" ht="24">
      <c r="A450" s="47"/>
      <c r="B450" s="25">
        <v>68786</v>
      </c>
      <c r="C450" s="25" t="s">
        <v>5286</v>
      </c>
      <c r="D450" s="25" t="s">
        <v>19</v>
      </c>
      <c r="E450" s="25">
        <v>135641038</v>
      </c>
      <c r="F450" s="25" t="s">
        <v>3059</v>
      </c>
      <c r="G450" s="25" t="s">
        <v>1687</v>
      </c>
      <c r="H450" s="20">
        <v>104880</v>
      </c>
      <c r="I450" s="29"/>
    </row>
    <row r="451" spans="1:9" ht="24">
      <c r="A451" s="47"/>
      <c r="B451" s="25">
        <v>68848</v>
      </c>
      <c r="C451" s="25" t="s">
        <v>5287</v>
      </c>
      <c r="D451" s="25" t="s">
        <v>5</v>
      </c>
      <c r="E451" s="25">
        <v>300059101</v>
      </c>
      <c r="F451" s="25" t="s">
        <v>5164</v>
      </c>
      <c r="G451" s="25" t="s">
        <v>267</v>
      </c>
      <c r="H451" s="20">
        <v>154066</v>
      </c>
      <c r="I451" s="29"/>
    </row>
    <row r="452" spans="1:9" ht="24">
      <c r="A452" s="47"/>
      <c r="B452" s="25">
        <v>68926</v>
      </c>
      <c r="C452" s="25" t="s">
        <v>5288</v>
      </c>
      <c r="D452" s="25" t="s">
        <v>19</v>
      </c>
      <c r="E452" s="25" t="s">
        <v>755</v>
      </c>
      <c r="F452" s="25" t="s">
        <v>5289</v>
      </c>
      <c r="G452" s="25" t="s">
        <v>5290</v>
      </c>
      <c r="H452" s="20">
        <v>37000</v>
      </c>
      <c r="I452" s="29"/>
    </row>
    <row r="453" spans="1:9" ht="24">
      <c r="A453" s="47"/>
      <c r="B453" s="49">
        <v>68984</v>
      </c>
      <c r="C453" s="49" t="s">
        <v>5291</v>
      </c>
      <c r="D453" s="49" t="s">
        <v>123</v>
      </c>
      <c r="E453" s="25">
        <v>120030315</v>
      </c>
      <c r="F453" s="25" t="s">
        <v>4918</v>
      </c>
      <c r="G453" s="25" t="s">
        <v>991</v>
      </c>
      <c r="H453" s="20">
        <v>26142</v>
      </c>
      <c r="I453" s="51"/>
    </row>
    <row r="454" spans="1:9" ht="24">
      <c r="A454" s="47"/>
      <c r="B454" s="49"/>
      <c r="C454" s="49"/>
      <c r="D454" s="49"/>
      <c r="E454" s="25">
        <v>122030043</v>
      </c>
      <c r="F454" s="25" t="s">
        <v>4919</v>
      </c>
      <c r="G454" s="25" t="s">
        <v>2183</v>
      </c>
      <c r="H454" s="20">
        <v>6555.6</v>
      </c>
      <c r="I454" s="51"/>
    </row>
    <row r="455" spans="1:9" ht="24">
      <c r="A455" s="47"/>
      <c r="B455" s="49"/>
      <c r="C455" s="49"/>
      <c r="D455" s="49"/>
      <c r="E455" s="25">
        <v>124251033</v>
      </c>
      <c r="F455" s="25" t="s">
        <v>4920</v>
      </c>
      <c r="G455" s="25" t="s">
        <v>4441</v>
      </c>
      <c r="H455" s="20">
        <v>10842</v>
      </c>
      <c r="I455" s="51"/>
    </row>
    <row r="456" spans="1:9" ht="24">
      <c r="A456" s="47"/>
      <c r="B456" s="25">
        <v>68990</v>
      </c>
      <c r="C456" s="25" t="s">
        <v>5291</v>
      </c>
      <c r="D456" s="25" t="s">
        <v>123</v>
      </c>
      <c r="E456" s="25">
        <v>133348410</v>
      </c>
      <c r="F456" s="25" t="s">
        <v>5047</v>
      </c>
      <c r="G456" s="25" t="s">
        <v>1913</v>
      </c>
      <c r="H456" s="20">
        <v>36840</v>
      </c>
      <c r="I456" s="29"/>
    </row>
    <row r="457" spans="1:9" ht="60">
      <c r="A457" s="47"/>
      <c r="B457" s="25">
        <v>69168</v>
      </c>
      <c r="C457" s="25" t="s">
        <v>5292</v>
      </c>
      <c r="D457" s="25" t="s">
        <v>59</v>
      </c>
      <c r="E457" s="25">
        <v>132439736</v>
      </c>
      <c r="F457" s="25" t="s">
        <v>306</v>
      </c>
      <c r="G457" s="25" t="s">
        <v>5293</v>
      </c>
      <c r="H457" s="20">
        <v>180000</v>
      </c>
      <c r="I457" s="29"/>
    </row>
    <row r="458" spans="1:9" ht="24">
      <c r="A458" s="47"/>
      <c r="B458" s="25">
        <v>69432</v>
      </c>
      <c r="C458" s="25" t="s">
        <v>5294</v>
      </c>
      <c r="D458" s="25" t="s">
        <v>5</v>
      </c>
      <c r="E458" s="25">
        <v>224344150</v>
      </c>
      <c r="F458" s="25" t="s">
        <v>5295</v>
      </c>
      <c r="G458" s="25" t="s">
        <v>3300</v>
      </c>
      <c r="H458" s="20">
        <v>179973.15</v>
      </c>
      <c r="I458" s="29"/>
    </row>
    <row r="459" spans="1:9" ht="48">
      <c r="A459" s="47"/>
      <c r="B459" s="25">
        <v>69507</v>
      </c>
      <c r="C459" s="25" t="s">
        <v>5296</v>
      </c>
      <c r="D459" s="25" t="s">
        <v>123</v>
      </c>
      <c r="E459" s="25">
        <v>121931451</v>
      </c>
      <c r="F459" s="25" t="s">
        <v>1745</v>
      </c>
      <c r="G459" s="25" t="s">
        <v>1076</v>
      </c>
      <c r="H459" s="20">
        <v>62400</v>
      </c>
      <c r="I459" s="29"/>
    </row>
    <row r="460" spans="1:9" ht="48">
      <c r="A460" s="47"/>
      <c r="B460" s="25">
        <v>69710</v>
      </c>
      <c r="C460" s="25" t="s">
        <v>5297</v>
      </c>
      <c r="D460" s="25" t="s">
        <v>123</v>
      </c>
      <c r="E460" s="25">
        <v>235042580</v>
      </c>
      <c r="F460" s="25" t="s">
        <v>5039</v>
      </c>
      <c r="G460" s="25" t="s">
        <v>3913</v>
      </c>
      <c r="H460" s="20">
        <v>40000</v>
      </c>
      <c r="I460" s="29"/>
    </row>
    <row r="461" spans="1:9">
      <c r="A461" s="47"/>
      <c r="B461" s="49">
        <v>69811</v>
      </c>
      <c r="C461" s="49" t="s">
        <v>4935</v>
      </c>
      <c r="D461" s="49" t="s">
        <v>5</v>
      </c>
      <c r="E461" s="25">
        <v>134296393</v>
      </c>
      <c r="F461" s="25" t="s">
        <v>94</v>
      </c>
      <c r="G461" s="25" t="s">
        <v>5298</v>
      </c>
      <c r="H461" s="20">
        <v>29972</v>
      </c>
      <c r="I461" s="51"/>
    </row>
    <row r="462" spans="1:9">
      <c r="A462" s="47"/>
      <c r="B462" s="49"/>
      <c r="C462" s="49"/>
      <c r="D462" s="49"/>
      <c r="E462" s="25">
        <v>300513080</v>
      </c>
      <c r="F462" s="25" t="s">
        <v>5299</v>
      </c>
      <c r="G462" s="25" t="s">
        <v>5298</v>
      </c>
      <c r="H462" s="20">
        <v>34780.5</v>
      </c>
      <c r="I462" s="51"/>
    </row>
    <row r="463" spans="1:9" ht="72">
      <c r="A463" s="47"/>
      <c r="B463" s="25">
        <v>69862</v>
      </c>
      <c r="C463" s="25" t="s">
        <v>5300</v>
      </c>
      <c r="D463" s="25" t="s">
        <v>19</v>
      </c>
      <c r="E463" s="25" t="s">
        <v>275</v>
      </c>
      <c r="F463" s="25" t="s">
        <v>5301</v>
      </c>
      <c r="G463" s="25" t="s">
        <v>1940</v>
      </c>
      <c r="H463" s="20">
        <v>2760167.62</v>
      </c>
      <c r="I463" s="29"/>
    </row>
    <row r="464" spans="1:9">
      <c r="A464" s="47"/>
      <c r="B464" s="25">
        <v>69937</v>
      </c>
      <c r="C464" s="25" t="s">
        <v>5231</v>
      </c>
      <c r="D464" s="25" t="s">
        <v>5</v>
      </c>
      <c r="E464" s="25">
        <v>166725580</v>
      </c>
      <c r="F464" s="25" t="s">
        <v>3062</v>
      </c>
      <c r="G464" s="25" t="s">
        <v>1067</v>
      </c>
      <c r="H464" s="20">
        <v>97470</v>
      </c>
      <c r="I464" s="29"/>
    </row>
    <row r="465" spans="1:9" ht="48">
      <c r="A465" s="47"/>
      <c r="B465" s="25">
        <v>70046</v>
      </c>
      <c r="C465" s="25" t="s">
        <v>5302</v>
      </c>
      <c r="D465" s="25" t="s">
        <v>59</v>
      </c>
      <c r="E465" s="25">
        <v>133457694</v>
      </c>
      <c r="F465" s="25" t="s">
        <v>861</v>
      </c>
      <c r="G465" s="25" t="s">
        <v>5303</v>
      </c>
      <c r="H465" s="20">
        <v>248500</v>
      </c>
      <c r="I465" s="29"/>
    </row>
    <row r="466" spans="1:9" ht="36">
      <c r="A466" s="47"/>
      <c r="B466" s="25">
        <v>70048</v>
      </c>
      <c r="C466" s="25" t="s">
        <v>5304</v>
      </c>
      <c r="D466" s="25" t="s">
        <v>123</v>
      </c>
      <c r="E466" s="25">
        <v>300034436</v>
      </c>
      <c r="F466" s="25" t="s">
        <v>4582</v>
      </c>
      <c r="G466" s="25" t="s">
        <v>2806</v>
      </c>
      <c r="H466" s="20">
        <v>82000</v>
      </c>
      <c r="I466" s="29"/>
    </row>
    <row r="467" spans="1:9" ht="48">
      <c r="A467" s="47"/>
      <c r="B467" s="49">
        <v>70396</v>
      </c>
      <c r="C467" s="49" t="s">
        <v>5305</v>
      </c>
      <c r="D467" s="49" t="s">
        <v>19</v>
      </c>
      <c r="E467" s="25" t="s">
        <v>275</v>
      </c>
      <c r="F467" s="25" t="s">
        <v>5306</v>
      </c>
      <c r="G467" s="25" t="s">
        <v>1058</v>
      </c>
      <c r="H467" s="20">
        <v>34000</v>
      </c>
      <c r="I467" s="51"/>
    </row>
    <row r="468" spans="1:9" ht="48">
      <c r="A468" s="47"/>
      <c r="B468" s="49"/>
      <c r="C468" s="49"/>
      <c r="D468" s="49"/>
      <c r="E468" s="25" t="s">
        <v>275</v>
      </c>
      <c r="F468" s="25" t="s">
        <v>5306</v>
      </c>
      <c r="G468" s="25" t="s">
        <v>1058</v>
      </c>
      <c r="H468" s="20">
        <v>24000</v>
      </c>
      <c r="I468" s="51"/>
    </row>
    <row r="469" spans="1:9" ht="24">
      <c r="A469" s="47"/>
      <c r="B469" s="25">
        <v>70400</v>
      </c>
      <c r="C469" s="25" t="s">
        <v>5076</v>
      </c>
      <c r="D469" s="25" t="s">
        <v>19</v>
      </c>
      <c r="E469" s="25">
        <v>110051834</v>
      </c>
      <c r="F469" s="25" t="s">
        <v>2394</v>
      </c>
      <c r="G469" s="25" t="s">
        <v>297</v>
      </c>
      <c r="H469" s="20">
        <v>25061.200000000001</v>
      </c>
      <c r="I469" s="29"/>
    </row>
    <row r="470" spans="1:9" ht="36">
      <c r="A470" s="47"/>
      <c r="B470" s="25">
        <v>70422</v>
      </c>
      <c r="C470" s="25" t="s">
        <v>5307</v>
      </c>
      <c r="D470" s="25" t="s">
        <v>19</v>
      </c>
      <c r="E470" s="25" t="s">
        <v>275</v>
      </c>
      <c r="F470" s="25" t="s">
        <v>5308</v>
      </c>
      <c r="G470" s="25" t="s">
        <v>297</v>
      </c>
      <c r="H470" s="20">
        <v>131070.67</v>
      </c>
      <c r="I470" s="29"/>
    </row>
    <row r="471" spans="1:9" ht="36">
      <c r="A471" s="47"/>
      <c r="B471" s="25">
        <v>70439</v>
      </c>
      <c r="C471" s="25" t="s">
        <v>5309</v>
      </c>
      <c r="D471" s="25" t="s">
        <v>323</v>
      </c>
      <c r="E471" s="25">
        <v>135472182</v>
      </c>
      <c r="F471" s="25" t="s">
        <v>4969</v>
      </c>
      <c r="G471" s="25" t="s">
        <v>5310</v>
      </c>
      <c r="H471" s="20">
        <v>299990.5</v>
      </c>
      <c r="I471" s="29"/>
    </row>
    <row r="472" spans="1:9">
      <c r="A472" s="47"/>
      <c r="B472" s="49">
        <v>70596</v>
      </c>
      <c r="C472" s="49" t="s">
        <v>5311</v>
      </c>
      <c r="D472" s="49" t="s">
        <v>59</v>
      </c>
      <c r="E472" s="25">
        <v>133791975</v>
      </c>
      <c r="F472" s="25" t="s">
        <v>431</v>
      </c>
      <c r="G472" s="25" t="s">
        <v>3297</v>
      </c>
      <c r="H472" s="20">
        <v>6924857.7999999998</v>
      </c>
      <c r="I472" s="51"/>
    </row>
    <row r="473" spans="1:9" ht="24">
      <c r="A473" s="47"/>
      <c r="B473" s="49"/>
      <c r="C473" s="49"/>
      <c r="D473" s="49"/>
      <c r="E473" s="25">
        <v>133810450</v>
      </c>
      <c r="F473" s="25" t="s">
        <v>3327</v>
      </c>
      <c r="G473" s="25" t="s">
        <v>262</v>
      </c>
      <c r="H473" s="20">
        <v>6788680</v>
      </c>
      <c r="I473" s="51"/>
    </row>
    <row r="474" spans="1:9" ht="36">
      <c r="A474" s="47"/>
      <c r="B474" s="25">
        <v>70704</v>
      </c>
      <c r="C474" s="25" t="s">
        <v>5312</v>
      </c>
      <c r="D474" s="25" t="s">
        <v>323</v>
      </c>
      <c r="E474" s="25">
        <v>221972310</v>
      </c>
      <c r="F474" s="25" t="s">
        <v>4894</v>
      </c>
      <c r="G474" s="25" t="s">
        <v>260</v>
      </c>
      <c r="H474" s="20">
        <v>46070.37</v>
      </c>
      <c r="I474" s="29"/>
    </row>
    <row r="475" spans="1:9" ht="24">
      <c r="A475" s="47"/>
      <c r="B475" s="25">
        <v>70731</v>
      </c>
      <c r="C475" s="25" t="s">
        <v>5313</v>
      </c>
      <c r="D475" s="25" t="s">
        <v>123</v>
      </c>
      <c r="E475" s="25">
        <v>110193723</v>
      </c>
      <c r="F475" s="25" t="s">
        <v>5314</v>
      </c>
      <c r="G475" s="25" t="s">
        <v>2808</v>
      </c>
      <c r="H475" s="20">
        <v>90000</v>
      </c>
      <c r="I475" s="29"/>
    </row>
    <row r="476" spans="1:9" ht="36">
      <c r="A476" s="47"/>
      <c r="B476" s="25">
        <v>71461</v>
      </c>
      <c r="C476" s="25" t="s">
        <v>5315</v>
      </c>
      <c r="D476" s="25" t="s">
        <v>323</v>
      </c>
      <c r="E476" s="25">
        <v>120234428</v>
      </c>
      <c r="F476" s="25" t="s">
        <v>5316</v>
      </c>
      <c r="G476" s="25" t="s">
        <v>1087</v>
      </c>
      <c r="H476" s="20">
        <v>9900</v>
      </c>
      <c r="I476" s="29"/>
    </row>
    <row r="477" spans="1:9" ht="36">
      <c r="A477" s="47"/>
      <c r="B477" s="25">
        <v>71629</v>
      </c>
      <c r="C477" s="25" t="s">
        <v>5317</v>
      </c>
      <c r="D477" s="25" t="s">
        <v>323</v>
      </c>
      <c r="E477" s="25">
        <v>135474386</v>
      </c>
      <c r="F477" s="25" t="s">
        <v>3164</v>
      </c>
      <c r="G477" s="25" t="s">
        <v>2939</v>
      </c>
      <c r="H477" s="20">
        <v>54671</v>
      </c>
      <c r="I477" s="29"/>
    </row>
    <row r="478" spans="1:9" ht="60">
      <c r="A478" s="47"/>
      <c r="B478" s="25">
        <v>71938</v>
      </c>
      <c r="C478" s="25" t="s">
        <v>5318</v>
      </c>
      <c r="D478" s="25" t="s">
        <v>59</v>
      </c>
      <c r="E478" s="25">
        <v>134511472</v>
      </c>
      <c r="F478" s="25" t="s">
        <v>1284</v>
      </c>
      <c r="G478" s="25" t="s">
        <v>5319</v>
      </c>
      <c r="H478" s="20">
        <v>276860.33</v>
      </c>
      <c r="I478" s="29"/>
    </row>
    <row r="479" spans="1:9" ht="60">
      <c r="A479" s="47"/>
      <c r="B479" s="25">
        <v>71974</v>
      </c>
      <c r="C479" s="25" t="s">
        <v>5320</v>
      </c>
      <c r="D479" s="25" t="s">
        <v>323</v>
      </c>
      <c r="E479" s="25">
        <v>300045112</v>
      </c>
      <c r="F479" s="25" t="s">
        <v>5321</v>
      </c>
      <c r="G479" s="25" t="s">
        <v>295</v>
      </c>
      <c r="H479" s="20">
        <v>50000</v>
      </c>
      <c r="I479" s="29"/>
    </row>
    <row r="480" spans="1:9" ht="72">
      <c r="A480" s="47"/>
      <c r="B480" s="25">
        <v>72232</v>
      </c>
      <c r="C480" s="25" t="s">
        <v>5322</v>
      </c>
      <c r="D480" s="25" t="s">
        <v>323</v>
      </c>
      <c r="E480" s="25">
        <v>152054598</v>
      </c>
      <c r="F480" s="25" t="s">
        <v>4481</v>
      </c>
      <c r="G480" s="25" t="s">
        <v>1089</v>
      </c>
      <c r="H480" s="20">
        <v>19950</v>
      </c>
      <c r="I480" s="29"/>
    </row>
    <row r="481" spans="1:9" ht="36">
      <c r="A481" s="47"/>
      <c r="B481" s="25">
        <v>72236</v>
      </c>
      <c r="C481" s="25" t="s">
        <v>5323</v>
      </c>
      <c r="D481" s="25" t="s">
        <v>323</v>
      </c>
      <c r="E481" s="25">
        <v>134264627</v>
      </c>
      <c r="F481" s="25" t="s">
        <v>3151</v>
      </c>
      <c r="G481" s="25" t="s">
        <v>1034</v>
      </c>
      <c r="H481" s="20">
        <v>124307</v>
      </c>
      <c r="I481" s="29"/>
    </row>
    <row r="482" spans="1:9" ht="36">
      <c r="A482" s="47"/>
      <c r="B482" s="25">
        <v>72246</v>
      </c>
      <c r="C482" s="25" t="s">
        <v>5324</v>
      </c>
      <c r="D482" s="25" t="s">
        <v>323</v>
      </c>
      <c r="E482" s="25">
        <v>133556411</v>
      </c>
      <c r="F482" s="25" t="s">
        <v>5224</v>
      </c>
      <c r="G482" s="25" t="s">
        <v>1089</v>
      </c>
      <c r="H482" s="20">
        <v>26694.18</v>
      </c>
      <c r="I482" s="29"/>
    </row>
    <row r="483" spans="1:9" ht="36">
      <c r="A483" s="47"/>
      <c r="B483" s="25">
        <v>72333</v>
      </c>
      <c r="C483" s="25" t="s">
        <v>5325</v>
      </c>
      <c r="D483" s="25" t="s">
        <v>323</v>
      </c>
      <c r="E483" s="25">
        <v>133457694</v>
      </c>
      <c r="F483" s="25" t="s">
        <v>861</v>
      </c>
      <c r="G483" s="25" t="s">
        <v>2939</v>
      </c>
      <c r="H483" s="20">
        <v>9959.8799999999992</v>
      </c>
      <c r="I483" s="29"/>
    </row>
    <row r="484" spans="1:9" ht="24">
      <c r="A484" s="47"/>
      <c r="B484" s="25">
        <v>72732</v>
      </c>
      <c r="C484" s="25" t="s">
        <v>5326</v>
      </c>
      <c r="D484" s="25" t="s">
        <v>323</v>
      </c>
      <c r="E484" s="25">
        <v>132339579</v>
      </c>
      <c r="F484" s="25" t="s">
        <v>4922</v>
      </c>
      <c r="G484" s="25" t="s">
        <v>1091</v>
      </c>
      <c r="H484" s="20">
        <v>73287.56</v>
      </c>
      <c r="I484" s="29"/>
    </row>
    <row r="485" spans="1:9" ht="48">
      <c r="A485" s="47"/>
      <c r="B485" s="25">
        <v>72784</v>
      </c>
      <c r="C485" s="25" t="s">
        <v>5327</v>
      </c>
      <c r="D485" s="25" t="s">
        <v>59</v>
      </c>
      <c r="E485" s="25">
        <v>133417785</v>
      </c>
      <c r="F485" s="25" t="s">
        <v>5005</v>
      </c>
      <c r="G485" s="25" t="s">
        <v>286</v>
      </c>
      <c r="H485" s="20">
        <v>730000</v>
      </c>
      <c r="I485" s="29"/>
    </row>
    <row r="486" spans="1:9">
      <c r="A486" s="47" t="s">
        <v>15688</v>
      </c>
      <c r="B486" s="49"/>
      <c r="C486" s="49"/>
      <c r="D486" s="49"/>
      <c r="E486" s="49"/>
      <c r="F486" s="49"/>
      <c r="G486" s="49"/>
      <c r="H486" s="20">
        <f>SUM(H297:H485)</f>
        <v>373571689.62999994</v>
      </c>
      <c r="I486" s="29"/>
    </row>
    <row r="487" spans="1:9" ht="36">
      <c r="A487" s="47" t="s">
        <v>301</v>
      </c>
      <c r="B487" s="25">
        <v>67987</v>
      </c>
      <c r="C487" s="25" t="s">
        <v>5328</v>
      </c>
      <c r="D487" s="25" t="s">
        <v>5</v>
      </c>
      <c r="E487" s="25" t="s">
        <v>275</v>
      </c>
      <c r="F487" s="25" t="s">
        <v>5329</v>
      </c>
      <c r="G487" s="25" t="s">
        <v>5330</v>
      </c>
      <c r="H487" s="20">
        <v>19305829.079999998</v>
      </c>
      <c r="I487" s="29"/>
    </row>
    <row r="488" spans="1:9" ht="36">
      <c r="A488" s="47"/>
      <c r="B488" s="25">
        <v>68636</v>
      </c>
      <c r="C488" s="25" t="s">
        <v>5331</v>
      </c>
      <c r="D488" s="25" t="s">
        <v>19</v>
      </c>
      <c r="E488" s="25">
        <v>159751849</v>
      </c>
      <c r="F488" s="25" t="s">
        <v>4964</v>
      </c>
      <c r="G488" s="25" t="s">
        <v>1949</v>
      </c>
      <c r="H488" s="20">
        <v>7602049</v>
      </c>
      <c r="I488" s="29"/>
    </row>
    <row r="489" spans="1:9" ht="48">
      <c r="A489" s="47"/>
      <c r="B489" s="25">
        <v>69629</v>
      </c>
      <c r="C489" s="25" t="s">
        <v>5332</v>
      </c>
      <c r="D489" s="25" t="s">
        <v>5</v>
      </c>
      <c r="E489" s="25">
        <v>300149157</v>
      </c>
      <c r="F489" s="25" t="s">
        <v>1106</v>
      </c>
      <c r="G489" s="25" t="s">
        <v>5333</v>
      </c>
      <c r="H489" s="20">
        <v>32391</v>
      </c>
      <c r="I489" s="29"/>
    </row>
    <row r="490" spans="1:9" ht="24">
      <c r="A490" s="47"/>
      <c r="B490" s="25">
        <v>69737</v>
      </c>
      <c r="C490" s="25" t="s">
        <v>5334</v>
      </c>
      <c r="D490" s="25" t="s">
        <v>5</v>
      </c>
      <c r="E490" s="25">
        <v>300557461</v>
      </c>
      <c r="F490" s="25" t="s">
        <v>5335</v>
      </c>
      <c r="G490" s="25" t="s">
        <v>5330</v>
      </c>
      <c r="H490" s="20">
        <v>341020</v>
      </c>
      <c r="I490" s="29"/>
    </row>
    <row r="491" spans="1:9" ht="24">
      <c r="A491" s="47"/>
      <c r="B491" s="25">
        <v>69811</v>
      </c>
      <c r="C491" s="25" t="s">
        <v>4935</v>
      </c>
      <c r="D491" s="25" t="s">
        <v>5</v>
      </c>
      <c r="E491" s="25">
        <v>124354072</v>
      </c>
      <c r="F491" s="25" t="s">
        <v>1628</v>
      </c>
      <c r="G491" s="25" t="s">
        <v>5336</v>
      </c>
      <c r="H491" s="20">
        <v>61565</v>
      </c>
      <c r="I491" s="29"/>
    </row>
    <row r="492" spans="1:9">
      <c r="A492" s="47"/>
      <c r="B492" s="25">
        <v>70152</v>
      </c>
      <c r="C492" s="25" t="s">
        <v>5337</v>
      </c>
      <c r="D492" s="25" t="s">
        <v>5</v>
      </c>
      <c r="E492" s="25">
        <v>221906050</v>
      </c>
      <c r="F492" s="25" t="s">
        <v>3167</v>
      </c>
      <c r="G492" s="25" t="s">
        <v>2603</v>
      </c>
      <c r="H492" s="20">
        <v>65100</v>
      </c>
      <c r="I492" s="29"/>
    </row>
    <row r="493" spans="1:9" ht="48">
      <c r="A493" s="47"/>
      <c r="B493" s="25">
        <v>70344</v>
      </c>
      <c r="C493" s="25" t="s">
        <v>5338</v>
      </c>
      <c r="D493" s="25" t="s">
        <v>5</v>
      </c>
      <c r="E493" s="25">
        <v>134582327</v>
      </c>
      <c r="F493" s="25" t="s">
        <v>2125</v>
      </c>
      <c r="G493" s="25" t="s">
        <v>3952</v>
      </c>
      <c r="H493" s="20">
        <v>67260</v>
      </c>
      <c r="I493" s="29"/>
    </row>
    <row r="494" spans="1:9" ht="36">
      <c r="A494" s="47"/>
      <c r="B494" s="25">
        <v>70607</v>
      </c>
      <c r="C494" s="25" t="s">
        <v>5339</v>
      </c>
      <c r="D494" s="25" t="s">
        <v>5</v>
      </c>
      <c r="E494" s="25">
        <v>134582327</v>
      </c>
      <c r="F494" s="25" t="s">
        <v>2125</v>
      </c>
      <c r="G494" s="25" t="s">
        <v>3311</v>
      </c>
      <c r="H494" s="20">
        <v>177000</v>
      </c>
      <c r="I494" s="29"/>
    </row>
    <row r="495" spans="1:9" ht="72">
      <c r="A495" s="47"/>
      <c r="B495" s="25">
        <v>71398</v>
      </c>
      <c r="C495" s="25" t="s">
        <v>5340</v>
      </c>
      <c r="D495" s="25" t="s">
        <v>19</v>
      </c>
      <c r="E495" s="25" t="s">
        <v>275</v>
      </c>
      <c r="F495" s="25" t="s">
        <v>5341</v>
      </c>
      <c r="G495" s="25" t="s">
        <v>3308</v>
      </c>
      <c r="H495" s="20">
        <v>450000</v>
      </c>
      <c r="I495" s="29"/>
    </row>
    <row r="496" spans="1:9" ht="36">
      <c r="A496" s="47"/>
      <c r="B496" s="25">
        <v>71426</v>
      </c>
      <c r="C496" s="25" t="s">
        <v>5342</v>
      </c>
      <c r="D496" s="25" t="s">
        <v>19</v>
      </c>
      <c r="E496" s="25">
        <v>259805810</v>
      </c>
      <c r="F496" s="25" t="s">
        <v>2231</v>
      </c>
      <c r="G496" s="25" t="s">
        <v>1949</v>
      </c>
      <c r="H496" s="20">
        <v>680118.99</v>
      </c>
      <c r="I496" s="29"/>
    </row>
    <row r="497" spans="1:9" ht="36">
      <c r="A497" s="47"/>
      <c r="B497" s="25">
        <v>71514</v>
      </c>
      <c r="C497" s="25" t="s">
        <v>5343</v>
      </c>
      <c r="D497" s="25" t="s">
        <v>5</v>
      </c>
      <c r="E497" s="25">
        <v>135911448</v>
      </c>
      <c r="F497" s="25" t="s">
        <v>5344</v>
      </c>
      <c r="G497" s="25" t="s">
        <v>1139</v>
      </c>
      <c r="H497" s="20">
        <v>304164</v>
      </c>
      <c r="I497" s="29"/>
    </row>
    <row r="498" spans="1:9" ht="48">
      <c r="A498" s="47"/>
      <c r="B498" s="25">
        <v>71617</v>
      </c>
      <c r="C498" s="25" t="s">
        <v>5345</v>
      </c>
      <c r="D498" s="25" t="s">
        <v>19</v>
      </c>
      <c r="E498" s="25">
        <v>134051084</v>
      </c>
      <c r="F498" s="25" t="s">
        <v>1242</v>
      </c>
      <c r="G498" s="25" t="s">
        <v>5346</v>
      </c>
      <c r="H498" s="20">
        <v>509850</v>
      </c>
      <c r="I498" s="29"/>
    </row>
    <row r="499" spans="1:9" ht="24">
      <c r="A499" s="47"/>
      <c r="B499" s="25">
        <v>71847</v>
      </c>
      <c r="C499" s="25" t="s">
        <v>5347</v>
      </c>
      <c r="D499" s="25" t="s">
        <v>5</v>
      </c>
      <c r="E499" s="25">
        <v>133729589</v>
      </c>
      <c r="F499" s="25" t="s">
        <v>2221</v>
      </c>
      <c r="G499" s="25" t="s">
        <v>5348</v>
      </c>
      <c r="H499" s="20">
        <v>2100000</v>
      </c>
      <c r="I499" s="29"/>
    </row>
    <row r="500" spans="1:9" ht="36">
      <c r="A500" s="47"/>
      <c r="B500" s="25">
        <v>71876</v>
      </c>
      <c r="C500" s="25" t="s">
        <v>5349</v>
      </c>
      <c r="D500" s="25" t="s">
        <v>19</v>
      </c>
      <c r="E500" s="25" t="s">
        <v>755</v>
      </c>
      <c r="F500" s="25" t="s">
        <v>5350</v>
      </c>
      <c r="G500" s="25" t="s">
        <v>307</v>
      </c>
      <c r="H500" s="20">
        <v>62250</v>
      </c>
      <c r="I500" s="29"/>
    </row>
    <row r="501" spans="1:9" ht="24">
      <c r="A501" s="47"/>
      <c r="B501" s="25">
        <v>72015</v>
      </c>
      <c r="C501" s="25" t="s">
        <v>5351</v>
      </c>
      <c r="D501" s="25" t="s">
        <v>5</v>
      </c>
      <c r="E501" s="25">
        <v>123500866</v>
      </c>
      <c r="F501" s="25" t="s">
        <v>1935</v>
      </c>
      <c r="G501" s="25" t="s">
        <v>5352</v>
      </c>
      <c r="H501" s="20">
        <v>207988.2</v>
      </c>
      <c r="I501" s="29"/>
    </row>
    <row r="502" spans="1:9" ht="24">
      <c r="A502" s="47"/>
      <c r="B502" s="49">
        <v>72200</v>
      </c>
      <c r="C502" s="49" t="s">
        <v>5353</v>
      </c>
      <c r="D502" s="49" t="s">
        <v>19</v>
      </c>
      <c r="E502" s="25">
        <v>133823330</v>
      </c>
      <c r="F502" s="25" t="s">
        <v>5354</v>
      </c>
      <c r="G502" s="25" t="s">
        <v>1093</v>
      </c>
      <c r="H502" s="20">
        <v>108000</v>
      </c>
      <c r="I502" s="51"/>
    </row>
    <row r="503" spans="1:9">
      <c r="A503" s="47"/>
      <c r="B503" s="49"/>
      <c r="C503" s="49"/>
      <c r="D503" s="49"/>
      <c r="E503" s="25">
        <v>134904319</v>
      </c>
      <c r="F503" s="25" t="s">
        <v>5355</v>
      </c>
      <c r="G503" s="25" t="s">
        <v>5346</v>
      </c>
      <c r="H503" s="20">
        <v>60000</v>
      </c>
      <c r="I503" s="51"/>
    </row>
    <row r="504" spans="1:9">
      <c r="A504" s="47"/>
      <c r="B504" s="49"/>
      <c r="C504" s="49"/>
      <c r="D504" s="49"/>
      <c r="E504" s="25">
        <v>135312847</v>
      </c>
      <c r="F504" s="25" t="s">
        <v>5356</v>
      </c>
      <c r="G504" s="25" t="s">
        <v>5346</v>
      </c>
      <c r="H504" s="20">
        <v>108000</v>
      </c>
      <c r="I504" s="51"/>
    </row>
    <row r="505" spans="1:9">
      <c r="A505" s="47"/>
      <c r="B505" s="49"/>
      <c r="C505" s="49"/>
      <c r="D505" s="49"/>
      <c r="E505" s="25">
        <v>300543223</v>
      </c>
      <c r="F505" s="25" t="s">
        <v>5357</v>
      </c>
      <c r="G505" s="25" t="s">
        <v>1114</v>
      </c>
      <c r="H505" s="20">
        <v>108000</v>
      </c>
      <c r="I505" s="51"/>
    </row>
    <row r="506" spans="1:9" ht="24">
      <c r="A506" s="47"/>
      <c r="B506" s="25">
        <v>72366</v>
      </c>
      <c r="C506" s="25" t="s">
        <v>5358</v>
      </c>
      <c r="D506" s="25" t="s">
        <v>19</v>
      </c>
      <c r="E506" s="25">
        <v>301589686</v>
      </c>
      <c r="F506" s="25" t="s">
        <v>5359</v>
      </c>
      <c r="G506" s="25" t="s">
        <v>2378</v>
      </c>
      <c r="H506" s="20">
        <v>682917.6</v>
      </c>
      <c r="I506" s="29"/>
    </row>
    <row r="507" spans="1:9" ht="24">
      <c r="A507" s="47"/>
      <c r="B507" s="25">
        <v>72383</v>
      </c>
      <c r="C507" s="25" t="s">
        <v>5360</v>
      </c>
      <c r="D507" s="25" t="s">
        <v>323</v>
      </c>
      <c r="E507" s="25">
        <v>124013427</v>
      </c>
      <c r="F507" s="25" t="s">
        <v>5361</v>
      </c>
      <c r="G507" s="25" t="s">
        <v>5362</v>
      </c>
      <c r="H507" s="20">
        <v>37300</v>
      </c>
      <c r="I507" s="29"/>
    </row>
    <row r="508" spans="1:9" ht="24">
      <c r="A508" s="47"/>
      <c r="B508" s="25">
        <v>72389</v>
      </c>
      <c r="C508" s="25" t="s">
        <v>5363</v>
      </c>
      <c r="D508" s="25" t="s">
        <v>323</v>
      </c>
      <c r="E508" s="25">
        <v>224655190</v>
      </c>
      <c r="F508" s="25" t="s">
        <v>2529</v>
      </c>
      <c r="G508" s="25" t="s">
        <v>2378</v>
      </c>
      <c r="H508" s="20">
        <v>81720</v>
      </c>
      <c r="I508" s="29"/>
    </row>
    <row r="509" spans="1:9" ht="24">
      <c r="A509" s="47"/>
      <c r="B509" s="25">
        <v>72529</v>
      </c>
      <c r="C509" s="25" t="s">
        <v>5364</v>
      </c>
      <c r="D509" s="25" t="s">
        <v>323</v>
      </c>
      <c r="E509" s="25">
        <v>134784236</v>
      </c>
      <c r="F509" s="25" t="s">
        <v>4754</v>
      </c>
      <c r="G509" s="25" t="s">
        <v>1103</v>
      </c>
      <c r="H509" s="20">
        <v>3855</v>
      </c>
      <c r="I509" s="29"/>
    </row>
    <row r="510" spans="1:9" ht="24">
      <c r="A510" s="47"/>
      <c r="B510" s="25">
        <v>72701</v>
      </c>
      <c r="C510" s="25" t="s">
        <v>5365</v>
      </c>
      <c r="D510" s="25" t="s">
        <v>323</v>
      </c>
      <c r="E510" s="25">
        <v>121738687</v>
      </c>
      <c r="F510" s="25" t="s">
        <v>5056</v>
      </c>
      <c r="G510" s="25" t="s">
        <v>321</v>
      </c>
      <c r="H510" s="20">
        <v>76469.399999999994</v>
      </c>
      <c r="I510" s="29"/>
    </row>
    <row r="511" spans="1:9" ht="36">
      <c r="A511" s="47"/>
      <c r="B511" s="25">
        <v>72740</v>
      </c>
      <c r="C511" s="25" t="s">
        <v>5366</v>
      </c>
      <c r="D511" s="25" t="s">
        <v>5</v>
      </c>
      <c r="E511" s="25">
        <v>259805810</v>
      </c>
      <c r="F511" s="25" t="s">
        <v>2231</v>
      </c>
      <c r="G511" s="25" t="s">
        <v>1118</v>
      </c>
      <c r="H511" s="20">
        <v>280000</v>
      </c>
      <c r="I511" s="29"/>
    </row>
    <row r="512" spans="1:9">
      <c r="A512" s="47"/>
      <c r="B512" s="49">
        <v>72888</v>
      </c>
      <c r="C512" s="49" t="s">
        <v>5367</v>
      </c>
      <c r="D512" s="49" t="s">
        <v>19</v>
      </c>
      <c r="E512" s="25">
        <v>132003913</v>
      </c>
      <c r="F512" s="25" t="s">
        <v>5368</v>
      </c>
      <c r="G512" s="25" t="s">
        <v>1094</v>
      </c>
      <c r="H512" s="20">
        <v>69120</v>
      </c>
      <c r="I512" s="51"/>
    </row>
    <row r="513" spans="1:9" ht="24">
      <c r="A513" s="47"/>
      <c r="B513" s="49"/>
      <c r="C513" s="49"/>
      <c r="D513" s="49"/>
      <c r="E513" s="25">
        <v>132010498</v>
      </c>
      <c r="F513" s="25" t="s">
        <v>5369</v>
      </c>
      <c r="G513" s="25" t="s">
        <v>3947</v>
      </c>
      <c r="H513" s="20">
        <v>46638</v>
      </c>
      <c r="I513" s="51"/>
    </row>
    <row r="514" spans="1:9" ht="24">
      <c r="A514" s="47"/>
      <c r="B514" s="49"/>
      <c r="C514" s="49"/>
      <c r="D514" s="49"/>
      <c r="E514" s="25">
        <v>132010498</v>
      </c>
      <c r="F514" s="25" t="s">
        <v>5369</v>
      </c>
      <c r="G514" s="25" t="s">
        <v>3947</v>
      </c>
      <c r="H514" s="20">
        <v>46638</v>
      </c>
      <c r="I514" s="51"/>
    </row>
    <row r="515" spans="1:9" ht="24">
      <c r="A515" s="47"/>
      <c r="B515" s="49"/>
      <c r="C515" s="49"/>
      <c r="D515" s="49"/>
      <c r="E515" s="25">
        <v>132010498</v>
      </c>
      <c r="F515" s="25" t="s">
        <v>5369</v>
      </c>
      <c r="G515" s="25" t="s">
        <v>3947</v>
      </c>
      <c r="H515" s="20">
        <v>46638</v>
      </c>
      <c r="I515" s="51"/>
    </row>
    <row r="516" spans="1:9" ht="24">
      <c r="A516" s="47"/>
      <c r="B516" s="49"/>
      <c r="C516" s="49"/>
      <c r="D516" s="49"/>
      <c r="E516" s="25">
        <v>132010498</v>
      </c>
      <c r="F516" s="25" t="s">
        <v>5369</v>
      </c>
      <c r="G516" s="25" t="s">
        <v>3947</v>
      </c>
      <c r="H516" s="20">
        <v>46638</v>
      </c>
      <c r="I516" s="51"/>
    </row>
    <row r="517" spans="1:9" ht="36">
      <c r="A517" s="47"/>
      <c r="B517" s="49"/>
      <c r="C517" s="49"/>
      <c r="D517" s="49"/>
      <c r="E517" s="25">
        <v>234935550</v>
      </c>
      <c r="F517" s="25" t="s">
        <v>5370</v>
      </c>
      <c r="G517" s="25" t="s">
        <v>3947</v>
      </c>
      <c r="H517" s="20">
        <v>71700</v>
      </c>
      <c r="I517" s="51"/>
    </row>
    <row r="518" spans="1:9" ht="24">
      <c r="A518" s="47"/>
      <c r="B518" s="25">
        <v>73062</v>
      </c>
      <c r="C518" s="25" t="s">
        <v>5371</v>
      </c>
      <c r="D518" s="25" t="s">
        <v>19</v>
      </c>
      <c r="E518" s="25">
        <v>160419865</v>
      </c>
      <c r="F518" s="25" t="s">
        <v>5372</v>
      </c>
      <c r="G518" s="25" t="s">
        <v>337</v>
      </c>
      <c r="H518" s="20">
        <v>114666.09</v>
      </c>
      <c r="I518" s="29"/>
    </row>
    <row r="519" spans="1:9" ht="48">
      <c r="A519" s="47"/>
      <c r="B519" s="25">
        <v>73087</v>
      </c>
      <c r="C519" s="25" t="s">
        <v>5373</v>
      </c>
      <c r="D519" s="25" t="s">
        <v>59</v>
      </c>
      <c r="E519" s="25">
        <v>135984791</v>
      </c>
      <c r="F519" s="25" t="s">
        <v>5374</v>
      </c>
      <c r="G519" s="25" t="s">
        <v>5333</v>
      </c>
      <c r="H519" s="20">
        <v>65000</v>
      </c>
      <c r="I519" s="29"/>
    </row>
    <row r="520" spans="1:9" ht="24">
      <c r="A520" s="47"/>
      <c r="B520" s="25">
        <v>73103</v>
      </c>
      <c r="C520" s="25" t="s">
        <v>5375</v>
      </c>
      <c r="D520" s="25" t="s">
        <v>323</v>
      </c>
      <c r="E520" s="25">
        <v>135168464</v>
      </c>
      <c r="F520" s="25" t="s">
        <v>3244</v>
      </c>
      <c r="G520" s="25" t="s">
        <v>5376</v>
      </c>
      <c r="H520" s="20">
        <v>49200</v>
      </c>
      <c r="I520" s="29"/>
    </row>
    <row r="521" spans="1:9" ht="24">
      <c r="A521" s="47"/>
      <c r="B521" s="25">
        <v>73185</v>
      </c>
      <c r="C521" s="25" t="s">
        <v>5377</v>
      </c>
      <c r="D521" s="25" t="s">
        <v>323</v>
      </c>
      <c r="E521" s="25">
        <v>133477768</v>
      </c>
      <c r="F521" s="25" t="s">
        <v>4892</v>
      </c>
      <c r="G521" s="25" t="s">
        <v>3950</v>
      </c>
      <c r="H521" s="20">
        <v>50000</v>
      </c>
      <c r="I521" s="29"/>
    </row>
    <row r="522" spans="1:9" ht="24">
      <c r="A522" s="47"/>
      <c r="B522" s="49">
        <v>73199</v>
      </c>
      <c r="C522" s="49" t="s">
        <v>5219</v>
      </c>
      <c r="D522" s="49" t="s">
        <v>323</v>
      </c>
      <c r="E522" s="25">
        <v>133823330</v>
      </c>
      <c r="F522" s="25" t="s">
        <v>5354</v>
      </c>
      <c r="G522" s="25" t="s">
        <v>3950</v>
      </c>
      <c r="H522" s="20">
        <v>25000</v>
      </c>
      <c r="I522" s="51"/>
    </row>
    <row r="523" spans="1:9">
      <c r="A523" s="47"/>
      <c r="B523" s="49"/>
      <c r="C523" s="49"/>
      <c r="D523" s="49"/>
      <c r="E523" s="25">
        <v>135312847</v>
      </c>
      <c r="F523" s="25" t="s">
        <v>5356</v>
      </c>
      <c r="G523" s="25" t="s">
        <v>3950</v>
      </c>
      <c r="H523" s="20">
        <v>25000</v>
      </c>
      <c r="I523" s="51"/>
    </row>
    <row r="524" spans="1:9" ht="36">
      <c r="A524" s="47"/>
      <c r="B524" s="25">
        <v>73311</v>
      </c>
      <c r="C524" s="25" t="s">
        <v>5378</v>
      </c>
      <c r="D524" s="25" t="s">
        <v>323</v>
      </c>
      <c r="E524" s="25">
        <v>110005648</v>
      </c>
      <c r="F524" s="25" t="s">
        <v>2248</v>
      </c>
      <c r="G524" s="25" t="s">
        <v>2197</v>
      </c>
      <c r="H524" s="20">
        <v>75000</v>
      </c>
      <c r="I524" s="29"/>
    </row>
    <row r="525" spans="1:9" ht="24">
      <c r="A525" s="47"/>
      <c r="B525" s="25">
        <v>73318</v>
      </c>
      <c r="C525" s="25" t="s">
        <v>5379</v>
      </c>
      <c r="D525" s="25" t="s">
        <v>323</v>
      </c>
      <c r="E525" s="25">
        <v>123772147</v>
      </c>
      <c r="F525" s="25" t="s">
        <v>5380</v>
      </c>
      <c r="G525" s="25" t="s">
        <v>5330</v>
      </c>
      <c r="H525" s="20">
        <v>7140</v>
      </c>
      <c r="I525" s="29"/>
    </row>
    <row r="526" spans="1:9" ht="24">
      <c r="A526" s="47"/>
      <c r="B526" s="25">
        <v>73362</v>
      </c>
      <c r="C526" s="25" t="s">
        <v>5381</v>
      </c>
      <c r="D526" s="25" t="s">
        <v>19</v>
      </c>
      <c r="E526" s="25">
        <v>300092083</v>
      </c>
      <c r="F526" s="25" t="s">
        <v>5382</v>
      </c>
      <c r="G526" s="25" t="s">
        <v>1175</v>
      </c>
      <c r="H526" s="20">
        <v>69798.92</v>
      </c>
      <c r="I526" s="29"/>
    </row>
    <row r="527" spans="1:9" ht="36">
      <c r="A527" s="47"/>
      <c r="B527" s="25">
        <v>73555</v>
      </c>
      <c r="C527" s="25" t="s">
        <v>5383</v>
      </c>
      <c r="D527" s="25" t="s">
        <v>323</v>
      </c>
      <c r="E527" s="25">
        <v>301959534</v>
      </c>
      <c r="F527" s="25" t="s">
        <v>5384</v>
      </c>
      <c r="G527" s="25" t="s">
        <v>1949</v>
      </c>
      <c r="H527" s="20">
        <v>12971</v>
      </c>
      <c r="I527" s="29"/>
    </row>
    <row r="528" spans="1:9" ht="24">
      <c r="A528" s="47"/>
      <c r="B528" s="25">
        <v>73758</v>
      </c>
      <c r="C528" s="25" t="s">
        <v>5126</v>
      </c>
      <c r="D528" s="25" t="s">
        <v>59</v>
      </c>
      <c r="E528" s="25">
        <v>112029270</v>
      </c>
      <c r="F528" s="25" t="s">
        <v>218</v>
      </c>
      <c r="G528" s="25" t="s">
        <v>5385</v>
      </c>
      <c r="H528" s="20">
        <v>600685.43000000005</v>
      </c>
      <c r="I528" s="29"/>
    </row>
    <row r="529" spans="1:9" ht="60">
      <c r="A529" s="47"/>
      <c r="B529" s="25">
        <v>73809</v>
      </c>
      <c r="C529" s="25" t="s">
        <v>5386</v>
      </c>
      <c r="D529" s="25" t="s">
        <v>19</v>
      </c>
      <c r="E529" s="25">
        <v>126163297</v>
      </c>
      <c r="F529" s="25" t="s">
        <v>23</v>
      </c>
      <c r="G529" s="25" t="s">
        <v>4264</v>
      </c>
      <c r="H529" s="20">
        <v>19820</v>
      </c>
      <c r="I529" s="29"/>
    </row>
    <row r="530" spans="1:9" ht="24">
      <c r="A530" s="47"/>
      <c r="B530" s="49">
        <v>73813</v>
      </c>
      <c r="C530" s="49" t="s">
        <v>5387</v>
      </c>
      <c r="D530" s="49" t="s">
        <v>19</v>
      </c>
      <c r="E530" s="25">
        <v>126366874</v>
      </c>
      <c r="F530" s="25" t="s">
        <v>5388</v>
      </c>
      <c r="G530" s="25" t="s">
        <v>5389</v>
      </c>
      <c r="H530" s="20">
        <v>199000</v>
      </c>
      <c r="I530" s="51"/>
    </row>
    <row r="531" spans="1:9">
      <c r="A531" s="47"/>
      <c r="B531" s="49"/>
      <c r="C531" s="49"/>
      <c r="D531" s="49"/>
      <c r="E531" s="25">
        <v>133348410</v>
      </c>
      <c r="F531" s="25" t="s">
        <v>5047</v>
      </c>
      <c r="G531" s="25" t="s">
        <v>5390</v>
      </c>
      <c r="H531" s="20">
        <v>32028.400000000001</v>
      </c>
      <c r="I531" s="51"/>
    </row>
    <row r="532" spans="1:9" ht="36">
      <c r="A532" s="47"/>
      <c r="B532" s="49">
        <v>74127</v>
      </c>
      <c r="C532" s="49" t="s">
        <v>5391</v>
      </c>
      <c r="D532" s="49" t="s">
        <v>5</v>
      </c>
      <c r="E532" s="25" t="s">
        <v>275</v>
      </c>
      <c r="F532" s="25" t="s">
        <v>5392</v>
      </c>
      <c r="G532" s="25" t="s">
        <v>2428</v>
      </c>
      <c r="H532" s="20">
        <v>16541</v>
      </c>
      <c r="I532" s="51"/>
    </row>
    <row r="533" spans="1:9" ht="36">
      <c r="A533" s="47"/>
      <c r="B533" s="49"/>
      <c r="C533" s="49"/>
      <c r="D533" s="49"/>
      <c r="E533" s="25" t="s">
        <v>275</v>
      </c>
      <c r="F533" s="25" t="s">
        <v>5392</v>
      </c>
      <c r="G533" s="25" t="s">
        <v>2428</v>
      </c>
      <c r="H533" s="20">
        <v>44149</v>
      </c>
      <c r="I533" s="51"/>
    </row>
    <row r="534" spans="1:9" ht="48">
      <c r="A534" s="47"/>
      <c r="B534" s="25">
        <v>74133</v>
      </c>
      <c r="C534" s="25" t="s">
        <v>5393</v>
      </c>
      <c r="D534" s="25" t="s">
        <v>5</v>
      </c>
      <c r="E534" s="25">
        <v>133729589</v>
      </c>
      <c r="F534" s="25" t="s">
        <v>2221</v>
      </c>
      <c r="G534" s="25" t="s">
        <v>1135</v>
      </c>
      <c r="H534" s="20">
        <v>8795028</v>
      </c>
      <c r="I534" s="29"/>
    </row>
    <row r="535" spans="1:9">
      <c r="A535" s="47"/>
      <c r="B535" s="49">
        <v>74185</v>
      </c>
      <c r="C535" s="49" t="s">
        <v>5394</v>
      </c>
      <c r="D535" s="49" t="s">
        <v>19</v>
      </c>
      <c r="E535" s="25">
        <v>133206293</v>
      </c>
      <c r="F535" s="25" t="s">
        <v>1365</v>
      </c>
      <c r="G535" s="25" t="s">
        <v>3316</v>
      </c>
      <c r="H535" s="20">
        <v>1238000</v>
      </c>
      <c r="I535" s="51"/>
    </row>
    <row r="536" spans="1:9">
      <c r="A536" s="47"/>
      <c r="B536" s="49"/>
      <c r="C536" s="49"/>
      <c r="D536" s="49"/>
      <c r="E536" s="25">
        <v>135640993</v>
      </c>
      <c r="F536" s="25" t="s">
        <v>1959</v>
      </c>
      <c r="G536" s="25" t="s">
        <v>5395</v>
      </c>
      <c r="H536" s="20">
        <v>570000</v>
      </c>
      <c r="I536" s="51"/>
    </row>
    <row r="537" spans="1:9">
      <c r="A537" s="47"/>
      <c r="B537" s="49"/>
      <c r="C537" s="49"/>
      <c r="D537" s="49"/>
      <c r="E537" s="25">
        <v>135640993</v>
      </c>
      <c r="F537" s="25" t="s">
        <v>1959</v>
      </c>
      <c r="G537" s="25" t="s">
        <v>5395</v>
      </c>
      <c r="H537" s="20">
        <v>1100000</v>
      </c>
      <c r="I537" s="51"/>
    </row>
    <row r="538" spans="1:9">
      <c r="A538" s="47"/>
      <c r="B538" s="49"/>
      <c r="C538" s="49"/>
      <c r="D538" s="49"/>
      <c r="E538" s="25">
        <v>135640993</v>
      </c>
      <c r="F538" s="25" t="s">
        <v>1959</v>
      </c>
      <c r="G538" s="25" t="s">
        <v>5395</v>
      </c>
      <c r="H538" s="20">
        <v>420000</v>
      </c>
      <c r="I538" s="51"/>
    </row>
    <row r="539" spans="1:9">
      <c r="A539" s="47"/>
      <c r="B539" s="49"/>
      <c r="C539" s="49"/>
      <c r="D539" s="49"/>
      <c r="E539" s="25">
        <v>135640993</v>
      </c>
      <c r="F539" s="25" t="s">
        <v>1959</v>
      </c>
      <c r="G539" s="25" t="s">
        <v>5395</v>
      </c>
      <c r="H539" s="20">
        <v>1255000</v>
      </c>
      <c r="I539" s="51"/>
    </row>
    <row r="540" spans="1:9">
      <c r="A540" s="47"/>
      <c r="B540" s="49"/>
      <c r="C540" s="49"/>
      <c r="D540" s="49"/>
      <c r="E540" s="25">
        <v>135640993</v>
      </c>
      <c r="F540" s="25" t="s">
        <v>1959</v>
      </c>
      <c r="G540" s="25" t="s">
        <v>5395</v>
      </c>
      <c r="H540" s="20">
        <v>974000</v>
      </c>
      <c r="I540" s="51"/>
    </row>
    <row r="541" spans="1:9" ht="48">
      <c r="A541" s="47"/>
      <c r="B541" s="25">
        <v>74238</v>
      </c>
      <c r="C541" s="25" t="s">
        <v>5396</v>
      </c>
      <c r="D541" s="25" t="s">
        <v>5</v>
      </c>
      <c r="E541" s="25">
        <v>147462363</v>
      </c>
      <c r="F541" s="25" t="s">
        <v>1557</v>
      </c>
      <c r="G541" s="25" t="s">
        <v>2206</v>
      </c>
      <c r="H541" s="20">
        <v>59500</v>
      </c>
      <c r="I541" s="29"/>
    </row>
    <row r="542" spans="1:9" ht="24">
      <c r="A542" s="47"/>
      <c r="B542" s="25">
        <v>74272</v>
      </c>
      <c r="C542" s="25" t="s">
        <v>5397</v>
      </c>
      <c r="D542" s="25" t="s">
        <v>19</v>
      </c>
      <c r="E542" s="25">
        <v>135277442</v>
      </c>
      <c r="F542" s="25" t="s">
        <v>4957</v>
      </c>
      <c r="G542" s="25" t="s">
        <v>4264</v>
      </c>
      <c r="H542" s="20">
        <v>82000</v>
      </c>
      <c r="I542" s="29"/>
    </row>
    <row r="543" spans="1:9" ht="48">
      <c r="A543" s="47"/>
      <c r="B543" s="25">
        <v>74292</v>
      </c>
      <c r="C543" s="25" t="s">
        <v>5398</v>
      </c>
      <c r="D543" s="25" t="s">
        <v>323</v>
      </c>
      <c r="E543" s="25">
        <v>135923945</v>
      </c>
      <c r="F543" s="25" t="s">
        <v>5399</v>
      </c>
      <c r="G543" s="25" t="s">
        <v>5400</v>
      </c>
      <c r="H543" s="20">
        <v>9044</v>
      </c>
      <c r="I543" s="29"/>
    </row>
    <row r="544" spans="1:9">
      <c r="A544" s="47"/>
      <c r="B544" s="49">
        <v>74325</v>
      </c>
      <c r="C544" s="49" t="s">
        <v>5159</v>
      </c>
      <c r="D544" s="49" t="s">
        <v>5</v>
      </c>
      <c r="E544" s="25">
        <v>112029270</v>
      </c>
      <c r="F544" s="25" t="s">
        <v>218</v>
      </c>
      <c r="G544" s="25" t="s">
        <v>331</v>
      </c>
      <c r="H544" s="20">
        <v>3555000</v>
      </c>
      <c r="I544" s="51"/>
    </row>
    <row r="545" spans="1:9">
      <c r="A545" s="47"/>
      <c r="B545" s="49"/>
      <c r="C545" s="49"/>
      <c r="D545" s="49"/>
      <c r="E545" s="25">
        <v>112029270</v>
      </c>
      <c r="F545" s="25" t="s">
        <v>218</v>
      </c>
      <c r="G545" s="25" t="s">
        <v>331</v>
      </c>
      <c r="H545" s="20">
        <v>3555000</v>
      </c>
      <c r="I545" s="51"/>
    </row>
    <row r="546" spans="1:9">
      <c r="A546" s="47"/>
      <c r="B546" s="49"/>
      <c r="C546" s="49"/>
      <c r="D546" s="49"/>
      <c r="E546" s="25">
        <v>112029270</v>
      </c>
      <c r="F546" s="25" t="s">
        <v>218</v>
      </c>
      <c r="G546" s="25" t="s">
        <v>331</v>
      </c>
      <c r="H546" s="20">
        <v>3555000</v>
      </c>
      <c r="I546" s="51"/>
    </row>
    <row r="547" spans="1:9">
      <c r="A547" s="47"/>
      <c r="B547" s="49"/>
      <c r="C547" s="49"/>
      <c r="D547" s="49"/>
      <c r="E547" s="25">
        <v>112029270</v>
      </c>
      <c r="F547" s="25" t="s">
        <v>218</v>
      </c>
      <c r="G547" s="25" t="s">
        <v>4649</v>
      </c>
      <c r="H547" s="20">
        <v>1659000</v>
      </c>
      <c r="I547" s="51"/>
    </row>
    <row r="548" spans="1:9">
      <c r="A548" s="47"/>
      <c r="B548" s="49"/>
      <c r="C548" s="49"/>
      <c r="D548" s="49"/>
      <c r="E548" s="25">
        <v>112029270</v>
      </c>
      <c r="F548" s="25" t="s">
        <v>218</v>
      </c>
      <c r="G548" s="25" t="s">
        <v>4649</v>
      </c>
      <c r="H548" s="20">
        <v>1706400</v>
      </c>
      <c r="I548" s="51"/>
    </row>
    <row r="549" spans="1:9">
      <c r="A549" s="47"/>
      <c r="B549" s="49"/>
      <c r="C549" s="49"/>
      <c r="D549" s="49"/>
      <c r="E549" s="25">
        <v>112029270</v>
      </c>
      <c r="F549" s="25" t="s">
        <v>218</v>
      </c>
      <c r="G549" s="25" t="s">
        <v>331</v>
      </c>
      <c r="H549" s="20">
        <v>829500</v>
      </c>
      <c r="I549" s="51"/>
    </row>
    <row r="550" spans="1:9">
      <c r="A550" s="47"/>
      <c r="B550" s="49">
        <v>74405</v>
      </c>
      <c r="C550" s="49" t="s">
        <v>5401</v>
      </c>
      <c r="D550" s="49" t="s">
        <v>19</v>
      </c>
      <c r="E550" s="25">
        <v>120094467</v>
      </c>
      <c r="F550" s="25" t="s">
        <v>827</v>
      </c>
      <c r="G550" s="25" t="s">
        <v>2814</v>
      </c>
      <c r="H550" s="20">
        <v>1156820.1000000001</v>
      </c>
      <c r="I550" s="51"/>
    </row>
    <row r="551" spans="1:9">
      <c r="A551" s="47"/>
      <c r="B551" s="49"/>
      <c r="C551" s="49"/>
      <c r="D551" s="49"/>
      <c r="E551" s="25">
        <v>120094467</v>
      </c>
      <c r="F551" s="25" t="s">
        <v>827</v>
      </c>
      <c r="G551" s="25" t="s">
        <v>319</v>
      </c>
      <c r="H551" s="20">
        <v>267720</v>
      </c>
      <c r="I551" s="51"/>
    </row>
    <row r="552" spans="1:9" ht="24">
      <c r="A552" s="47"/>
      <c r="B552" s="25">
        <v>74546</v>
      </c>
      <c r="C552" s="25" t="s">
        <v>5219</v>
      </c>
      <c r="D552" s="25" t="s">
        <v>323</v>
      </c>
      <c r="E552" s="25">
        <v>135464844</v>
      </c>
      <c r="F552" s="25" t="s">
        <v>5402</v>
      </c>
      <c r="G552" s="25" t="s">
        <v>2383</v>
      </c>
      <c r="H552" s="20">
        <v>108000</v>
      </c>
      <c r="I552" s="29"/>
    </row>
    <row r="553" spans="1:9" ht="24">
      <c r="A553" s="47"/>
      <c r="B553" s="25">
        <v>74553</v>
      </c>
      <c r="C553" s="25" t="s">
        <v>5403</v>
      </c>
      <c r="D553" s="25" t="s">
        <v>59</v>
      </c>
      <c r="E553" s="25">
        <v>232179620</v>
      </c>
      <c r="F553" s="25" t="s">
        <v>5404</v>
      </c>
      <c r="G553" s="25" t="s">
        <v>2383</v>
      </c>
      <c r="H553" s="20">
        <v>49000</v>
      </c>
      <c r="I553" s="29"/>
    </row>
    <row r="554" spans="1:9" ht="48">
      <c r="A554" s="47"/>
      <c r="B554" s="25">
        <v>74557</v>
      </c>
      <c r="C554" s="25" t="s">
        <v>5405</v>
      </c>
      <c r="D554" s="25" t="s">
        <v>5</v>
      </c>
      <c r="E554" s="25">
        <v>135641038</v>
      </c>
      <c r="F554" s="25" t="s">
        <v>3059</v>
      </c>
      <c r="G554" s="25" t="s">
        <v>331</v>
      </c>
      <c r="H554" s="20">
        <v>1360318.1</v>
      </c>
      <c r="I554" s="29"/>
    </row>
    <row r="555" spans="1:9" ht="24">
      <c r="A555" s="47"/>
      <c r="B555" s="49">
        <v>74558</v>
      </c>
      <c r="C555" s="49" t="s">
        <v>5406</v>
      </c>
      <c r="D555" s="49" t="s">
        <v>5</v>
      </c>
      <c r="E555" s="25">
        <v>132616649</v>
      </c>
      <c r="F555" s="25" t="s">
        <v>4837</v>
      </c>
      <c r="G555" s="25" t="s">
        <v>4280</v>
      </c>
      <c r="H555" s="20">
        <v>98132.04</v>
      </c>
      <c r="I555" s="51"/>
    </row>
    <row r="556" spans="1:9" ht="24">
      <c r="A556" s="47"/>
      <c r="B556" s="49"/>
      <c r="C556" s="49"/>
      <c r="D556" s="49"/>
      <c r="E556" s="25">
        <v>132616649</v>
      </c>
      <c r="F556" s="25" t="s">
        <v>4837</v>
      </c>
      <c r="G556" s="25" t="s">
        <v>4280</v>
      </c>
      <c r="H556" s="20">
        <v>123688.44</v>
      </c>
      <c r="I556" s="51"/>
    </row>
    <row r="557" spans="1:9" ht="24">
      <c r="A557" s="47"/>
      <c r="B557" s="49"/>
      <c r="C557" s="49"/>
      <c r="D557" s="49"/>
      <c r="E557" s="25">
        <v>132616649</v>
      </c>
      <c r="F557" s="25" t="s">
        <v>4837</v>
      </c>
      <c r="G557" s="25" t="s">
        <v>4280</v>
      </c>
      <c r="H557" s="20">
        <v>219948.84</v>
      </c>
      <c r="I557" s="51"/>
    </row>
    <row r="558" spans="1:9" ht="24">
      <c r="A558" s="47"/>
      <c r="B558" s="49"/>
      <c r="C558" s="49"/>
      <c r="D558" s="49"/>
      <c r="E558" s="25">
        <v>132616649</v>
      </c>
      <c r="F558" s="25" t="s">
        <v>4837</v>
      </c>
      <c r="G558" s="25" t="s">
        <v>4280</v>
      </c>
      <c r="H558" s="20">
        <v>164090.88</v>
      </c>
      <c r="I558" s="51"/>
    </row>
    <row r="559" spans="1:9" ht="24">
      <c r="A559" s="47"/>
      <c r="B559" s="49"/>
      <c r="C559" s="49"/>
      <c r="D559" s="49"/>
      <c r="E559" s="25">
        <v>132616649</v>
      </c>
      <c r="F559" s="25" t="s">
        <v>4837</v>
      </c>
      <c r="G559" s="25" t="s">
        <v>4280</v>
      </c>
      <c r="H559" s="20">
        <v>201307.32</v>
      </c>
      <c r="I559" s="51"/>
    </row>
    <row r="560" spans="1:9" ht="24">
      <c r="A560" s="47"/>
      <c r="B560" s="49"/>
      <c r="C560" s="49"/>
      <c r="D560" s="49"/>
      <c r="E560" s="25">
        <v>132616649</v>
      </c>
      <c r="F560" s="25" t="s">
        <v>4837</v>
      </c>
      <c r="G560" s="25" t="s">
        <v>4280</v>
      </c>
      <c r="H560" s="20">
        <v>191677.68</v>
      </c>
      <c r="I560" s="51"/>
    </row>
    <row r="561" spans="1:9" ht="24">
      <c r="A561" s="47"/>
      <c r="B561" s="49"/>
      <c r="C561" s="49"/>
      <c r="D561" s="49"/>
      <c r="E561" s="25">
        <v>132616649</v>
      </c>
      <c r="F561" s="25" t="s">
        <v>4837</v>
      </c>
      <c r="G561" s="25" t="s">
        <v>4280</v>
      </c>
      <c r="H561" s="20">
        <v>255664.44</v>
      </c>
      <c r="I561" s="51"/>
    </row>
    <row r="562" spans="1:9" ht="24">
      <c r="A562" s="47"/>
      <c r="B562" s="49"/>
      <c r="C562" s="49"/>
      <c r="D562" s="49"/>
      <c r="E562" s="25">
        <v>135227610</v>
      </c>
      <c r="F562" s="25" t="s">
        <v>5407</v>
      </c>
      <c r="G562" s="25" t="s">
        <v>4280</v>
      </c>
      <c r="H562" s="20">
        <v>178235.28</v>
      </c>
      <c r="I562" s="51"/>
    </row>
    <row r="563" spans="1:9" ht="36">
      <c r="A563" s="47"/>
      <c r="B563" s="25">
        <v>74618</v>
      </c>
      <c r="C563" s="25" t="s">
        <v>5408</v>
      </c>
      <c r="D563" s="25" t="s">
        <v>19</v>
      </c>
      <c r="E563" s="25">
        <v>134856034</v>
      </c>
      <c r="F563" s="25" t="s">
        <v>4741</v>
      </c>
      <c r="G563" s="25" t="s">
        <v>1125</v>
      </c>
      <c r="H563" s="20">
        <v>144487</v>
      </c>
      <c r="I563" s="29"/>
    </row>
    <row r="564" spans="1:9" ht="36">
      <c r="A564" s="47"/>
      <c r="B564" s="25">
        <v>74640</v>
      </c>
      <c r="C564" s="25" t="s">
        <v>5409</v>
      </c>
      <c r="D564" s="25" t="s">
        <v>323</v>
      </c>
      <c r="E564" s="25">
        <v>300028287</v>
      </c>
      <c r="F564" s="25" t="s">
        <v>4811</v>
      </c>
      <c r="G564" s="25" t="s">
        <v>2390</v>
      </c>
      <c r="H564" s="20">
        <v>108000</v>
      </c>
      <c r="I564" s="29"/>
    </row>
    <row r="565" spans="1:9" ht="36">
      <c r="A565" s="47"/>
      <c r="B565" s="25">
        <v>74708</v>
      </c>
      <c r="C565" s="25" t="s">
        <v>5410</v>
      </c>
      <c r="D565" s="25" t="s">
        <v>19</v>
      </c>
      <c r="E565" s="25">
        <v>132118698</v>
      </c>
      <c r="F565" s="25" t="s">
        <v>651</v>
      </c>
      <c r="G565" s="25" t="s">
        <v>1196</v>
      </c>
      <c r="H565" s="20">
        <v>38488.17</v>
      </c>
      <c r="I565" s="29"/>
    </row>
    <row r="566" spans="1:9" ht="36">
      <c r="A566" s="47"/>
      <c r="B566" s="25">
        <v>74711</v>
      </c>
      <c r="C566" s="25" t="s">
        <v>5411</v>
      </c>
      <c r="D566" s="25" t="s">
        <v>19</v>
      </c>
      <c r="E566" s="25">
        <v>147732969</v>
      </c>
      <c r="F566" s="25" t="s">
        <v>2459</v>
      </c>
      <c r="G566" s="25" t="s">
        <v>5412</v>
      </c>
      <c r="H566" s="20">
        <v>54242.58</v>
      </c>
      <c r="I566" s="29"/>
    </row>
    <row r="567" spans="1:9" ht="24">
      <c r="A567" s="47"/>
      <c r="B567" s="49">
        <v>74712</v>
      </c>
      <c r="C567" s="49" t="s">
        <v>4971</v>
      </c>
      <c r="D567" s="49" t="s">
        <v>19</v>
      </c>
      <c r="E567" s="25">
        <v>235286830</v>
      </c>
      <c r="F567" s="25" t="s">
        <v>4752</v>
      </c>
      <c r="G567" s="25" t="s">
        <v>2609</v>
      </c>
      <c r="H567" s="20">
        <v>336000</v>
      </c>
      <c r="I567" s="51"/>
    </row>
    <row r="568" spans="1:9" ht="24">
      <c r="A568" s="47"/>
      <c r="B568" s="49"/>
      <c r="C568" s="49"/>
      <c r="D568" s="49"/>
      <c r="E568" s="25">
        <v>235286830</v>
      </c>
      <c r="F568" s="25" t="s">
        <v>4752</v>
      </c>
      <c r="G568" s="25" t="s">
        <v>1196</v>
      </c>
      <c r="H568" s="20">
        <v>279000</v>
      </c>
      <c r="I568" s="51"/>
    </row>
    <row r="569" spans="1:9" ht="24">
      <c r="A569" s="47"/>
      <c r="B569" s="49"/>
      <c r="C569" s="49"/>
      <c r="D569" s="49"/>
      <c r="E569" s="25">
        <v>235286830</v>
      </c>
      <c r="F569" s="25" t="s">
        <v>4752</v>
      </c>
      <c r="G569" s="25" t="s">
        <v>1692</v>
      </c>
      <c r="H569" s="20">
        <v>90000</v>
      </c>
      <c r="I569" s="51"/>
    </row>
    <row r="570" spans="1:9" ht="24">
      <c r="A570" s="47"/>
      <c r="B570" s="25">
        <v>74840</v>
      </c>
      <c r="C570" s="25" t="s">
        <v>5413</v>
      </c>
      <c r="D570" s="25" t="s">
        <v>323</v>
      </c>
      <c r="E570" s="25">
        <v>135040952</v>
      </c>
      <c r="F570" s="25" t="s">
        <v>2180</v>
      </c>
      <c r="G570" s="25" t="s">
        <v>3947</v>
      </c>
      <c r="H570" s="20">
        <v>8568</v>
      </c>
      <c r="I570" s="29"/>
    </row>
    <row r="571" spans="1:9" ht="24">
      <c r="A571" s="47"/>
      <c r="B571" s="25">
        <v>74841</v>
      </c>
      <c r="C571" s="25" t="s">
        <v>5414</v>
      </c>
      <c r="D571" s="25" t="s">
        <v>323</v>
      </c>
      <c r="E571" s="25" t="s">
        <v>697</v>
      </c>
      <c r="F571" s="25" t="s">
        <v>5415</v>
      </c>
      <c r="G571" s="25" t="s">
        <v>1094</v>
      </c>
      <c r="H571" s="20">
        <v>23220</v>
      </c>
      <c r="I571" s="29"/>
    </row>
    <row r="572" spans="1:9" ht="24">
      <c r="A572" s="47"/>
      <c r="B572" s="25">
        <v>74983</v>
      </c>
      <c r="C572" s="25" t="s">
        <v>5416</v>
      </c>
      <c r="D572" s="25" t="s">
        <v>19</v>
      </c>
      <c r="E572" s="25">
        <v>132439736</v>
      </c>
      <c r="F572" s="25" t="s">
        <v>306</v>
      </c>
      <c r="G572" s="25" t="s">
        <v>1692</v>
      </c>
      <c r="H572" s="20">
        <v>8377.6</v>
      </c>
      <c r="I572" s="29"/>
    </row>
    <row r="573" spans="1:9" ht="72">
      <c r="A573" s="47"/>
      <c r="B573" s="49">
        <v>75290</v>
      </c>
      <c r="C573" s="49" t="s">
        <v>5417</v>
      </c>
      <c r="D573" s="49" t="s">
        <v>5</v>
      </c>
      <c r="E573" s="25" t="s">
        <v>275</v>
      </c>
      <c r="F573" s="25" t="s">
        <v>5418</v>
      </c>
      <c r="G573" s="25" t="s">
        <v>1714</v>
      </c>
      <c r="H573" s="20">
        <v>4800000</v>
      </c>
      <c r="I573" s="51" t="s">
        <v>189</v>
      </c>
    </row>
    <row r="574" spans="1:9" ht="72">
      <c r="A574" s="47"/>
      <c r="B574" s="49"/>
      <c r="C574" s="49"/>
      <c r="D574" s="49"/>
      <c r="E574" s="25" t="s">
        <v>275</v>
      </c>
      <c r="F574" s="25" t="s">
        <v>5419</v>
      </c>
      <c r="G574" s="25" t="s">
        <v>1714</v>
      </c>
      <c r="H574" s="20">
        <v>4800000</v>
      </c>
      <c r="I574" s="51"/>
    </row>
    <row r="575" spans="1:9" ht="60">
      <c r="A575" s="47"/>
      <c r="B575" s="49"/>
      <c r="C575" s="49"/>
      <c r="D575" s="49"/>
      <c r="E575" s="25" t="s">
        <v>275</v>
      </c>
      <c r="F575" s="25" t="s">
        <v>5420</v>
      </c>
      <c r="G575" s="25" t="s">
        <v>1714</v>
      </c>
      <c r="H575" s="20">
        <v>4800000</v>
      </c>
      <c r="I575" s="51"/>
    </row>
    <row r="576" spans="1:9" ht="36">
      <c r="A576" s="47"/>
      <c r="B576" s="25">
        <v>75294</v>
      </c>
      <c r="C576" s="25" t="s">
        <v>5421</v>
      </c>
      <c r="D576" s="25" t="s">
        <v>5</v>
      </c>
      <c r="E576" s="25">
        <v>132340880</v>
      </c>
      <c r="F576" s="25" t="s">
        <v>68</v>
      </c>
      <c r="G576" s="25" t="s">
        <v>1128</v>
      </c>
      <c r="H576" s="20">
        <v>88200</v>
      </c>
      <c r="I576" s="29"/>
    </row>
    <row r="577" spans="1:9" ht="36">
      <c r="A577" s="47"/>
      <c r="B577" s="25">
        <v>75295</v>
      </c>
      <c r="C577" s="25" t="s">
        <v>5422</v>
      </c>
      <c r="D577" s="25" t="s">
        <v>5</v>
      </c>
      <c r="E577" s="25" t="s">
        <v>2204</v>
      </c>
      <c r="F577" s="25" t="s">
        <v>5423</v>
      </c>
      <c r="G577" s="25" t="s">
        <v>1165</v>
      </c>
      <c r="H577" s="20">
        <v>98010</v>
      </c>
      <c r="I577" s="29"/>
    </row>
    <row r="578" spans="1:9" ht="24">
      <c r="A578" s="47"/>
      <c r="B578" s="49">
        <v>75354</v>
      </c>
      <c r="C578" s="49" t="s">
        <v>5424</v>
      </c>
      <c r="D578" s="49" t="s">
        <v>323</v>
      </c>
      <c r="E578" s="25">
        <v>136013292</v>
      </c>
      <c r="F578" s="25" t="s">
        <v>5425</v>
      </c>
      <c r="G578" s="25" t="s">
        <v>337</v>
      </c>
      <c r="H578" s="20">
        <v>163500</v>
      </c>
      <c r="I578" s="51"/>
    </row>
    <row r="579" spans="1:9" ht="24">
      <c r="A579" s="47"/>
      <c r="B579" s="49"/>
      <c r="C579" s="49"/>
      <c r="D579" s="49"/>
      <c r="E579" s="25">
        <v>136013292</v>
      </c>
      <c r="F579" s="25" t="s">
        <v>5425</v>
      </c>
      <c r="G579" s="25" t="s">
        <v>337</v>
      </c>
      <c r="H579" s="20">
        <v>12693</v>
      </c>
      <c r="I579" s="51"/>
    </row>
    <row r="580" spans="1:9" ht="24">
      <c r="A580" s="47"/>
      <c r="B580" s="25">
        <v>75510</v>
      </c>
      <c r="C580" s="25" t="s">
        <v>5219</v>
      </c>
      <c r="D580" s="25" t="s">
        <v>323</v>
      </c>
      <c r="E580" s="25">
        <v>132010498</v>
      </c>
      <c r="F580" s="25" t="s">
        <v>5369</v>
      </c>
      <c r="G580" s="25" t="s">
        <v>1954</v>
      </c>
      <c r="H580" s="20">
        <v>15000</v>
      </c>
      <c r="I580" s="29"/>
    </row>
    <row r="581" spans="1:9" ht="36">
      <c r="A581" s="47"/>
      <c r="B581" s="25">
        <v>75552</v>
      </c>
      <c r="C581" s="25" t="s">
        <v>5426</v>
      </c>
      <c r="D581" s="25" t="s">
        <v>19</v>
      </c>
      <c r="E581" s="25">
        <v>134966648</v>
      </c>
      <c r="F581" s="25" t="s">
        <v>4981</v>
      </c>
      <c r="G581" s="25" t="s">
        <v>4649</v>
      </c>
      <c r="H581" s="20">
        <v>305592</v>
      </c>
      <c r="I581" s="29"/>
    </row>
    <row r="582" spans="1:9" ht="24">
      <c r="A582" s="47"/>
      <c r="B582" s="49">
        <v>75582</v>
      </c>
      <c r="C582" s="49" t="s">
        <v>5427</v>
      </c>
      <c r="D582" s="49" t="s">
        <v>19</v>
      </c>
      <c r="E582" s="25">
        <v>122755433</v>
      </c>
      <c r="F582" s="25" t="s">
        <v>4864</v>
      </c>
      <c r="G582" s="25" t="s">
        <v>3955</v>
      </c>
      <c r="H582" s="20">
        <v>737084.16</v>
      </c>
      <c r="I582" s="51"/>
    </row>
    <row r="583" spans="1:9" ht="24">
      <c r="A583" s="47"/>
      <c r="B583" s="49"/>
      <c r="C583" s="49"/>
      <c r="D583" s="49"/>
      <c r="E583" s="25">
        <v>122755433</v>
      </c>
      <c r="F583" s="25" t="s">
        <v>4864</v>
      </c>
      <c r="G583" s="25" t="s">
        <v>1128</v>
      </c>
      <c r="H583" s="20">
        <v>312108.84000000003</v>
      </c>
      <c r="I583" s="51"/>
    </row>
    <row r="584" spans="1:9" ht="24">
      <c r="A584" s="47"/>
      <c r="B584" s="25">
        <v>75710</v>
      </c>
      <c r="C584" s="25" t="s">
        <v>5428</v>
      </c>
      <c r="D584" s="25" t="s">
        <v>19</v>
      </c>
      <c r="E584" s="25">
        <v>135640993</v>
      </c>
      <c r="F584" s="25" t="s">
        <v>1959</v>
      </c>
      <c r="G584" s="25" t="s">
        <v>2948</v>
      </c>
      <c r="H584" s="20">
        <v>345998.28</v>
      </c>
      <c r="I584" s="29"/>
    </row>
    <row r="585" spans="1:9" ht="24">
      <c r="A585" s="47"/>
      <c r="B585" s="25">
        <v>75826</v>
      </c>
      <c r="C585" s="25" t="s">
        <v>5429</v>
      </c>
      <c r="D585" s="25" t="s">
        <v>323</v>
      </c>
      <c r="E585" s="25">
        <v>235014830</v>
      </c>
      <c r="F585" s="25" t="s">
        <v>5430</v>
      </c>
      <c r="G585" s="25" t="s">
        <v>5431</v>
      </c>
      <c r="H585" s="20">
        <v>526581.56000000006</v>
      </c>
      <c r="I585" s="29"/>
    </row>
    <row r="586" spans="1:9" ht="24">
      <c r="A586" s="47"/>
      <c r="B586" s="49">
        <v>75936</v>
      </c>
      <c r="C586" s="49" t="s">
        <v>5432</v>
      </c>
      <c r="D586" s="49" t="s">
        <v>5</v>
      </c>
      <c r="E586" s="25">
        <v>134870379</v>
      </c>
      <c r="F586" s="25" t="s">
        <v>5433</v>
      </c>
      <c r="G586" s="25" t="s">
        <v>1191</v>
      </c>
      <c r="H586" s="20">
        <v>90000</v>
      </c>
      <c r="I586" s="51"/>
    </row>
    <row r="587" spans="1:9" ht="24">
      <c r="A587" s="47"/>
      <c r="B587" s="49"/>
      <c r="C587" s="49"/>
      <c r="D587" s="49"/>
      <c r="E587" s="25">
        <v>134870379</v>
      </c>
      <c r="F587" s="25" t="s">
        <v>5433</v>
      </c>
      <c r="G587" s="25" t="s">
        <v>1191</v>
      </c>
      <c r="H587" s="20">
        <v>90000</v>
      </c>
      <c r="I587" s="51"/>
    </row>
    <row r="588" spans="1:9" ht="24">
      <c r="A588" s="47"/>
      <c r="B588" s="49"/>
      <c r="C588" s="49"/>
      <c r="D588" s="49"/>
      <c r="E588" s="25">
        <v>134870379</v>
      </c>
      <c r="F588" s="25" t="s">
        <v>5433</v>
      </c>
      <c r="G588" s="25" t="s">
        <v>1191</v>
      </c>
      <c r="H588" s="20">
        <v>90000</v>
      </c>
      <c r="I588" s="51"/>
    </row>
    <row r="589" spans="1:9" ht="36">
      <c r="A589" s="47"/>
      <c r="B589" s="25">
        <v>76003</v>
      </c>
      <c r="C589" s="25" t="s">
        <v>5434</v>
      </c>
      <c r="D589" s="25" t="s">
        <v>323</v>
      </c>
      <c r="E589" s="25">
        <v>125774645</v>
      </c>
      <c r="F589" s="25" t="s">
        <v>4066</v>
      </c>
      <c r="G589" s="25" t="s">
        <v>1196</v>
      </c>
      <c r="H589" s="20">
        <v>9123.73</v>
      </c>
      <c r="I589" s="29"/>
    </row>
    <row r="590" spans="1:9" ht="48">
      <c r="A590" s="47"/>
      <c r="B590" s="25">
        <v>76258</v>
      </c>
      <c r="C590" s="25" t="s">
        <v>5435</v>
      </c>
      <c r="D590" s="25" t="s">
        <v>5</v>
      </c>
      <c r="E590" s="25" t="s">
        <v>275</v>
      </c>
      <c r="F590" s="25" t="s">
        <v>5436</v>
      </c>
      <c r="G590" s="25" t="s">
        <v>3988</v>
      </c>
      <c r="H590" s="20">
        <v>176120</v>
      </c>
      <c r="I590" s="29"/>
    </row>
    <row r="591" spans="1:9" ht="24">
      <c r="A591" s="47"/>
      <c r="B591" s="25">
        <v>76330</v>
      </c>
      <c r="C591" s="25" t="s">
        <v>5377</v>
      </c>
      <c r="D591" s="25" t="s">
        <v>323</v>
      </c>
      <c r="E591" s="25">
        <v>133477768</v>
      </c>
      <c r="F591" s="25" t="s">
        <v>4892</v>
      </c>
      <c r="G591" s="25" t="s">
        <v>1118</v>
      </c>
      <c r="H591" s="20">
        <v>600000</v>
      </c>
      <c r="I591" s="29"/>
    </row>
    <row r="592" spans="1:9" ht="36">
      <c r="A592" s="47"/>
      <c r="B592" s="25">
        <v>76349</v>
      </c>
      <c r="C592" s="25" t="s">
        <v>5437</v>
      </c>
      <c r="D592" s="25" t="s">
        <v>5</v>
      </c>
      <c r="E592" s="25">
        <v>234004210</v>
      </c>
      <c r="F592" s="25" t="s">
        <v>86</v>
      </c>
      <c r="G592" s="25" t="s">
        <v>326</v>
      </c>
      <c r="H592" s="20">
        <v>39871</v>
      </c>
      <c r="I592" s="29"/>
    </row>
    <row r="593" spans="1:9">
      <c r="A593" s="47"/>
      <c r="B593" s="49">
        <v>76373</v>
      </c>
      <c r="C593" s="49" t="s">
        <v>5438</v>
      </c>
      <c r="D593" s="49" t="s">
        <v>19</v>
      </c>
      <c r="E593" s="25">
        <v>300557290</v>
      </c>
      <c r="F593" s="25" t="s">
        <v>5439</v>
      </c>
      <c r="G593" s="25" t="s">
        <v>2953</v>
      </c>
      <c r="H593" s="20">
        <v>67602</v>
      </c>
      <c r="I593" s="51"/>
    </row>
    <row r="594" spans="1:9">
      <c r="A594" s="47"/>
      <c r="B594" s="49"/>
      <c r="C594" s="49"/>
      <c r="D594" s="49"/>
      <c r="E594" s="25">
        <v>300557290</v>
      </c>
      <c r="F594" s="25" t="s">
        <v>5439</v>
      </c>
      <c r="G594" s="25" t="s">
        <v>342</v>
      </c>
      <c r="H594" s="20">
        <v>36840</v>
      </c>
      <c r="I594" s="51"/>
    </row>
    <row r="595" spans="1:9" ht="24">
      <c r="A595" s="47"/>
      <c r="B595" s="25">
        <v>76401</v>
      </c>
      <c r="C595" s="25" t="s">
        <v>5440</v>
      </c>
      <c r="D595" s="25" t="s">
        <v>19</v>
      </c>
      <c r="E595" s="25">
        <v>158102142</v>
      </c>
      <c r="F595" s="25" t="s">
        <v>213</v>
      </c>
      <c r="G595" s="25" t="s">
        <v>3982</v>
      </c>
      <c r="H595" s="20">
        <v>2908749.08</v>
      </c>
      <c r="I595" s="29"/>
    </row>
    <row r="596" spans="1:9" ht="60">
      <c r="A596" s="47"/>
      <c r="B596" s="25">
        <v>76411</v>
      </c>
      <c r="C596" s="25" t="s">
        <v>5441</v>
      </c>
      <c r="D596" s="25" t="s">
        <v>19</v>
      </c>
      <c r="E596" s="25">
        <v>122755433</v>
      </c>
      <c r="F596" s="25" t="s">
        <v>4864</v>
      </c>
      <c r="G596" s="25" t="s">
        <v>353</v>
      </c>
      <c r="H596" s="20">
        <v>28549.35</v>
      </c>
      <c r="I596" s="29"/>
    </row>
    <row r="597" spans="1:9" ht="24">
      <c r="A597" s="47"/>
      <c r="B597" s="49">
        <v>76561</v>
      </c>
      <c r="C597" s="49" t="s">
        <v>5442</v>
      </c>
      <c r="D597" s="49" t="s">
        <v>19</v>
      </c>
      <c r="E597" s="25">
        <v>301128835</v>
      </c>
      <c r="F597" s="25" t="s">
        <v>5443</v>
      </c>
      <c r="G597" s="25" t="s">
        <v>2413</v>
      </c>
      <c r="H597" s="20">
        <v>69400</v>
      </c>
      <c r="I597" s="51"/>
    </row>
    <row r="598" spans="1:9">
      <c r="A598" s="47"/>
      <c r="B598" s="49"/>
      <c r="C598" s="49"/>
      <c r="D598" s="49"/>
      <c r="E598" s="25">
        <v>301492568</v>
      </c>
      <c r="F598" s="25" t="s">
        <v>5444</v>
      </c>
      <c r="G598" s="25" t="s">
        <v>326</v>
      </c>
      <c r="H598" s="20">
        <v>242876</v>
      </c>
      <c r="I598" s="51"/>
    </row>
    <row r="599" spans="1:9">
      <c r="A599" s="47"/>
      <c r="B599" s="49"/>
      <c r="C599" s="49"/>
      <c r="D599" s="49"/>
      <c r="E599" s="25">
        <v>301492568</v>
      </c>
      <c r="F599" s="25" t="s">
        <v>5444</v>
      </c>
      <c r="G599" s="25" t="s">
        <v>326</v>
      </c>
      <c r="H599" s="20">
        <v>293516</v>
      </c>
      <c r="I599" s="51"/>
    </row>
    <row r="600" spans="1:9" ht="48">
      <c r="A600" s="47"/>
      <c r="B600" s="49"/>
      <c r="C600" s="49"/>
      <c r="D600" s="49"/>
      <c r="E600" s="25">
        <v>301676575</v>
      </c>
      <c r="F600" s="25" t="s">
        <v>5445</v>
      </c>
      <c r="G600" s="25" t="s">
        <v>2413</v>
      </c>
      <c r="H600" s="20">
        <v>39200</v>
      </c>
      <c r="I600" s="51"/>
    </row>
    <row r="601" spans="1:9" ht="24">
      <c r="A601" s="47"/>
      <c r="B601" s="25">
        <v>76669</v>
      </c>
      <c r="C601" s="25" t="s">
        <v>5446</v>
      </c>
      <c r="D601" s="25" t="s">
        <v>19</v>
      </c>
      <c r="E601" s="25">
        <v>135491916</v>
      </c>
      <c r="F601" s="25" t="s">
        <v>5447</v>
      </c>
      <c r="G601" s="25" t="s">
        <v>1180</v>
      </c>
      <c r="H601" s="20">
        <v>4862</v>
      </c>
      <c r="I601" s="29"/>
    </row>
    <row r="602" spans="1:9" ht="24">
      <c r="A602" s="47"/>
      <c r="B602" s="49">
        <v>76707</v>
      </c>
      <c r="C602" s="49" t="s">
        <v>5448</v>
      </c>
      <c r="D602" s="49" t="s">
        <v>323</v>
      </c>
      <c r="E602" s="25">
        <v>133748212</v>
      </c>
      <c r="F602" s="25" t="s">
        <v>5449</v>
      </c>
      <c r="G602" s="25" t="s">
        <v>1125</v>
      </c>
      <c r="H602" s="20">
        <v>560</v>
      </c>
      <c r="I602" s="51"/>
    </row>
    <row r="603" spans="1:9">
      <c r="A603" s="47"/>
      <c r="B603" s="49"/>
      <c r="C603" s="49"/>
      <c r="D603" s="49"/>
      <c r="E603" s="25">
        <v>135111997</v>
      </c>
      <c r="F603" s="25" t="s">
        <v>5450</v>
      </c>
      <c r="G603" s="25" t="s">
        <v>1125</v>
      </c>
      <c r="H603" s="20">
        <v>320</v>
      </c>
      <c r="I603" s="51"/>
    </row>
    <row r="604" spans="1:9" ht="24">
      <c r="A604" s="47"/>
      <c r="B604" s="49"/>
      <c r="C604" s="49"/>
      <c r="D604" s="49"/>
      <c r="E604" s="25">
        <v>135267868</v>
      </c>
      <c r="F604" s="25" t="s">
        <v>5451</v>
      </c>
      <c r="G604" s="25" t="s">
        <v>1125</v>
      </c>
      <c r="H604" s="20">
        <v>210</v>
      </c>
      <c r="I604" s="51"/>
    </row>
    <row r="605" spans="1:9">
      <c r="A605" s="47"/>
      <c r="B605" s="49"/>
      <c r="C605" s="49"/>
      <c r="D605" s="49"/>
      <c r="E605" s="25">
        <v>135883956</v>
      </c>
      <c r="F605" s="25" t="s">
        <v>5452</v>
      </c>
      <c r="G605" s="25" t="s">
        <v>5412</v>
      </c>
      <c r="H605" s="20">
        <v>125</v>
      </c>
      <c r="I605" s="51"/>
    </row>
    <row r="606" spans="1:9" ht="24">
      <c r="A606" s="47"/>
      <c r="B606" s="49"/>
      <c r="C606" s="49"/>
      <c r="D606" s="49"/>
      <c r="E606" s="25">
        <v>191613074</v>
      </c>
      <c r="F606" s="25" t="s">
        <v>5453</v>
      </c>
      <c r="G606" s="25" t="s">
        <v>1125</v>
      </c>
      <c r="H606" s="20">
        <v>380</v>
      </c>
      <c r="I606" s="51"/>
    </row>
    <row r="607" spans="1:9">
      <c r="A607" s="47"/>
      <c r="B607" s="49"/>
      <c r="C607" s="49"/>
      <c r="D607" s="49"/>
      <c r="E607" s="25">
        <v>191720578</v>
      </c>
      <c r="F607" s="25" t="s">
        <v>5454</v>
      </c>
      <c r="G607" s="25" t="s">
        <v>1151</v>
      </c>
      <c r="H607" s="20">
        <v>620</v>
      </c>
      <c r="I607" s="51"/>
    </row>
    <row r="608" spans="1:9" ht="24">
      <c r="A608" s="47"/>
      <c r="B608" s="49"/>
      <c r="C608" s="49"/>
      <c r="D608" s="49"/>
      <c r="E608" s="25">
        <v>193156286</v>
      </c>
      <c r="F608" s="25" t="s">
        <v>5455</v>
      </c>
      <c r="G608" s="25" t="s">
        <v>1125</v>
      </c>
      <c r="H608" s="20">
        <v>365</v>
      </c>
      <c r="I608" s="51"/>
    </row>
    <row r="609" spans="1:9" ht="24">
      <c r="A609" s="47"/>
      <c r="B609" s="49"/>
      <c r="C609" s="49"/>
      <c r="D609" s="49"/>
      <c r="E609" s="25">
        <v>193168630</v>
      </c>
      <c r="F609" s="25" t="s">
        <v>5456</v>
      </c>
      <c r="G609" s="25" t="s">
        <v>1125</v>
      </c>
      <c r="H609" s="20">
        <v>395</v>
      </c>
      <c r="I609" s="51"/>
    </row>
    <row r="610" spans="1:9">
      <c r="A610" s="47"/>
      <c r="B610" s="49"/>
      <c r="C610" s="49"/>
      <c r="D610" s="49"/>
      <c r="E610" s="25">
        <v>193262492</v>
      </c>
      <c r="F610" s="25" t="s">
        <v>5457</v>
      </c>
      <c r="G610" s="25" t="s">
        <v>5412</v>
      </c>
      <c r="H610" s="20">
        <v>630</v>
      </c>
      <c r="I610" s="51"/>
    </row>
    <row r="611" spans="1:9" ht="24">
      <c r="A611" s="47"/>
      <c r="B611" s="49"/>
      <c r="C611" s="49"/>
      <c r="D611" s="49"/>
      <c r="E611" s="25">
        <v>193294344</v>
      </c>
      <c r="F611" s="25" t="s">
        <v>5458</v>
      </c>
      <c r="G611" s="25" t="s">
        <v>5412</v>
      </c>
      <c r="H611" s="20">
        <v>110</v>
      </c>
      <c r="I611" s="51"/>
    </row>
    <row r="612" spans="1:9" ht="24">
      <c r="A612" s="47"/>
      <c r="B612" s="49"/>
      <c r="C612" s="49"/>
      <c r="D612" s="49"/>
      <c r="E612" s="25">
        <v>193419164</v>
      </c>
      <c r="F612" s="25" t="s">
        <v>5459</v>
      </c>
      <c r="G612" s="25" t="s">
        <v>1125</v>
      </c>
      <c r="H612" s="20">
        <v>365</v>
      </c>
      <c r="I612" s="51"/>
    </row>
    <row r="613" spans="1:9" ht="24">
      <c r="A613" s="47"/>
      <c r="B613" s="49"/>
      <c r="C613" s="49"/>
      <c r="D613" s="49"/>
      <c r="E613" s="25">
        <v>235233660</v>
      </c>
      <c r="F613" s="25" t="s">
        <v>5460</v>
      </c>
      <c r="G613" s="25" t="s">
        <v>1125</v>
      </c>
      <c r="H613" s="20">
        <v>950</v>
      </c>
      <c r="I613" s="51"/>
    </row>
    <row r="614" spans="1:9" ht="24">
      <c r="A614" s="47"/>
      <c r="B614" s="49"/>
      <c r="C614" s="49"/>
      <c r="D614" s="49"/>
      <c r="E614" s="25">
        <v>300010766</v>
      </c>
      <c r="F614" s="25" t="s">
        <v>5461</v>
      </c>
      <c r="G614" s="25" t="s">
        <v>1151</v>
      </c>
      <c r="H614" s="20">
        <v>415</v>
      </c>
      <c r="I614" s="51"/>
    </row>
    <row r="615" spans="1:9">
      <c r="A615" s="47"/>
      <c r="B615" s="49"/>
      <c r="C615" s="49"/>
      <c r="D615" s="49"/>
      <c r="E615" s="25">
        <v>300064810</v>
      </c>
      <c r="F615" s="25" t="s">
        <v>5462</v>
      </c>
      <c r="G615" s="25" t="s">
        <v>1125</v>
      </c>
      <c r="H615" s="20">
        <v>140</v>
      </c>
      <c r="I615" s="51"/>
    </row>
    <row r="616" spans="1:9">
      <c r="A616" s="47"/>
      <c r="B616" s="49"/>
      <c r="C616" s="49"/>
      <c r="D616" s="49"/>
      <c r="E616" s="25">
        <v>300091241</v>
      </c>
      <c r="F616" s="25" t="s">
        <v>5463</v>
      </c>
      <c r="G616" s="25" t="s">
        <v>3322</v>
      </c>
      <c r="H616" s="20">
        <v>155</v>
      </c>
      <c r="I616" s="51"/>
    </row>
    <row r="617" spans="1:9" ht="24">
      <c r="A617" s="47"/>
      <c r="B617" s="49"/>
      <c r="C617" s="49"/>
      <c r="D617" s="49"/>
      <c r="E617" s="25">
        <v>300628595</v>
      </c>
      <c r="F617" s="25" t="s">
        <v>5464</v>
      </c>
      <c r="G617" s="25" t="s">
        <v>1125</v>
      </c>
      <c r="H617" s="20">
        <v>260</v>
      </c>
      <c r="I617" s="51"/>
    </row>
    <row r="618" spans="1:9" ht="24">
      <c r="A618" s="47"/>
      <c r="B618" s="49"/>
      <c r="C618" s="49"/>
      <c r="D618" s="49"/>
      <c r="E618" s="25">
        <v>300669460</v>
      </c>
      <c r="F618" s="25" t="s">
        <v>5465</v>
      </c>
      <c r="G618" s="25" t="s">
        <v>1125</v>
      </c>
      <c r="H618" s="20">
        <v>235</v>
      </c>
      <c r="I618" s="51"/>
    </row>
    <row r="619" spans="1:9">
      <c r="A619" s="47"/>
      <c r="B619" s="49"/>
      <c r="C619" s="49"/>
      <c r="D619" s="49"/>
      <c r="E619" s="25">
        <v>301793105</v>
      </c>
      <c r="F619" s="25" t="s">
        <v>5466</v>
      </c>
      <c r="G619" s="25" t="s">
        <v>1151</v>
      </c>
      <c r="H619" s="20">
        <v>130</v>
      </c>
      <c r="I619" s="51"/>
    </row>
    <row r="620" spans="1:9" ht="72">
      <c r="A620" s="47"/>
      <c r="B620" s="25">
        <v>76757</v>
      </c>
      <c r="C620" s="25" t="s">
        <v>5467</v>
      </c>
      <c r="D620" s="25" t="s">
        <v>19</v>
      </c>
      <c r="E620" s="25" t="s">
        <v>275</v>
      </c>
      <c r="F620" s="25" t="s">
        <v>5468</v>
      </c>
      <c r="G620" s="25" t="s">
        <v>3334</v>
      </c>
      <c r="H620" s="20">
        <v>16600</v>
      </c>
      <c r="I620" s="29"/>
    </row>
    <row r="621" spans="1:9" ht="48">
      <c r="A621" s="47"/>
      <c r="B621" s="25">
        <v>76838</v>
      </c>
      <c r="C621" s="25" t="s">
        <v>5469</v>
      </c>
      <c r="D621" s="25" t="s">
        <v>59</v>
      </c>
      <c r="E621" s="25">
        <v>110515334</v>
      </c>
      <c r="F621" s="25" t="s">
        <v>4998</v>
      </c>
      <c r="G621" s="25" t="s">
        <v>1196</v>
      </c>
      <c r="H621" s="20">
        <v>20000</v>
      </c>
      <c r="I621" s="29"/>
    </row>
    <row r="622" spans="1:9" ht="48">
      <c r="A622" s="47"/>
      <c r="B622" s="25">
        <v>76854</v>
      </c>
      <c r="C622" s="25" t="s">
        <v>5470</v>
      </c>
      <c r="D622" s="25" t="s">
        <v>323</v>
      </c>
      <c r="E622" s="25">
        <v>300898594</v>
      </c>
      <c r="F622" s="25" t="s">
        <v>2202</v>
      </c>
      <c r="G622" s="25" t="s">
        <v>2609</v>
      </c>
      <c r="H622" s="20">
        <v>29900</v>
      </c>
      <c r="I622" s="29"/>
    </row>
    <row r="623" spans="1:9" ht="24">
      <c r="A623" s="47"/>
      <c r="B623" s="49">
        <v>76945</v>
      </c>
      <c r="C623" s="49" t="s">
        <v>5471</v>
      </c>
      <c r="D623" s="49" t="s">
        <v>19</v>
      </c>
      <c r="E623" s="25">
        <v>135632740</v>
      </c>
      <c r="F623" s="25" t="s">
        <v>4794</v>
      </c>
      <c r="G623" s="25" t="s">
        <v>1702</v>
      </c>
      <c r="H623" s="20">
        <v>10080</v>
      </c>
      <c r="I623" s="51"/>
    </row>
    <row r="624" spans="1:9" ht="24">
      <c r="A624" s="47"/>
      <c r="B624" s="49"/>
      <c r="C624" s="49"/>
      <c r="D624" s="49"/>
      <c r="E624" s="25">
        <v>191118123</v>
      </c>
      <c r="F624" s="25" t="s">
        <v>5472</v>
      </c>
      <c r="G624" s="25" t="s">
        <v>5473</v>
      </c>
      <c r="H624" s="20">
        <v>14000</v>
      </c>
      <c r="I624" s="51"/>
    </row>
    <row r="625" spans="1:9" ht="24">
      <c r="A625" s="47"/>
      <c r="B625" s="49"/>
      <c r="C625" s="49"/>
      <c r="D625" s="49"/>
      <c r="E625" s="25">
        <v>300073389</v>
      </c>
      <c r="F625" s="25" t="s">
        <v>4795</v>
      </c>
      <c r="G625" s="25" t="s">
        <v>1162</v>
      </c>
      <c r="H625" s="20">
        <v>12055.12</v>
      </c>
      <c r="I625" s="51"/>
    </row>
    <row r="626" spans="1:9" ht="24">
      <c r="A626" s="47"/>
      <c r="B626" s="25">
        <v>76997</v>
      </c>
      <c r="C626" s="25" t="s">
        <v>5474</v>
      </c>
      <c r="D626" s="25" t="s">
        <v>323</v>
      </c>
      <c r="E626" s="25">
        <v>210069790</v>
      </c>
      <c r="F626" s="25" t="s">
        <v>2785</v>
      </c>
      <c r="G626" s="25" t="s">
        <v>4649</v>
      </c>
      <c r="H626" s="20">
        <v>5000</v>
      </c>
      <c r="I626" s="29"/>
    </row>
    <row r="627" spans="1:9">
      <c r="A627" s="47"/>
      <c r="B627" s="25">
        <v>77009</v>
      </c>
      <c r="C627" s="25" t="s">
        <v>5194</v>
      </c>
      <c r="D627" s="25" t="s">
        <v>5</v>
      </c>
      <c r="E627" s="25">
        <v>300110318</v>
      </c>
      <c r="F627" s="25" t="s">
        <v>3799</v>
      </c>
      <c r="G627" s="25" t="s">
        <v>5475</v>
      </c>
      <c r="H627" s="20">
        <v>726084.45</v>
      </c>
      <c r="I627" s="29"/>
    </row>
    <row r="628" spans="1:9" ht="36">
      <c r="A628" s="47"/>
      <c r="B628" s="25">
        <v>77269</v>
      </c>
      <c r="C628" s="25" t="s">
        <v>5476</v>
      </c>
      <c r="D628" s="25" t="s">
        <v>19</v>
      </c>
      <c r="E628" s="25">
        <v>110603713</v>
      </c>
      <c r="F628" s="25" t="s">
        <v>456</v>
      </c>
      <c r="G628" s="25" t="s">
        <v>5477</v>
      </c>
      <c r="H628" s="20">
        <v>60000</v>
      </c>
      <c r="I628" s="29"/>
    </row>
    <row r="629" spans="1:9" ht="24">
      <c r="A629" s="47"/>
      <c r="B629" s="25">
        <v>77482</v>
      </c>
      <c r="C629" s="25" t="s">
        <v>5478</v>
      </c>
      <c r="D629" s="25" t="s">
        <v>323</v>
      </c>
      <c r="E629" s="25">
        <v>210069790</v>
      </c>
      <c r="F629" s="25" t="s">
        <v>2785</v>
      </c>
      <c r="G629" s="25" t="s">
        <v>1165</v>
      </c>
      <c r="H629" s="20">
        <v>5966</v>
      </c>
      <c r="I629" s="29"/>
    </row>
    <row r="630" spans="1:9" ht="24">
      <c r="A630" s="47"/>
      <c r="B630" s="25">
        <v>77489</v>
      </c>
      <c r="C630" s="25" t="s">
        <v>5479</v>
      </c>
      <c r="D630" s="25" t="s">
        <v>5</v>
      </c>
      <c r="E630" s="25">
        <v>122588443</v>
      </c>
      <c r="F630" s="25" t="s">
        <v>1497</v>
      </c>
      <c r="G630" s="25" t="s">
        <v>4466</v>
      </c>
      <c r="H630" s="20">
        <v>245812.35</v>
      </c>
      <c r="I630" s="29"/>
    </row>
    <row r="631" spans="1:9" ht="36">
      <c r="A631" s="47"/>
      <c r="B631" s="25">
        <v>77512</v>
      </c>
      <c r="C631" s="25" t="s">
        <v>5480</v>
      </c>
      <c r="D631" s="25" t="s">
        <v>19</v>
      </c>
      <c r="E631" s="25">
        <v>110876434</v>
      </c>
      <c r="F631" s="25" t="s">
        <v>5481</v>
      </c>
      <c r="G631" s="25" t="s">
        <v>3982</v>
      </c>
      <c r="H631" s="20">
        <v>101420.64</v>
      </c>
      <c r="I631" s="29"/>
    </row>
    <row r="632" spans="1:9" ht="24">
      <c r="A632" s="47"/>
      <c r="B632" s="25">
        <v>77520</v>
      </c>
      <c r="C632" s="25" t="s">
        <v>5482</v>
      </c>
      <c r="D632" s="25" t="s">
        <v>19</v>
      </c>
      <c r="E632" s="25">
        <v>135166456</v>
      </c>
      <c r="F632" s="25" t="s">
        <v>3622</v>
      </c>
      <c r="G632" s="25" t="s">
        <v>4466</v>
      </c>
      <c r="H632" s="20">
        <v>111120.43</v>
      </c>
      <c r="I632" s="29"/>
    </row>
    <row r="633" spans="1:9" ht="36">
      <c r="A633" s="47"/>
      <c r="B633" s="25">
        <v>77522</v>
      </c>
      <c r="C633" s="25" t="s">
        <v>5483</v>
      </c>
      <c r="D633" s="25" t="s">
        <v>323</v>
      </c>
      <c r="E633" s="25">
        <v>125838158</v>
      </c>
      <c r="F633" s="25" t="s">
        <v>2533</v>
      </c>
      <c r="G633" s="25" t="s">
        <v>5473</v>
      </c>
      <c r="H633" s="20">
        <v>60000</v>
      </c>
      <c r="I633" s="29"/>
    </row>
    <row r="634" spans="1:9" ht="36">
      <c r="A634" s="47"/>
      <c r="B634" s="25">
        <v>77663</v>
      </c>
      <c r="C634" s="25" t="s">
        <v>5484</v>
      </c>
      <c r="D634" s="25" t="s">
        <v>59</v>
      </c>
      <c r="E634" s="25">
        <v>134582327</v>
      </c>
      <c r="F634" s="25" t="s">
        <v>2125</v>
      </c>
      <c r="G634" s="25" t="s">
        <v>335</v>
      </c>
      <c r="H634" s="20">
        <v>17000</v>
      </c>
      <c r="I634" s="29"/>
    </row>
    <row r="635" spans="1:9" ht="24">
      <c r="A635" s="47"/>
      <c r="B635" s="25">
        <v>77664</v>
      </c>
      <c r="C635" s="25" t="s">
        <v>5485</v>
      </c>
      <c r="D635" s="25" t="s">
        <v>323</v>
      </c>
      <c r="E635" s="25">
        <v>300539253</v>
      </c>
      <c r="F635" s="25" t="s">
        <v>366</v>
      </c>
      <c r="G635" s="25" t="s">
        <v>1987</v>
      </c>
      <c r="H635" s="20">
        <v>49000</v>
      </c>
      <c r="I635" s="29"/>
    </row>
    <row r="636" spans="1:9" ht="60">
      <c r="A636" s="47"/>
      <c r="B636" s="25">
        <v>77855</v>
      </c>
      <c r="C636" s="25" t="s">
        <v>5486</v>
      </c>
      <c r="D636" s="25" t="s">
        <v>59</v>
      </c>
      <c r="E636" s="25">
        <v>133417785</v>
      </c>
      <c r="F636" s="25" t="s">
        <v>5005</v>
      </c>
      <c r="G636" s="25" t="s">
        <v>335</v>
      </c>
      <c r="H636" s="20">
        <v>35000</v>
      </c>
      <c r="I636" s="29"/>
    </row>
    <row r="637" spans="1:9" ht="48">
      <c r="A637" s="47"/>
      <c r="B637" s="25">
        <v>77882</v>
      </c>
      <c r="C637" s="25" t="s">
        <v>5487</v>
      </c>
      <c r="D637" s="25" t="s">
        <v>19</v>
      </c>
      <c r="E637" s="25">
        <v>124047059</v>
      </c>
      <c r="F637" s="25" t="s">
        <v>5488</v>
      </c>
      <c r="G637" s="25" t="s">
        <v>5489</v>
      </c>
      <c r="H637" s="20">
        <v>531388.43999999994</v>
      </c>
      <c r="I637" s="29"/>
    </row>
    <row r="638" spans="1:9" ht="48">
      <c r="A638" s="47"/>
      <c r="B638" s="25">
        <v>78035</v>
      </c>
      <c r="C638" s="25" t="s">
        <v>5490</v>
      </c>
      <c r="D638" s="25" t="s">
        <v>19</v>
      </c>
      <c r="E638" s="25">
        <v>133791975</v>
      </c>
      <c r="F638" s="25" t="s">
        <v>431</v>
      </c>
      <c r="G638" s="25" t="s">
        <v>1710</v>
      </c>
      <c r="H638" s="20">
        <v>7768.2</v>
      </c>
      <c r="I638" s="29"/>
    </row>
    <row r="639" spans="1:9" ht="60">
      <c r="A639" s="47"/>
      <c r="B639" s="25">
        <v>78115</v>
      </c>
      <c r="C639" s="25" t="s">
        <v>5491</v>
      </c>
      <c r="D639" s="25" t="s">
        <v>5</v>
      </c>
      <c r="E639" s="25">
        <v>120093212</v>
      </c>
      <c r="F639" s="25" t="s">
        <v>249</v>
      </c>
      <c r="G639" s="25" t="s">
        <v>2421</v>
      </c>
      <c r="H639" s="20">
        <v>753830</v>
      </c>
      <c r="I639" s="29"/>
    </row>
    <row r="640" spans="1:9" ht="48">
      <c r="A640" s="47"/>
      <c r="B640" s="25">
        <v>78116</v>
      </c>
      <c r="C640" s="25" t="s">
        <v>5492</v>
      </c>
      <c r="D640" s="25" t="s">
        <v>5</v>
      </c>
      <c r="E640" s="25">
        <v>160297055</v>
      </c>
      <c r="F640" s="25" t="s">
        <v>171</v>
      </c>
      <c r="G640" s="25" t="s">
        <v>1219</v>
      </c>
      <c r="H640" s="20">
        <v>63660</v>
      </c>
      <c r="I640" s="29"/>
    </row>
    <row r="641" spans="1:9" ht="36">
      <c r="A641" s="47"/>
      <c r="B641" s="25">
        <v>78258</v>
      </c>
      <c r="C641" s="25" t="s">
        <v>5493</v>
      </c>
      <c r="D641" s="25" t="s">
        <v>19</v>
      </c>
      <c r="E641" s="25">
        <v>124010840</v>
      </c>
      <c r="F641" s="25" t="s">
        <v>3117</v>
      </c>
      <c r="G641" s="25" t="s">
        <v>1194</v>
      </c>
      <c r="H641" s="20">
        <v>90750</v>
      </c>
      <c r="I641" s="29"/>
    </row>
    <row r="642" spans="1:9" ht="36">
      <c r="A642" s="47"/>
      <c r="B642" s="25">
        <v>78470</v>
      </c>
      <c r="C642" s="25" t="s">
        <v>5494</v>
      </c>
      <c r="D642" s="25" t="s">
        <v>323</v>
      </c>
      <c r="E642" s="25" t="s">
        <v>755</v>
      </c>
      <c r="F642" s="25" t="s">
        <v>5495</v>
      </c>
      <c r="G642" s="25" t="s">
        <v>5477</v>
      </c>
      <c r="H642" s="20">
        <v>134114.37</v>
      </c>
      <c r="I642" s="29"/>
    </row>
    <row r="643" spans="1:9">
      <c r="A643" s="47"/>
      <c r="B643" s="49">
        <v>78516</v>
      </c>
      <c r="C643" s="49" t="s">
        <v>5496</v>
      </c>
      <c r="D643" s="49" t="s">
        <v>19</v>
      </c>
      <c r="E643" s="25">
        <v>147462363</v>
      </c>
      <c r="F643" s="25" t="s">
        <v>1557</v>
      </c>
      <c r="G643" s="25" t="s">
        <v>5497</v>
      </c>
      <c r="H643" s="20">
        <v>3630</v>
      </c>
      <c r="I643" s="51"/>
    </row>
    <row r="644" spans="1:9">
      <c r="A644" s="47"/>
      <c r="B644" s="49"/>
      <c r="C644" s="49"/>
      <c r="D644" s="49"/>
      <c r="E644" s="25">
        <v>147462363</v>
      </c>
      <c r="F644" s="25" t="s">
        <v>1557</v>
      </c>
      <c r="G644" s="25" t="s">
        <v>5497</v>
      </c>
      <c r="H644" s="20">
        <v>3630</v>
      </c>
      <c r="I644" s="51"/>
    </row>
    <row r="645" spans="1:9" ht="24">
      <c r="A645" s="47"/>
      <c r="B645" s="49"/>
      <c r="C645" s="49"/>
      <c r="D645" s="49"/>
      <c r="E645" s="25">
        <v>220618020</v>
      </c>
      <c r="F645" s="25" t="s">
        <v>118</v>
      </c>
      <c r="G645" s="25" t="s">
        <v>5497</v>
      </c>
      <c r="H645" s="20">
        <v>4550</v>
      </c>
      <c r="I645" s="51"/>
    </row>
    <row r="646" spans="1:9" ht="36">
      <c r="A646" s="47"/>
      <c r="B646" s="25">
        <v>78520</v>
      </c>
      <c r="C646" s="25" t="s">
        <v>5498</v>
      </c>
      <c r="D646" s="25" t="s">
        <v>19</v>
      </c>
      <c r="E646" s="25">
        <v>133791975</v>
      </c>
      <c r="F646" s="25" t="s">
        <v>431</v>
      </c>
      <c r="G646" s="25" t="s">
        <v>2433</v>
      </c>
      <c r="H646" s="20">
        <v>4235</v>
      </c>
      <c r="I646" s="29"/>
    </row>
    <row r="647" spans="1:9" ht="24">
      <c r="A647" s="47"/>
      <c r="B647" s="25">
        <v>78572</v>
      </c>
      <c r="C647" s="25" t="s">
        <v>4954</v>
      </c>
      <c r="D647" s="25" t="s">
        <v>5</v>
      </c>
      <c r="E647" s="25" t="s">
        <v>5228</v>
      </c>
      <c r="F647" s="25" t="s">
        <v>5499</v>
      </c>
      <c r="G647" s="25" t="s">
        <v>4478</v>
      </c>
      <c r="H647" s="20">
        <v>223797</v>
      </c>
      <c r="I647" s="29"/>
    </row>
    <row r="648" spans="1:9" ht="60">
      <c r="A648" s="47"/>
      <c r="B648" s="25">
        <v>78609</v>
      </c>
      <c r="C648" s="25" t="s">
        <v>5500</v>
      </c>
      <c r="D648" s="25" t="s">
        <v>19</v>
      </c>
      <c r="E648" s="25">
        <v>301730051</v>
      </c>
      <c r="F648" s="25" t="s">
        <v>330</v>
      </c>
      <c r="G648" s="25" t="s">
        <v>4468</v>
      </c>
      <c r="H648" s="20">
        <v>13860</v>
      </c>
      <c r="I648" s="29"/>
    </row>
    <row r="649" spans="1:9" ht="48">
      <c r="A649" s="47"/>
      <c r="B649" s="25">
        <v>78632</v>
      </c>
      <c r="C649" s="25" t="s">
        <v>5501</v>
      </c>
      <c r="D649" s="25" t="s">
        <v>19</v>
      </c>
      <c r="E649" s="25" t="s">
        <v>275</v>
      </c>
      <c r="F649" s="25" t="s">
        <v>5502</v>
      </c>
      <c r="G649" s="25" t="s">
        <v>5503</v>
      </c>
      <c r="H649" s="20">
        <v>9000</v>
      </c>
      <c r="I649" s="29"/>
    </row>
    <row r="650" spans="1:9" ht="24">
      <c r="A650" s="47"/>
      <c r="B650" s="49">
        <v>78636</v>
      </c>
      <c r="C650" s="49" t="s">
        <v>5504</v>
      </c>
      <c r="D650" s="49" t="s">
        <v>19</v>
      </c>
      <c r="E650" s="25">
        <v>135042241</v>
      </c>
      <c r="F650" s="25" t="s">
        <v>5038</v>
      </c>
      <c r="G650" s="25" t="s">
        <v>2958</v>
      </c>
      <c r="H650" s="20">
        <v>120000</v>
      </c>
      <c r="I650" s="51"/>
    </row>
    <row r="651" spans="1:9" ht="36">
      <c r="A651" s="47"/>
      <c r="B651" s="49"/>
      <c r="C651" s="49"/>
      <c r="D651" s="49"/>
      <c r="E651" s="25">
        <v>235042580</v>
      </c>
      <c r="F651" s="25" t="s">
        <v>5039</v>
      </c>
      <c r="G651" s="25" t="s">
        <v>5505</v>
      </c>
      <c r="H651" s="20">
        <v>120000</v>
      </c>
      <c r="I651" s="51"/>
    </row>
    <row r="652" spans="1:9" ht="48">
      <c r="A652" s="47"/>
      <c r="B652" s="25">
        <v>78637</v>
      </c>
      <c r="C652" s="25" t="s">
        <v>5506</v>
      </c>
      <c r="D652" s="25" t="s">
        <v>19</v>
      </c>
      <c r="E652" s="25">
        <v>120030315</v>
      </c>
      <c r="F652" s="25" t="s">
        <v>4918</v>
      </c>
      <c r="G652" s="25" t="s">
        <v>5489</v>
      </c>
      <c r="H652" s="20">
        <v>242000</v>
      </c>
      <c r="I652" s="29"/>
    </row>
    <row r="653" spans="1:9" ht="24">
      <c r="A653" s="47"/>
      <c r="B653" s="49">
        <v>78657</v>
      </c>
      <c r="C653" s="49" t="s">
        <v>5507</v>
      </c>
      <c r="D653" s="49" t="s">
        <v>323</v>
      </c>
      <c r="E653" s="25">
        <v>136013292</v>
      </c>
      <c r="F653" s="25" t="s">
        <v>5425</v>
      </c>
      <c r="G653" s="25" t="s">
        <v>1705</v>
      </c>
      <c r="H653" s="20">
        <v>49980</v>
      </c>
      <c r="I653" s="51"/>
    </row>
    <row r="654" spans="1:9" ht="24">
      <c r="A654" s="47"/>
      <c r="B654" s="49"/>
      <c r="C654" s="49"/>
      <c r="D654" s="49"/>
      <c r="E654" s="25">
        <v>136013292</v>
      </c>
      <c r="F654" s="25" t="s">
        <v>5425</v>
      </c>
      <c r="G654" s="25" t="s">
        <v>1705</v>
      </c>
      <c r="H654" s="20">
        <v>12495</v>
      </c>
      <c r="I654" s="51"/>
    </row>
    <row r="655" spans="1:9" ht="24">
      <c r="A655" s="47"/>
      <c r="B655" s="25">
        <v>78669</v>
      </c>
      <c r="C655" s="25" t="s">
        <v>5508</v>
      </c>
      <c r="D655" s="25" t="s">
        <v>323</v>
      </c>
      <c r="E655" s="25">
        <v>300539253</v>
      </c>
      <c r="F655" s="25" t="s">
        <v>366</v>
      </c>
      <c r="G655" s="25" t="s">
        <v>4654</v>
      </c>
      <c r="H655" s="20">
        <v>9000</v>
      </c>
      <c r="I655" s="29"/>
    </row>
    <row r="656" spans="1:9" ht="36">
      <c r="A656" s="47"/>
      <c r="B656" s="25">
        <v>78670</v>
      </c>
      <c r="C656" s="25" t="s">
        <v>5509</v>
      </c>
      <c r="D656" s="25" t="s">
        <v>323</v>
      </c>
      <c r="E656" s="25" t="s">
        <v>275</v>
      </c>
      <c r="F656" s="25" t="s">
        <v>5510</v>
      </c>
      <c r="G656" s="25" t="s">
        <v>5473</v>
      </c>
      <c r="H656" s="20">
        <v>60000</v>
      </c>
      <c r="I656" s="29"/>
    </row>
    <row r="657" spans="1:9" ht="24">
      <c r="A657" s="47"/>
      <c r="B657" s="25">
        <v>78688</v>
      </c>
      <c r="C657" s="25" t="s">
        <v>5511</v>
      </c>
      <c r="D657" s="25" t="s">
        <v>5</v>
      </c>
      <c r="E657" s="25">
        <v>135472225</v>
      </c>
      <c r="F657" s="25" t="s">
        <v>4896</v>
      </c>
      <c r="G657" s="25" t="s">
        <v>3984</v>
      </c>
      <c r="H657" s="20">
        <v>194400</v>
      </c>
      <c r="I657" s="29"/>
    </row>
    <row r="658" spans="1:9" ht="36">
      <c r="A658" s="47"/>
      <c r="B658" s="25">
        <v>78691</v>
      </c>
      <c r="C658" s="25" t="s">
        <v>5512</v>
      </c>
      <c r="D658" s="25" t="s">
        <v>5</v>
      </c>
      <c r="E658" s="25">
        <v>134856034</v>
      </c>
      <c r="F658" s="25" t="s">
        <v>4741</v>
      </c>
      <c r="G658" s="25" t="s">
        <v>3997</v>
      </c>
      <c r="H658" s="20">
        <v>1470394.08</v>
      </c>
      <c r="I658" s="29"/>
    </row>
    <row r="659" spans="1:9" ht="24">
      <c r="A659" s="47"/>
      <c r="B659" s="49">
        <v>78794</v>
      </c>
      <c r="C659" s="49" t="s">
        <v>5513</v>
      </c>
      <c r="D659" s="49" t="s">
        <v>323</v>
      </c>
      <c r="E659" s="25">
        <v>135044783</v>
      </c>
      <c r="F659" s="25" t="s">
        <v>4881</v>
      </c>
      <c r="G659" s="25" t="s">
        <v>1199</v>
      </c>
      <c r="H659" s="20">
        <v>52391.1</v>
      </c>
      <c r="I659" s="51"/>
    </row>
    <row r="660" spans="1:9" ht="36">
      <c r="A660" s="47"/>
      <c r="B660" s="49"/>
      <c r="C660" s="49"/>
      <c r="D660" s="49"/>
      <c r="E660" s="25">
        <v>135082150</v>
      </c>
      <c r="F660" s="25" t="s">
        <v>4882</v>
      </c>
      <c r="G660" s="25" t="s">
        <v>1199</v>
      </c>
      <c r="H660" s="20">
        <v>52392</v>
      </c>
      <c r="I660" s="51"/>
    </row>
    <row r="661" spans="1:9" ht="36">
      <c r="A661" s="47"/>
      <c r="B661" s="49"/>
      <c r="C661" s="49"/>
      <c r="D661" s="49"/>
      <c r="E661" s="25">
        <v>135134113</v>
      </c>
      <c r="F661" s="25" t="s">
        <v>5514</v>
      </c>
      <c r="G661" s="25" t="s">
        <v>1199</v>
      </c>
      <c r="H661" s="20">
        <v>52391.1</v>
      </c>
      <c r="I661" s="51"/>
    </row>
    <row r="662" spans="1:9" ht="36">
      <c r="A662" s="47"/>
      <c r="B662" s="49"/>
      <c r="C662" s="49"/>
      <c r="D662" s="49"/>
      <c r="E662" s="25">
        <v>259945310</v>
      </c>
      <c r="F662" s="25" t="s">
        <v>5515</v>
      </c>
      <c r="G662" s="25" t="s">
        <v>1199</v>
      </c>
      <c r="H662" s="20">
        <v>52391.1</v>
      </c>
      <c r="I662" s="51"/>
    </row>
    <row r="663" spans="1:9">
      <c r="A663" s="47"/>
      <c r="B663" s="25">
        <v>78920</v>
      </c>
      <c r="C663" s="25" t="s">
        <v>5516</v>
      </c>
      <c r="D663" s="25" t="s">
        <v>323</v>
      </c>
      <c r="E663" s="25">
        <v>302250984</v>
      </c>
      <c r="F663" s="25" t="s">
        <v>5517</v>
      </c>
      <c r="G663" s="25" t="s">
        <v>5518</v>
      </c>
      <c r="H663" s="20">
        <v>10000</v>
      </c>
      <c r="I663" s="29"/>
    </row>
    <row r="664" spans="1:9" ht="60">
      <c r="A664" s="47"/>
      <c r="B664" s="25">
        <v>79037</v>
      </c>
      <c r="C664" s="25" t="s">
        <v>5519</v>
      </c>
      <c r="D664" s="25" t="s">
        <v>59</v>
      </c>
      <c r="E664" s="25">
        <v>225963860</v>
      </c>
      <c r="F664" s="25" t="s">
        <v>1901</v>
      </c>
      <c r="G664" s="25" t="s">
        <v>5518</v>
      </c>
      <c r="H664" s="20">
        <v>125000</v>
      </c>
      <c r="I664" s="29"/>
    </row>
    <row r="665" spans="1:9" ht="36">
      <c r="A665" s="47"/>
      <c r="B665" s="25">
        <v>79063</v>
      </c>
      <c r="C665" s="25" t="s">
        <v>5520</v>
      </c>
      <c r="D665" s="25" t="s">
        <v>323</v>
      </c>
      <c r="E665" s="25">
        <v>132776550</v>
      </c>
      <c r="F665" s="25" t="s">
        <v>5521</v>
      </c>
      <c r="G665" s="25" t="s">
        <v>353</v>
      </c>
      <c r="H665" s="20">
        <v>301.88</v>
      </c>
      <c r="I665" s="29"/>
    </row>
    <row r="666" spans="1:9" ht="60">
      <c r="A666" s="47"/>
      <c r="B666" s="25">
        <v>79245</v>
      </c>
      <c r="C666" s="25" t="s">
        <v>5522</v>
      </c>
      <c r="D666" s="25" t="s">
        <v>5</v>
      </c>
      <c r="E666" s="25">
        <v>300085690</v>
      </c>
      <c r="F666" s="25" t="s">
        <v>5523</v>
      </c>
      <c r="G666" s="25" t="s">
        <v>5524</v>
      </c>
      <c r="H666" s="20">
        <v>79950</v>
      </c>
      <c r="I666" s="29"/>
    </row>
    <row r="667" spans="1:9" ht="48">
      <c r="A667" s="47"/>
      <c r="B667" s="25">
        <v>79324</v>
      </c>
      <c r="C667" s="25" t="s">
        <v>5525</v>
      </c>
      <c r="D667" s="25" t="s">
        <v>323</v>
      </c>
      <c r="E667" s="25">
        <v>300898594</v>
      </c>
      <c r="F667" s="25" t="s">
        <v>2202</v>
      </c>
      <c r="G667" s="25" t="s">
        <v>1981</v>
      </c>
      <c r="H667" s="20">
        <v>29900</v>
      </c>
      <c r="I667" s="29"/>
    </row>
    <row r="668" spans="1:9" ht="24">
      <c r="A668" s="47"/>
      <c r="B668" s="25">
        <v>79325</v>
      </c>
      <c r="C668" s="25" t="s">
        <v>5526</v>
      </c>
      <c r="D668" s="25" t="s">
        <v>323</v>
      </c>
      <c r="E668" s="25">
        <v>123772147</v>
      </c>
      <c r="F668" s="25" t="s">
        <v>5380</v>
      </c>
      <c r="G668" s="25" t="s">
        <v>2415</v>
      </c>
      <c r="H668" s="20">
        <v>4284</v>
      </c>
      <c r="I668" s="29"/>
    </row>
    <row r="669" spans="1:9" ht="72">
      <c r="A669" s="47"/>
      <c r="B669" s="25">
        <v>79876</v>
      </c>
      <c r="C669" s="25" t="s">
        <v>5527</v>
      </c>
      <c r="D669" s="25" t="s">
        <v>5</v>
      </c>
      <c r="E669" s="25" t="s">
        <v>275</v>
      </c>
      <c r="F669" s="25" t="s">
        <v>5528</v>
      </c>
      <c r="G669" s="25" t="s">
        <v>5524</v>
      </c>
      <c r="H669" s="20">
        <v>112572.86</v>
      </c>
      <c r="I669" s="29"/>
    </row>
    <row r="670" spans="1:9" ht="24">
      <c r="A670" s="47"/>
      <c r="B670" s="25">
        <v>79913</v>
      </c>
      <c r="C670" s="25" t="s">
        <v>5529</v>
      </c>
      <c r="D670" s="25" t="s">
        <v>19</v>
      </c>
      <c r="E670" s="25">
        <v>135277442</v>
      </c>
      <c r="F670" s="25" t="s">
        <v>4957</v>
      </c>
      <c r="G670" s="25" t="s">
        <v>356</v>
      </c>
      <c r="H670" s="20">
        <v>42860</v>
      </c>
      <c r="I670" s="29"/>
    </row>
    <row r="671" spans="1:9" ht="48">
      <c r="A671" s="47"/>
      <c r="B671" s="25">
        <v>79955</v>
      </c>
      <c r="C671" s="25" t="s">
        <v>5530</v>
      </c>
      <c r="D671" s="25" t="s">
        <v>19</v>
      </c>
      <c r="E671" s="25" t="s">
        <v>275</v>
      </c>
      <c r="F671" s="25" t="s">
        <v>5531</v>
      </c>
      <c r="G671" s="25" t="s">
        <v>350</v>
      </c>
      <c r="H671" s="20">
        <v>295681.43</v>
      </c>
      <c r="I671" s="29"/>
    </row>
    <row r="672" spans="1:9">
      <c r="A672" s="47"/>
      <c r="B672" s="49">
        <v>80181</v>
      </c>
      <c r="C672" s="49" t="s">
        <v>5532</v>
      </c>
      <c r="D672" s="49" t="s">
        <v>19</v>
      </c>
      <c r="E672" s="25">
        <v>123500866</v>
      </c>
      <c r="F672" s="25" t="s">
        <v>1935</v>
      </c>
      <c r="G672" s="25" t="s">
        <v>1244</v>
      </c>
      <c r="H672" s="20">
        <v>11495</v>
      </c>
      <c r="I672" s="51"/>
    </row>
    <row r="673" spans="1:9">
      <c r="A673" s="47"/>
      <c r="B673" s="49"/>
      <c r="C673" s="49"/>
      <c r="D673" s="49"/>
      <c r="E673" s="25">
        <v>134310131</v>
      </c>
      <c r="F673" s="25" t="s">
        <v>1943</v>
      </c>
      <c r="G673" s="25" t="s">
        <v>2442</v>
      </c>
      <c r="H673" s="20">
        <v>9800</v>
      </c>
      <c r="I673" s="51"/>
    </row>
    <row r="674" spans="1:9" ht="36">
      <c r="A674" s="47"/>
      <c r="B674" s="25">
        <v>80186</v>
      </c>
      <c r="C674" s="25" t="s">
        <v>5076</v>
      </c>
      <c r="D674" s="25" t="s">
        <v>19</v>
      </c>
      <c r="E674" s="25">
        <v>110070382</v>
      </c>
      <c r="F674" s="25" t="s">
        <v>3972</v>
      </c>
      <c r="G674" s="25" t="s">
        <v>350</v>
      </c>
      <c r="H674" s="20">
        <v>18272</v>
      </c>
      <c r="I674" s="29"/>
    </row>
    <row r="675" spans="1:9" ht="48">
      <c r="A675" s="47"/>
      <c r="B675" s="25">
        <v>80238</v>
      </c>
      <c r="C675" s="25" t="s">
        <v>5533</v>
      </c>
      <c r="D675" s="25" t="s">
        <v>323</v>
      </c>
      <c r="E675" s="25">
        <v>121931451</v>
      </c>
      <c r="F675" s="25" t="s">
        <v>1745</v>
      </c>
      <c r="G675" s="25" t="s">
        <v>3997</v>
      </c>
      <c r="H675" s="20">
        <v>46500</v>
      </c>
      <c r="I675" s="29"/>
    </row>
    <row r="676" spans="1:9">
      <c r="A676" s="47"/>
      <c r="B676" s="49">
        <v>80323</v>
      </c>
      <c r="C676" s="49" t="s">
        <v>5534</v>
      </c>
      <c r="D676" s="49" t="s">
        <v>19</v>
      </c>
      <c r="E676" s="25">
        <v>121215434</v>
      </c>
      <c r="F676" s="25" t="s">
        <v>124</v>
      </c>
      <c r="G676" s="25" t="s">
        <v>350</v>
      </c>
      <c r="H676" s="20">
        <v>65078.64</v>
      </c>
      <c r="I676" s="51"/>
    </row>
    <row r="677" spans="1:9">
      <c r="A677" s="47"/>
      <c r="B677" s="49"/>
      <c r="C677" s="49"/>
      <c r="D677" s="49"/>
      <c r="E677" s="25">
        <v>121215434</v>
      </c>
      <c r="F677" s="25" t="s">
        <v>124</v>
      </c>
      <c r="G677" s="25" t="s">
        <v>350</v>
      </c>
      <c r="H677" s="20">
        <v>86771.520000000004</v>
      </c>
      <c r="I677" s="51"/>
    </row>
    <row r="678" spans="1:9" ht="24">
      <c r="A678" s="47"/>
      <c r="B678" s="49"/>
      <c r="C678" s="49"/>
      <c r="D678" s="49"/>
      <c r="E678" s="25">
        <v>134784236</v>
      </c>
      <c r="F678" s="25" t="s">
        <v>4754</v>
      </c>
      <c r="G678" s="25" t="s">
        <v>350</v>
      </c>
      <c r="H678" s="20">
        <v>57934.8</v>
      </c>
      <c r="I678" s="51"/>
    </row>
    <row r="679" spans="1:9" ht="24">
      <c r="A679" s="47"/>
      <c r="B679" s="49"/>
      <c r="C679" s="49"/>
      <c r="D679" s="49"/>
      <c r="E679" s="25">
        <v>134784236</v>
      </c>
      <c r="F679" s="25" t="s">
        <v>4754</v>
      </c>
      <c r="G679" s="25" t="s">
        <v>350</v>
      </c>
      <c r="H679" s="20">
        <v>57934.8</v>
      </c>
      <c r="I679" s="51"/>
    </row>
    <row r="680" spans="1:9" ht="24">
      <c r="A680" s="47"/>
      <c r="B680" s="25">
        <v>80418</v>
      </c>
      <c r="C680" s="25" t="s">
        <v>5535</v>
      </c>
      <c r="D680" s="25" t="s">
        <v>19</v>
      </c>
      <c r="E680" s="25">
        <v>110441713</v>
      </c>
      <c r="F680" s="25" t="s">
        <v>3830</v>
      </c>
      <c r="G680" s="25" t="s">
        <v>350</v>
      </c>
      <c r="H680" s="20">
        <v>657500</v>
      </c>
      <c r="I680" s="29"/>
    </row>
    <row r="681" spans="1:9" ht="36">
      <c r="A681" s="47"/>
      <c r="B681" s="25">
        <v>80502</v>
      </c>
      <c r="C681" s="25" t="s">
        <v>5536</v>
      </c>
      <c r="D681" s="25" t="s">
        <v>19</v>
      </c>
      <c r="E681" s="25">
        <v>300670306</v>
      </c>
      <c r="F681" s="25" t="s">
        <v>5537</v>
      </c>
      <c r="G681" s="25" t="s">
        <v>2442</v>
      </c>
      <c r="H681" s="20">
        <v>135620.76</v>
      </c>
      <c r="I681" s="29"/>
    </row>
    <row r="682" spans="1:9" ht="60">
      <c r="A682" s="47"/>
      <c r="B682" s="25">
        <v>80510</v>
      </c>
      <c r="C682" s="25" t="s">
        <v>5538</v>
      </c>
      <c r="D682" s="25" t="s">
        <v>323</v>
      </c>
      <c r="E682" s="25">
        <v>225963860</v>
      </c>
      <c r="F682" s="25" t="s">
        <v>1901</v>
      </c>
      <c r="G682" s="25" t="s">
        <v>2634</v>
      </c>
      <c r="H682" s="20">
        <v>8500</v>
      </c>
      <c r="I682" s="29"/>
    </row>
    <row r="683" spans="1:9" ht="36">
      <c r="A683" s="47"/>
      <c r="B683" s="25">
        <v>80676</v>
      </c>
      <c r="C683" s="25" t="s">
        <v>5539</v>
      </c>
      <c r="D683" s="25" t="s">
        <v>19</v>
      </c>
      <c r="E683" s="25">
        <v>133206293</v>
      </c>
      <c r="F683" s="25" t="s">
        <v>1365</v>
      </c>
      <c r="G683" s="25" t="s">
        <v>2439</v>
      </c>
      <c r="H683" s="20">
        <v>160913.57999999999</v>
      </c>
      <c r="I683" s="29"/>
    </row>
    <row r="684" spans="1:9" ht="24">
      <c r="A684" s="47"/>
      <c r="B684" s="25">
        <v>80769</v>
      </c>
      <c r="C684" s="25" t="s">
        <v>5540</v>
      </c>
      <c r="D684" s="25" t="s">
        <v>323</v>
      </c>
      <c r="E684" s="25">
        <v>133538922</v>
      </c>
      <c r="F684" s="25" t="s">
        <v>5201</v>
      </c>
      <c r="G684" s="25" t="s">
        <v>5541</v>
      </c>
      <c r="H684" s="20">
        <v>29103.96</v>
      </c>
      <c r="I684" s="29"/>
    </row>
    <row r="685" spans="1:9" ht="36">
      <c r="A685" s="47"/>
      <c r="B685" s="25">
        <v>80886</v>
      </c>
      <c r="C685" s="25" t="s">
        <v>5542</v>
      </c>
      <c r="D685" s="25" t="s">
        <v>19</v>
      </c>
      <c r="E685" s="25" t="s">
        <v>275</v>
      </c>
      <c r="F685" s="25" t="s">
        <v>5543</v>
      </c>
      <c r="G685" s="25" t="s">
        <v>3352</v>
      </c>
      <c r="H685" s="20">
        <v>413663.98</v>
      </c>
      <c r="I685" s="29"/>
    </row>
    <row r="686" spans="1:9" ht="36">
      <c r="A686" s="47"/>
      <c r="B686" s="25">
        <v>80906</v>
      </c>
      <c r="C686" s="25" t="s">
        <v>5544</v>
      </c>
      <c r="D686" s="25" t="s">
        <v>323</v>
      </c>
      <c r="E686" s="25">
        <v>125774645</v>
      </c>
      <c r="F686" s="25" t="s">
        <v>4066</v>
      </c>
      <c r="G686" s="25" t="s">
        <v>1239</v>
      </c>
      <c r="H686" s="20">
        <v>4500</v>
      </c>
      <c r="I686" s="29"/>
    </row>
    <row r="687" spans="1:9" ht="60">
      <c r="A687" s="47"/>
      <c r="B687" s="25">
        <v>81122</v>
      </c>
      <c r="C687" s="25" t="s">
        <v>5545</v>
      </c>
      <c r="D687" s="25" t="s">
        <v>323</v>
      </c>
      <c r="E687" s="25">
        <v>152054598</v>
      </c>
      <c r="F687" s="25" t="s">
        <v>4481</v>
      </c>
      <c r="G687" s="25" t="s">
        <v>5497</v>
      </c>
      <c r="H687" s="20">
        <v>19920</v>
      </c>
      <c r="I687" s="29"/>
    </row>
    <row r="688" spans="1:9" ht="36">
      <c r="A688" s="47"/>
      <c r="B688" s="25">
        <v>81245</v>
      </c>
      <c r="C688" s="25" t="s">
        <v>5546</v>
      </c>
      <c r="D688" s="25" t="s">
        <v>323</v>
      </c>
      <c r="E688" s="25">
        <v>121433358</v>
      </c>
      <c r="F688" s="25" t="s">
        <v>5260</v>
      </c>
      <c r="G688" s="25" t="s">
        <v>1233</v>
      </c>
      <c r="H688" s="20">
        <v>13068</v>
      </c>
      <c r="I688" s="29"/>
    </row>
    <row r="689" spans="1:9" ht="36">
      <c r="A689" s="47"/>
      <c r="B689" s="25">
        <v>81588</v>
      </c>
      <c r="C689" s="25" t="s">
        <v>5547</v>
      </c>
      <c r="D689" s="25" t="s">
        <v>323</v>
      </c>
      <c r="E689" s="25">
        <v>121215434</v>
      </c>
      <c r="F689" s="25" t="s">
        <v>124</v>
      </c>
      <c r="G689" s="25" t="s">
        <v>4287</v>
      </c>
      <c r="H689" s="20">
        <v>1819.84</v>
      </c>
      <c r="I689" s="29"/>
    </row>
    <row r="690" spans="1:9" ht="24">
      <c r="A690" s="47"/>
      <c r="B690" s="25">
        <v>81798</v>
      </c>
      <c r="C690" s="25" t="s">
        <v>5526</v>
      </c>
      <c r="D690" s="25" t="s">
        <v>323</v>
      </c>
      <c r="E690" s="25">
        <v>123772147</v>
      </c>
      <c r="F690" s="25" t="s">
        <v>5380</v>
      </c>
      <c r="G690" s="25" t="s">
        <v>1101</v>
      </c>
      <c r="H690" s="20">
        <v>7260</v>
      </c>
      <c r="I690" s="29"/>
    </row>
    <row r="691" spans="1:9" ht="24">
      <c r="A691" s="47"/>
      <c r="B691" s="25">
        <v>81799</v>
      </c>
      <c r="C691" s="25" t="s">
        <v>5548</v>
      </c>
      <c r="D691" s="25" t="s">
        <v>59</v>
      </c>
      <c r="E691" s="25">
        <v>133364425</v>
      </c>
      <c r="F691" s="25" t="s">
        <v>233</v>
      </c>
      <c r="G691" s="25" t="s">
        <v>1193</v>
      </c>
      <c r="H691" s="20">
        <v>150000</v>
      </c>
      <c r="I691" s="29"/>
    </row>
    <row r="692" spans="1:9" ht="36">
      <c r="A692" s="47"/>
      <c r="B692" s="25">
        <v>82322</v>
      </c>
      <c r="C692" s="25" t="s">
        <v>5549</v>
      </c>
      <c r="D692" s="25" t="s">
        <v>323</v>
      </c>
      <c r="E692" s="25">
        <v>135454355</v>
      </c>
      <c r="F692" s="25" t="s">
        <v>5550</v>
      </c>
      <c r="G692" s="25" t="s">
        <v>350</v>
      </c>
      <c r="H692" s="20">
        <v>27000</v>
      </c>
      <c r="I692" s="29"/>
    </row>
    <row r="693" spans="1:9" ht="36">
      <c r="A693" s="47"/>
      <c r="B693" s="25">
        <v>82323</v>
      </c>
      <c r="C693" s="25" t="s">
        <v>5551</v>
      </c>
      <c r="D693" s="25" t="s">
        <v>323</v>
      </c>
      <c r="E693" s="25">
        <v>110410778</v>
      </c>
      <c r="F693" s="25" t="s">
        <v>4909</v>
      </c>
      <c r="G693" s="25" t="s">
        <v>4478</v>
      </c>
      <c r="H693" s="20">
        <v>5009.3999999999996</v>
      </c>
      <c r="I693" s="29"/>
    </row>
    <row r="694" spans="1:9" ht="36">
      <c r="A694" s="47"/>
      <c r="B694" s="25">
        <v>82748</v>
      </c>
      <c r="C694" s="25" t="s">
        <v>5509</v>
      </c>
      <c r="D694" s="25" t="s">
        <v>323</v>
      </c>
      <c r="E694" s="25" t="s">
        <v>275</v>
      </c>
      <c r="F694" s="25" t="s">
        <v>5552</v>
      </c>
      <c r="G694" s="25" t="s">
        <v>2441</v>
      </c>
      <c r="H694" s="20">
        <v>540000</v>
      </c>
      <c r="I694" s="29"/>
    </row>
    <row r="695" spans="1:9" ht="24">
      <c r="A695" s="47"/>
      <c r="B695" s="25">
        <v>83088</v>
      </c>
      <c r="C695" s="25" t="s">
        <v>5553</v>
      </c>
      <c r="D695" s="25" t="s">
        <v>323</v>
      </c>
      <c r="E695" s="25">
        <v>133206293</v>
      </c>
      <c r="F695" s="25" t="s">
        <v>1365</v>
      </c>
      <c r="G695" s="25" t="s">
        <v>3349</v>
      </c>
      <c r="H695" s="20">
        <v>14044.95</v>
      </c>
      <c r="I695" s="29"/>
    </row>
    <row r="696" spans="1:9" ht="36">
      <c r="A696" s="47"/>
      <c r="B696" s="25">
        <v>83103</v>
      </c>
      <c r="C696" s="25" t="s">
        <v>5554</v>
      </c>
      <c r="D696" s="25" t="s">
        <v>323</v>
      </c>
      <c r="E696" s="25">
        <v>133457694</v>
      </c>
      <c r="F696" s="25" t="s">
        <v>861</v>
      </c>
      <c r="G696" s="25" t="s">
        <v>5555</v>
      </c>
      <c r="H696" s="20">
        <v>30787</v>
      </c>
      <c r="I696" s="29"/>
    </row>
    <row r="697" spans="1:9" ht="72">
      <c r="A697" s="47"/>
      <c r="B697" s="25">
        <v>88956</v>
      </c>
      <c r="C697" s="25" t="s">
        <v>5556</v>
      </c>
      <c r="D697" s="25" t="s">
        <v>323</v>
      </c>
      <c r="E697" s="25">
        <v>300539253</v>
      </c>
      <c r="F697" s="25" t="s">
        <v>366</v>
      </c>
      <c r="G697" s="25" t="s">
        <v>1705</v>
      </c>
      <c r="H697" s="20">
        <v>7000</v>
      </c>
      <c r="I697" s="29"/>
    </row>
    <row r="698" spans="1:9">
      <c r="A698" s="47" t="s">
        <v>15689</v>
      </c>
      <c r="B698" s="49"/>
      <c r="C698" s="49"/>
      <c r="D698" s="49"/>
      <c r="E698" s="49"/>
      <c r="F698" s="49"/>
      <c r="G698" s="49"/>
      <c r="H698" s="20">
        <f>SUM(H487:H697)</f>
        <v>101002654.36</v>
      </c>
      <c r="I698" s="29"/>
    </row>
    <row r="699" spans="1:9" ht="24">
      <c r="A699" s="47" t="s">
        <v>375</v>
      </c>
      <c r="B699" s="25">
        <v>75549</v>
      </c>
      <c r="C699" s="25" t="s">
        <v>5557</v>
      </c>
      <c r="D699" s="25" t="s">
        <v>19</v>
      </c>
      <c r="E699" s="25">
        <v>301699691</v>
      </c>
      <c r="F699" s="25" t="s">
        <v>5558</v>
      </c>
      <c r="G699" s="25" t="s">
        <v>2971</v>
      </c>
      <c r="H699" s="20">
        <v>150000</v>
      </c>
      <c r="I699" s="29"/>
    </row>
    <row r="700" spans="1:9" ht="48">
      <c r="A700" s="47"/>
      <c r="B700" s="25">
        <v>76512</v>
      </c>
      <c r="C700" s="25" t="s">
        <v>5559</v>
      </c>
      <c r="D700" s="25" t="s">
        <v>5</v>
      </c>
      <c r="E700" s="25" t="s">
        <v>275</v>
      </c>
      <c r="F700" s="25" t="s">
        <v>5560</v>
      </c>
      <c r="G700" s="25" t="s">
        <v>2840</v>
      </c>
      <c r="H700" s="20">
        <v>2871587.02</v>
      </c>
      <c r="I700" s="29"/>
    </row>
    <row r="701" spans="1:9" ht="84">
      <c r="A701" s="47"/>
      <c r="B701" s="25">
        <v>78586</v>
      </c>
      <c r="C701" s="25" t="s">
        <v>5561</v>
      </c>
      <c r="D701" s="25" t="s">
        <v>5</v>
      </c>
      <c r="E701" s="25">
        <v>160297055</v>
      </c>
      <c r="F701" s="25" t="s">
        <v>171</v>
      </c>
      <c r="G701" s="25" t="s">
        <v>3371</v>
      </c>
      <c r="H701" s="20">
        <v>480000</v>
      </c>
      <c r="I701" s="29"/>
    </row>
    <row r="702" spans="1:9" ht="48">
      <c r="A702" s="47"/>
      <c r="B702" s="49">
        <v>79246</v>
      </c>
      <c r="C702" s="49" t="s">
        <v>5562</v>
      </c>
      <c r="D702" s="49" t="s">
        <v>5</v>
      </c>
      <c r="E702" s="25" t="s">
        <v>275</v>
      </c>
      <c r="F702" s="25" t="s">
        <v>5563</v>
      </c>
      <c r="G702" s="25" t="s">
        <v>5564</v>
      </c>
      <c r="H702" s="20">
        <v>290949.34000000003</v>
      </c>
      <c r="I702" s="51"/>
    </row>
    <row r="703" spans="1:9">
      <c r="A703" s="47"/>
      <c r="B703" s="49"/>
      <c r="C703" s="49"/>
      <c r="D703" s="49"/>
      <c r="E703" s="25">
        <v>133364425</v>
      </c>
      <c r="F703" s="25" t="s">
        <v>233</v>
      </c>
      <c r="G703" s="25" t="s">
        <v>385</v>
      </c>
      <c r="H703" s="20">
        <v>26015</v>
      </c>
      <c r="I703" s="51"/>
    </row>
    <row r="704" spans="1:9" ht="24">
      <c r="A704" s="47"/>
      <c r="B704" s="25">
        <v>79777</v>
      </c>
      <c r="C704" s="25" t="s">
        <v>5126</v>
      </c>
      <c r="D704" s="25" t="s">
        <v>5</v>
      </c>
      <c r="E704" s="25">
        <v>112025592</v>
      </c>
      <c r="F704" s="25" t="s">
        <v>5565</v>
      </c>
      <c r="G704" s="25" t="s">
        <v>2649</v>
      </c>
      <c r="H704" s="20">
        <v>454172</v>
      </c>
      <c r="I704" s="29"/>
    </row>
    <row r="705" spans="1:9" ht="36">
      <c r="A705" s="47"/>
      <c r="B705" s="25">
        <v>80862</v>
      </c>
      <c r="C705" s="25" t="s">
        <v>5566</v>
      </c>
      <c r="D705" s="25" t="s">
        <v>19</v>
      </c>
      <c r="E705" s="25">
        <v>301693603</v>
      </c>
      <c r="F705" s="25" t="s">
        <v>5567</v>
      </c>
      <c r="G705" s="25" t="s">
        <v>1723</v>
      </c>
      <c r="H705" s="20">
        <v>20000</v>
      </c>
      <c r="I705" s="29"/>
    </row>
    <row r="706" spans="1:9" ht="48">
      <c r="A706" s="47"/>
      <c r="B706" s="25">
        <v>81016</v>
      </c>
      <c r="C706" s="25" t="s">
        <v>5568</v>
      </c>
      <c r="D706" s="25" t="s">
        <v>5</v>
      </c>
      <c r="E706" s="25">
        <v>300715445</v>
      </c>
      <c r="F706" s="25" t="s">
        <v>1577</v>
      </c>
      <c r="G706" s="25" t="s">
        <v>1728</v>
      </c>
      <c r="H706" s="20">
        <v>30000</v>
      </c>
      <c r="I706" s="29"/>
    </row>
    <row r="707" spans="1:9" ht="24">
      <c r="A707" s="47"/>
      <c r="B707" s="25">
        <v>81073</v>
      </c>
      <c r="C707" s="25" t="s">
        <v>5129</v>
      </c>
      <c r="D707" s="25" t="s">
        <v>19</v>
      </c>
      <c r="E707" s="25">
        <v>134784236</v>
      </c>
      <c r="F707" s="25" t="s">
        <v>4754</v>
      </c>
      <c r="G707" s="25" t="s">
        <v>409</v>
      </c>
      <c r="H707" s="20">
        <v>100623.6</v>
      </c>
      <c r="I707" s="29"/>
    </row>
    <row r="708" spans="1:9" ht="36">
      <c r="A708" s="47"/>
      <c r="B708" s="25">
        <v>81081</v>
      </c>
      <c r="C708" s="25" t="s">
        <v>5569</v>
      </c>
      <c r="D708" s="25" t="s">
        <v>19</v>
      </c>
      <c r="E708" s="25">
        <v>133457694</v>
      </c>
      <c r="F708" s="25" t="s">
        <v>861</v>
      </c>
      <c r="G708" s="25" t="s">
        <v>2468</v>
      </c>
      <c r="H708" s="20">
        <v>2431482.7999999998</v>
      </c>
      <c r="I708" s="29"/>
    </row>
    <row r="709" spans="1:9">
      <c r="A709" s="47"/>
      <c r="B709" s="25">
        <v>81161</v>
      </c>
      <c r="C709" s="25" t="s">
        <v>5570</v>
      </c>
      <c r="D709" s="25" t="s">
        <v>5</v>
      </c>
      <c r="E709" s="25">
        <v>112029270</v>
      </c>
      <c r="F709" s="25" t="s">
        <v>218</v>
      </c>
      <c r="G709" s="25" t="s">
        <v>382</v>
      </c>
      <c r="H709" s="20">
        <v>7630000</v>
      </c>
      <c r="I709" s="29"/>
    </row>
    <row r="710" spans="1:9" ht="36">
      <c r="A710" s="47"/>
      <c r="B710" s="25">
        <v>81317</v>
      </c>
      <c r="C710" s="25" t="s">
        <v>5571</v>
      </c>
      <c r="D710" s="25" t="s">
        <v>19</v>
      </c>
      <c r="E710" s="25">
        <v>145496114</v>
      </c>
      <c r="F710" s="25" t="s">
        <v>5572</v>
      </c>
      <c r="G710" s="25" t="s">
        <v>3360</v>
      </c>
      <c r="H710" s="20">
        <v>34586.57</v>
      </c>
      <c r="I710" s="29"/>
    </row>
    <row r="711" spans="1:9" ht="24">
      <c r="A711" s="47"/>
      <c r="B711" s="25">
        <v>81531</v>
      </c>
      <c r="C711" s="25" t="s">
        <v>5573</v>
      </c>
      <c r="D711" s="25" t="s">
        <v>19</v>
      </c>
      <c r="E711" s="25">
        <v>123743590</v>
      </c>
      <c r="F711" s="25" t="s">
        <v>5574</v>
      </c>
      <c r="G711" s="25" t="s">
        <v>1255</v>
      </c>
      <c r="H711" s="20">
        <v>83598</v>
      </c>
      <c r="I711" s="29"/>
    </row>
    <row r="712" spans="1:9" ht="48">
      <c r="A712" s="47"/>
      <c r="B712" s="25">
        <v>81715</v>
      </c>
      <c r="C712" s="25" t="s">
        <v>5575</v>
      </c>
      <c r="D712" s="25" t="s">
        <v>19</v>
      </c>
      <c r="E712" s="25">
        <v>300638326</v>
      </c>
      <c r="F712" s="25" t="s">
        <v>5576</v>
      </c>
      <c r="G712" s="25" t="s">
        <v>5577</v>
      </c>
      <c r="H712" s="20">
        <v>3880.4</v>
      </c>
      <c r="I712" s="29"/>
    </row>
    <row r="713" spans="1:9" ht="24">
      <c r="A713" s="47"/>
      <c r="B713" s="25">
        <v>81724</v>
      </c>
      <c r="C713" s="25" t="s">
        <v>5578</v>
      </c>
      <c r="D713" s="25" t="s">
        <v>19</v>
      </c>
      <c r="E713" s="25">
        <v>135885398</v>
      </c>
      <c r="F713" s="25" t="s">
        <v>4933</v>
      </c>
      <c r="G713" s="25" t="s">
        <v>3360</v>
      </c>
      <c r="H713" s="20">
        <v>306862.05</v>
      </c>
      <c r="I713" s="29"/>
    </row>
    <row r="714" spans="1:9" ht="24">
      <c r="A714" s="47"/>
      <c r="B714" s="25">
        <v>81845</v>
      </c>
      <c r="C714" s="25" t="s">
        <v>5579</v>
      </c>
      <c r="D714" s="25" t="s">
        <v>5</v>
      </c>
      <c r="E714" s="25">
        <v>135227610</v>
      </c>
      <c r="F714" s="25" t="s">
        <v>5407</v>
      </c>
      <c r="G714" s="25" t="s">
        <v>1252</v>
      </c>
      <c r="H714" s="20">
        <v>700000</v>
      </c>
      <c r="I714" s="29"/>
    </row>
    <row r="715" spans="1:9" ht="60">
      <c r="A715" s="47"/>
      <c r="B715" s="25">
        <v>81890</v>
      </c>
      <c r="C715" s="25" t="s">
        <v>5580</v>
      </c>
      <c r="D715" s="25" t="s">
        <v>19</v>
      </c>
      <c r="E715" s="25">
        <v>133209065</v>
      </c>
      <c r="F715" s="25" t="s">
        <v>4905</v>
      </c>
      <c r="G715" s="25" t="s">
        <v>1723</v>
      </c>
      <c r="H715" s="20">
        <v>81900</v>
      </c>
      <c r="I715" s="29"/>
    </row>
    <row r="716" spans="1:9" ht="48">
      <c r="A716" s="47"/>
      <c r="B716" s="25">
        <v>82099</v>
      </c>
      <c r="C716" s="25" t="s">
        <v>5581</v>
      </c>
      <c r="D716" s="25" t="s">
        <v>5</v>
      </c>
      <c r="E716" s="25" t="s">
        <v>275</v>
      </c>
      <c r="F716" s="25" t="s">
        <v>5582</v>
      </c>
      <c r="G716" s="25" t="s">
        <v>377</v>
      </c>
      <c r="H716" s="20">
        <v>90483</v>
      </c>
      <c r="I716" s="29"/>
    </row>
    <row r="717" spans="1:9" ht="24">
      <c r="A717" s="47"/>
      <c r="B717" s="25">
        <v>82120</v>
      </c>
      <c r="C717" s="25" t="s">
        <v>5252</v>
      </c>
      <c r="D717" s="25" t="s">
        <v>19</v>
      </c>
      <c r="E717" s="25">
        <v>135168464</v>
      </c>
      <c r="F717" s="25" t="s">
        <v>3244</v>
      </c>
      <c r="G717" s="25" t="s">
        <v>3360</v>
      </c>
      <c r="H717" s="20">
        <v>73670</v>
      </c>
      <c r="I717" s="29"/>
    </row>
    <row r="718" spans="1:9" ht="24">
      <c r="A718" s="47"/>
      <c r="B718" s="25">
        <v>82418</v>
      </c>
      <c r="C718" s="25" t="s">
        <v>5583</v>
      </c>
      <c r="D718" s="25" t="s">
        <v>19</v>
      </c>
      <c r="E718" s="25">
        <v>110894076</v>
      </c>
      <c r="F718" s="25" t="s">
        <v>5584</v>
      </c>
      <c r="G718" s="25" t="s">
        <v>2649</v>
      </c>
      <c r="H718" s="20">
        <v>297239.03999999998</v>
      </c>
      <c r="I718" s="29"/>
    </row>
    <row r="719" spans="1:9" ht="60">
      <c r="A719" s="47"/>
      <c r="B719" s="25">
        <v>82437</v>
      </c>
      <c r="C719" s="25" t="s">
        <v>5585</v>
      </c>
      <c r="D719" s="25" t="s">
        <v>19</v>
      </c>
      <c r="E719" s="25">
        <v>126163297</v>
      </c>
      <c r="F719" s="25" t="s">
        <v>23</v>
      </c>
      <c r="G719" s="25" t="s">
        <v>3371</v>
      </c>
      <c r="H719" s="20">
        <v>29040</v>
      </c>
      <c r="I719" s="29"/>
    </row>
    <row r="720" spans="1:9" ht="36">
      <c r="A720" s="47"/>
      <c r="B720" s="25">
        <v>83170</v>
      </c>
      <c r="C720" s="25" t="s">
        <v>5586</v>
      </c>
      <c r="D720" s="25" t="s">
        <v>19</v>
      </c>
      <c r="E720" s="25">
        <v>124636456</v>
      </c>
      <c r="F720" s="25" t="s">
        <v>5587</v>
      </c>
      <c r="G720" s="25" t="s">
        <v>417</v>
      </c>
      <c r="H720" s="20">
        <v>4900.5</v>
      </c>
      <c r="I720" s="29"/>
    </row>
    <row r="721" spans="1:9" ht="24">
      <c r="A721" s="47"/>
      <c r="B721" s="25">
        <v>83535</v>
      </c>
      <c r="C721" s="25" t="s">
        <v>5588</v>
      </c>
      <c r="D721" s="25" t="s">
        <v>323</v>
      </c>
      <c r="E721" s="25">
        <v>135864112</v>
      </c>
      <c r="F721" s="25" t="s">
        <v>4931</v>
      </c>
      <c r="G721" s="25" t="s">
        <v>2967</v>
      </c>
      <c r="H721" s="20">
        <v>8037</v>
      </c>
      <c r="I721" s="29"/>
    </row>
    <row r="722" spans="1:9" ht="24">
      <c r="A722" s="47"/>
      <c r="B722" s="25">
        <v>83699</v>
      </c>
      <c r="C722" s="25" t="s">
        <v>5589</v>
      </c>
      <c r="D722" s="25" t="s">
        <v>323</v>
      </c>
      <c r="E722" s="25">
        <v>120080713</v>
      </c>
      <c r="F722" s="25" t="s">
        <v>5590</v>
      </c>
      <c r="G722" s="25" t="s">
        <v>1250</v>
      </c>
      <c r="H722" s="20">
        <v>22862.5</v>
      </c>
      <c r="I722" s="29"/>
    </row>
    <row r="723" spans="1:9" ht="48">
      <c r="A723" s="47"/>
      <c r="B723" s="25">
        <v>84013</v>
      </c>
      <c r="C723" s="25" t="s">
        <v>5591</v>
      </c>
      <c r="D723" s="25" t="s">
        <v>19</v>
      </c>
      <c r="E723" s="25">
        <v>147462363</v>
      </c>
      <c r="F723" s="25" t="s">
        <v>1557</v>
      </c>
      <c r="G723" s="25" t="s">
        <v>2840</v>
      </c>
      <c r="H723" s="20">
        <v>29887</v>
      </c>
      <c r="I723" s="29"/>
    </row>
    <row r="724" spans="1:9" ht="24">
      <c r="A724" s="47"/>
      <c r="B724" s="25">
        <v>84335</v>
      </c>
      <c r="C724" s="25" t="s">
        <v>5592</v>
      </c>
      <c r="D724" s="25" t="s">
        <v>323</v>
      </c>
      <c r="E724" s="25">
        <v>110356825</v>
      </c>
      <c r="F724" s="25" t="s">
        <v>5593</v>
      </c>
      <c r="G724" s="25" t="s">
        <v>5594</v>
      </c>
      <c r="H724" s="20">
        <v>22230</v>
      </c>
      <c r="I724" s="29"/>
    </row>
    <row r="725" spans="1:9" ht="24">
      <c r="A725" s="47"/>
      <c r="B725" s="25">
        <v>84347</v>
      </c>
      <c r="C725" s="25" t="s">
        <v>5595</v>
      </c>
      <c r="D725" s="25" t="s">
        <v>323</v>
      </c>
      <c r="E725" s="25">
        <v>123772147</v>
      </c>
      <c r="F725" s="25" t="s">
        <v>5380</v>
      </c>
      <c r="G725" s="25" t="s">
        <v>5594</v>
      </c>
      <c r="H725" s="20">
        <v>30000</v>
      </c>
      <c r="I725" s="29"/>
    </row>
    <row r="726" spans="1:9" ht="36">
      <c r="A726" s="47"/>
      <c r="B726" s="25">
        <v>84592</v>
      </c>
      <c r="C726" s="25" t="s">
        <v>5596</v>
      </c>
      <c r="D726" s="25" t="s">
        <v>5</v>
      </c>
      <c r="E726" s="25" t="s">
        <v>275</v>
      </c>
      <c r="F726" s="25" t="s">
        <v>5597</v>
      </c>
      <c r="G726" s="25" t="s">
        <v>5598</v>
      </c>
      <c r="H726" s="20">
        <v>70131.600000000006</v>
      </c>
      <c r="I726" s="29"/>
    </row>
    <row r="727" spans="1:9" ht="84">
      <c r="A727" s="47"/>
      <c r="B727" s="25">
        <v>84594</v>
      </c>
      <c r="C727" s="25" t="s">
        <v>5599</v>
      </c>
      <c r="D727" s="25" t="s">
        <v>5</v>
      </c>
      <c r="E727" s="25">
        <v>135040952</v>
      </c>
      <c r="F727" s="25" t="s">
        <v>2180</v>
      </c>
      <c r="G727" s="25" t="s">
        <v>5598</v>
      </c>
      <c r="H727" s="20">
        <v>113650.5</v>
      </c>
      <c r="I727" s="29"/>
    </row>
    <row r="728" spans="1:9" ht="72">
      <c r="A728" s="47"/>
      <c r="B728" s="25">
        <v>84803</v>
      </c>
      <c r="C728" s="25" t="s">
        <v>5600</v>
      </c>
      <c r="D728" s="25" t="s">
        <v>19</v>
      </c>
      <c r="E728" s="25">
        <v>133619018</v>
      </c>
      <c r="F728" s="25" t="s">
        <v>5601</v>
      </c>
      <c r="G728" s="25" t="s">
        <v>2647</v>
      </c>
      <c r="H728" s="20">
        <v>20570</v>
      </c>
      <c r="I728" s="29"/>
    </row>
    <row r="729" spans="1:9" ht="24">
      <c r="A729" s="47"/>
      <c r="B729" s="25">
        <v>84835</v>
      </c>
      <c r="C729" s="25" t="s">
        <v>5602</v>
      </c>
      <c r="D729" s="25" t="s">
        <v>323</v>
      </c>
      <c r="E729" s="25" t="s">
        <v>755</v>
      </c>
      <c r="F729" s="25" t="s">
        <v>5603</v>
      </c>
      <c r="G729" s="25" t="s">
        <v>417</v>
      </c>
      <c r="H729" s="20">
        <v>2420</v>
      </c>
      <c r="I729" s="29"/>
    </row>
    <row r="730" spans="1:9" ht="36">
      <c r="A730" s="47"/>
      <c r="B730" s="25">
        <v>84921</v>
      </c>
      <c r="C730" s="25" t="s">
        <v>5604</v>
      </c>
      <c r="D730" s="25" t="s">
        <v>19</v>
      </c>
      <c r="E730" s="25" t="s">
        <v>275</v>
      </c>
      <c r="F730" s="25" t="s">
        <v>5605</v>
      </c>
      <c r="G730" s="25" t="s">
        <v>2647</v>
      </c>
      <c r="H730" s="20">
        <v>38850</v>
      </c>
      <c r="I730" s="29"/>
    </row>
    <row r="731" spans="1:9" ht="36">
      <c r="A731" s="47"/>
      <c r="B731" s="25">
        <v>84989</v>
      </c>
      <c r="C731" s="25" t="s">
        <v>5606</v>
      </c>
      <c r="D731" s="25" t="s">
        <v>323</v>
      </c>
      <c r="E731" s="25">
        <v>133236518</v>
      </c>
      <c r="F731" s="25" t="s">
        <v>5607</v>
      </c>
      <c r="G731" s="25" t="s">
        <v>417</v>
      </c>
      <c r="H731" s="20">
        <v>8499.76</v>
      </c>
      <c r="I731" s="29"/>
    </row>
    <row r="732" spans="1:9" ht="24">
      <c r="A732" s="47"/>
      <c r="B732" s="49">
        <v>85144</v>
      </c>
      <c r="C732" s="49" t="s">
        <v>5608</v>
      </c>
      <c r="D732" s="49" t="s">
        <v>5</v>
      </c>
      <c r="E732" s="25">
        <v>135840360</v>
      </c>
      <c r="F732" s="25" t="s">
        <v>621</v>
      </c>
      <c r="G732" s="25" t="s">
        <v>441</v>
      </c>
      <c r="H732" s="20">
        <v>660000</v>
      </c>
      <c r="I732" s="51"/>
    </row>
    <row r="733" spans="1:9" ht="24">
      <c r="A733" s="47"/>
      <c r="B733" s="49"/>
      <c r="C733" s="49"/>
      <c r="D733" s="49"/>
      <c r="E733" s="25">
        <v>135840360</v>
      </c>
      <c r="F733" s="25" t="s">
        <v>621</v>
      </c>
      <c r="G733" s="25" t="s">
        <v>441</v>
      </c>
      <c r="H733" s="20">
        <v>240000</v>
      </c>
      <c r="I733" s="51"/>
    </row>
    <row r="734" spans="1:9" ht="24">
      <c r="A734" s="47"/>
      <c r="B734" s="25">
        <v>85313</v>
      </c>
      <c r="C734" s="25" t="s">
        <v>5609</v>
      </c>
      <c r="D734" s="25" t="s">
        <v>323</v>
      </c>
      <c r="E734" s="25">
        <v>110682810</v>
      </c>
      <c r="F734" s="25" t="s">
        <v>5610</v>
      </c>
      <c r="G734" s="25" t="s">
        <v>2840</v>
      </c>
      <c r="H734" s="20">
        <v>23958</v>
      </c>
      <c r="I734" s="29"/>
    </row>
    <row r="735" spans="1:9" ht="24">
      <c r="A735" s="47"/>
      <c r="B735" s="25">
        <v>85686</v>
      </c>
      <c r="C735" s="25" t="s">
        <v>5611</v>
      </c>
      <c r="D735" s="25" t="s">
        <v>323</v>
      </c>
      <c r="E735" s="25">
        <v>182703836</v>
      </c>
      <c r="F735" s="25" t="s">
        <v>5612</v>
      </c>
      <c r="G735" s="25" t="s">
        <v>1262</v>
      </c>
      <c r="H735" s="20">
        <v>50777.65</v>
      </c>
      <c r="I735" s="29"/>
    </row>
    <row r="736" spans="1:9" ht="24">
      <c r="A736" s="47"/>
      <c r="B736" s="25">
        <v>85734</v>
      </c>
      <c r="C736" s="25" t="s">
        <v>5613</v>
      </c>
      <c r="D736" s="25" t="s">
        <v>323</v>
      </c>
      <c r="E736" s="25">
        <v>181221954</v>
      </c>
      <c r="F736" s="25" t="s">
        <v>5614</v>
      </c>
      <c r="G736" s="25" t="s">
        <v>1267</v>
      </c>
      <c r="H736" s="20">
        <v>6000</v>
      </c>
      <c r="I736" s="29"/>
    </row>
    <row r="737" spans="1:9" ht="60">
      <c r="A737" s="47"/>
      <c r="B737" s="25">
        <v>85795</v>
      </c>
      <c r="C737" s="25" t="s">
        <v>5615</v>
      </c>
      <c r="D737" s="25" t="s">
        <v>5</v>
      </c>
      <c r="E737" s="25">
        <v>133791975</v>
      </c>
      <c r="F737" s="25" t="s">
        <v>431</v>
      </c>
      <c r="G737" s="25" t="s">
        <v>1741</v>
      </c>
      <c r="H737" s="20">
        <v>25800</v>
      </c>
      <c r="I737" s="29"/>
    </row>
    <row r="738" spans="1:9" ht="24">
      <c r="A738" s="47"/>
      <c r="B738" s="49">
        <v>86121</v>
      </c>
      <c r="C738" s="49" t="s">
        <v>5616</v>
      </c>
      <c r="D738" s="49" t="s">
        <v>5</v>
      </c>
      <c r="E738" s="25">
        <v>134159131</v>
      </c>
      <c r="F738" s="25" t="s">
        <v>5149</v>
      </c>
      <c r="G738" s="25" t="s">
        <v>5617</v>
      </c>
      <c r="H738" s="20">
        <v>174300</v>
      </c>
      <c r="I738" s="51"/>
    </row>
    <row r="739" spans="1:9" ht="24">
      <c r="A739" s="47"/>
      <c r="B739" s="49"/>
      <c r="C739" s="49"/>
      <c r="D739" s="49"/>
      <c r="E739" s="25">
        <v>134159131</v>
      </c>
      <c r="F739" s="25" t="s">
        <v>5149</v>
      </c>
      <c r="G739" s="25" t="s">
        <v>5617</v>
      </c>
      <c r="H739" s="20">
        <v>171360</v>
      </c>
      <c r="I739" s="51"/>
    </row>
    <row r="740" spans="1:9" ht="24">
      <c r="A740" s="47"/>
      <c r="B740" s="49"/>
      <c r="C740" s="49"/>
      <c r="D740" s="49"/>
      <c r="E740" s="25">
        <v>134159131</v>
      </c>
      <c r="F740" s="25" t="s">
        <v>5149</v>
      </c>
      <c r="G740" s="25" t="s">
        <v>5617</v>
      </c>
      <c r="H740" s="20">
        <v>202848</v>
      </c>
      <c r="I740" s="51"/>
    </row>
    <row r="741" spans="1:9" ht="72">
      <c r="A741" s="47"/>
      <c r="B741" s="25">
        <v>86306</v>
      </c>
      <c r="C741" s="25" t="s">
        <v>5618</v>
      </c>
      <c r="D741" s="25" t="s">
        <v>5</v>
      </c>
      <c r="E741" s="25">
        <v>158102142</v>
      </c>
      <c r="F741" s="25" t="s">
        <v>213</v>
      </c>
      <c r="G741" s="25" t="s">
        <v>1331</v>
      </c>
      <c r="H741" s="20">
        <v>19900</v>
      </c>
      <c r="I741" s="29"/>
    </row>
    <row r="742" spans="1:9" ht="24">
      <c r="A742" s="47"/>
      <c r="B742" s="49">
        <v>86474</v>
      </c>
      <c r="C742" s="49" t="s">
        <v>5159</v>
      </c>
      <c r="D742" s="49" t="s">
        <v>5</v>
      </c>
      <c r="E742" s="25">
        <v>112025592</v>
      </c>
      <c r="F742" s="25" t="s">
        <v>5565</v>
      </c>
      <c r="G742" s="25" t="s">
        <v>1354</v>
      </c>
      <c r="H742" s="20">
        <v>1929843</v>
      </c>
      <c r="I742" s="51"/>
    </row>
    <row r="743" spans="1:9" ht="24">
      <c r="A743" s="47"/>
      <c r="B743" s="49"/>
      <c r="C743" s="49"/>
      <c r="D743" s="49"/>
      <c r="E743" s="25">
        <v>112025592</v>
      </c>
      <c r="F743" s="25" t="s">
        <v>5565</v>
      </c>
      <c r="G743" s="25" t="s">
        <v>1354</v>
      </c>
      <c r="H743" s="20">
        <v>1522998</v>
      </c>
      <c r="I743" s="51"/>
    </row>
    <row r="744" spans="1:9" ht="24">
      <c r="A744" s="47"/>
      <c r="B744" s="49"/>
      <c r="C744" s="49"/>
      <c r="D744" s="49"/>
      <c r="E744" s="25">
        <v>112025592</v>
      </c>
      <c r="F744" s="25" t="s">
        <v>5565</v>
      </c>
      <c r="G744" s="25" t="s">
        <v>1331</v>
      </c>
      <c r="H744" s="20">
        <v>1007692</v>
      </c>
      <c r="I744" s="51"/>
    </row>
    <row r="745" spans="1:9" ht="24">
      <c r="A745" s="47"/>
      <c r="B745" s="49"/>
      <c r="C745" s="49"/>
      <c r="D745" s="49"/>
      <c r="E745" s="25">
        <v>112025592</v>
      </c>
      <c r="F745" s="25" t="s">
        <v>5565</v>
      </c>
      <c r="G745" s="25" t="s">
        <v>1331</v>
      </c>
      <c r="H745" s="20">
        <v>902185.69</v>
      </c>
      <c r="I745" s="51"/>
    </row>
    <row r="746" spans="1:9" ht="60">
      <c r="A746" s="47"/>
      <c r="B746" s="25">
        <v>86475</v>
      </c>
      <c r="C746" s="25" t="s">
        <v>5619</v>
      </c>
      <c r="D746" s="25" t="s">
        <v>5</v>
      </c>
      <c r="E746" s="25">
        <v>133791975</v>
      </c>
      <c r="F746" s="25" t="s">
        <v>431</v>
      </c>
      <c r="G746" s="25" t="s">
        <v>1334</v>
      </c>
      <c r="H746" s="20">
        <v>28435</v>
      </c>
      <c r="I746" s="29"/>
    </row>
    <row r="747" spans="1:9" ht="24">
      <c r="A747" s="47"/>
      <c r="B747" s="25">
        <v>86477</v>
      </c>
      <c r="C747" s="25" t="s">
        <v>5162</v>
      </c>
      <c r="D747" s="25" t="s">
        <v>5</v>
      </c>
      <c r="E747" s="25">
        <v>136034991</v>
      </c>
      <c r="F747" s="25" t="s">
        <v>4596</v>
      </c>
      <c r="G747" s="25" t="s">
        <v>441</v>
      </c>
      <c r="H747" s="20">
        <v>53835.6</v>
      </c>
      <c r="I747" s="29"/>
    </row>
    <row r="748" spans="1:9" ht="24">
      <c r="A748" s="47"/>
      <c r="B748" s="25">
        <v>86478</v>
      </c>
      <c r="C748" s="25" t="s">
        <v>5620</v>
      </c>
      <c r="D748" s="25" t="s">
        <v>5</v>
      </c>
      <c r="E748" s="25">
        <v>135474614</v>
      </c>
      <c r="F748" s="25" t="s">
        <v>5621</v>
      </c>
      <c r="G748" s="25" t="s">
        <v>2676</v>
      </c>
      <c r="H748" s="20">
        <v>750000</v>
      </c>
      <c r="I748" s="29" t="s">
        <v>189</v>
      </c>
    </row>
    <row r="749" spans="1:9" ht="48">
      <c r="A749" s="47"/>
      <c r="B749" s="25">
        <v>86481</v>
      </c>
      <c r="C749" s="25" t="s">
        <v>5622</v>
      </c>
      <c r="D749" s="25" t="s">
        <v>5</v>
      </c>
      <c r="E749" s="25">
        <v>133538922</v>
      </c>
      <c r="F749" s="25" t="s">
        <v>5201</v>
      </c>
      <c r="G749" s="25" t="s">
        <v>1366</v>
      </c>
      <c r="H749" s="20">
        <v>1573</v>
      </c>
      <c r="I749" s="29"/>
    </row>
    <row r="750" spans="1:9" ht="60">
      <c r="A750" s="47"/>
      <c r="B750" s="25">
        <v>86663</v>
      </c>
      <c r="C750" s="25" t="s">
        <v>5623</v>
      </c>
      <c r="D750" s="25" t="s">
        <v>5</v>
      </c>
      <c r="E750" s="25">
        <v>163281914</v>
      </c>
      <c r="F750" s="25" t="s">
        <v>2817</v>
      </c>
      <c r="G750" s="25" t="s">
        <v>1408</v>
      </c>
      <c r="H750" s="20">
        <v>25101866.469999999</v>
      </c>
      <c r="I750" s="29"/>
    </row>
    <row r="751" spans="1:9" ht="24">
      <c r="A751" s="47"/>
      <c r="B751" s="25">
        <v>87031</v>
      </c>
      <c r="C751" s="25" t="s">
        <v>5624</v>
      </c>
      <c r="D751" s="25" t="s">
        <v>323</v>
      </c>
      <c r="E751" s="25">
        <v>122755433</v>
      </c>
      <c r="F751" s="25" t="s">
        <v>4864</v>
      </c>
      <c r="G751" s="25" t="s">
        <v>1282</v>
      </c>
      <c r="H751" s="20">
        <v>6534</v>
      </c>
      <c r="I751" s="29"/>
    </row>
    <row r="752" spans="1:9" ht="24">
      <c r="A752" s="47"/>
      <c r="B752" s="25">
        <v>87122</v>
      </c>
      <c r="C752" s="25" t="s">
        <v>5625</v>
      </c>
      <c r="D752" s="25" t="s">
        <v>19</v>
      </c>
      <c r="E752" s="25" t="s">
        <v>755</v>
      </c>
      <c r="F752" s="25" t="s">
        <v>5626</v>
      </c>
      <c r="G752" s="25" t="s">
        <v>2035</v>
      </c>
      <c r="H752" s="20">
        <v>19080</v>
      </c>
      <c r="I752" s="29"/>
    </row>
    <row r="753" spans="1:9" ht="24">
      <c r="A753" s="47"/>
      <c r="B753" s="25">
        <v>87137</v>
      </c>
      <c r="C753" s="25" t="s">
        <v>5627</v>
      </c>
      <c r="D753" s="25" t="s">
        <v>19</v>
      </c>
      <c r="E753" s="25">
        <v>133729589</v>
      </c>
      <c r="F753" s="25" t="s">
        <v>2221</v>
      </c>
      <c r="G753" s="25" t="s">
        <v>2858</v>
      </c>
      <c r="H753" s="20">
        <v>2636459.77</v>
      </c>
      <c r="I753" s="29"/>
    </row>
    <row r="754" spans="1:9" ht="36">
      <c r="A754" s="47"/>
      <c r="B754" s="49">
        <v>87141</v>
      </c>
      <c r="C754" s="49" t="s">
        <v>5401</v>
      </c>
      <c r="D754" s="49" t="s">
        <v>19</v>
      </c>
      <c r="E754" s="25">
        <v>122657512</v>
      </c>
      <c r="F754" s="25" t="s">
        <v>2855</v>
      </c>
      <c r="G754" s="25" t="s">
        <v>2015</v>
      </c>
      <c r="H754" s="20">
        <v>300000</v>
      </c>
      <c r="I754" s="51"/>
    </row>
    <row r="755" spans="1:9" ht="24">
      <c r="A755" s="47"/>
      <c r="B755" s="49"/>
      <c r="C755" s="49"/>
      <c r="D755" s="49"/>
      <c r="E755" s="25">
        <v>134856034</v>
      </c>
      <c r="F755" s="25" t="s">
        <v>4741</v>
      </c>
      <c r="G755" s="25" t="s">
        <v>405</v>
      </c>
      <c r="H755" s="20">
        <v>900000</v>
      </c>
      <c r="I755" s="51"/>
    </row>
    <row r="756" spans="1:9" ht="60">
      <c r="A756" s="47"/>
      <c r="B756" s="25">
        <v>87142</v>
      </c>
      <c r="C756" s="25" t="s">
        <v>5628</v>
      </c>
      <c r="D756" s="25" t="s">
        <v>19</v>
      </c>
      <c r="E756" s="25" t="s">
        <v>275</v>
      </c>
      <c r="F756" s="25" t="s">
        <v>5629</v>
      </c>
      <c r="G756" s="25" t="s">
        <v>4027</v>
      </c>
      <c r="H756" s="20">
        <v>2121744.11</v>
      </c>
      <c r="I756" s="29"/>
    </row>
    <row r="757" spans="1:9" ht="24">
      <c r="A757" s="47"/>
      <c r="B757" s="25">
        <v>87179</v>
      </c>
      <c r="C757" s="25" t="s">
        <v>5630</v>
      </c>
      <c r="D757" s="25" t="s">
        <v>59</v>
      </c>
      <c r="E757" s="25">
        <v>302307410</v>
      </c>
      <c r="F757" s="25" t="s">
        <v>4031</v>
      </c>
      <c r="G757" s="25" t="s">
        <v>1274</v>
      </c>
      <c r="H757" s="20">
        <v>43850.400000000001</v>
      </c>
      <c r="I757" s="29"/>
    </row>
    <row r="758" spans="1:9" ht="72">
      <c r="A758" s="47"/>
      <c r="B758" s="25">
        <v>87308</v>
      </c>
      <c r="C758" s="25" t="s">
        <v>5631</v>
      </c>
      <c r="D758" s="25" t="s">
        <v>323</v>
      </c>
      <c r="E758" s="25">
        <v>221972310</v>
      </c>
      <c r="F758" s="25" t="s">
        <v>4894</v>
      </c>
      <c r="G758" s="25" t="s">
        <v>2846</v>
      </c>
      <c r="H758" s="20">
        <v>2800</v>
      </c>
      <c r="I758" s="29"/>
    </row>
    <row r="759" spans="1:9" ht="36">
      <c r="A759" s="47"/>
      <c r="B759" s="25">
        <v>87327</v>
      </c>
      <c r="C759" s="25" t="s">
        <v>5632</v>
      </c>
      <c r="D759" s="25" t="s">
        <v>59</v>
      </c>
      <c r="E759" s="25">
        <v>110410778</v>
      </c>
      <c r="F759" s="25" t="s">
        <v>4909</v>
      </c>
      <c r="G759" s="25" t="s">
        <v>1746</v>
      </c>
      <c r="H759" s="20">
        <v>5989.5</v>
      </c>
      <c r="I759" s="29"/>
    </row>
    <row r="760" spans="1:9" ht="60">
      <c r="A760" s="47"/>
      <c r="B760" s="25">
        <v>87428</v>
      </c>
      <c r="C760" s="25" t="s">
        <v>5633</v>
      </c>
      <c r="D760" s="25" t="s">
        <v>19</v>
      </c>
      <c r="E760" s="25" t="s">
        <v>275</v>
      </c>
      <c r="F760" s="25" t="s">
        <v>5629</v>
      </c>
      <c r="G760" s="25" t="s">
        <v>1762</v>
      </c>
      <c r="H760" s="20">
        <v>293376.73</v>
      </c>
      <c r="I760" s="29"/>
    </row>
    <row r="761" spans="1:9" ht="60">
      <c r="A761" s="47"/>
      <c r="B761" s="25">
        <v>87429</v>
      </c>
      <c r="C761" s="25" t="s">
        <v>5634</v>
      </c>
      <c r="D761" s="25" t="s">
        <v>19</v>
      </c>
      <c r="E761" s="25">
        <v>134248765</v>
      </c>
      <c r="F761" s="25" t="s">
        <v>2886</v>
      </c>
      <c r="G761" s="25" t="s">
        <v>1436</v>
      </c>
      <c r="H761" s="20">
        <v>2252695.2599999998</v>
      </c>
      <c r="I761" s="29"/>
    </row>
    <row r="762" spans="1:9" ht="48">
      <c r="A762" s="47"/>
      <c r="B762" s="25">
        <v>87431</v>
      </c>
      <c r="C762" s="25" t="s">
        <v>5635</v>
      </c>
      <c r="D762" s="25" t="s">
        <v>19</v>
      </c>
      <c r="E762" s="25">
        <v>135991451</v>
      </c>
      <c r="F762" s="25" t="s">
        <v>4911</v>
      </c>
      <c r="G762" s="25" t="s">
        <v>1762</v>
      </c>
      <c r="H762" s="20">
        <v>375001</v>
      </c>
      <c r="I762" s="29"/>
    </row>
    <row r="763" spans="1:9" ht="60">
      <c r="A763" s="47"/>
      <c r="B763" s="25">
        <v>87437</v>
      </c>
      <c r="C763" s="25" t="s">
        <v>5636</v>
      </c>
      <c r="D763" s="25" t="s">
        <v>19</v>
      </c>
      <c r="E763" s="25" t="s">
        <v>275</v>
      </c>
      <c r="F763" s="25" t="s">
        <v>5637</v>
      </c>
      <c r="G763" s="25" t="s">
        <v>1762</v>
      </c>
      <c r="H763" s="20">
        <v>587433.22</v>
      </c>
      <c r="I763" s="29"/>
    </row>
    <row r="764" spans="1:9" ht="60">
      <c r="A764" s="47"/>
      <c r="B764" s="25">
        <v>87438</v>
      </c>
      <c r="C764" s="25" t="s">
        <v>5638</v>
      </c>
      <c r="D764" s="25" t="s">
        <v>19</v>
      </c>
      <c r="E764" s="25" t="s">
        <v>275</v>
      </c>
      <c r="F764" s="25" t="s">
        <v>5639</v>
      </c>
      <c r="G764" s="25" t="s">
        <v>1383</v>
      </c>
      <c r="H764" s="20">
        <v>2208547.7599999998</v>
      </c>
      <c r="I764" s="29"/>
    </row>
    <row r="765" spans="1:9" ht="36">
      <c r="A765" s="47"/>
      <c r="B765" s="25">
        <v>87489</v>
      </c>
      <c r="C765" s="25" t="s">
        <v>5640</v>
      </c>
      <c r="D765" s="25" t="s">
        <v>59</v>
      </c>
      <c r="E765" s="25" t="s">
        <v>275</v>
      </c>
      <c r="F765" s="25" t="s">
        <v>5641</v>
      </c>
      <c r="G765" s="25" t="s">
        <v>2028</v>
      </c>
      <c r="H765" s="20">
        <v>650448.07999999996</v>
      </c>
      <c r="I765" s="29"/>
    </row>
    <row r="766" spans="1:9">
      <c r="A766" s="47"/>
      <c r="B766" s="49">
        <v>87573</v>
      </c>
      <c r="C766" s="49" t="s">
        <v>5642</v>
      </c>
      <c r="D766" s="49" t="s">
        <v>19</v>
      </c>
      <c r="E766" s="25">
        <v>135991451</v>
      </c>
      <c r="F766" s="25" t="s">
        <v>4911</v>
      </c>
      <c r="G766" s="25" t="s">
        <v>2045</v>
      </c>
      <c r="H766" s="20">
        <v>900618.47</v>
      </c>
      <c r="I766" s="51"/>
    </row>
    <row r="767" spans="1:9">
      <c r="A767" s="47"/>
      <c r="B767" s="49"/>
      <c r="C767" s="49"/>
      <c r="D767" s="49"/>
      <c r="E767" s="25">
        <v>135991451</v>
      </c>
      <c r="F767" s="25" t="s">
        <v>4911</v>
      </c>
      <c r="G767" s="25" t="s">
        <v>2045</v>
      </c>
      <c r="H767" s="20">
        <v>156239.93</v>
      </c>
      <c r="I767" s="51"/>
    </row>
    <row r="768" spans="1:9" ht="48">
      <c r="A768" s="47"/>
      <c r="B768" s="25">
        <v>87679</v>
      </c>
      <c r="C768" s="25" t="s">
        <v>5643</v>
      </c>
      <c r="D768" s="25" t="s">
        <v>19</v>
      </c>
      <c r="E768" s="25">
        <v>121929614</v>
      </c>
      <c r="F768" s="25" t="s">
        <v>673</v>
      </c>
      <c r="G768" s="25" t="s">
        <v>1341</v>
      </c>
      <c r="H768" s="20">
        <v>36459.08</v>
      </c>
      <c r="I768" s="29"/>
    </row>
    <row r="769" spans="1:9" ht="60">
      <c r="A769" s="47"/>
      <c r="B769" s="25">
        <v>87975</v>
      </c>
      <c r="C769" s="25" t="s">
        <v>5644</v>
      </c>
      <c r="D769" s="25" t="s">
        <v>19</v>
      </c>
      <c r="E769" s="25" t="s">
        <v>275</v>
      </c>
      <c r="F769" s="25" t="s">
        <v>5645</v>
      </c>
      <c r="G769" s="25" t="s">
        <v>2070</v>
      </c>
      <c r="H769" s="20">
        <v>2064879.17</v>
      </c>
      <c r="I769" s="29"/>
    </row>
    <row r="770" spans="1:9" ht="36">
      <c r="A770" s="47"/>
      <c r="B770" s="25">
        <v>88146</v>
      </c>
      <c r="C770" s="25" t="s">
        <v>5646</v>
      </c>
      <c r="D770" s="25" t="s">
        <v>19</v>
      </c>
      <c r="E770" s="25">
        <v>300544325</v>
      </c>
      <c r="F770" s="25" t="s">
        <v>3293</v>
      </c>
      <c r="G770" s="25" t="s">
        <v>1408</v>
      </c>
      <c r="H770" s="20">
        <v>13950</v>
      </c>
      <c r="I770" s="29"/>
    </row>
    <row r="771" spans="1:9" ht="60">
      <c r="A771" s="47"/>
      <c r="B771" s="25">
        <v>88154</v>
      </c>
      <c r="C771" s="25" t="s">
        <v>5647</v>
      </c>
      <c r="D771" s="25" t="s">
        <v>19</v>
      </c>
      <c r="E771" s="25">
        <v>133457694</v>
      </c>
      <c r="F771" s="25" t="s">
        <v>861</v>
      </c>
      <c r="G771" s="25" t="s">
        <v>1762</v>
      </c>
      <c r="H771" s="20">
        <v>865755</v>
      </c>
      <c r="I771" s="29"/>
    </row>
    <row r="772" spans="1:9">
      <c r="A772" s="47"/>
      <c r="B772" s="49">
        <v>88264</v>
      </c>
      <c r="C772" s="49" t="s">
        <v>5648</v>
      </c>
      <c r="D772" s="49" t="s">
        <v>5</v>
      </c>
      <c r="E772" s="25">
        <v>133206293</v>
      </c>
      <c r="F772" s="25" t="s">
        <v>1365</v>
      </c>
      <c r="G772" s="25" t="s">
        <v>2024</v>
      </c>
      <c r="H772" s="20">
        <v>1041000</v>
      </c>
      <c r="I772" s="51"/>
    </row>
    <row r="773" spans="1:9">
      <c r="A773" s="47"/>
      <c r="B773" s="49"/>
      <c r="C773" s="49"/>
      <c r="D773" s="49"/>
      <c r="E773" s="25">
        <v>133206293</v>
      </c>
      <c r="F773" s="25" t="s">
        <v>1365</v>
      </c>
      <c r="G773" s="25" t="s">
        <v>2024</v>
      </c>
      <c r="H773" s="20">
        <v>108000</v>
      </c>
      <c r="I773" s="51"/>
    </row>
    <row r="774" spans="1:9">
      <c r="A774" s="47"/>
      <c r="B774" s="49"/>
      <c r="C774" s="49"/>
      <c r="D774" s="49"/>
      <c r="E774" s="25">
        <v>133206293</v>
      </c>
      <c r="F774" s="25" t="s">
        <v>1365</v>
      </c>
      <c r="G774" s="25" t="s">
        <v>1359</v>
      </c>
      <c r="H774" s="20">
        <v>135000</v>
      </c>
      <c r="I774" s="51"/>
    </row>
    <row r="775" spans="1:9">
      <c r="A775" s="47"/>
      <c r="B775" s="49"/>
      <c r="C775" s="49"/>
      <c r="D775" s="49"/>
      <c r="E775" s="25">
        <v>135640993</v>
      </c>
      <c r="F775" s="25" t="s">
        <v>1959</v>
      </c>
      <c r="G775" s="25" t="s">
        <v>479</v>
      </c>
      <c r="H775" s="20">
        <v>3300000</v>
      </c>
      <c r="I775" s="51"/>
    </row>
    <row r="776" spans="1:9">
      <c r="A776" s="47"/>
      <c r="B776" s="49"/>
      <c r="C776" s="49"/>
      <c r="D776" s="49"/>
      <c r="E776" s="25">
        <v>135640993</v>
      </c>
      <c r="F776" s="25" t="s">
        <v>1959</v>
      </c>
      <c r="G776" s="25" t="s">
        <v>1345</v>
      </c>
      <c r="H776" s="20">
        <v>3120000</v>
      </c>
      <c r="I776" s="51"/>
    </row>
    <row r="777" spans="1:9">
      <c r="A777" s="47"/>
      <c r="B777" s="49"/>
      <c r="C777" s="49"/>
      <c r="D777" s="49"/>
      <c r="E777" s="25">
        <v>135640993</v>
      </c>
      <c r="F777" s="25" t="s">
        <v>1959</v>
      </c>
      <c r="G777" s="25" t="s">
        <v>2481</v>
      </c>
      <c r="H777" s="20">
        <v>102000</v>
      </c>
      <c r="I777" s="51"/>
    </row>
    <row r="778" spans="1:9">
      <c r="A778" s="47"/>
      <c r="B778" s="49"/>
      <c r="C778" s="49"/>
      <c r="D778" s="49"/>
      <c r="E778" s="25">
        <v>135640993</v>
      </c>
      <c r="F778" s="25" t="s">
        <v>1959</v>
      </c>
      <c r="G778" s="25" t="s">
        <v>1345</v>
      </c>
      <c r="H778" s="20">
        <v>3570000</v>
      </c>
      <c r="I778" s="51"/>
    </row>
    <row r="779" spans="1:9" ht="24">
      <c r="A779" s="47"/>
      <c r="B779" s="25">
        <v>88502</v>
      </c>
      <c r="C779" s="25" t="s">
        <v>5649</v>
      </c>
      <c r="D779" s="25" t="s">
        <v>19</v>
      </c>
      <c r="E779" s="25">
        <v>300137475</v>
      </c>
      <c r="F779" s="25" t="s">
        <v>5650</v>
      </c>
      <c r="G779" s="25" t="s">
        <v>3400</v>
      </c>
      <c r="H779" s="20">
        <v>70560</v>
      </c>
      <c r="I779" s="29"/>
    </row>
    <row r="780" spans="1:9" ht="24">
      <c r="A780" s="47"/>
      <c r="B780" s="25">
        <v>88540</v>
      </c>
      <c r="C780" s="25" t="s">
        <v>5651</v>
      </c>
      <c r="D780" s="25" t="s">
        <v>19</v>
      </c>
      <c r="E780" s="25">
        <v>135632740</v>
      </c>
      <c r="F780" s="25" t="s">
        <v>4794</v>
      </c>
      <c r="G780" s="25" t="s">
        <v>1303</v>
      </c>
      <c r="H780" s="20">
        <v>240000</v>
      </c>
      <c r="I780" s="29"/>
    </row>
    <row r="781" spans="1:9" ht="36">
      <c r="A781" s="47"/>
      <c r="B781" s="25">
        <v>88644</v>
      </c>
      <c r="C781" s="25" t="s">
        <v>5652</v>
      </c>
      <c r="D781" s="25" t="s">
        <v>5</v>
      </c>
      <c r="E781" s="25">
        <v>111950962</v>
      </c>
      <c r="F781" s="25" t="s">
        <v>494</v>
      </c>
      <c r="G781" s="25" t="s">
        <v>3425</v>
      </c>
      <c r="H781" s="20">
        <v>59850</v>
      </c>
      <c r="I781" s="29"/>
    </row>
    <row r="782" spans="1:9" ht="24">
      <c r="A782" s="47"/>
      <c r="B782" s="49">
        <v>89110</v>
      </c>
      <c r="C782" s="49" t="s">
        <v>5653</v>
      </c>
      <c r="D782" s="49" t="s">
        <v>323</v>
      </c>
      <c r="E782" s="25">
        <v>152066180</v>
      </c>
      <c r="F782" s="25" t="s">
        <v>5248</v>
      </c>
      <c r="G782" s="25" t="s">
        <v>5617</v>
      </c>
      <c r="H782" s="20">
        <v>40000</v>
      </c>
      <c r="I782" s="51"/>
    </row>
    <row r="783" spans="1:9" ht="24">
      <c r="A783" s="47"/>
      <c r="B783" s="49"/>
      <c r="C783" s="49"/>
      <c r="D783" s="49"/>
      <c r="E783" s="25">
        <v>152513731</v>
      </c>
      <c r="F783" s="25" t="s">
        <v>5654</v>
      </c>
      <c r="G783" s="25" t="s">
        <v>4501</v>
      </c>
      <c r="H783" s="20">
        <v>40000</v>
      </c>
      <c r="I783" s="51"/>
    </row>
    <row r="784" spans="1:9" ht="24">
      <c r="A784" s="47"/>
      <c r="B784" s="49"/>
      <c r="C784" s="49"/>
      <c r="D784" s="49"/>
      <c r="E784" s="25">
        <v>152814478</v>
      </c>
      <c r="F784" s="25" t="s">
        <v>5249</v>
      </c>
      <c r="G784" s="25" t="s">
        <v>3432</v>
      </c>
      <c r="H784" s="20">
        <v>40000</v>
      </c>
      <c r="I784" s="51"/>
    </row>
    <row r="785" spans="1:9" ht="24">
      <c r="A785" s="47"/>
      <c r="B785" s="49">
        <v>89452</v>
      </c>
      <c r="C785" s="49" t="s">
        <v>5655</v>
      </c>
      <c r="D785" s="49" t="s">
        <v>19</v>
      </c>
      <c r="E785" s="25">
        <v>133748212</v>
      </c>
      <c r="F785" s="25" t="s">
        <v>5449</v>
      </c>
      <c r="G785" s="25" t="s">
        <v>2045</v>
      </c>
      <c r="H785" s="20">
        <v>3420</v>
      </c>
      <c r="I785" s="51"/>
    </row>
    <row r="786" spans="1:9">
      <c r="A786" s="47"/>
      <c r="B786" s="49"/>
      <c r="C786" s="49"/>
      <c r="D786" s="49"/>
      <c r="E786" s="25">
        <v>135111997</v>
      </c>
      <c r="F786" s="25" t="s">
        <v>5450</v>
      </c>
      <c r="G786" s="25" t="s">
        <v>2045</v>
      </c>
      <c r="H786" s="20">
        <v>3360</v>
      </c>
      <c r="I786" s="51"/>
    </row>
    <row r="787" spans="1:9" ht="24">
      <c r="A787" s="47"/>
      <c r="B787" s="49"/>
      <c r="C787" s="49"/>
      <c r="D787" s="49"/>
      <c r="E787" s="25">
        <v>135267868</v>
      </c>
      <c r="F787" s="25" t="s">
        <v>5451</v>
      </c>
      <c r="G787" s="25" t="s">
        <v>2045</v>
      </c>
      <c r="H787" s="20">
        <v>2205</v>
      </c>
      <c r="I787" s="51"/>
    </row>
    <row r="788" spans="1:9">
      <c r="A788" s="47"/>
      <c r="B788" s="49"/>
      <c r="C788" s="49"/>
      <c r="D788" s="49"/>
      <c r="E788" s="25">
        <v>135883956</v>
      </c>
      <c r="F788" s="25" t="s">
        <v>5452</v>
      </c>
      <c r="G788" s="25" t="s">
        <v>2045</v>
      </c>
      <c r="H788" s="20">
        <v>3252</v>
      </c>
      <c r="I788" s="51"/>
    </row>
    <row r="789" spans="1:9" ht="24">
      <c r="A789" s="47"/>
      <c r="B789" s="49"/>
      <c r="C789" s="49"/>
      <c r="D789" s="49"/>
      <c r="E789" s="25">
        <v>191613074</v>
      </c>
      <c r="F789" s="25" t="s">
        <v>5453</v>
      </c>
      <c r="G789" s="25" t="s">
        <v>2045</v>
      </c>
      <c r="H789" s="20">
        <v>3720</v>
      </c>
      <c r="I789" s="51"/>
    </row>
    <row r="790" spans="1:9">
      <c r="A790" s="47"/>
      <c r="B790" s="49"/>
      <c r="C790" s="49"/>
      <c r="D790" s="49"/>
      <c r="E790" s="25">
        <v>191720578</v>
      </c>
      <c r="F790" s="25" t="s">
        <v>5454</v>
      </c>
      <c r="G790" s="25" t="s">
        <v>2045</v>
      </c>
      <c r="H790" s="20">
        <v>5000</v>
      </c>
      <c r="I790" s="51"/>
    </row>
    <row r="791" spans="1:9" ht="24">
      <c r="A791" s="47"/>
      <c r="B791" s="49"/>
      <c r="C791" s="49"/>
      <c r="D791" s="49"/>
      <c r="E791" s="25">
        <v>193156286</v>
      </c>
      <c r="F791" s="25" t="s">
        <v>5455</v>
      </c>
      <c r="G791" s="25" t="s">
        <v>2045</v>
      </c>
      <c r="H791" s="20">
        <v>4850</v>
      </c>
      <c r="I791" s="51"/>
    </row>
    <row r="792" spans="1:9" ht="24">
      <c r="A792" s="47"/>
      <c r="B792" s="49"/>
      <c r="C792" s="49"/>
      <c r="D792" s="49"/>
      <c r="E792" s="25">
        <v>193168630</v>
      </c>
      <c r="F792" s="25" t="s">
        <v>5456</v>
      </c>
      <c r="G792" s="25" t="s">
        <v>2045</v>
      </c>
      <c r="H792" s="20">
        <v>10100</v>
      </c>
      <c r="I792" s="51"/>
    </row>
    <row r="793" spans="1:9" ht="24">
      <c r="A793" s="47"/>
      <c r="B793" s="49"/>
      <c r="C793" s="49"/>
      <c r="D793" s="49"/>
      <c r="E793" s="25">
        <v>193419164</v>
      </c>
      <c r="F793" s="25" t="s">
        <v>5459</v>
      </c>
      <c r="G793" s="25" t="s">
        <v>2045</v>
      </c>
      <c r="H793" s="20">
        <v>5250</v>
      </c>
      <c r="I793" s="51"/>
    </row>
    <row r="794" spans="1:9" ht="24">
      <c r="A794" s="47"/>
      <c r="B794" s="49"/>
      <c r="C794" s="49"/>
      <c r="D794" s="49"/>
      <c r="E794" s="25">
        <v>235233660</v>
      </c>
      <c r="F794" s="25" t="s">
        <v>5460</v>
      </c>
      <c r="G794" s="25" t="s">
        <v>2045</v>
      </c>
      <c r="H794" s="20">
        <v>4760</v>
      </c>
      <c r="I794" s="51"/>
    </row>
    <row r="795" spans="1:9" ht="24">
      <c r="A795" s="47"/>
      <c r="B795" s="49"/>
      <c r="C795" s="49"/>
      <c r="D795" s="49"/>
      <c r="E795" s="25">
        <v>300010766</v>
      </c>
      <c r="F795" s="25" t="s">
        <v>5461</v>
      </c>
      <c r="G795" s="25" t="s">
        <v>3425</v>
      </c>
      <c r="H795" s="20">
        <v>4150</v>
      </c>
      <c r="I795" s="51"/>
    </row>
    <row r="796" spans="1:9" ht="24">
      <c r="A796" s="47"/>
      <c r="B796" s="49"/>
      <c r="C796" s="49"/>
      <c r="D796" s="49"/>
      <c r="E796" s="25">
        <v>300628595</v>
      </c>
      <c r="F796" s="25" t="s">
        <v>5464</v>
      </c>
      <c r="G796" s="25" t="s">
        <v>2045</v>
      </c>
      <c r="H796" s="20">
        <v>4080</v>
      </c>
      <c r="I796" s="51"/>
    </row>
    <row r="797" spans="1:9" ht="24">
      <c r="A797" s="47"/>
      <c r="B797" s="49"/>
      <c r="C797" s="49"/>
      <c r="D797" s="49"/>
      <c r="E797" s="25">
        <v>300669460</v>
      </c>
      <c r="F797" s="25" t="s">
        <v>5465</v>
      </c>
      <c r="G797" s="25" t="s">
        <v>2045</v>
      </c>
      <c r="H797" s="20">
        <v>2135</v>
      </c>
      <c r="I797" s="51"/>
    </row>
    <row r="798" spans="1:9">
      <c r="A798" s="47"/>
      <c r="B798" s="49"/>
      <c r="C798" s="49"/>
      <c r="D798" s="49"/>
      <c r="E798" s="25">
        <v>301793105</v>
      </c>
      <c r="F798" s="25" t="s">
        <v>5466</v>
      </c>
      <c r="G798" s="25" t="s">
        <v>2045</v>
      </c>
      <c r="H798" s="20">
        <v>2000</v>
      </c>
      <c r="I798" s="51"/>
    </row>
    <row r="799" spans="1:9" ht="24">
      <c r="A799" s="47"/>
      <c r="B799" s="25">
        <v>89590</v>
      </c>
      <c r="C799" s="25" t="s">
        <v>5656</v>
      </c>
      <c r="D799" s="25" t="s">
        <v>19</v>
      </c>
      <c r="E799" s="25">
        <v>176556043</v>
      </c>
      <c r="F799" s="25" t="s">
        <v>3967</v>
      </c>
      <c r="G799" s="25" t="s">
        <v>3425</v>
      </c>
      <c r="H799" s="20">
        <v>400000</v>
      </c>
      <c r="I799" s="29"/>
    </row>
    <row r="800" spans="1:9" ht="48">
      <c r="A800" s="47"/>
      <c r="B800" s="25">
        <v>89860</v>
      </c>
      <c r="C800" s="25" t="s">
        <v>5657</v>
      </c>
      <c r="D800" s="25" t="s">
        <v>323</v>
      </c>
      <c r="E800" s="25">
        <v>133791975</v>
      </c>
      <c r="F800" s="25" t="s">
        <v>431</v>
      </c>
      <c r="G800" s="25" t="s">
        <v>441</v>
      </c>
      <c r="H800" s="20">
        <v>4998</v>
      </c>
      <c r="I800" s="29"/>
    </row>
    <row r="801" spans="1:9" ht="36">
      <c r="A801" s="47"/>
      <c r="B801" s="25">
        <v>89861</v>
      </c>
      <c r="C801" s="25" t="s">
        <v>5658</v>
      </c>
      <c r="D801" s="25" t="s">
        <v>59</v>
      </c>
      <c r="E801" s="25">
        <v>110005648</v>
      </c>
      <c r="F801" s="25" t="s">
        <v>2248</v>
      </c>
      <c r="G801" s="25" t="s">
        <v>4293</v>
      </c>
      <c r="H801" s="20">
        <v>16335</v>
      </c>
      <c r="I801" s="29"/>
    </row>
    <row r="802" spans="1:9" ht="24">
      <c r="A802" s="47"/>
      <c r="B802" s="25">
        <v>89891</v>
      </c>
      <c r="C802" s="25" t="s">
        <v>4930</v>
      </c>
      <c r="D802" s="25" t="s">
        <v>19</v>
      </c>
      <c r="E802" s="25">
        <v>135864112</v>
      </c>
      <c r="F802" s="25" t="s">
        <v>4931</v>
      </c>
      <c r="G802" s="25" t="s">
        <v>479</v>
      </c>
      <c r="H802" s="20">
        <v>273510.45</v>
      </c>
      <c r="I802" s="29"/>
    </row>
    <row r="803" spans="1:9" ht="24">
      <c r="A803" s="47"/>
      <c r="B803" s="49">
        <v>89940</v>
      </c>
      <c r="C803" s="49" t="s">
        <v>5659</v>
      </c>
      <c r="D803" s="49" t="s">
        <v>19</v>
      </c>
      <c r="E803" s="25">
        <v>133263885</v>
      </c>
      <c r="F803" s="25" t="s">
        <v>5660</v>
      </c>
      <c r="G803" s="25" t="s">
        <v>2485</v>
      </c>
      <c r="H803" s="20">
        <v>105000</v>
      </c>
      <c r="I803" s="51"/>
    </row>
    <row r="804" spans="1:9" ht="24">
      <c r="A804" s="47"/>
      <c r="B804" s="49"/>
      <c r="C804" s="49"/>
      <c r="D804" s="49"/>
      <c r="E804" s="25">
        <v>135658315</v>
      </c>
      <c r="F804" s="25" t="s">
        <v>5661</v>
      </c>
      <c r="G804" s="25" t="s">
        <v>2485</v>
      </c>
      <c r="H804" s="20">
        <v>105000</v>
      </c>
      <c r="I804" s="51"/>
    </row>
    <row r="805" spans="1:9" ht="24">
      <c r="A805" s="47"/>
      <c r="B805" s="25">
        <v>90163</v>
      </c>
      <c r="C805" s="25" t="s">
        <v>5662</v>
      </c>
      <c r="D805" s="25" t="s">
        <v>323</v>
      </c>
      <c r="E805" s="25">
        <v>300518138</v>
      </c>
      <c r="F805" s="25" t="s">
        <v>5017</v>
      </c>
      <c r="G805" s="25" t="s">
        <v>3400</v>
      </c>
      <c r="H805" s="20">
        <v>24829.200000000001</v>
      </c>
      <c r="I805" s="29"/>
    </row>
    <row r="806" spans="1:9" ht="36">
      <c r="A806" s="47"/>
      <c r="B806" s="25">
        <v>90327</v>
      </c>
      <c r="C806" s="25" t="s">
        <v>5434</v>
      </c>
      <c r="D806" s="25" t="s">
        <v>323</v>
      </c>
      <c r="E806" s="25">
        <v>125774645</v>
      </c>
      <c r="F806" s="25" t="s">
        <v>4066</v>
      </c>
      <c r="G806" s="25" t="s">
        <v>4043</v>
      </c>
      <c r="H806" s="20">
        <v>5030</v>
      </c>
      <c r="I806" s="29"/>
    </row>
    <row r="807" spans="1:9" ht="36">
      <c r="A807" s="47"/>
      <c r="B807" s="25">
        <v>90423</v>
      </c>
      <c r="C807" s="25" t="s">
        <v>5663</v>
      </c>
      <c r="D807" s="25" t="s">
        <v>19</v>
      </c>
      <c r="E807" s="25">
        <v>234004210</v>
      </c>
      <c r="F807" s="25" t="s">
        <v>86</v>
      </c>
      <c r="G807" s="25" t="s">
        <v>1764</v>
      </c>
      <c r="H807" s="20">
        <v>86515</v>
      </c>
      <c r="I807" s="29"/>
    </row>
    <row r="808" spans="1:9" ht="24">
      <c r="A808" s="47"/>
      <c r="B808" s="25">
        <v>91246</v>
      </c>
      <c r="C808" s="25" t="s">
        <v>5194</v>
      </c>
      <c r="D808" s="25" t="s">
        <v>5</v>
      </c>
      <c r="E808" s="25" t="s">
        <v>2204</v>
      </c>
      <c r="F808" s="25" t="s">
        <v>5664</v>
      </c>
      <c r="G808" s="25" t="s">
        <v>2070</v>
      </c>
      <c r="H808" s="20">
        <v>738287.55</v>
      </c>
      <c r="I808" s="29"/>
    </row>
    <row r="809" spans="1:9" ht="36">
      <c r="A809" s="47"/>
      <c r="B809" s="25">
        <v>91325</v>
      </c>
      <c r="C809" s="25" t="s">
        <v>5665</v>
      </c>
      <c r="D809" s="25" t="s">
        <v>19</v>
      </c>
      <c r="E809" s="25">
        <v>122668722</v>
      </c>
      <c r="F809" s="25" t="s">
        <v>5666</v>
      </c>
      <c r="G809" s="25" t="s">
        <v>438</v>
      </c>
      <c r="H809" s="20">
        <v>493317</v>
      </c>
      <c r="I809" s="29"/>
    </row>
    <row r="810" spans="1:9" ht="24">
      <c r="A810" s="47"/>
      <c r="B810" s="25">
        <v>91376</v>
      </c>
      <c r="C810" s="25" t="s">
        <v>5667</v>
      </c>
      <c r="D810" s="25" t="s">
        <v>59</v>
      </c>
      <c r="E810" s="25">
        <v>121738687</v>
      </c>
      <c r="F810" s="25" t="s">
        <v>5056</v>
      </c>
      <c r="G810" s="25" t="s">
        <v>1750</v>
      </c>
      <c r="H810" s="20">
        <v>8105.07</v>
      </c>
      <c r="I810" s="29"/>
    </row>
    <row r="811" spans="1:9" ht="60">
      <c r="A811" s="47"/>
      <c r="B811" s="25">
        <v>91432</v>
      </c>
      <c r="C811" s="25" t="s">
        <v>5668</v>
      </c>
      <c r="D811" s="25" t="s">
        <v>19</v>
      </c>
      <c r="E811" s="25" t="s">
        <v>275</v>
      </c>
      <c r="F811" s="25" t="s">
        <v>5669</v>
      </c>
      <c r="G811" s="25" t="s">
        <v>470</v>
      </c>
      <c r="H811" s="20">
        <v>222270.57</v>
      </c>
      <c r="I811" s="29"/>
    </row>
    <row r="812" spans="1:9" ht="24">
      <c r="A812" s="47"/>
      <c r="B812" s="25">
        <v>91460</v>
      </c>
      <c r="C812" s="25" t="s">
        <v>5670</v>
      </c>
      <c r="D812" s="25" t="s">
        <v>323</v>
      </c>
      <c r="E812" s="25">
        <v>210691970</v>
      </c>
      <c r="F812" s="25" t="s">
        <v>5671</v>
      </c>
      <c r="G812" s="25" t="s">
        <v>4043</v>
      </c>
      <c r="H812" s="20">
        <v>99318</v>
      </c>
      <c r="I812" s="29"/>
    </row>
    <row r="813" spans="1:9" ht="36">
      <c r="A813" s="47"/>
      <c r="B813" s="25">
        <v>91484</v>
      </c>
      <c r="C813" s="25" t="s">
        <v>5672</v>
      </c>
      <c r="D813" s="25" t="s">
        <v>59</v>
      </c>
      <c r="E813" s="25">
        <v>122206363</v>
      </c>
      <c r="F813" s="25" t="s">
        <v>399</v>
      </c>
      <c r="G813" s="25" t="s">
        <v>427</v>
      </c>
      <c r="H813" s="20">
        <v>222000</v>
      </c>
      <c r="I813" s="29"/>
    </row>
    <row r="814" spans="1:9" ht="60">
      <c r="A814" s="47"/>
      <c r="B814" s="25">
        <v>91486</v>
      </c>
      <c r="C814" s="25" t="s">
        <v>5673</v>
      </c>
      <c r="D814" s="25" t="s">
        <v>59</v>
      </c>
      <c r="E814" s="25">
        <v>133165398</v>
      </c>
      <c r="F814" s="25" t="s">
        <v>1757</v>
      </c>
      <c r="G814" s="25" t="s">
        <v>2050</v>
      </c>
      <c r="H814" s="20">
        <v>777000</v>
      </c>
      <c r="I814" s="29"/>
    </row>
    <row r="815" spans="1:9" ht="24">
      <c r="A815" s="47"/>
      <c r="B815" s="25">
        <v>91594</v>
      </c>
      <c r="C815" s="25" t="s">
        <v>5674</v>
      </c>
      <c r="D815" s="25" t="s">
        <v>19</v>
      </c>
      <c r="E815" s="25">
        <v>259805810</v>
      </c>
      <c r="F815" s="25" t="s">
        <v>2231</v>
      </c>
      <c r="G815" s="25" t="s">
        <v>1376</v>
      </c>
      <c r="H815" s="20">
        <v>3851238.56</v>
      </c>
      <c r="I815" s="29"/>
    </row>
    <row r="816" spans="1:9" ht="36">
      <c r="A816" s="47"/>
      <c r="B816" s="25">
        <v>91612</v>
      </c>
      <c r="C816" s="25" t="s">
        <v>5675</v>
      </c>
      <c r="D816" s="25" t="s">
        <v>323</v>
      </c>
      <c r="E816" s="25">
        <v>300073389</v>
      </c>
      <c r="F816" s="25" t="s">
        <v>4795</v>
      </c>
      <c r="G816" s="25" t="s">
        <v>2045</v>
      </c>
      <c r="H816" s="20">
        <v>105000</v>
      </c>
      <c r="I816" s="29"/>
    </row>
    <row r="817" spans="1:9" ht="24">
      <c r="A817" s="47"/>
      <c r="B817" s="49">
        <v>91782</v>
      </c>
      <c r="C817" s="49" t="s">
        <v>5676</v>
      </c>
      <c r="D817" s="49" t="s">
        <v>19</v>
      </c>
      <c r="E817" s="25">
        <v>121737813</v>
      </c>
      <c r="F817" s="25" t="s">
        <v>5677</v>
      </c>
      <c r="G817" s="25" t="s">
        <v>3493</v>
      </c>
      <c r="H817" s="20">
        <v>298998</v>
      </c>
      <c r="I817" s="51"/>
    </row>
    <row r="818" spans="1:9" ht="24">
      <c r="A818" s="47"/>
      <c r="B818" s="49"/>
      <c r="C818" s="49"/>
      <c r="D818" s="49"/>
      <c r="E818" s="25">
        <v>121737813</v>
      </c>
      <c r="F818" s="25" t="s">
        <v>5677</v>
      </c>
      <c r="G818" s="25" t="s">
        <v>3493</v>
      </c>
      <c r="H818" s="20">
        <v>319200</v>
      </c>
      <c r="I818" s="51"/>
    </row>
    <row r="819" spans="1:9" ht="36">
      <c r="A819" s="47"/>
      <c r="B819" s="49">
        <v>91792</v>
      </c>
      <c r="C819" s="49" t="s">
        <v>5678</v>
      </c>
      <c r="D819" s="49" t="s">
        <v>19</v>
      </c>
      <c r="E819" s="25">
        <v>152054598</v>
      </c>
      <c r="F819" s="25" t="s">
        <v>4481</v>
      </c>
      <c r="G819" s="25" t="s">
        <v>3467</v>
      </c>
      <c r="H819" s="20">
        <v>10550</v>
      </c>
      <c r="I819" s="51"/>
    </row>
    <row r="820" spans="1:9" ht="48">
      <c r="A820" s="47"/>
      <c r="B820" s="49"/>
      <c r="C820" s="49"/>
      <c r="D820" s="49"/>
      <c r="E820" s="25" t="s">
        <v>275</v>
      </c>
      <c r="F820" s="25" t="s">
        <v>5679</v>
      </c>
      <c r="G820" s="25" t="s">
        <v>2499</v>
      </c>
      <c r="H820" s="20">
        <v>296000.39</v>
      </c>
      <c r="I820" s="51"/>
    </row>
    <row r="821" spans="1:9" ht="24">
      <c r="A821" s="47"/>
      <c r="B821" s="25">
        <v>92155</v>
      </c>
      <c r="C821" s="25" t="s">
        <v>5604</v>
      </c>
      <c r="D821" s="25" t="s">
        <v>19</v>
      </c>
      <c r="E821" s="25" t="s">
        <v>275</v>
      </c>
      <c r="F821" s="25" t="s">
        <v>5680</v>
      </c>
      <c r="G821" s="25" t="s">
        <v>1410</v>
      </c>
      <c r="H821" s="20">
        <v>780450</v>
      </c>
      <c r="I821" s="29"/>
    </row>
    <row r="822" spans="1:9" ht="24">
      <c r="A822" s="47"/>
      <c r="B822" s="25">
        <v>92217</v>
      </c>
      <c r="C822" s="25" t="s">
        <v>5681</v>
      </c>
      <c r="D822" s="25" t="s">
        <v>323</v>
      </c>
      <c r="E822" s="25">
        <v>132715138</v>
      </c>
      <c r="F822" s="25" t="s">
        <v>5682</v>
      </c>
      <c r="G822" s="25" t="s">
        <v>4508</v>
      </c>
      <c r="H822" s="20">
        <v>9700</v>
      </c>
      <c r="I822" s="29"/>
    </row>
    <row r="823" spans="1:9" ht="24">
      <c r="A823" s="47"/>
      <c r="B823" s="25">
        <v>92255</v>
      </c>
      <c r="C823" s="25" t="s">
        <v>5583</v>
      </c>
      <c r="D823" s="25" t="s">
        <v>5</v>
      </c>
      <c r="E823" s="25">
        <v>110894076</v>
      </c>
      <c r="F823" s="25" t="s">
        <v>5584</v>
      </c>
      <c r="G823" s="25" t="s">
        <v>1359</v>
      </c>
      <c r="H823" s="20">
        <v>471840</v>
      </c>
      <c r="I823" s="29"/>
    </row>
    <row r="824" spans="1:9" ht="36">
      <c r="A824" s="47"/>
      <c r="B824" s="49">
        <v>92506</v>
      </c>
      <c r="C824" s="49" t="s">
        <v>5683</v>
      </c>
      <c r="D824" s="49" t="s">
        <v>5</v>
      </c>
      <c r="E824" s="25">
        <v>110747425</v>
      </c>
      <c r="F824" s="25" t="s">
        <v>1933</v>
      </c>
      <c r="G824" s="25" t="s">
        <v>1410</v>
      </c>
      <c r="H824" s="20">
        <v>379988.4</v>
      </c>
      <c r="I824" s="51"/>
    </row>
    <row r="825" spans="1:9">
      <c r="A825" s="47"/>
      <c r="B825" s="49"/>
      <c r="C825" s="49"/>
      <c r="D825" s="49"/>
      <c r="E825" s="25">
        <v>221906050</v>
      </c>
      <c r="F825" s="25" t="s">
        <v>3167</v>
      </c>
      <c r="G825" s="25" t="s">
        <v>3522</v>
      </c>
      <c r="H825" s="20">
        <v>999819.36</v>
      </c>
      <c r="I825" s="51"/>
    </row>
    <row r="826" spans="1:9" ht="48">
      <c r="A826" s="47"/>
      <c r="B826" s="49">
        <v>92690</v>
      </c>
      <c r="C826" s="49" t="s">
        <v>5684</v>
      </c>
      <c r="D826" s="49" t="s">
        <v>19</v>
      </c>
      <c r="E826" s="25" t="s">
        <v>275</v>
      </c>
      <c r="F826" s="25" t="s">
        <v>5685</v>
      </c>
      <c r="G826" s="25" t="s">
        <v>3467</v>
      </c>
      <c r="H826" s="20">
        <v>196850</v>
      </c>
      <c r="I826" s="51"/>
    </row>
    <row r="827" spans="1:9" ht="48">
      <c r="A827" s="47"/>
      <c r="B827" s="49"/>
      <c r="C827" s="49"/>
      <c r="D827" s="49"/>
      <c r="E827" s="25" t="s">
        <v>275</v>
      </c>
      <c r="F827" s="25" t="s">
        <v>5685</v>
      </c>
      <c r="G827" s="25" t="s">
        <v>3467</v>
      </c>
      <c r="H827" s="20">
        <v>371692</v>
      </c>
      <c r="I827" s="51"/>
    </row>
    <row r="828" spans="1:9" ht="48">
      <c r="A828" s="47"/>
      <c r="B828" s="49"/>
      <c r="C828" s="49"/>
      <c r="D828" s="49"/>
      <c r="E828" s="25" t="s">
        <v>275</v>
      </c>
      <c r="F828" s="25" t="s">
        <v>5685</v>
      </c>
      <c r="G828" s="25" t="s">
        <v>3467</v>
      </c>
      <c r="H828" s="20">
        <v>222445</v>
      </c>
      <c r="I828" s="51"/>
    </row>
    <row r="829" spans="1:9" ht="24">
      <c r="A829" s="47"/>
      <c r="B829" s="49"/>
      <c r="C829" s="49"/>
      <c r="D829" s="49"/>
      <c r="E829" s="25">
        <v>124600620</v>
      </c>
      <c r="F829" s="25" t="s">
        <v>2053</v>
      </c>
      <c r="G829" s="25" t="s">
        <v>3467</v>
      </c>
      <c r="H829" s="20">
        <v>284769.78999999998</v>
      </c>
      <c r="I829" s="51"/>
    </row>
    <row r="830" spans="1:9" ht="24">
      <c r="A830" s="47"/>
      <c r="B830" s="49"/>
      <c r="C830" s="49"/>
      <c r="D830" s="49"/>
      <c r="E830" s="25">
        <v>124600620</v>
      </c>
      <c r="F830" s="25" t="s">
        <v>2053</v>
      </c>
      <c r="G830" s="25" t="s">
        <v>3467</v>
      </c>
      <c r="H830" s="20">
        <v>456465.18</v>
      </c>
      <c r="I830" s="51"/>
    </row>
    <row r="831" spans="1:9" ht="24">
      <c r="A831" s="47"/>
      <c r="B831" s="49"/>
      <c r="C831" s="49"/>
      <c r="D831" s="49"/>
      <c r="E831" s="25">
        <v>124600620</v>
      </c>
      <c r="F831" s="25" t="s">
        <v>2053</v>
      </c>
      <c r="G831" s="25" t="s">
        <v>3467</v>
      </c>
      <c r="H831" s="20">
        <v>373363.78</v>
      </c>
      <c r="I831" s="51"/>
    </row>
    <row r="832" spans="1:9" ht="24">
      <c r="A832" s="47"/>
      <c r="B832" s="49"/>
      <c r="C832" s="49"/>
      <c r="D832" s="49"/>
      <c r="E832" s="25">
        <v>124600620</v>
      </c>
      <c r="F832" s="25" t="s">
        <v>2053</v>
      </c>
      <c r="G832" s="25" t="s">
        <v>3467</v>
      </c>
      <c r="H832" s="20">
        <v>341710.54</v>
      </c>
      <c r="I832" s="51"/>
    </row>
    <row r="833" spans="1:9" ht="24">
      <c r="A833" s="47"/>
      <c r="B833" s="49"/>
      <c r="C833" s="49"/>
      <c r="D833" s="49"/>
      <c r="E833" s="25">
        <v>124600620</v>
      </c>
      <c r="F833" s="25" t="s">
        <v>2053</v>
      </c>
      <c r="G833" s="25" t="s">
        <v>3467</v>
      </c>
      <c r="H833" s="20">
        <v>244545.59</v>
      </c>
      <c r="I833" s="51"/>
    </row>
    <row r="834" spans="1:9" ht="24">
      <c r="A834" s="47"/>
      <c r="B834" s="49"/>
      <c r="C834" s="49"/>
      <c r="D834" s="49"/>
      <c r="E834" s="25">
        <v>124600620</v>
      </c>
      <c r="F834" s="25" t="s">
        <v>2053</v>
      </c>
      <c r="G834" s="25" t="s">
        <v>3467</v>
      </c>
      <c r="H834" s="20">
        <v>209217.28</v>
      </c>
      <c r="I834" s="51"/>
    </row>
    <row r="835" spans="1:9">
      <c r="A835" s="47"/>
      <c r="B835" s="49">
        <v>92854</v>
      </c>
      <c r="C835" s="49" t="s">
        <v>5686</v>
      </c>
      <c r="D835" s="49" t="s">
        <v>19</v>
      </c>
      <c r="E835" s="25">
        <v>133206293</v>
      </c>
      <c r="F835" s="25" t="s">
        <v>1365</v>
      </c>
      <c r="G835" s="25" t="s">
        <v>5687</v>
      </c>
      <c r="H835" s="20">
        <v>107815.1</v>
      </c>
      <c r="I835" s="51"/>
    </row>
    <row r="836" spans="1:9">
      <c r="A836" s="47"/>
      <c r="B836" s="49"/>
      <c r="C836" s="49"/>
      <c r="D836" s="49"/>
      <c r="E836" s="25">
        <v>135640993</v>
      </c>
      <c r="F836" s="25" t="s">
        <v>1959</v>
      </c>
      <c r="G836" s="25" t="s">
        <v>1322</v>
      </c>
      <c r="H836" s="20">
        <v>113995.65</v>
      </c>
      <c r="I836" s="51"/>
    </row>
    <row r="837" spans="1:9" ht="48">
      <c r="A837" s="47"/>
      <c r="B837" s="25">
        <v>93207</v>
      </c>
      <c r="C837" s="25" t="s">
        <v>5688</v>
      </c>
      <c r="D837" s="25" t="s">
        <v>19</v>
      </c>
      <c r="E837" s="25">
        <v>135750735</v>
      </c>
      <c r="F837" s="25" t="s">
        <v>3068</v>
      </c>
      <c r="G837" s="25" t="s">
        <v>5687</v>
      </c>
      <c r="H837" s="20">
        <v>347777.15</v>
      </c>
      <c r="I837" s="29"/>
    </row>
    <row r="838" spans="1:9" ht="48">
      <c r="A838" s="47"/>
      <c r="B838" s="25">
        <v>93370</v>
      </c>
      <c r="C838" s="25" t="s">
        <v>5689</v>
      </c>
      <c r="D838" s="25" t="s">
        <v>59</v>
      </c>
      <c r="E838" s="25">
        <v>302501212</v>
      </c>
      <c r="F838" s="25" t="s">
        <v>5690</v>
      </c>
      <c r="G838" s="25" t="s">
        <v>3493</v>
      </c>
      <c r="H838" s="20">
        <v>31500</v>
      </c>
      <c r="I838" s="29"/>
    </row>
    <row r="839" spans="1:9" ht="60">
      <c r="A839" s="47"/>
      <c r="B839" s="25">
        <v>93439</v>
      </c>
      <c r="C839" s="25" t="s">
        <v>5691</v>
      </c>
      <c r="D839" s="25" t="s">
        <v>19</v>
      </c>
      <c r="E839" s="25">
        <v>121289694</v>
      </c>
      <c r="F839" s="25" t="s">
        <v>5692</v>
      </c>
      <c r="G839" s="25" t="s">
        <v>512</v>
      </c>
      <c r="H839" s="20">
        <v>16335</v>
      </c>
      <c r="I839" s="29"/>
    </row>
    <row r="840" spans="1:9" ht="36">
      <c r="A840" s="47"/>
      <c r="B840" s="25">
        <v>93446</v>
      </c>
      <c r="C840" s="25" t="s">
        <v>5693</v>
      </c>
      <c r="D840" s="25" t="s">
        <v>19</v>
      </c>
      <c r="E840" s="25">
        <v>234004210</v>
      </c>
      <c r="F840" s="25" t="s">
        <v>86</v>
      </c>
      <c r="G840" s="25" t="s">
        <v>488</v>
      </c>
      <c r="H840" s="20">
        <v>5808</v>
      </c>
      <c r="I840" s="29"/>
    </row>
    <row r="841" spans="1:9" ht="36">
      <c r="A841" s="47"/>
      <c r="B841" s="25">
        <v>93448</v>
      </c>
      <c r="C841" s="25" t="s">
        <v>5694</v>
      </c>
      <c r="D841" s="25" t="s">
        <v>19</v>
      </c>
      <c r="E841" s="25">
        <v>300106914</v>
      </c>
      <c r="F841" s="25" t="s">
        <v>5695</v>
      </c>
      <c r="G841" s="25" t="s">
        <v>1372</v>
      </c>
      <c r="H841" s="20">
        <v>7380.3</v>
      </c>
      <c r="I841" s="29"/>
    </row>
    <row r="842" spans="1:9" ht="36">
      <c r="A842" s="47"/>
      <c r="B842" s="25">
        <v>93463</v>
      </c>
      <c r="C842" s="25" t="s">
        <v>5696</v>
      </c>
      <c r="D842" s="25" t="s">
        <v>19</v>
      </c>
      <c r="E842" s="25" t="s">
        <v>275</v>
      </c>
      <c r="F842" s="25" t="s">
        <v>5697</v>
      </c>
      <c r="G842" s="25" t="s">
        <v>5698</v>
      </c>
      <c r="H842" s="20">
        <v>3310000</v>
      </c>
      <c r="I842" s="29"/>
    </row>
    <row r="843" spans="1:9" ht="84">
      <c r="A843" s="47"/>
      <c r="B843" s="25">
        <v>93484</v>
      </c>
      <c r="C843" s="25" t="s">
        <v>5699</v>
      </c>
      <c r="D843" s="25" t="s">
        <v>323</v>
      </c>
      <c r="E843" s="25" t="s">
        <v>275</v>
      </c>
      <c r="F843" s="25" t="s">
        <v>5700</v>
      </c>
      <c r="G843" s="25" t="s">
        <v>517</v>
      </c>
      <c r="H843" s="20">
        <v>908959</v>
      </c>
      <c r="I843" s="29"/>
    </row>
    <row r="844" spans="1:9" ht="24">
      <c r="A844" s="47"/>
      <c r="B844" s="49">
        <v>93642</v>
      </c>
      <c r="C844" s="49" t="s">
        <v>5701</v>
      </c>
      <c r="D844" s="49" t="s">
        <v>323</v>
      </c>
      <c r="E844" s="25">
        <v>133629464</v>
      </c>
      <c r="F844" s="25" t="s">
        <v>1847</v>
      </c>
      <c r="G844" s="25" t="s">
        <v>2986</v>
      </c>
      <c r="H844" s="20">
        <v>4089</v>
      </c>
      <c r="I844" s="51"/>
    </row>
    <row r="845" spans="1:9" ht="24">
      <c r="A845" s="47"/>
      <c r="B845" s="49"/>
      <c r="C845" s="49"/>
      <c r="D845" s="49"/>
      <c r="E845" s="25">
        <v>133629464</v>
      </c>
      <c r="F845" s="25" t="s">
        <v>1847</v>
      </c>
      <c r="G845" s="25" t="s">
        <v>2986</v>
      </c>
      <c r="H845" s="20">
        <v>705</v>
      </c>
      <c r="I845" s="51"/>
    </row>
    <row r="846" spans="1:9" ht="24">
      <c r="A846" s="47"/>
      <c r="B846" s="25">
        <v>93650</v>
      </c>
      <c r="C846" s="25" t="s">
        <v>5702</v>
      </c>
      <c r="D846" s="25" t="s">
        <v>323</v>
      </c>
      <c r="E846" s="25">
        <v>134856034</v>
      </c>
      <c r="F846" s="25" t="s">
        <v>4741</v>
      </c>
      <c r="G846" s="25" t="s">
        <v>5703</v>
      </c>
      <c r="H846" s="20">
        <v>78609.990000000005</v>
      </c>
      <c r="I846" s="29"/>
    </row>
    <row r="847" spans="1:9" ht="36">
      <c r="A847" s="47"/>
      <c r="B847" s="25">
        <v>93651</v>
      </c>
      <c r="C847" s="25" t="s">
        <v>5704</v>
      </c>
      <c r="D847" s="25" t="s">
        <v>323</v>
      </c>
      <c r="E847" s="25">
        <v>122657512</v>
      </c>
      <c r="F847" s="25" t="s">
        <v>2855</v>
      </c>
      <c r="G847" s="25" t="s">
        <v>5703</v>
      </c>
      <c r="H847" s="20">
        <v>75000</v>
      </c>
      <c r="I847" s="29"/>
    </row>
    <row r="848" spans="1:9" ht="48">
      <c r="A848" s="47"/>
      <c r="B848" s="25">
        <v>93722</v>
      </c>
      <c r="C848" s="25" t="s">
        <v>5705</v>
      </c>
      <c r="D848" s="25" t="s">
        <v>19</v>
      </c>
      <c r="E848" s="25">
        <v>134198515</v>
      </c>
      <c r="F848" s="25" t="s">
        <v>371</v>
      </c>
      <c r="G848" s="25" t="s">
        <v>3467</v>
      </c>
      <c r="H848" s="20">
        <v>10000</v>
      </c>
      <c r="I848" s="29"/>
    </row>
    <row r="849" spans="1:9" ht="60">
      <c r="A849" s="47"/>
      <c r="B849" s="25">
        <v>93727</v>
      </c>
      <c r="C849" s="25" t="s">
        <v>5706</v>
      </c>
      <c r="D849" s="25" t="s">
        <v>19</v>
      </c>
      <c r="E849" s="25">
        <v>133538922</v>
      </c>
      <c r="F849" s="25" t="s">
        <v>5201</v>
      </c>
      <c r="G849" s="25" t="s">
        <v>1392</v>
      </c>
      <c r="H849" s="20">
        <v>4275</v>
      </c>
      <c r="I849" s="29"/>
    </row>
    <row r="850" spans="1:9" ht="36">
      <c r="A850" s="47"/>
      <c r="B850" s="25">
        <v>93768</v>
      </c>
      <c r="C850" s="25" t="s">
        <v>5707</v>
      </c>
      <c r="D850" s="25" t="s">
        <v>59</v>
      </c>
      <c r="E850" s="25" t="s">
        <v>275</v>
      </c>
      <c r="F850" s="25" t="s">
        <v>5708</v>
      </c>
      <c r="G850" s="25" t="s">
        <v>2061</v>
      </c>
      <c r="H850" s="20">
        <v>545000</v>
      </c>
      <c r="I850" s="29"/>
    </row>
    <row r="851" spans="1:9" ht="60">
      <c r="A851" s="47"/>
      <c r="B851" s="25">
        <v>93923</v>
      </c>
      <c r="C851" s="25" t="s">
        <v>5709</v>
      </c>
      <c r="D851" s="25" t="s">
        <v>59</v>
      </c>
      <c r="E851" s="25">
        <v>124663332</v>
      </c>
      <c r="F851" s="25" t="s">
        <v>5710</v>
      </c>
      <c r="G851" s="25" t="s">
        <v>470</v>
      </c>
      <c r="H851" s="20">
        <v>22000</v>
      </c>
      <c r="I851" s="29"/>
    </row>
    <row r="852" spans="1:9" ht="84">
      <c r="A852" s="47"/>
      <c r="B852" s="25">
        <v>93928</v>
      </c>
      <c r="C852" s="25" t="s">
        <v>5711</v>
      </c>
      <c r="D852" s="25" t="s">
        <v>59</v>
      </c>
      <c r="E852" s="25">
        <v>300604384</v>
      </c>
      <c r="F852" s="25" t="s">
        <v>5712</v>
      </c>
      <c r="G852" s="25" t="s">
        <v>4027</v>
      </c>
      <c r="H852" s="20">
        <v>490000</v>
      </c>
      <c r="I852" s="29"/>
    </row>
    <row r="853" spans="1:9" ht="24">
      <c r="A853" s="47"/>
      <c r="B853" s="25">
        <v>93999</v>
      </c>
      <c r="C853" s="25" t="s">
        <v>5044</v>
      </c>
      <c r="D853" s="25" t="s">
        <v>19</v>
      </c>
      <c r="E853" s="25">
        <v>182703836</v>
      </c>
      <c r="F853" s="25" t="s">
        <v>5612</v>
      </c>
      <c r="G853" s="25" t="s">
        <v>1432</v>
      </c>
      <c r="H853" s="20">
        <v>79424.399999999994</v>
      </c>
      <c r="I853" s="29"/>
    </row>
    <row r="854" spans="1:9" ht="24">
      <c r="A854" s="47"/>
      <c r="B854" s="25">
        <v>94025</v>
      </c>
      <c r="C854" s="25" t="s">
        <v>5713</v>
      </c>
      <c r="D854" s="25" t="s">
        <v>19</v>
      </c>
      <c r="E854" s="25">
        <v>133457694</v>
      </c>
      <c r="F854" s="25" t="s">
        <v>861</v>
      </c>
      <c r="G854" s="25" t="s">
        <v>2499</v>
      </c>
      <c r="H854" s="20">
        <v>355089.55</v>
      </c>
      <c r="I854" s="29"/>
    </row>
    <row r="855" spans="1:9" ht="72">
      <c r="A855" s="47"/>
      <c r="B855" s="25">
        <v>94126</v>
      </c>
      <c r="C855" s="25" t="s">
        <v>5714</v>
      </c>
      <c r="D855" s="25" t="s">
        <v>5</v>
      </c>
      <c r="E855" s="25" t="s">
        <v>275</v>
      </c>
      <c r="F855" s="25" t="s">
        <v>5715</v>
      </c>
      <c r="G855" s="25" t="s">
        <v>504</v>
      </c>
      <c r="H855" s="20">
        <v>779000</v>
      </c>
      <c r="I855" s="29"/>
    </row>
    <row r="856" spans="1:9" ht="24">
      <c r="A856" s="47"/>
      <c r="B856" s="25">
        <v>94160</v>
      </c>
      <c r="C856" s="25" t="s">
        <v>5716</v>
      </c>
      <c r="D856" s="25" t="s">
        <v>19</v>
      </c>
      <c r="E856" s="25">
        <v>110079036</v>
      </c>
      <c r="F856" s="25" t="s">
        <v>2410</v>
      </c>
      <c r="G856" s="25" t="s">
        <v>5698</v>
      </c>
      <c r="H856" s="20">
        <v>130</v>
      </c>
      <c r="I856" s="29"/>
    </row>
    <row r="857" spans="1:9" ht="36">
      <c r="A857" s="47"/>
      <c r="B857" s="25">
        <v>94206</v>
      </c>
      <c r="C857" s="25" t="s">
        <v>5717</v>
      </c>
      <c r="D857" s="25" t="s">
        <v>323</v>
      </c>
      <c r="E857" s="25">
        <v>290797850</v>
      </c>
      <c r="F857" s="25" t="s">
        <v>5718</v>
      </c>
      <c r="G857" s="25" t="s">
        <v>1376</v>
      </c>
      <c r="H857" s="20">
        <v>150000</v>
      </c>
      <c r="I857" s="29"/>
    </row>
    <row r="858" spans="1:9" ht="48">
      <c r="A858" s="47"/>
      <c r="B858" s="25">
        <v>94218</v>
      </c>
      <c r="C858" s="25" t="s">
        <v>5719</v>
      </c>
      <c r="D858" s="25" t="s">
        <v>59</v>
      </c>
      <c r="E858" s="25" t="s">
        <v>275</v>
      </c>
      <c r="F858" s="25" t="s">
        <v>5720</v>
      </c>
      <c r="G858" s="25" t="s">
        <v>1395</v>
      </c>
      <c r="H858" s="20">
        <v>20200000</v>
      </c>
      <c r="I858" s="29"/>
    </row>
    <row r="859" spans="1:9" ht="36">
      <c r="A859" s="47"/>
      <c r="B859" s="25">
        <v>94312</v>
      </c>
      <c r="C859" s="25" t="s">
        <v>5721</v>
      </c>
      <c r="D859" s="25" t="s">
        <v>323</v>
      </c>
      <c r="E859" s="25">
        <v>110410778</v>
      </c>
      <c r="F859" s="25" t="s">
        <v>4909</v>
      </c>
      <c r="G859" s="25" t="s">
        <v>2242</v>
      </c>
      <c r="H859" s="20">
        <v>4029.36</v>
      </c>
      <c r="I859" s="29"/>
    </row>
    <row r="860" spans="1:9" ht="24">
      <c r="A860" s="47"/>
      <c r="B860" s="25">
        <v>94331</v>
      </c>
      <c r="C860" s="25" t="s">
        <v>5363</v>
      </c>
      <c r="D860" s="25" t="s">
        <v>59</v>
      </c>
      <c r="E860" s="25">
        <v>224655190</v>
      </c>
      <c r="F860" s="25" t="s">
        <v>2529</v>
      </c>
      <c r="G860" s="25" t="s">
        <v>3486</v>
      </c>
      <c r="H860" s="20">
        <v>69300</v>
      </c>
      <c r="I860" s="29"/>
    </row>
    <row r="861" spans="1:9" ht="24">
      <c r="A861" s="47"/>
      <c r="B861" s="25">
        <v>94498</v>
      </c>
      <c r="C861" s="25" t="s">
        <v>5722</v>
      </c>
      <c r="D861" s="25" t="s">
        <v>19</v>
      </c>
      <c r="E861" s="25">
        <v>133607044</v>
      </c>
      <c r="F861" s="25" t="s">
        <v>5022</v>
      </c>
      <c r="G861" s="25" t="s">
        <v>452</v>
      </c>
      <c r="H861" s="20">
        <v>210000</v>
      </c>
      <c r="I861" s="29"/>
    </row>
    <row r="862" spans="1:9" ht="60">
      <c r="A862" s="47"/>
      <c r="B862" s="25">
        <v>94529</v>
      </c>
      <c r="C862" s="25" t="s">
        <v>5723</v>
      </c>
      <c r="D862" s="25" t="s">
        <v>19</v>
      </c>
      <c r="E862" s="25" t="s">
        <v>275</v>
      </c>
      <c r="F862" s="25" t="s">
        <v>5724</v>
      </c>
      <c r="G862" s="25" t="s">
        <v>1440</v>
      </c>
      <c r="H862" s="20">
        <v>18999</v>
      </c>
      <c r="I862" s="29"/>
    </row>
    <row r="863" spans="1:9">
      <c r="A863" s="47"/>
      <c r="B863" s="49">
        <v>94601</v>
      </c>
      <c r="C863" s="49" t="s">
        <v>5725</v>
      </c>
      <c r="D863" s="49" t="s">
        <v>59</v>
      </c>
      <c r="E863" s="25">
        <v>133417785</v>
      </c>
      <c r="F863" s="25" t="s">
        <v>5005</v>
      </c>
      <c r="G863" s="25" t="s">
        <v>1760</v>
      </c>
      <c r="H863" s="20">
        <v>112000</v>
      </c>
      <c r="I863" s="51"/>
    </row>
    <row r="864" spans="1:9">
      <c r="A864" s="47"/>
      <c r="B864" s="49"/>
      <c r="C864" s="49"/>
      <c r="D864" s="49"/>
      <c r="E864" s="25">
        <v>133417785</v>
      </c>
      <c r="F864" s="25" t="s">
        <v>5005</v>
      </c>
      <c r="G864" s="25" t="s">
        <v>1760</v>
      </c>
      <c r="H864" s="20">
        <v>3700</v>
      </c>
      <c r="I864" s="51"/>
    </row>
    <row r="865" spans="1:9" ht="48">
      <c r="A865" s="47"/>
      <c r="B865" s="25">
        <v>94829</v>
      </c>
      <c r="C865" s="25" t="s">
        <v>5726</v>
      </c>
      <c r="D865" s="25" t="s">
        <v>19</v>
      </c>
      <c r="E865" s="25">
        <v>120504795</v>
      </c>
      <c r="F865" s="25" t="s">
        <v>5727</v>
      </c>
      <c r="G865" s="25" t="s">
        <v>4076</v>
      </c>
      <c r="H865" s="20">
        <v>72600</v>
      </c>
      <c r="I865" s="29"/>
    </row>
    <row r="866" spans="1:9" ht="24">
      <c r="A866" s="47"/>
      <c r="B866" s="49">
        <v>95021</v>
      </c>
      <c r="C866" s="49" t="s">
        <v>5655</v>
      </c>
      <c r="D866" s="49" t="s">
        <v>323</v>
      </c>
      <c r="E866" s="25">
        <v>193294344</v>
      </c>
      <c r="F866" s="25" t="s">
        <v>5458</v>
      </c>
      <c r="G866" s="25" t="s">
        <v>1322</v>
      </c>
      <c r="H866" s="20">
        <v>6480</v>
      </c>
      <c r="I866" s="51"/>
    </row>
    <row r="867" spans="1:9" ht="24">
      <c r="A867" s="47"/>
      <c r="B867" s="49"/>
      <c r="C867" s="49"/>
      <c r="D867" s="49"/>
      <c r="E867" s="25">
        <v>291969370</v>
      </c>
      <c r="F867" s="25" t="s">
        <v>5728</v>
      </c>
      <c r="G867" s="25" t="s">
        <v>1322</v>
      </c>
      <c r="H867" s="20">
        <v>9975</v>
      </c>
      <c r="I867" s="51"/>
    </row>
    <row r="868" spans="1:9">
      <c r="A868" s="47"/>
      <c r="B868" s="49"/>
      <c r="C868" s="49"/>
      <c r="D868" s="49"/>
      <c r="E868" s="25">
        <v>300064810</v>
      </c>
      <c r="F868" s="25" t="s">
        <v>5462</v>
      </c>
      <c r="G868" s="25" t="s">
        <v>1322</v>
      </c>
      <c r="H868" s="20">
        <v>11700</v>
      </c>
      <c r="I868" s="51"/>
    </row>
    <row r="869" spans="1:9" ht="60">
      <c r="A869" s="47"/>
      <c r="B869" s="25">
        <v>95112</v>
      </c>
      <c r="C869" s="25" t="s">
        <v>5729</v>
      </c>
      <c r="D869" s="25" t="s">
        <v>19</v>
      </c>
      <c r="E869" s="25">
        <v>134569760</v>
      </c>
      <c r="F869" s="25" t="s">
        <v>805</v>
      </c>
      <c r="G869" s="25" t="s">
        <v>5730</v>
      </c>
      <c r="H869" s="20">
        <v>4800</v>
      </c>
      <c r="I869" s="29"/>
    </row>
    <row r="870" spans="1:9" ht="60">
      <c r="A870" s="47"/>
      <c r="B870" s="25">
        <v>95147</v>
      </c>
      <c r="C870" s="25" t="s">
        <v>5731</v>
      </c>
      <c r="D870" s="25" t="s">
        <v>19</v>
      </c>
      <c r="E870" s="25">
        <v>132684155</v>
      </c>
      <c r="F870" s="25" t="s">
        <v>4929</v>
      </c>
      <c r="G870" s="25" t="s">
        <v>4055</v>
      </c>
      <c r="H870" s="20">
        <v>32218.2</v>
      </c>
      <c r="I870" s="29"/>
    </row>
    <row r="871" spans="1:9" ht="24">
      <c r="A871" s="47"/>
      <c r="B871" s="25">
        <v>95269</v>
      </c>
      <c r="C871" s="25" t="s">
        <v>5732</v>
      </c>
      <c r="D871" s="25" t="s">
        <v>19</v>
      </c>
      <c r="E871" s="25">
        <v>135277442</v>
      </c>
      <c r="F871" s="25" t="s">
        <v>4957</v>
      </c>
      <c r="G871" s="25" t="s">
        <v>1764</v>
      </c>
      <c r="H871" s="20">
        <v>44850</v>
      </c>
      <c r="I871" s="29"/>
    </row>
    <row r="872" spans="1:9" ht="48">
      <c r="A872" s="47"/>
      <c r="B872" s="25">
        <v>95284</v>
      </c>
      <c r="C872" s="25" t="s">
        <v>5733</v>
      </c>
      <c r="D872" s="25" t="s">
        <v>19</v>
      </c>
      <c r="E872" s="25" t="s">
        <v>275</v>
      </c>
      <c r="F872" s="25" t="s">
        <v>5734</v>
      </c>
      <c r="G872" s="25" t="s">
        <v>512</v>
      </c>
      <c r="H872" s="20">
        <v>35704.980000000003</v>
      </c>
      <c r="I872" s="29"/>
    </row>
    <row r="873" spans="1:9" ht="48">
      <c r="A873" s="47"/>
      <c r="B873" s="25">
        <v>95297</v>
      </c>
      <c r="C873" s="25" t="s">
        <v>5735</v>
      </c>
      <c r="D873" s="25" t="s">
        <v>323</v>
      </c>
      <c r="E873" s="25">
        <v>132471755</v>
      </c>
      <c r="F873" s="25" t="s">
        <v>4774</v>
      </c>
      <c r="G873" s="25" t="s">
        <v>5736</v>
      </c>
      <c r="H873" s="20">
        <v>230066.38</v>
      </c>
      <c r="I873" s="29"/>
    </row>
    <row r="874" spans="1:9" ht="24">
      <c r="A874" s="47"/>
      <c r="B874" s="25">
        <v>95298</v>
      </c>
      <c r="C874" s="25" t="s">
        <v>5737</v>
      </c>
      <c r="D874" s="25" t="s">
        <v>323</v>
      </c>
      <c r="E874" s="25">
        <v>220138320</v>
      </c>
      <c r="F874" s="25" t="s">
        <v>5738</v>
      </c>
      <c r="G874" s="25" t="s">
        <v>5698</v>
      </c>
      <c r="H874" s="20">
        <v>4961</v>
      </c>
      <c r="I874" s="29"/>
    </row>
    <row r="875" spans="1:9" ht="24">
      <c r="A875" s="47"/>
      <c r="B875" s="25">
        <v>95430</v>
      </c>
      <c r="C875" s="25" t="s">
        <v>5739</v>
      </c>
      <c r="D875" s="25" t="s">
        <v>19</v>
      </c>
      <c r="E875" s="25">
        <v>134522910</v>
      </c>
      <c r="F875" s="25" t="s">
        <v>2633</v>
      </c>
      <c r="G875" s="25" t="s">
        <v>2690</v>
      </c>
      <c r="H875" s="20">
        <v>111195</v>
      </c>
      <c r="I875" s="29"/>
    </row>
    <row r="876" spans="1:9" ht="24">
      <c r="A876" s="47"/>
      <c r="B876" s="25">
        <v>95461</v>
      </c>
      <c r="C876" s="25" t="s">
        <v>5162</v>
      </c>
      <c r="D876" s="25" t="s">
        <v>59</v>
      </c>
      <c r="E876" s="25">
        <v>136034991</v>
      </c>
      <c r="F876" s="25" t="s">
        <v>4596</v>
      </c>
      <c r="G876" s="25" t="s">
        <v>1376</v>
      </c>
      <c r="H876" s="20">
        <v>51188.19</v>
      </c>
      <c r="I876" s="29"/>
    </row>
    <row r="877" spans="1:9" ht="48">
      <c r="A877" s="47"/>
      <c r="B877" s="25">
        <v>95595</v>
      </c>
      <c r="C877" s="25" t="s">
        <v>5740</v>
      </c>
      <c r="D877" s="25" t="s">
        <v>19</v>
      </c>
      <c r="E877" s="25">
        <v>300715445</v>
      </c>
      <c r="F877" s="25" t="s">
        <v>1577</v>
      </c>
      <c r="G877" s="25" t="s">
        <v>2511</v>
      </c>
      <c r="H877" s="20">
        <v>17303</v>
      </c>
      <c r="I877" s="29"/>
    </row>
    <row r="878" spans="1:9" ht="24">
      <c r="A878" s="47"/>
      <c r="B878" s="25">
        <v>95705</v>
      </c>
      <c r="C878" s="25" t="s">
        <v>5535</v>
      </c>
      <c r="D878" s="25" t="s">
        <v>19</v>
      </c>
      <c r="E878" s="25">
        <v>110441713</v>
      </c>
      <c r="F878" s="25" t="s">
        <v>3830</v>
      </c>
      <c r="G878" s="25" t="s">
        <v>1443</v>
      </c>
      <c r="H878" s="20">
        <v>649400</v>
      </c>
      <c r="I878" s="29"/>
    </row>
    <row r="879" spans="1:9" ht="36">
      <c r="A879" s="47"/>
      <c r="B879" s="25">
        <v>95722</v>
      </c>
      <c r="C879" s="25" t="s">
        <v>5076</v>
      </c>
      <c r="D879" s="25" t="s">
        <v>19</v>
      </c>
      <c r="E879" s="25">
        <v>110070382</v>
      </c>
      <c r="F879" s="25" t="s">
        <v>3972</v>
      </c>
      <c r="G879" s="25" t="s">
        <v>1440</v>
      </c>
      <c r="H879" s="20">
        <v>21685</v>
      </c>
      <c r="I879" s="29"/>
    </row>
    <row r="880" spans="1:9" ht="60">
      <c r="A880" s="47"/>
      <c r="B880" s="25">
        <v>95946</v>
      </c>
      <c r="C880" s="25" t="s">
        <v>5741</v>
      </c>
      <c r="D880" s="25" t="s">
        <v>19</v>
      </c>
      <c r="E880" s="25">
        <v>159938464</v>
      </c>
      <c r="F880" s="25" t="s">
        <v>996</v>
      </c>
      <c r="G880" s="25" t="s">
        <v>4086</v>
      </c>
      <c r="H880" s="20">
        <v>172198.95</v>
      </c>
      <c r="I880" s="29"/>
    </row>
    <row r="881" spans="1:9" ht="36">
      <c r="A881" s="47"/>
      <c r="B881" s="25">
        <v>96289</v>
      </c>
      <c r="C881" s="25" t="s">
        <v>5742</v>
      </c>
      <c r="D881" s="25" t="s">
        <v>323</v>
      </c>
      <c r="E881" s="25">
        <v>110747425</v>
      </c>
      <c r="F881" s="25" t="s">
        <v>1933</v>
      </c>
      <c r="G881" s="25" t="s">
        <v>1764</v>
      </c>
      <c r="H881" s="20">
        <v>18392</v>
      </c>
      <c r="I881" s="29"/>
    </row>
    <row r="882" spans="1:9" ht="36">
      <c r="A882" s="47"/>
      <c r="B882" s="25">
        <v>96445</v>
      </c>
      <c r="C882" s="25" t="s">
        <v>5743</v>
      </c>
      <c r="D882" s="25" t="s">
        <v>19</v>
      </c>
      <c r="E882" s="25">
        <v>159954511</v>
      </c>
      <c r="F882" s="25" t="s">
        <v>5744</v>
      </c>
      <c r="G882" s="25" t="s">
        <v>2511</v>
      </c>
      <c r="H882" s="20">
        <v>782511.98</v>
      </c>
      <c r="I882" s="29"/>
    </row>
    <row r="883" spans="1:9" ht="24">
      <c r="A883" s="47"/>
      <c r="B883" s="25">
        <v>96555</v>
      </c>
      <c r="C883" s="25" t="s">
        <v>5155</v>
      </c>
      <c r="D883" s="25" t="s">
        <v>19</v>
      </c>
      <c r="E883" s="25">
        <v>300149812</v>
      </c>
      <c r="F883" s="25" t="s">
        <v>4871</v>
      </c>
      <c r="G883" s="25" t="s">
        <v>4086</v>
      </c>
      <c r="H883" s="20">
        <v>354969</v>
      </c>
      <c r="I883" s="29"/>
    </row>
    <row r="884" spans="1:9" ht="48">
      <c r="A884" s="47"/>
      <c r="B884" s="25">
        <v>96709</v>
      </c>
      <c r="C884" s="25" t="s">
        <v>5745</v>
      </c>
      <c r="D884" s="25" t="s">
        <v>19</v>
      </c>
      <c r="E884" s="25">
        <v>160430566</v>
      </c>
      <c r="F884" s="25" t="s">
        <v>5171</v>
      </c>
      <c r="G884" s="25" t="s">
        <v>4068</v>
      </c>
      <c r="H884" s="20">
        <v>126000</v>
      </c>
      <c r="I884" s="29"/>
    </row>
    <row r="885" spans="1:9" ht="24">
      <c r="A885" s="47"/>
      <c r="B885" s="25">
        <v>96789</v>
      </c>
      <c r="C885" s="25" t="s">
        <v>5479</v>
      </c>
      <c r="D885" s="25" t="s">
        <v>5</v>
      </c>
      <c r="E885" s="25">
        <v>122588443</v>
      </c>
      <c r="F885" s="25" t="s">
        <v>1497</v>
      </c>
      <c r="G885" s="25" t="s">
        <v>4068</v>
      </c>
      <c r="H885" s="20">
        <v>256565.77</v>
      </c>
      <c r="I885" s="29"/>
    </row>
    <row r="886" spans="1:9" ht="60">
      <c r="A886" s="47"/>
      <c r="B886" s="25">
        <v>97036</v>
      </c>
      <c r="C886" s="25" t="s">
        <v>5604</v>
      </c>
      <c r="D886" s="25" t="s">
        <v>323</v>
      </c>
      <c r="E886" s="25" t="s">
        <v>275</v>
      </c>
      <c r="F886" s="25" t="s">
        <v>5746</v>
      </c>
      <c r="G886" s="25" t="s">
        <v>504</v>
      </c>
      <c r="H886" s="20">
        <v>450000</v>
      </c>
      <c r="I886" s="29"/>
    </row>
    <row r="887" spans="1:9" ht="24">
      <c r="A887" s="47"/>
      <c r="B887" s="25">
        <v>97201</v>
      </c>
      <c r="C887" s="25" t="s">
        <v>5747</v>
      </c>
      <c r="D887" s="25" t="s">
        <v>323</v>
      </c>
      <c r="E887" s="25">
        <v>132003913</v>
      </c>
      <c r="F887" s="25" t="s">
        <v>5368</v>
      </c>
      <c r="G887" s="25" t="s">
        <v>3510</v>
      </c>
      <c r="H887" s="20">
        <v>105000</v>
      </c>
      <c r="I887" s="29"/>
    </row>
    <row r="888" spans="1:9" ht="48">
      <c r="A888" s="47"/>
      <c r="B888" s="25">
        <v>97529</v>
      </c>
      <c r="C888" s="25" t="s">
        <v>5748</v>
      </c>
      <c r="D888" s="25" t="s">
        <v>323</v>
      </c>
      <c r="E888" s="25">
        <v>300104824</v>
      </c>
      <c r="F888" s="25" t="s">
        <v>4696</v>
      </c>
      <c r="G888" s="25" t="s">
        <v>4086</v>
      </c>
      <c r="H888" s="20">
        <v>5203</v>
      </c>
      <c r="I888" s="29"/>
    </row>
    <row r="889" spans="1:9" ht="36">
      <c r="A889" s="47"/>
      <c r="B889" s="25">
        <v>97536</v>
      </c>
      <c r="C889" s="25" t="s">
        <v>5749</v>
      </c>
      <c r="D889" s="25" t="s">
        <v>323</v>
      </c>
      <c r="E889" s="25">
        <v>159938464</v>
      </c>
      <c r="F889" s="25" t="s">
        <v>996</v>
      </c>
      <c r="G889" s="25" t="s">
        <v>502</v>
      </c>
      <c r="H889" s="20">
        <v>449900.2</v>
      </c>
      <c r="I889" s="29"/>
    </row>
    <row r="890" spans="1:9" ht="48">
      <c r="A890" s="47"/>
      <c r="B890" s="25">
        <v>97537</v>
      </c>
      <c r="C890" s="25" t="s">
        <v>5750</v>
      </c>
      <c r="D890" s="25" t="s">
        <v>323</v>
      </c>
      <c r="E890" s="25">
        <v>133556183</v>
      </c>
      <c r="F890" s="25" t="s">
        <v>5751</v>
      </c>
      <c r="G890" s="25" t="s">
        <v>2075</v>
      </c>
      <c r="H890" s="20">
        <v>900000</v>
      </c>
      <c r="I890" s="29"/>
    </row>
    <row r="891" spans="1:9" ht="48">
      <c r="A891" s="47"/>
      <c r="B891" s="25">
        <v>97857</v>
      </c>
      <c r="C891" s="25" t="s">
        <v>5752</v>
      </c>
      <c r="D891" s="25" t="s">
        <v>323</v>
      </c>
      <c r="E891" s="25" t="s">
        <v>275</v>
      </c>
      <c r="F891" s="25" t="s">
        <v>5753</v>
      </c>
      <c r="G891" s="25" t="s">
        <v>1440</v>
      </c>
      <c r="H891" s="20">
        <v>1184303</v>
      </c>
      <c r="I891" s="29"/>
    </row>
    <row r="892" spans="1:9" ht="60">
      <c r="A892" s="47"/>
      <c r="B892" s="25">
        <v>98035</v>
      </c>
      <c r="C892" s="25" t="s">
        <v>5754</v>
      </c>
      <c r="D892" s="25" t="s">
        <v>59</v>
      </c>
      <c r="E892" s="25" t="s">
        <v>275</v>
      </c>
      <c r="F892" s="25" t="s">
        <v>5641</v>
      </c>
      <c r="G892" s="25" t="s">
        <v>3510</v>
      </c>
      <c r="H892" s="20">
        <v>1630000</v>
      </c>
      <c r="I892" s="29"/>
    </row>
    <row r="893" spans="1:9" ht="60">
      <c r="A893" s="47"/>
      <c r="B893" s="25">
        <v>98797</v>
      </c>
      <c r="C893" s="25" t="s">
        <v>5755</v>
      </c>
      <c r="D893" s="25" t="s">
        <v>323</v>
      </c>
      <c r="E893" s="25">
        <v>133791975</v>
      </c>
      <c r="F893" s="25" t="s">
        <v>431</v>
      </c>
      <c r="G893" s="25" t="s">
        <v>1440</v>
      </c>
      <c r="H893" s="20">
        <v>7000</v>
      </c>
      <c r="I893" s="29"/>
    </row>
    <row r="894" spans="1:9" ht="24">
      <c r="A894" s="47"/>
      <c r="B894" s="49">
        <v>98800</v>
      </c>
      <c r="C894" s="49" t="s">
        <v>5756</v>
      </c>
      <c r="D894" s="49" t="s">
        <v>323</v>
      </c>
      <c r="E894" s="25" t="s">
        <v>755</v>
      </c>
      <c r="F894" s="25" t="s">
        <v>5068</v>
      </c>
      <c r="G894" s="25" t="s">
        <v>2506</v>
      </c>
      <c r="H894" s="20">
        <v>87000</v>
      </c>
      <c r="I894" s="51"/>
    </row>
    <row r="895" spans="1:9" ht="24">
      <c r="A895" s="47"/>
      <c r="B895" s="49"/>
      <c r="C895" s="49"/>
      <c r="D895" s="49"/>
      <c r="E895" s="25" t="s">
        <v>755</v>
      </c>
      <c r="F895" s="25" t="s">
        <v>5068</v>
      </c>
      <c r="G895" s="25" t="s">
        <v>2506</v>
      </c>
      <c r="H895" s="20">
        <v>93225</v>
      </c>
      <c r="I895" s="51"/>
    </row>
    <row r="896" spans="1:9" ht="24">
      <c r="A896" s="47"/>
      <c r="B896" s="49"/>
      <c r="C896" s="49"/>
      <c r="D896" s="49"/>
      <c r="E896" s="25" t="s">
        <v>755</v>
      </c>
      <c r="F896" s="25" t="s">
        <v>5068</v>
      </c>
      <c r="G896" s="25" t="s">
        <v>2506</v>
      </c>
      <c r="H896" s="20">
        <v>80820</v>
      </c>
      <c r="I896" s="51"/>
    </row>
    <row r="897" spans="1:9" ht="24">
      <c r="A897" s="47"/>
      <c r="B897" s="49"/>
      <c r="C897" s="49"/>
      <c r="D897" s="49"/>
      <c r="E897" s="25" t="s">
        <v>755</v>
      </c>
      <c r="F897" s="25" t="s">
        <v>5068</v>
      </c>
      <c r="G897" s="25" t="s">
        <v>2506</v>
      </c>
      <c r="H897" s="20">
        <v>74970</v>
      </c>
      <c r="I897" s="51"/>
    </row>
    <row r="898" spans="1:9" ht="36">
      <c r="A898" s="47"/>
      <c r="B898" s="25">
        <v>98835</v>
      </c>
      <c r="C898" s="25" t="s">
        <v>5757</v>
      </c>
      <c r="D898" s="25" t="s">
        <v>59</v>
      </c>
      <c r="E898" s="25">
        <v>234004210</v>
      </c>
      <c r="F898" s="25" t="s">
        <v>86</v>
      </c>
      <c r="G898" s="25" t="s">
        <v>2511</v>
      </c>
      <c r="H898" s="20">
        <v>11600</v>
      </c>
      <c r="I898" s="29"/>
    </row>
    <row r="899" spans="1:9" ht="48">
      <c r="A899" s="47"/>
      <c r="B899" s="25">
        <v>99216</v>
      </c>
      <c r="C899" s="25" t="s">
        <v>5758</v>
      </c>
      <c r="D899" s="25" t="s">
        <v>59</v>
      </c>
      <c r="E899" s="25">
        <v>111550441</v>
      </c>
      <c r="F899" s="25" t="s">
        <v>207</v>
      </c>
      <c r="G899" s="25" t="s">
        <v>4068</v>
      </c>
      <c r="H899" s="20">
        <v>50000</v>
      </c>
      <c r="I899" s="29"/>
    </row>
    <row r="900" spans="1:9" ht="48">
      <c r="A900" s="47"/>
      <c r="B900" s="25">
        <v>111741</v>
      </c>
      <c r="C900" s="25" t="s">
        <v>5759</v>
      </c>
      <c r="D900" s="25" t="s">
        <v>59</v>
      </c>
      <c r="E900" s="25" t="s">
        <v>275</v>
      </c>
      <c r="F900" s="25" t="s">
        <v>5760</v>
      </c>
      <c r="G900" s="25" t="s">
        <v>3522</v>
      </c>
      <c r="H900" s="20">
        <v>290000</v>
      </c>
      <c r="I900" s="29"/>
    </row>
    <row r="901" spans="1:9">
      <c r="A901" s="47" t="s">
        <v>15690</v>
      </c>
      <c r="B901" s="49"/>
      <c r="C901" s="49"/>
      <c r="D901" s="49"/>
      <c r="E901" s="49"/>
      <c r="F901" s="49"/>
      <c r="G901" s="49"/>
      <c r="H901" s="20">
        <f>SUM(H699:H900)</f>
        <v>128098120.43000002</v>
      </c>
      <c r="I901" s="29"/>
    </row>
    <row r="902" spans="1:9" ht="36">
      <c r="A902" s="47" t="s">
        <v>520</v>
      </c>
      <c r="B902" s="25">
        <v>91325</v>
      </c>
      <c r="C902" s="25" t="s">
        <v>5665</v>
      </c>
      <c r="D902" s="25" t="s">
        <v>19</v>
      </c>
      <c r="E902" s="25">
        <v>134852018</v>
      </c>
      <c r="F902" s="25" t="s">
        <v>5024</v>
      </c>
      <c r="G902" s="25" t="s">
        <v>5761</v>
      </c>
      <c r="H902" s="20">
        <v>91476</v>
      </c>
      <c r="I902" s="29"/>
    </row>
    <row r="903" spans="1:9" ht="48">
      <c r="A903" s="47"/>
      <c r="B903" s="25">
        <v>95830</v>
      </c>
      <c r="C903" s="25" t="s">
        <v>5762</v>
      </c>
      <c r="D903" s="25" t="s">
        <v>5</v>
      </c>
      <c r="E903" s="25">
        <v>165169682</v>
      </c>
      <c r="F903" s="25" t="s">
        <v>5763</v>
      </c>
      <c r="G903" s="25" t="s">
        <v>5764</v>
      </c>
      <c r="H903" s="20">
        <v>577605.6</v>
      </c>
      <c r="I903" s="29"/>
    </row>
    <row r="904" spans="1:9" ht="24">
      <c r="A904" s="47"/>
      <c r="B904" s="25">
        <v>96003</v>
      </c>
      <c r="C904" s="25" t="s">
        <v>5126</v>
      </c>
      <c r="D904" s="25" t="s">
        <v>5</v>
      </c>
      <c r="E904" s="25">
        <v>112025592</v>
      </c>
      <c r="F904" s="25" t="s">
        <v>5565</v>
      </c>
      <c r="G904" s="25" t="s">
        <v>3531</v>
      </c>
      <c r="H904" s="20">
        <v>413440</v>
      </c>
      <c r="I904" s="29"/>
    </row>
    <row r="905" spans="1:9" ht="60">
      <c r="A905" s="47"/>
      <c r="B905" s="25">
        <v>96663</v>
      </c>
      <c r="C905" s="25" t="s">
        <v>5765</v>
      </c>
      <c r="D905" s="25" t="s">
        <v>5</v>
      </c>
      <c r="E905" s="25">
        <v>112025592</v>
      </c>
      <c r="F905" s="25" t="s">
        <v>5565</v>
      </c>
      <c r="G905" s="25" t="s">
        <v>5766</v>
      </c>
      <c r="H905" s="20">
        <v>7141800.0599999996</v>
      </c>
      <c r="I905" s="29"/>
    </row>
    <row r="906" spans="1:9" ht="24">
      <c r="A906" s="47"/>
      <c r="B906" s="25">
        <v>96712</v>
      </c>
      <c r="C906" s="25" t="s">
        <v>5767</v>
      </c>
      <c r="D906" s="25" t="s">
        <v>19</v>
      </c>
      <c r="E906" s="25">
        <v>191708622</v>
      </c>
      <c r="F906" s="25" t="s">
        <v>1732</v>
      </c>
      <c r="G906" s="25" t="s">
        <v>2995</v>
      </c>
      <c r="H906" s="20">
        <v>16200</v>
      </c>
      <c r="I906" s="29"/>
    </row>
    <row r="907" spans="1:9" ht="60">
      <c r="A907" s="47"/>
      <c r="B907" s="25">
        <v>96875</v>
      </c>
      <c r="C907" s="25" t="s">
        <v>5768</v>
      </c>
      <c r="D907" s="25" t="s">
        <v>19</v>
      </c>
      <c r="E907" s="25">
        <v>121215587</v>
      </c>
      <c r="F907" s="25" t="s">
        <v>194</v>
      </c>
      <c r="G907" s="25" t="s">
        <v>1776</v>
      </c>
      <c r="H907" s="20">
        <v>1011255</v>
      </c>
      <c r="I907" s="29"/>
    </row>
    <row r="908" spans="1:9" ht="60">
      <c r="A908" s="47"/>
      <c r="B908" s="25">
        <v>97651</v>
      </c>
      <c r="C908" s="25" t="s">
        <v>5769</v>
      </c>
      <c r="D908" s="25" t="s">
        <v>19</v>
      </c>
      <c r="E908" s="25">
        <v>123953838</v>
      </c>
      <c r="F908" s="25" t="s">
        <v>1470</v>
      </c>
      <c r="G908" s="25" t="s">
        <v>1455</v>
      </c>
      <c r="H908" s="20">
        <v>2541</v>
      </c>
      <c r="I908" s="29"/>
    </row>
    <row r="909" spans="1:9" ht="36">
      <c r="A909" s="47"/>
      <c r="B909" s="25">
        <v>99045</v>
      </c>
      <c r="C909" s="25" t="s">
        <v>5770</v>
      </c>
      <c r="D909" s="25" t="s">
        <v>19</v>
      </c>
      <c r="E909" s="25">
        <v>302497415</v>
      </c>
      <c r="F909" s="25" t="s">
        <v>5771</v>
      </c>
      <c r="G909" s="25" t="s">
        <v>4117</v>
      </c>
      <c r="H909" s="20">
        <v>63871.96</v>
      </c>
      <c r="I909" s="29"/>
    </row>
    <row r="910" spans="1:9" ht="48">
      <c r="A910" s="47"/>
      <c r="B910" s="25">
        <v>99114</v>
      </c>
      <c r="C910" s="25" t="s">
        <v>5772</v>
      </c>
      <c r="D910" s="25" t="s">
        <v>5</v>
      </c>
      <c r="E910" s="25">
        <v>125774645</v>
      </c>
      <c r="F910" s="25" t="s">
        <v>4066</v>
      </c>
      <c r="G910" s="25" t="s">
        <v>521</v>
      </c>
      <c r="H910" s="20">
        <v>101579.5</v>
      </c>
      <c r="I910" s="29"/>
    </row>
    <row r="911" spans="1:9">
      <c r="A911" s="47"/>
      <c r="B911" s="49">
        <v>99148</v>
      </c>
      <c r="C911" s="49" t="s">
        <v>5773</v>
      </c>
      <c r="D911" s="49" t="s">
        <v>19</v>
      </c>
      <c r="E911" s="25">
        <v>300080743</v>
      </c>
      <c r="F911" s="25" t="s">
        <v>5774</v>
      </c>
      <c r="G911" s="25" t="s">
        <v>538</v>
      </c>
      <c r="H911" s="20">
        <v>23050.5</v>
      </c>
      <c r="I911" s="51"/>
    </row>
    <row r="912" spans="1:9">
      <c r="A912" s="47"/>
      <c r="B912" s="49"/>
      <c r="C912" s="49"/>
      <c r="D912" s="49"/>
      <c r="E912" s="25">
        <v>300080743</v>
      </c>
      <c r="F912" s="25" t="s">
        <v>5774</v>
      </c>
      <c r="G912" s="25" t="s">
        <v>538</v>
      </c>
      <c r="H912" s="20">
        <v>14096.5</v>
      </c>
      <c r="I912" s="51"/>
    </row>
    <row r="913" spans="1:9" ht="24">
      <c r="A913" s="47"/>
      <c r="B913" s="25">
        <v>99208</v>
      </c>
      <c r="C913" s="25" t="s">
        <v>5775</v>
      </c>
      <c r="D913" s="25" t="s">
        <v>323</v>
      </c>
      <c r="E913" s="25">
        <v>134422034</v>
      </c>
      <c r="F913" s="25" t="s">
        <v>4843</v>
      </c>
      <c r="G913" s="25" t="s">
        <v>1459</v>
      </c>
      <c r="H913" s="20">
        <v>158619.29999999999</v>
      </c>
      <c r="I913" s="29"/>
    </row>
    <row r="914" spans="1:9" ht="24">
      <c r="A914" s="47"/>
      <c r="B914" s="25">
        <v>99297</v>
      </c>
      <c r="C914" s="25" t="s">
        <v>5776</v>
      </c>
      <c r="D914" s="25" t="s">
        <v>323</v>
      </c>
      <c r="E914" s="25">
        <v>134856034</v>
      </c>
      <c r="F914" s="25" t="s">
        <v>4741</v>
      </c>
      <c r="G914" s="25" t="s">
        <v>1465</v>
      </c>
      <c r="H914" s="20">
        <v>135159.66</v>
      </c>
      <c r="I914" s="29"/>
    </row>
    <row r="915" spans="1:9" ht="36">
      <c r="A915" s="47"/>
      <c r="B915" s="25">
        <v>99362</v>
      </c>
      <c r="C915" s="25" t="s">
        <v>5777</v>
      </c>
      <c r="D915" s="25" t="s">
        <v>5</v>
      </c>
      <c r="E915" s="25" t="s">
        <v>275</v>
      </c>
      <c r="F915" s="25" t="s">
        <v>5778</v>
      </c>
      <c r="G915" s="25" t="s">
        <v>1522</v>
      </c>
      <c r="H915" s="20">
        <v>42930068.700000003</v>
      </c>
      <c r="I915" s="29"/>
    </row>
    <row r="916" spans="1:9" ht="60">
      <c r="A916" s="47"/>
      <c r="B916" s="25">
        <v>99529</v>
      </c>
      <c r="C916" s="25" t="s">
        <v>5779</v>
      </c>
      <c r="D916" s="25" t="s">
        <v>5</v>
      </c>
      <c r="E916" s="25" t="s">
        <v>275</v>
      </c>
      <c r="F916" s="25" t="s">
        <v>5780</v>
      </c>
      <c r="G916" s="25" t="s">
        <v>4335</v>
      </c>
      <c r="H916" s="20">
        <v>128381</v>
      </c>
      <c r="I916" s="29"/>
    </row>
    <row r="917" spans="1:9" ht="24">
      <c r="A917" s="47"/>
      <c r="B917" s="25">
        <v>99892</v>
      </c>
      <c r="C917" s="25" t="s">
        <v>5781</v>
      </c>
      <c r="D917" s="25" t="s">
        <v>59</v>
      </c>
      <c r="E917" s="25">
        <v>121931451</v>
      </c>
      <c r="F917" s="25" t="s">
        <v>1745</v>
      </c>
      <c r="G917" s="25" t="s">
        <v>1459</v>
      </c>
      <c r="H917" s="20">
        <v>144000</v>
      </c>
      <c r="I917" s="29"/>
    </row>
    <row r="918" spans="1:9" ht="24">
      <c r="A918" s="47"/>
      <c r="B918" s="25">
        <v>99964</v>
      </c>
      <c r="C918" s="25" t="s">
        <v>5782</v>
      </c>
      <c r="D918" s="25" t="s">
        <v>19</v>
      </c>
      <c r="E918" s="25">
        <v>135277442</v>
      </c>
      <c r="F918" s="25" t="s">
        <v>4957</v>
      </c>
      <c r="G918" s="25" t="s">
        <v>2701</v>
      </c>
      <c r="H918" s="20">
        <v>13683614.85</v>
      </c>
      <c r="I918" s="29"/>
    </row>
    <row r="919" spans="1:9" ht="60">
      <c r="A919" s="47"/>
      <c r="B919" s="25">
        <v>99996</v>
      </c>
      <c r="C919" s="25" t="s">
        <v>5783</v>
      </c>
      <c r="D919" s="25" t="s">
        <v>19</v>
      </c>
      <c r="E919" s="25">
        <v>133472073</v>
      </c>
      <c r="F919" s="25" t="s">
        <v>5784</v>
      </c>
      <c r="G919" s="25" t="s">
        <v>2526</v>
      </c>
      <c r="H919" s="20">
        <v>499000</v>
      </c>
      <c r="I919" s="29"/>
    </row>
    <row r="920" spans="1:9" ht="48">
      <c r="A920" s="47"/>
      <c r="B920" s="25">
        <v>100103</v>
      </c>
      <c r="C920" s="25" t="s">
        <v>5785</v>
      </c>
      <c r="D920" s="25" t="s">
        <v>19</v>
      </c>
      <c r="E920" s="25">
        <v>132684155</v>
      </c>
      <c r="F920" s="25" t="s">
        <v>4929</v>
      </c>
      <c r="G920" s="25" t="s">
        <v>1490</v>
      </c>
      <c r="H920" s="20">
        <v>738129.61</v>
      </c>
      <c r="I920" s="29"/>
    </row>
    <row r="921" spans="1:9" ht="36">
      <c r="A921" s="47"/>
      <c r="B921" s="25">
        <v>100126</v>
      </c>
      <c r="C921" s="25" t="s">
        <v>5786</v>
      </c>
      <c r="D921" s="25" t="s">
        <v>59</v>
      </c>
      <c r="E921" s="25">
        <v>133810450</v>
      </c>
      <c r="F921" s="25" t="s">
        <v>3327</v>
      </c>
      <c r="G921" s="25" t="s">
        <v>1511</v>
      </c>
      <c r="H921" s="20">
        <v>1800000</v>
      </c>
      <c r="I921" s="29"/>
    </row>
    <row r="922" spans="1:9" ht="24">
      <c r="A922" s="47"/>
      <c r="B922" s="49">
        <v>100151</v>
      </c>
      <c r="C922" s="49" t="s">
        <v>5787</v>
      </c>
      <c r="D922" s="49" t="s">
        <v>5</v>
      </c>
      <c r="E922" s="25">
        <v>135502259</v>
      </c>
      <c r="F922" s="25" t="s">
        <v>5788</v>
      </c>
      <c r="G922" s="25" t="s">
        <v>2701</v>
      </c>
      <c r="H922" s="20">
        <v>362931</v>
      </c>
      <c r="I922" s="51"/>
    </row>
    <row r="923" spans="1:9" ht="36">
      <c r="A923" s="47"/>
      <c r="B923" s="49"/>
      <c r="C923" s="49"/>
      <c r="D923" s="49"/>
      <c r="E923" s="25">
        <v>195551983</v>
      </c>
      <c r="F923" s="25" t="s">
        <v>3957</v>
      </c>
      <c r="G923" s="25" t="s">
        <v>1536</v>
      </c>
      <c r="H923" s="20">
        <v>32447.7</v>
      </c>
      <c r="I923" s="51"/>
    </row>
    <row r="924" spans="1:9">
      <c r="A924" s="47"/>
      <c r="B924" s="49"/>
      <c r="C924" s="49"/>
      <c r="D924" s="49"/>
      <c r="E924" s="25">
        <v>302470603</v>
      </c>
      <c r="F924" s="25" t="s">
        <v>5789</v>
      </c>
      <c r="G924" s="25" t="s">
        <v>5790</v>
      </c>
      <c r="H924" s="20">
        <v>90047.1</v>
      </c>
      <c r="I924" s="51"/>
    </row>
    <row r="925" spans="1:9" ht="48">
      <c r="A925" s="47"/>
      <c r="B925" s="25">
        <v>100184</v>
      </c>
      <c r="C925" s="25" t="s">
        <v>5791</v>
      </c>
      <c r="D925" s="25" t="s">
        <v>19</v>
      </c>
      <c r="E925" s="25">
        <v>125654457</v>
      </c>
      <c r="F925" s="25" t="s">
        <v>174</v>
      </c>
      <c r="G925" s="25" t="s">
        <v>4123</v>
      </c>
      <c r="H925" s="20">
        <v>2990</v>
      </c>
      <c r="I925" s="29"/>
    </row>
    <row r="926" spans="1:9" ht="24">
      <c r="A926" s="47"/>
      <c r="B926" s="25">
        <v>100256</v>
      </c>
      <c r="C926" s="25" t="s">
        <v>5792</v>
      </c>
      <c r="D926" s="25" t="s">
        <v>323</v>
      </c>
      <c r="E926" s="25">
        <v>133729589</v>
      </c>
      <c r="F926" s="25" t="s">
        <v>2221</v>
      </c>
      <c r="G926" s="25" t="s">
        <v>4129</v>
      </c>
      <c r="H926" s="20">
        <v>1974980.53</v>
      </c>
      <c r="I926" s="29"/>
    </row>
    <row r="927" spans="1:9" ht="72">
      <c r="A927" s="47"/>
      <c r="B927" s="25">
        <v>100386</v>
      </c>
      <c r="C927" s="25" t="s">
        <v>5793</v>
      </c>
      <c r="D927" s="25" t="s">
        <v>59</v>
      </c>
      <c r="E927" s="25" t="s">
        <v>275</v>
      </c>
      <c r="F927" s="25" t="s">
        <v>5329</v>
      </c>
      <c r="G927" s="25" t="s">
        <v>1770</v>
      </c>
      <c r="H927" s="20">
        <v>1540000</v>
      </c>
      <c r="I927" s="29"/>
    </row>
    <row r="928" spans="1:9" ht="72">
      <c r="A928" s="47"/>
      <c r="B928" s="25">
        <v>100388</v>
      </c>
      <c r="C928" s="25" t="s">
        <v>5794</v>
      </c>
      <c r="D928" s="25" t="s">
        <v>59</v>
      </c>
      <c r="E928" s="25">
        <v>163281914</v>
      </c>
      <c r="F928" s="25" t="s">
        <v>2817</v>
      </c>
      <c r="G928" s="25" t="s">
        <v>1475</v>
      </c>
      <c r="H928" s="20">
        <v>4930450.6100000003</v>
      </c>
      <c r="I928" s="29"/>
    </row>
    <row r="929" spans="1:9" ht="24">
      <c r="A929" s="47"/>
      <c r="B929" s="49">
        <v>100415</v>
      </c>
      <c r="C929" s="49" t="s">
        <v>5116</v>
      </c>
      <c r="D929" s="49" t="s">
        <v>5</v>
      </c>
      <c r="E929" s="25">
        <v>135840360</v>
      </c>
      <c r="F929" s="25" t="s">
        <v>621</v>
      </c>
      <c r="G929" s="25" t="s">
        <v>3543</v>
      </c>
      <c r="H929" s="20">
        <v>245790</v>
      </c>
      <c r="I929" s="51"/>
    </row>
    <row r="930" spans="1:9" ht="24">
      <c r="A930" s="47"/>
      <c r="B930" s="49"/>
      <c r="C930" s="49"/>
      <c r="D930" s="49"/>
      <c r="E930" s="25">
        <v>135840360</v>
      </c>
      <c r="F930" s="25" t="s">
        <v>621</v>
      </c>
      <c r="G930" s="25" t="s">
        <v>3543</v>
      </c>
      <c r="H930" s="20">
        <v>725028</v>
      </c>
      <c r="I930" s="51"/>
    </row>
    <row r="931" spans="1:9" ht="24">
      <c r="A931" s="47"/>
      <c r="B931" s="49"/>
      <c r="C931" s="49"/>
      <c r="D931" s="49"/>
      <c r="E931" s="25">
        <v>135840360</v>
      </c>
      <c r="F931" s="25" t="s">
        <v>621</v>
      </c>
      <c r="G931" s="25" t="s">
        <v>3543</v>
      </c>
      <c r="H931" s="20">
        <v>742500</v>
      </c>
      <c r="I931" s="51"/>
    </row>
    <row r="932" spans="1:9" ht="36">
      <c r="A932" s="47"/>
      <c r="B932" s="25">
        <v>100551</v>
      </c>
      <c r="C932" s="25" t="s">
        <v>5795</v>
      </c>
      <c r="D932" s="25" t="s">
        <v>323</v>
      </c>
      <c r="E932" s="25">
        <v>300715445</v>
      </c>
      <c r="F932" s="25" t="s">
        <v>1577</v>
      </c>
      <c r="G932" s="25" t="s">
        <v>1468</v>
      </c>
      <c r="H932" s="20">
        <v>10000</v>
      </c>
      <c r="I932" s="29"/>
    </row>
    <row r="933" spans="1:9" ht="24">
      <c r="A933" s="47"/>
      <c r="B933" s="25">
        <v>100587</v>
      </c>
      <c r="C933" s="25" t="s">
        <v>5796</v>
      </c>
      <c r="D933" s="25" t="s">
        <v>19</v>
      </c>
      <c r="E933" s="25">
        <v>302473072</v>
      </c>
      <c r="F933" s="25" t="s">
        <v>5797</v>
      </c>
      <c r="G933" s="25" t="s">
        <v>554</v>
      </c>
      <c r="H933" s="20">
        <v>232399.32</v>
      </c>
      <c r="I933" s="29"/>
    </row>
    <row r="934" spans="1:9" ht="96">
      <c r="A934" s="47"/>
      <c r="B934" s="25">
        <v>100708</v>
      </c>
      <c r="C934" s="25" t="s">
        <v>5798</v>
      </c>
      <c r="D934" s="25" t="s">
        <v>5</v>
      </c>
      <c r="E934" s="25">
        <v>160297055</v>
      </c>
      <c r="F934" s="25" t="s">
        <v>171</v>
      </c>
      <c r="G934" s="25" t="s">
        <v>1514</v>
      </c>
      <c r="H934" s="20">
        <v>600000</v>
      </c>
      <c r="I934" s="29"/>
    </row>
    <row r="935" spans="1:9" ht="84">
      <c r="A935" s="47"/>
      <c r="B935" s="25">
        <v>100767</v>
      </c>
      <c r="C935" s="25" t="s">
        <v>5799</v>
      </c>
      <c r="D935" s="25" t="s">
        <v>19</v>
      </c>
      <c r="E935" s="25">
        <v>133538922</v>
      </c>
      <c r="F935" s="25" t="s">
        <v>5201</v>
      </c>
      <c r="G935" s="25" t="s">
        <v>5790</v>
      </c>
      <c r="H935" s="20">
        <v>3751</v>
      </c>
      <c r="I935" s="29"/>
    </row>
    <row r="936" spans="1:9" ht="24">
      <c r="A936" s="47"/>
      <c r="B936" s="25">
        <v>100804</v>
      </c>
      <c r="C936" s="25" t="s">
        <v>5044</v>
      </c>
      <c r="D936" s="25" t="s">
        <v>19</v>
      </c>
      <c r="E936" s="25">
        <v>300576166</v>
      </c>
      <c r="F936" s="25" t="s">
        <v>3795</v>
      </c>
      <c r="G936" s="25" t="s">
        <v>1504</v>
      </c>
      <c r="H936" s="20">
        <v>51000</v>
      </c>
      <c r="I936" s="29"/>
    </row>
    <row r="937" spans="1:9" ht="24">
      <c r="A937" s="47"/>
      <c r="B937" s="49">
        <v>101176</v>
      </c>
      <c r="C937" s="49" t="s">
        <v>5800</v>
      </c>
      <c r="D937" s="49" t="s">
        <v>19</v>
      </c>
      <c r="E937" s="25">
        <v>125929451</v>
      </c>
      <c r="F937" s="25" t="s">
        <v>5801</v>
      </c>
      <c r="G937" s="25" t="s">
        <v>561</v>
      </c>
      <c r="H937" s="20">
        <v>43560</v>
      </c>
      <c r="I937" s="51"/>
    </row>
    <row r="938" spans="1:9" ht="24">
      <c r="A938" s="47"/>
      <c r="B938" s="49"/>
      <c r="C938" s="49"/>
      <c r="D938" s="49"/>
      <c r="E938" s="25">
        <v>225563720</v>
      </c>
      <c r="F938" s="25" t="s">
        <v>5802</v>
      </c>
      <c r="G938" s="25" t="s">
        <v>4110</v>
      </c>
      <c r="H938" s="20">
        <v>5989.5</v>
      </c>
      <c r="I938" s="51"/>
    </row>
    <row r="939" spans="1:9" ht="60">
      <c r="A939" s="47"/>
      <c r="B939" s="25">
        <v>101274</v>
      </c>
      <c r="C939" s="25" t="s">
        <v>5803</v>
      </c>
      <c r="D939" s="25" t="s">
        <v>5</v>
      </c>
      <c r="E939" s="25" t="s">
        <v>275</v>
      </c>
      <c r="F939" s="25" t="s">
        <v>5804</v>
      </c>
      <c r="G939" s="25" t="s">
        <v>2108</v>
      </c>
      <c r="H939" s="20">
        <v>790130</v>
      </c>
      <c r="I939" s="29"/>
    </row>
    <row r="940" spans="1:9" ht="48">
      <c r="A940" s="47"/>
      <c r="B940" s="25">
        <v>101386</v>
      </c>
      <c r="C940" s="25" t="s">
        <v>5805</v>
      </c>
      <c r="D940" s="25" t="s">
        <v>5</v>
      </c>
      <c r="E940" s="25" t="s">
        <v>275</v>
      </c>
      <c r="F940" s="25" t="s">
        <v>5806</v>
      </c>
      <c r="G940" s="25" t="s">
        <v>1507</v>
      </c>
      <c r="H940" s="20">
        <v>2500000</v>
      </c>
      <c r="I940" s="29"/>
    </row>
    <row r="941" spans="1:9" ht="36">
      <c r="A941" s="47"/>
      <c r="B941" s="25">
        <v>101778</v>
      </c>
      <c r="C941" s="25" t="s">
        <v>5807</v>
      </c>
      <c r="D941" s="25" t="s">
        <v>19</v>
      </c>
      <c r="E941" s="25">
        <v>135840360</v>
      </c>
      <c r="F941" s="25" t="s">
        <v>621</v>
      </c>
      <c r="G941" s="25" t="s">
        <v>1507</v>
      </c>
      <c r="H941" s="20">
        <v>9680</v>
      </c>
      <c r="I941" s="29"/>
    </row>
    <row r="942" spans="1:9" ht="24">
      <c r="A942" s="47"/>
      <c r="B942" s="25">
        <v>101968</v>
      </c>
      <c r="C942" s="25" t="s">
        <v>5808</v>
      </c>
      <c r="D942" s="25" t="s">
        <v>19</v>
      </c>
      <c r="E942" s="25">
        <v>133729589</v>
      </c>
      <c r="F942" s="25" t="s">
        <v>2221</v>
      </c>
      <c r="G942" s="25" t="s">
        <v>5809</v>
      </c>
      <c r="H942" s="20">
        <v>181500</v>
      </c>
      <c r="I942" s="29"/>
    </row>
    <row r="943" spans="1:9" ht="24">
      <c r="A943" s="47"/>
      <c r="B943" s="25">
        <v>102015</v>
      </c>
      <c r="C943" s="25" t="s">
        <v>5810</v>
      </c>
      <c r="D943" s="25" t="s">
        <v>5</v>
      </c>
      <c r="E943" s="25">
        <v>122588443</v>
      </c>
      <c r="F943" s="25" t="s">
        <v>1497</v>
      </c>
      <c r="G943" s="25" t="s">
        <v>563</v>
      </c>
      <c r="H943" s="20">
        <v>54341.1</v>
      </c>
      <c r="I943" s="29"/>
    </row>
    <row r="944" spans="1:9" ht="60">
      <c r="A944" s="47"/>
      <c r="B944" s="25">
        <v>102059</v>
      </c>
      <c r="C944" s="25" t="s">
        <v>5811</v>
      </c>
      <c r="D944" s="25" t="s">
        <v>19</v>
      </c>
      <c r="E944" s="25">
        <v>110057869</v>
      </c>
      <c r="F944" s="25" t="s">
        <v>2409</v>
      </c>
      <c r="G944" s="25" t="s">
        <v>2874</v>
      </c>
      <c r="H944" s="20">
        <v>7500</v>
      </c>
      <c r="I944" s="29"/>
    </row>
    <row r="945" spans="1:9" ht="60">
      <c r="A945" s="47"/>
      <c r="B945" s="25">
        <v>102256</v>
      </c>
      <c r="C945" s="25" t="s">
        <v>5812</v>
      </c>
      <c r="D945" s="25" t="s">
        <v>59</v>
      </c>
      <c r="E945" s="25" t="s">
        <v>275</v>
      </c>
      <c r="F945" s="25" t="s">
        <v>5813</v>
      </c>
      <c r="G945" s="25" t="s">
        <v>4524</v>
      </c>
      <c r="H945" s="20">
        <v>2300000</v>
      </c>
      <c r="I945" s="29"/>
    </row>
    <row r="946" spans="1:9">
      <c r="A946" s="47"/>
      <c r="B946" s="49">
        <v>102299</v>
      </c>
      <c r="C946" s="49" t="s">
        <v>5159</v>
      </c>
      <c r="D946" s="49" t="s">
        <v>5</v>
      </c>
      <c r="E946" s="25">
        <v>112029651</v>
      </c>
      <c r="F946" s="25" t="s">
        <v>40</v>
      </c>
      <c r="G946" s="25" t="s">
        <v>3630</v>
      </c>
      <c r="H946" s="20">
        <v>2370770</v>
      </c>
      <c r="I946" s="51"/>
    </row>
    <row r="947" spans="1:9">
      <c r="A947" s="47"/>
      <c r="B947" s="49"/>
      <c r="C947" s="49"/>
      <c r="D947" s="49"/>
      <c r="E947" s="25">
        <v>112029651</v>
      </c>
      <c r="F947" s="25" t="s">
        <v>40</v>
      </c>
      <c r="G947" s="25" t="s">
        <v>3630</v>
      </c>
      <c r="H947" s="20">
        <v>943940</v>
      </c>
      <c r="I947" s="51"/>
    </row>
    <row r="948" spans="1:9" ht="24">
      <c r="A948" s="47"/>
      <c r="B948" s="25">
        <v>102341</v>
      </c>
      <c r="C948" s="25" t="s">
        <v>5814</v>
      </c>
      <c r="D948" s="25" t="s">
        <v>19</v>
      </c>
      <c r="E948" s="25">
        <v>185274242</v>
      </c>
      <c r="F948" s="25" t="s">
        <v>5815</v>
      </c>
      <c r="G948" s="25" t="s">
        <v>2874</v>
      </c>
      <c r="H948" s="20">
        <v>77302.86</v>
      </c>
      <c r="I948" s="29"/>
    </row>
    <row r="949" spans="1:9" ht="24">
      <c r="A949" s="47"/>
      <c r="B949" s="25">
        <v>102387</v>
      </c>
      <c r="C949" s="25" t="s">
        <v>5816</v>
      </c>
      <c r="D949" s="25" t="s">
        <v>19</v>
      </c>
      <c r="E949" s="25">
        <v>122755433</v>
      </c>
      <c r="F949" s="25" t="s">
        <v>4864</v>
      </c>
      <c r="G949" s="25" t="s">
        <v>2257</v>
      </c>
      <c r="H949" s="20">
        <v>9000</v>
      </c>
      <c r="I949" s="29"/>
    </row>
    <row r="950" spans="1:9" ht="36">
      <c r="A950" s="47"/>
      <c r="B950" s="25">
        <v>102394</v>
      </c>
      <c r="C950" s="25" t="s">
        <v>5817</v>
      </c>
      <c r="D950" s="25" t="s">
        <v>19</v>
      </c>
      <c r="E950" s="25" t="s">
        <v>275</v>
      </c>
      <c r="F950" s="25" t="s">
        <v>5818</v>
      </c>
      <c r="G950" s="25" t="s">
        <v>1457</v>
      </c>
      <c r="H950" s="20">
        <v>80000.28</v>
      </c>
      <c r="I950" s="29"/>
    </row>
    <row r="951" spans="1:9" ht="48">
      <c r="A951" s="47"/>
      <c r="B951" s="25">
        <v>102602</v>
      </c>
      <c r="C951" s="25" t="s">
        <v>5819</v>
      </c>
      <c r="D951" s="25" t="s">
        <v>19</v>
      </c>
      <c r="E951" s="25">
        <v>134856034</v>
      </c>
      <c r="F951" s="25" t="s">
        <v>4741</v>
      </c>
      <c r="G951" s="25" t="s">
        <v>4131</v>
      </c>
      <c r="H951" s="20">
        <v>900000</v>
      </c>
      <c r="I951" s="29"/>
    </row>
    <row r="952" spans="1:9" ht="36">
      <c r="A952" s="47"/>
      <c r="B952" s="25">
        <v>102618</v>
      </c>
      <c r="C952" s="25" t="s">
        <v>5820</v>
      </c>
      <c r="D952" s="25" t="s">
        <v>323</v>
      </c>
      <c r="E952" s="25" t="s">
        <v>755</v>
      </c>
      <c r="F952" s="25" t="s">
        <v>5821</v>
      </c>
      <c r="G952" s="25" t="s">
        <v>1490</v>
      </c>
      <c r="H952" s="20">
        <v>49295.4</v>
      </c>
      <c r="I952" s="29"/>
    </row>
    <row r="953" spans="1:9" ht="24">
      <c r="A953" s="47"/>
      <c r="B953" s="49">
        <v>102681</v>
      </c>
      <c r="C953" s="49" t="s">
        <v>5822</v>
      </c>
      <c r="D953" s="49" t="s">
        <v>5</v>
      </c>
      <c r="E953" s="25">
        <v>235286830</v>
      </c>
      <c r="F953" s="25" t="s">
        <v>4752</v>
      </c>
      <c r="G953" s="25" t="s">
        <v>2104</v>
      </c>
      <c r="H953" s="20">
        <v>79998</v>
      </c>
      <c r="I953" s="51"/>
    </row>
    <row r="954" spans="1:9" ht="24">
      <c r="A954" s="47"/>
      <c r="B954" s="49"/>
      <c r="C954" s="49"/>
      <c r="D954" s="49"/>
      <c r="E954" s="25">
        <v>235286830</v>
      </c>
      <c r="F954" s="25" t="s">
        <v>4752</v>
      </c>
      <c r="G954" s="25" t="s">
        <v>1522</v>
      </c>
      <c r="H954" s="20">
        <v>330000</v>
      </c>
      <c r="I954" s="51"/>
    </row>
    <row r="955" spans="1:9" ht="24">
      <c r="A955" s="47"/>
      <c r="B955" s="49"/>
      <c r="C955" s="49"/>
      <c r="D955" s="49"/>
      <c r="E955" s="25">
        <v>235286830</v>
      </c>
      <c r="F955" s="25" t="s">
        <v>4752</v>
      </c>
      <c r="G955" s="25" t="s">
        <v>1522</v>
      </c>
      <c r="H955" s="20">
        <v>390000</v>
      </c>
      <c r="I955" s="51"/>
    </row>
    <row r="956" spans="1:9" ht="60">
      <c r="A956" s="47"/>
      <c r="B956" s="25">
        <v>102757</v>
      </c>
      <c r="C956" s="25" t="s">
        <v>5823</v>
      </c>
      <c r="D956" s="25" t="s">
        <v>19</v>
      </c>
      <c r="E956" s="25">
        <v>182920658</v>
      </c>
      <c r="F956" s="25" t="s">
        <v>2641</v>
      </c>
      <c r="G956" s="25" t="s">
        <v>4131</v>
      </c>
      <c r="H956" s="20">
        <v>7623</v>
      </c>
      <c r="I956" s="29"/>
    </row>
    <row r="957" spans="1:9">
      <c r="A957" s="47"/>
      <c r="B957" s="25">
        <v>103063</v>
      </c>
      <c r="C957" s="25" t="s">
        <v>5824</v>
      </c>
      <c r="D957" s="25" t="s">
        <v>323</v>
      </c>
      <c r="E957" s="25">
        <v>301589686</v>
      </c>
      <c r="F957" s="25" t="s">
        <v>5359</v>
      </c>
      <c r="G957" s="25" t="s">
        <v>530</v>
      </c>
      <c r="H957" s="20">
        <v>594639</v>
      </c>
      <c r="I957" s="29"/>
    </row>
    <row r="958" spans="1:9" ht="24">
      <c r="A958" s="47"/>
      <c r="B958" s="25">
        <v>103523</v>
      </c>
      <c r="C958" s="25" t="s">
        <v>5825</v>
      </c>
      <c r="D958" s="25" t="s">
        <v>19</v>
      </c>
      <c r="E958" s="25">
        <v>135592370</v>
      </c>
      <c r="F958" s="25" t="s">
        <v>5826</v>
      </c>
      <c r="G958" s="25" t="s">
        <v>4349</v>
      </c>
      <c r="H958" s="20">
        <v>114550.7</v>
      </c>
      <c r="I958" s="29"/>
    </row>
    <row r="959" spans="1:9" ht="60">
      <c r="A959" s="47"/>
      <c r="B959" s="25">
        <v>103527</v>
      </c>
      <c r="C959" s="25" t="s">
        <v>5827</v>
      </c>
      <c r="D959" s="25" t="s">
        <v>19</v>
      </c>
      <c r="E959" s="25" t="s">
        <v>275</v>
      </c>
      <c r="F959" s="25" t="s">
        <v>5828</v>
      </c>
      <c r="G959" s="25" t="s">
        <v>568</v>
      </c>
      <c r="H959" s="20">
        <v>618000</v>
      </c>
      <c r="I959" s="29"/>
    </row>
    <row r="960" spans="1:9" ht="24">
      <c r="A960" s="47"/>
      <c r="B960" s="25">
        <v>103920</v>
      </c>
      <c r="C960" s="25" t="s">
        <v>5829</v>
      </c>
      <c r="D960" s="25" t="s">
        <v>19</v>
      </c>
      <c r="E960" s="25">
        <v>167392890</v>
      </c>
      <c r="F960" s="25" t="s">
        <v>5830</v>
      </c>
      <c r="G960" s="25" t="s">
        <v>2522</v>
      </c>
      <c r="H960" s="20">
        <v>2202200.0099999998</v>
      </c>
      <c r="I960" s="29"/>
    </row>
    <row r="961" spans="1:9" ht="36">
      <c r="A961" s="47"/>
      <c r="B961" s="25">
        <v>104275</v>
      </c>
      <c r="C961" s="25" t="s">
        <v>5831</v>
      </c>
      <c r="D961" s="25" t="s">
        <v>19</v>
      </c>
      <c r="E961" s="25">
        <v>133729589</v>
      </c>
      <c r="F961" s="25" t="s">
        <v>2221</v>
      </c>
      <c r="G961" s="25" t="s">
        <v>5832</v>
      </c>
      <c r="H961" s="20">
        <v>753114.95</v>
      </c>
      <c r="I961" s="29"/>
    </row>
    <row r="962" spans="1:9" ht="36">
      <c r="A962" s="47"/>
      <c r="B962" s="25">
        <v>104513</v>
      </c>
      <c r="C962" s="25" t="s">
        <v>5833</v>
      </c>
      <c r="D962" s="25" t="s">
        <v>5</v>
      </c>
      <c r="E962" s="25">
        <v>133364425</v>
      </c>
      <c r="F962" s="25" t="s">
        <v>233</v>
      </c>
      <c r="G962" s="25" t="s">
        <v>2883</v>
      </c>
      <c r="H962" s="20">
        <v>42350</v>
      </c>
      <c r="I962" s="29"/>
    </row>
    <row r="963" spans="1:9" ht="24">
      <c r="A963" s="47"/>
      <c r="B963" s="25">
        <v>104533</v>
      </c>
      <c r="C963" s="25" t="s">
        <v>5834</v>
      </c>
      <c r="D963" s="25" t="s">
        <v>19</v>
      </c>
      <c r="E963" s="25">
        <v>150163314</v>
      </c>
      <c r="F963" s="25" t="s">
        <v>2671</v>
      </c>
      <c r="G963" s="25" t="s">
        <v>1541</v>
      </c>
      <c r="H963" s="20">
        <v>102370</v>
      </c>
      <c r="I963" s="29"/>
    </row>
    <row r="964" spans="1:9" ht="24">
      <c r="A964" s="47"/>
      <c r="B964" s="25">
        <v>104801</v>
      </c>
      <c r="C964" s="25" t="s">
        <v>5835</v>
      </c>
      <c r="D964" s="25" t="s">
        <v>19</v>
      </c>
      <c r="E964" s="25">
        <v>134474636</v>
      </c>
      <c r="F964" s="25" t="s">
        <v>1412</v>
      </c>
      <c r="G964" s="25" t="s">
        <v>3578</v>
      </c>
      <c r="H964" s="20">
        <v>335679.3</v>
      </c>
      <c r="I964" s="29"/>
    </row>
    <row r="965" spans="1:9" ht="24">
      <c r="A965" s="47"/>
      <c r="B965" s="49">
        <v>104885</v>
      </c>
      <c r="C965" s="49" t="s">
        <v>5836</v>
      </c>
      <c r="D965" s="49" t="s">
        <v>5</v>
      </c>
      <c r="E965" s="25">
        <v>110801759</v>
      </c>
      <c r="F965" s="25" t="s">
        <v>2037</v>
      </c>
      <c r="G965" s="25" t="s">
        <v>2726</v>
      </c>
      <c r="H965" s="20">
        <v>52000000</v>
      </c>
      <c r="I965" s="51" t="s">
        <v>189</v>
      </c>
    </row>
    <row r="966" spans="1:9">
      <c r="A966" s="47"/>
      <c r="B966" s="49"/>
      <c r="C966" s="49"/>
      <c r="D966" s="49"/>
      <c r="E966" s="25">
        <v>133729589</v>
      </c>
      <c r="F966" s="25" t="s">
        <v>2221</v>
      </c>
      <c r="G966" s="25" t="s">
        <v>2726</v>
      </c>
      <c r="H966" s="20">
        <v>52000000</v>
      </c>
      <c r="I966" s="51"/>
    </row>
    <row r="967" spans="1:9">
      <c r="A967" s="47"/>
      <c r="B967" s="49"/>
      <c r="C967" s="49"/>
      <c r="D967" s="49"/>
      <c r="E967" s="25">
        <v>135640993</v>
      </c>
      <c r="F967" s="25" t="s">
        <v>1959</v>
      </c>
      <c r="G967" s="25" t="s">
        <v>2726</v>
      </c>
      <c r="H967" s="20">
        <v>52000000</v>
      </c>
      <c r="I967" s="51"/>
    </row>
    <row r="968" spans="1:9" ht="24">
      <c r="A968" s="47"/>
      <c r="B968" s="49"/>
      <c r="C968" s="49"/>
      <c r="D968" s="49"/>
      <c r="E968" s="25">
        <v>259805810</v>
      </c>
      <c r="F968" s="25" t="s">
        <v>2231</v>
      </c>
      <c r="G968" s="25" t="s">
        <v>2726</v>
      </c>
      <c r="H968" s="20">
        <v>52000000</v>
      </c>
      <c r="I968" s="51"/>
    </row>
    <row r="969" spans="1:9" ht="48">
      <c r="A969" s="47"/>
      <c r="B969" s="25">
        <v>104937</v>
      </c>
      <c r="C969" s="25" t="s">
        <v>5837</v>
      </c>
      <c r="D969" s="25" t="s">
        <v>19</v>
      </c>
      <c r="E969" s="25">
        <v>145496114</v>
      </c>
      <c r="F969" s="25" t="s">
        <v>5572</v>
      </c>
      <c r="G969" s="25" t="s">
        <v>2883</v>
      </c>
      <c r="H969" s="20">
        <v>10841.6</v>
      </c>
      <c r="I969" s="29"/>
    </row>
    <row r="970" spans="1:9" ht="36">
      <c r="A970" s="47"/>
      <c r="B970" s="25">
        <v>104938</v>
      </c>
      <c r="C970" s="25" t="s">
        <v>5838</v>
      </c>
      <c r="D970" s="25" t="s">
        <v>19</v>
      </c>
      <c r="E970" s="25">
        <v>122887029</v>
      </c>
      <c r="F970" s="25" t="s">
        <v>5839</v>
      </c>
      <c r="G970" s="25" t="s">
        <v>3612</v>
      </c>
      <c r="H970" s="20">
        <v>10335.299999999999</v>
      </c>
      <c r="I970" s="29"/>
    </row>
    <row r="971" spans="1:9" ht="48">
      <c r="A971" s="47"/>
      <c r="B971" s="25">
        <v>104975</v>
      </c>
      <c r="C971" s="25" t="s">
        <v>5840</v>
      </c>
      <c r="D971" s="25" t="s">
        <v>19</v>
      </c>
      <c r="E971" s="25">
        <v>135640993</v>
      </c>
      <c r="F971" s="25" t="s">
        <v>1959</v>
      </c>
      <c r="G971" s="25" t="s">
        <v>1567</v>
      </c>
      <c r="H971" s="20">
        <v>272435.86</v>
      </c>
      <c r="I971" s="29"/>
    </row>
    <row r="972" spans="1:9" ht="24">
      <c r="A972" s="47"/>
      <c r="B972" s="25">
        <v>105135</v>
      </c>
      <c r="C972" s="25" t="s">
        <v>5841</v>
      </c>
      <c r="D972" s="25" t="s">
        <v>19</v>
      </c>
      <c r="E972" s="25">
        <v>132842139</v>
      </c>
      <c r="F972" s="25" t="s">
        <v>5842</v>
      </c>
      <c r="G972" s="25" t="s">
        <v>5832</v>
      </c>
      <c r="H972" s="20">
        <v>17237.97</v>
      </c>
      <c r="I972" s="29"/>
    </row>
    <row r="973" spans="1:9" ht="72">
      <c r="A973" s="47"/>
      <c r="B973" s="25">
        <v>105190</v>
      </c>
      <c r="C973" s="25" t="s">
        <v>5843</v>
      </c>
      <c r="D973" s="25" t="s">
        <v>59</v>
      </c>
      <c r="E973" s="25">
        <v>147462363</v>
      </c>
      <c r="F973" s="25" t="s">
        <v>1557</v>
      </c>
      <c r="G973" s="25" t="s">
        <v>5844</v>
      </c>
      <c r="H973" s="20">
        <v>29250</v>
      </c>
      <c r="I973" s="29"/>
    </row>
    <row r="974" spans="1:9" ht="60">
      <c r="A974" s="47"/>
      <c r="B974" s="25">
        <v>105191</v>
      </c>
      <c r="C974" s="25" t="s">
        <v>5845</v>
      </c>
      <c r="D974" s="25" t="s">
        <v>59</v>
      </c>
      <c r="E974" s="25">
        <v>125682620</v>
      </c>
      <c r="F974" s="25" t="s">
        <v>5846</v>
      </c>
      <c r="G974" s="25" t="s">
        <v>5844</v>
      </c>
      <c r="H974" s="20">
        <v>66600</v>
      </c>
      <c r="I974" s="29"/>
    </row>
    <row r="975" spans="1:9" ht="48">
      <c r="A975" s="47"/>
      <c r="B975" s="25">
        <v>105369</v>
      </c>
      <c r="C975" s="25" t="s">
        <v>5847</v>
      </c>
      <c r="D975" s="25" t="s">
        <v>323</v>
      </c>
      <c r="E975" s="25">
        <v>133791975</v>
      </c>
      <c r="F975" s="25" t="s">
        <v>431</v>
      </c>
      <c r="G975" s="25" t="s">
        <v>4715</v>
      </c>
      <c r="H975" s="20">
        <v>3000</v>
      </c>
      <c r="I975" s="29"/>
    </row>
    <row r="976" spans="1:9" ht="36">
      <c r="A976" s="47"/>
      <c r="B976" s="25">
        <v>105668</v>
      </c>
      <c r="C976" s="25" t="s">
        <v>5848</v>
      </c>
      <c r="D976" s="25" t="s">
        <v>19</v>
      </c>
      <c r="E976" s="25">
        <v>225329030</v>
      </c>
      <c r="F976" s="25" t="s">
        <v>5849</v>
      </c>
      <c r="G976" s="25" t="s">
        <v>1545</v>
      </c>
      <c r="H976" s="20">
        <v>339000</v>
      </c>
      <c r="I976" s="29"/>
    </row>
    <row r="977" spans="1:9">
      <c r="A977" s="47"/>
      <c r="B977" s="49">
        <v>105672</v>
      </c>
      <c r="C977" s="49" t="s">
        <v>5850</v>
      </c>
      <c r="D977" s="49" t="s">
        <v>19</v>
      </c>
      <c r="E977" s="25">
        <v>133364425</v>
      </c>
      <c r="F977" s="25" t="s">
        <v>233</v>
      </c>
      <c r="G977" s="25" t="s">
        <v>4547</v>
      </c>
      <c r="H977" s="20">
        <v>18125.8</v>
      </c>
      <c r="I977" s="51"/>
    </row>
    <row r="978" spans="1:9">
      <c r="A978" s="47"/>
      <c r="B978" s="49"/>
      <c r="C978" s="49"/>
      <c r="D978" s="49"/>
      <c r="E978" s="25">
        <v>133364425</v>
      </c>
      <c r="F978" s="25" t="s">
        <v>233</v>
      </c>
      <c r="G978" s="25" t="s">
        <v>1530</v>
      </c>
      <c r="H978" s="20">
        <v>14241.7</v>
      </c>
      <c r="I978" s="51"/>
    </row>
    <row r="979" spans="1:9" ht="48">
      <c r="A979" s="47"/>
      <c r="B979" s="25">
        <v>105748</v>
      </c>
      <c r="C979" s="25" t="s">
        <v>5851</v>
      </c>
      <c r="D979" s="25" t="s">
        <v>323</v>
      </c>
      <c r="E979" s="25">
        <v>135991451</v>
      </c>
      <c r="F979" s="25" t="s">
        <v>4911</v>
      </c>
      <c r="G979" s="25" t="s">
        <v>556</v>
      </c>
      <c r="H979" s="20">
        <v>46000</v>
      </c>
      <c r="I979" s="29"/>
    </row>
    <row r="980" spans="1:9" ht="36">
      <c r="A980" s="47"/>
      <c r="B980" s="25">
        <v>105921</v>
      </c>
      <c r="C980" s="25" t="s">
        <v>5852</v>
      </c>
      <c r="D980" s="25" t="s">
        <v>509</v>
      </c>
      <c r="E980" s="25" t="s">
        <v>697</v>
      </c>
      <c r="F980" s="25" t="s">
        <v>5853</v>
      </c>
      <c r="G980" s="25" t="s">
        <v>1520</v>
      </c>
      <c r="H980" s="20">
        <v>90000</v>
      </c>
      <c r="I980" s="29"/>
    </row>
    <row r="981" spans="1:9" ht="84">
      <c r="A981" s="47"/>
      <c r="B981" s="25">
        <v>106062</v>
      </c>
      <c r="C981" s="25" t="s">
        <v>5854</v>
      </c>
      <c r="D981" s="25" t="s">
        <v>19</v>
      </c>
      <c r="E981" s="25">
        <v>158102142</v>
      </c>
      <c r="F981" s="25" t="s">
        <v>213</v>
      </c>
      <c r="G981" s="25" t="s">
        <v>595</v>
      </c>
      <c r="H981" s="20">
        <v>17666</v>
      </c>
      <c r="I981" s="29"/>
    </row>
    <row r="982" spans="1:9" ht="36">
      <c r="A982" s="47"/>
      <c r="B982" s="25">
        <v>106134</v>
      </c>
      <c r="C982" s="25" t="s">
        <v>5855</v>
      </c>
      <c r="D982" s="25" t="s">
        <v>323</v>
      </c>
      <c r="E982" s="25" t="s">
        <v>275</v>
      </c>
      <c r="F982" s="25" t="s">
        <v>5629</v>
      </c>
      <c r="G982" s="25" t="s">
        <v>556</v>
      </c>
      <c r="H982" s="20">
        <v>13879.16</v>
      </c>
      <c r="I982" s="29"/>
    </row>
    <row r="983" spans="1:9" ht="24">
      <c r="A983" s="47"/>
      <c r="B983" s="25">
        <v>106215</v>
      </c>
      <c r="C983" s="25" t="s">
        <v>5557</v>
      </c>
      <c r="D983" s="25" t="s">
        <v>19</v>
      </c>
      <c r="E983" s="25">
        <v>302589600</v>
      </c>
      <c r="F983" s="25" t="s">
        <v>5856</v>
      </c>
      <c r="G983" s="25" t="s">
        <v>1484</v>
      </c>
      <c r="H983" s="20">
        <v>186000</v>
      </c>
      <c r="I983" s="29"/>
    </row>
    <row r="984" spans="1:9" ht="24">
      <c r="A984" s="47"/>
      <c r="B984" s="25">
        <v>106324</v>
      </c>
      <c r="C984" s="25" t="s">
        <v>5857</v>
      </c>
      <c r="D984" s="25" t="s">
        <v>323</v>
      </c>
      <c r="E984" s="25">
        <v>122263236</v>
      </c>
      <c r="F984" s="25" t="s">
        <v>5858</v>
      </c>
      <c r="G984" s="25" t="s">
        <v>2108</v>
      </c>
      <c r="H984" s="20">
        <v>44928</v>
      </c>
      <c r="I984" s="29"/>
    </row>
    <row r="985" spans="1:9" ht="60">
      <c r="A985" s="47"/>
      <c r="B985" s="25">
        <v>106528</v>
      </c>
      <c r="C985" s="25" t="s">
        <v>5859</v>
      </c>
      <c r="D985" s="25" t="s">
        <v>59</v>
      </c>
      <c r="E985" s="25" t="s">
        <v>275</v>
      </c>
      <c r="F985" s="25" t="s">
        <v>5860</v>
      </c>
      <c r="G985" s="25" t="s">
        <v>2719</v>
      </c>
      <c r="H985" s="20">
        <v>140000</v>
      </c>
      <c r="I985" s="29"/>
    </row>
    <row r="986" spans="1:9" ht="72">
      <c r="A986" s="47"/>
      <c r="B986" s="25">
        <v>106696</v>
      </c>
      <c r="C986" s="25" t="s">
        <v>5827</v>
      </c>
      <c r="D986" s="25" t="s">
        <v>323</v>
      </c>
      <c r="E986" s="25" t="s">
        <v>275</v>
      </c>
      <c r="F986" s="25" t="s">
        <v>5861</v>
      </c>
      <c r="G986" s="25" t="s">
        <v>1488</v>
      </c>
      <c r="H986" s="20">
        <v>239000</v>
      </c>
      <c r="I986" s="29"/>
    </row>
    <row r="987" spans="1:9" ht="48">
      <c r="A987" s="47"/>
      <c r="B987" s="25">
        <v>106908</v>
      </c>
      <c r="C987" s="25" t="s">
        <v>5862</v>
      </c>
      <c r="D987" s="25" t="s">
        <v>59</v>
      </c>
      <c r="E987" s="25" t="s">
        <v>275</v>
      </c>
      <c r="F987" s="25" t="s">
        <v>5863</v>
      </c>
      <c r="G987" s="25" t="s">
        <v>5864</v>
      </c>
      <c r="H987" s="20">
        <v>12120447</v>
      </c>
      <c r="I987" s="29"/>
    </row>
    <row r="988" spans="1:9" ht="60">
      <c r="A988" s="47"/>
      <c r="B988" s="25">
        <v>107273</v>
      </c>
      <c r="C988" s="25" t="s">
        <v>5865</v>
      </c>
      <c r="D988" s="25" t="s">
        <v>323</v>
      </c>
      <c r="E988" s="25" t="s">
        <v>275</v>
      </c>
      <c r="F988" s="25" t="s">
        <v>5629</v>
      </c>
      <c r="G988" s="25" t="s">
        <v>3587</v>
      </c>
      <c r="H988" s="20">
        <v>116555.06</v>
      </c>
      <c r="I988" s="29"/>
    </row>
    <row r="989" spans="1:9" ht="24">
      <c r="A989" s="47"/>
      <c r="B989" s="25">
        <v>107548</v>
      </c>
      <c r="C989" s="25" t="s">
        <v>5866</v>
      </c>
      <c r="D989" s="25" t="s">
        <v>19</v>
      </c>
      <c r="E989" s="25">
        <v>300638326</v>
      </c>
      <c r="F989" s="25" t="s">
        <v>5576</v>
      </c>
      <c r="G989" s="25" t="s">
        <v>4555</v>
      </c>
      <c r="H989" s="20">
        <v>493300.2</v>
      </c>
      <c r="I989" s="29"/>
    </row>
    <row r="990" spans="1:9" ht="72">
      <c r="A990" s="47"/>
      <c r="B990" s="49">
        <v>107739</v>
      </c>
      <c r="C990" s="49" t="s">
        <v>5867</v>
      </c>
      <c r="D990" s="49" t="s">
        <v>19</v>
      </c>
      <c r="E990" s="25" t="s">
        <v>275</v>
      </c>
      <c r="F990" s="25" t="s">
        <v>5868</v>
      </c>
      <c r="G990" s="25" t="s">
        <v>576</v>
      </c>
      <c r="H990" s="20">
        <v>58573.8</v>
      </c>
      <c r="I990" s="51"/>
    </row>
    <row r="991" spans="1:9">
      <c r="A991" s="47"/>
      <c r="B991" s="49"/>
      <c r="C991" s="49"/>
      <c r="D991" s="49"/>
      <c r="E991" s="25">
        <v>301492568</v>
      </c>
      <c r="F991" s="25" t="s">
        <v>5444</v>
      </c>
      <c r="G991" s="25" t="s">
        <v>1585</v>
      </c>
      <c r="H991" s="20">
        <v>43636</v>
      </c>
      <c r="I991" s="51"/>
    </row>
    <row r="992" spans="1:9" ht="24">
      <c r="A992" s="47"/>
      <c r="B992" s="49"/>
      <c r="C992" s="49"/>
      <c r="D992" s="49"/>
      <c r="E992" s="25">
        <v>135042394</v>
      </c>
      <c r="F992" s="25" t="s">
        <v>4814</v>
      </c>
      <c r="G992" s="25" t="s">
        <v>5869</v>
      </c>
      <c r="H992" s="20">
        <v>6794</v>
      </c>
      <c r="I992" s="51"/>
    </row>
    <row r="993" spans="1:9" ht="36">
      <c r="A993" s="47"/>
      <c r="B993" s="25">
        <v>107795</v>
      </c>
      <c r="C993" s="25" t="s">
        <v>5870</v>
      </c>
      <c r="D993" s="25" t="s">
        <v>59</v>
      </c>
      <c r="E993" s="25">
        <v>121931451</v>
      </c>
      <c r="F993" s="25" t="s">
        <v>1745</v>
      </c>
      <c r="G993" s="25" t="s">
        <v>5832</v>
      </c>
      <c r="H993" s="20">
        <v>68000</v>
      </c>
      <c r="I993" s="29"/>
    </row>
    <row r="994" spans="1:9" ht="72">
      <c r="A994" s="47"/>
      <c r="B994" s="25">
        <v>108082</v>
      </c>
      <c r="C994" s="25" t="s">
        <v>5871</v>
      </c>
      <c r="D994" s="25" t="s">
        <v>59</v>
      </c>
      <c r="E994" s="25">
        <v>133417785</v>
      </c>
      <c r="F994" s="25" t="s">
        <v>5005</v>
      </c>
      <c r="G994" s="25" t="s">
        <v>1549</v>
      </c>
      <c r="H994" s="20">
        <v>179000</v>
      </c>
      <c r="I994" s="29"/>
    </row>
    <row r="995" spans="1:9" ht="60">
      <c r="A995" s="47"/>
      <c r="B995" s="25">
        <v>108083</v>
      </c>
      <c r="C995" s="25" t="s">
        <v>5872</v>
      </c>
      <c r="D995" s="25" t="s">
        <v>59</v>
      </c>
      <c r="E995" s="25">
        <v>259805810</v>
      </c>
      <c r="F995" s="25" t="s">
        <v>2231</v>
      </c>
      <c r="G995" s="25" t="s">
        <v>1549</v>
      </c>
      <c r="H995" s="20">
        <v>10585031.23</v>
      </c>
      <c r="I995" s="29"/>
    </row>
    <row r="996" spans="1:9" ht="24">
      <c r="A996" s="47"/>
      <c r="B996" s="49">
        <v>108157</v>
      </c>
      <c r="C996" s="49" t="s">
        <v>5655</v>
      </c>
      <c r="D996" s="49" t="s">
        <v>19</v>
      </c>
      <c r="E996" s="25">
        <v>133748212</v>
      </c>
      <c r="F996" s="25" t="s">
        <v>5449</v>
      </c>
      <c r="G996" s="25" t="s">
        <v>599</v>
      </c>
      <c r="H996" s="20">
        <v>12075</v>
      </c>
      <c r="I996" s="51"/>
    </row>
    <row r="997" spans="1:9">
      <c r="A997" s="47"/>
      <c r="B997" s="49"/>
      <c r="C997" s="49"/>
      <c r="D997" s="49"/>
      <c r="E997" s="25">
        <v>135111997</v>
      </c>
      <c r="F997" s="25" t="s">
        <v>5450</v>
      </c>
      <c r="G997" s="25" t="s">
        <v>599</v>
      </c>
      <c r="H997" s="20">
        <v>11400</v>
      </c>
      <c r="I997" s="51"/>
    </row>
    <row r="998" spans="1:9" ht="24">
      <c r="A998" s="47"/>
      <c r="B998" s="49"/>
      <c r="C998" s="49"/>
      <c r="D998" s="49"/>
      <c r="E998" s="25">
        <v>135267868</v>
      </c>
      <c r="F998" s="25" t="s">
        <v>5451</v>
      </c>
      <c r="G998" s="25" t="s">
        <v>599</v>
      </c>
      <c r="H998" s="20">
        <v>11400</v>
      </c>
      <c r="I998" s="51"/>
    </row>
    <row r="999" spans="1:9">
      <c r="A999" s="47"/>
      <c r="B999" s="49"/>
      <c r="C999" s="49"/>
      <c r="D999" s="49"/>
      <c r="E999" s="25">
        <v>135883956</v>
      </c>
      <c r="F999" s="25" t="s">
        <v>5452</v>
      </c>
      <c r="G999" s="25" t="s">
        <v>599</v>
      </c>
      <c r="H999" s="20">
        <v>12000</v>
      </c>
      <c r="I999" s="51"/>
    </row>
    <row r="1000" spans="1:9">
      <c r="A1000" s="47"/>
      <c r="B1000" s="49"/>
      <c r="C1000" s="49"/>
      <c r="D1000" s="49"/>
      <c r="E1000" s="25">
        <v>191720578</v>
      </c>
      <c r="F1000" s="25" t="s">
        <v>5454</v>
      </c>
      <c r="G1000" s="25" t="s">
        <v>599</v>
      </c>
      <c r="H1000" s="20">
        <v>11400</v>
      </c>
      <c r="I1000" s="51"/>
    </row>
    <row r="1001" spans="1:9" ht="24">
      <c r="A1001" s="47"/>
      <c r="B1001" s="49"/>
      <c r="C1001" s="49"/>
      <c r="D1001" s="49"/>
      <c r="E1001" s="25">
        <v>193156286</v>
      </c>
      <c r="F1001" s="25" t="s">
        <v>5455</v>
      </c>
      <c r="G1001" s="25" t="s">
        <v>599</v>
      </c>
      <c r="H1001" s="20">
        <v>12000</v>
      </c>
      <c r="I1001" s="51"/>
    </row>
    <row r="1002" spans="1:9" ht="24">
      <c r="A1002" s="47"/>
      <c r="B1002" s="49"/>
      <c r="C1002" s="49"/>
      <c r="D1002" s="49"/>
      <c r="E1002" s="25">
        <v>193168630</v>
      </c>
      <c r="F1002" s="25" t="s">
        <v>5456</v>
      </c>
      <c r="G1002" s="25" t="s">
        <v>599</v>
      </c>
      <c r="H1002" s="20">
        <v>11400</v>
      </c>
      <c r="I1002" s="51"/>
    </row>
    <row r="1003" spans="1:9" ht="24">
      <c r="A1003" s="47"/>
      <c r="B1003" s="49"/>
      <c r="C1003" s="49"/>
      <c r="D1003" s="49"/>
      <c r="E1003" s="25">
        <v>193419164</v>
      </c>
      <c r="F1003" s="25" t="s">
        <v>5459</v>
      </c>
      <c r="G1003" s="25" t="s">
        <v>599</v>
      </c>
      <c r="H1003" s="20">
        <v>11400</v>
      </c>
      <c r="I1003" s="51"/>
    </row>
    <row r="1004" spans="1:9" ht="24">
      <c r="A1004" s="47"/>
      <c r="B1004" s="49"/>
      <c r="C1004" s="49"/>
      <c r="D1004" s="49"/>
      <c r="E1004" s="25">
        <v>235233660</v>
      </c>
      <c r="F1004" s="25" t="s">
        <v>5460</v>
      </c>
      <c r="G1004" s="25" t="s">
        <v>599</v>
      </c>
      <c r="H1004" s="20">
        <v>11385</v>
      </c>
      <c r="I1004" s="51"/>
    </row>
    <row r="1005" spans="1:9" ht="24">
      <c r="A1005" s="47"/>
      <c r="B1005" s="49"/>
      <c r="C1005" s="49"/>
      <c r="D1005" s="49"/>
      <c r="E1005" s="25">
        <v>291969370</v>
      </c>
      <c r="F1005" s="25" t="s">
        <v>5728</v>
      </c>
      <c r="G1005" s="25" t="s">
        <v>599</v>
      </c>
      <c r="H1005" s="20">
        <v>11400</v>
      </c>
      <c r="I1005" s="51"/>
    </row>
    <row r="1006" spans="1:9" ht="24">
      <c r="A1006" s="47"/>
      <c r="B1006" s="49"/>
      <c r="C1006" s="49"/>
      <c r="D1006" s="49"/>
      <c r="E1006" s="25">
        <v>300010766</v>
      </c>
      <c r="F1006" s="25" t="s">
        <v>5461</v>
      </c>
      <c r="G1006" s="25" t="s">
        <v>599</v>
      </c>
      <c r="H1006" s="20">
        <v>12300</v>
      </c>
      <c r="I1006" s="51"/>
    </row>
    <row r="1007" spans="1:9">
      <c r="A1007" s="47"/>
      <c r="B1007" s="49"/>
      <c r="C1007" s="49"/>
      <c r="D1007" s="49"/>
      <c r="E1007" s="25">
        <v>300064810</v>
      </c>
      <c r="F1007" s="25" t="s">
        <v>5462</v>
      </c>
      <c r="G1007" s="25" t="s">
        <v>599</v>
      </c>
      <c r="H1007" s="20">
        <v>11400</v>
      </c>
      <c r="I1007" s="51"/>
    </row>
    <row r="1008" spans="1:9" ht="24">
      <c r="A1008" s="47"/>
      <c r="B1008" s="49"/>
      <c r="C1008" s="49"/>
      <c r="D1008" s="49"/>
      <c r="E1008" s="25">
        <v>300628595</v>
      </c>
      <c r="F1008" s="25" t="s">
        <v>5464</v>
      </c>
      <c r="G1008" s="25" t="s">
        <v>599</v>
      </c>
      <c r="H1008" s="20">
        <v>11400</v>
      </c>
      <c r="I1008" s="51"/>
    </row>
    <row r="1009" spans="1:9" ht="60">
      <c r="A1009" s="47"/>
      <c r="B1009" s="25">
        <v>108325</v>
      </c>
      <c r="C1009" s="25" t="s">
        <v>5873</v>
      </c>
      <c r="D1009" s="25" t="s">
        <v>19</v>
      </c>
      <c r="E1009" s="25" t="s">
        <v>275</v>
      </c>
      <c r="F1009" s="25" t="s">
        <v>5874</v>
      </c>
      <c r="G1009" s="25" t="s">
        <v>5875</v>
      </c>
      <c r="H1009" s="20">
        <v>177525.68</v>
      </c>
      <c r="I1009" s="29"/>
    </row>
    <row r="1010" spans="1:9" ht="36">
      <c r="A1010" s="47"/>
      <c r="B1010" s="25">
        <v>108574</v>
      </c>
      <c r="C1010" s="25" t="s">
        <v>5876</v>
      </c>
      <c r="D1010" s="25" t="s">
        <v>323</v>
      </c>
      <c r="E1010" s="25">
        <v>133457694</v>
      </c>
      <c r="F1010" s="25" t="s">
        <v>861</v>
      </c>
      <c r="G1010" s="25" t="s">
        <v>1567</v>
      </c>
      <c r="H1010" s="20">
        <v>251863.86</v>
      </c>
      <c r="I1010" s="29"/>
    </row>
    <row r="1011" spans="1:9" ht="36">
      <c r="A1011" s="47"/>
      <c r="B1011" s="25">
        <v>108576</v>
      </c>
      <c r="C1011" s="25" t="s">
        <v>5434</v>
      </c>
      <c r="D1011" s="25" t="s">
        <v>323</v>
      </c>
      <c r="E1011" s="25">
        <v>125774645</v>
      </c>
      <c r="F1011" s="25" t="s">
        <v>4066</v>
      </c>
      <c r="G1011" s="25" t="s">
        <v>1787</v>
      </c>
      <c r="H1011" s="20">
        <v>3840</v>
      </c>
      <c r="I1011" s="29"/>
    </row>
    <row r="1012" spans="1:9">
      <c r="A1012" s="47"/>
      <c r="B1012" s="49">
        <v>108800</v>
      </c>
      <c r="C1012" s="49" t="s">
        <v>5877</v>
      </c>
      <c r="D1012" s="49" t="s">
        <v>5</v>
      </c>
      <c r="E1012" s="25">
        <v>300715445</v>
      </c>
      <c r="F1012" s="25" t="s">
        <v>1577</v>
      </c>
      <c r="G1012" s="25" t="s">
        <v>3656</v>
      </c>
      <c r="H1012" s="20">
        <v>66550</v>
      </c>
      <c r="I1012" s="51"/>
    </row>
    <row r="1013" spans="1:9">
      <c r="A1013" s="47"/>
      <c r="B1013" s="49"/>
      <c r="C1013" s="49"/>
      <c r="D1013" s="49"/>
      <c r="E1013" s="25">
        <v>300715445</v>
      </c>
      <c r="F1013" s="25" t="s">
        <v>1577</v>
      </c>
      <c r="G1013" s="25" t="s">
        <v>3656</v>
      </c>
      <c r="H1013" s="20">
        <v>64130</v>
      </c>
      <c r="I1013" s="51"/>
    </row>
    <row r="1014" spans="1:9" ht="36">
      <c r="A1014" s="47"/>
      <c r="B1014" s="25">
        <v>108912</v>
      </c>
      <c r="C1014" s="25" t="s">
        <v>5878</v>
      </c>
      <c r="D1014" s="25" t="s">
        <v>323</v>
      </c>
      <c r="E1014" s="25" t="s">
        <v>275</v>
      </c>
      <c r="F1014" s="25" t="s">
        <v>5629</v>
      </c>
      <c r="G1014" s="25" t="s">
        <v>1538</v>
      </c>
      <c r="H1014" s="20">
        <v>99307.08</v>
      </c>
      <c r="I1014" s="29"/>
    </row>
    <row r="1015" spans="1:9" ht="36">
      <c r="A1015" s="47"/>
      <c r="B1015" s="25">
        <v>108949</v>
      </c>
      <c r="C1015" s="25" t="s">
        <v>5879</v>
      </c>
      <c r="D1015" s="25" t="s">
        <v>59</v>
      </c>
      <c r="E1015" s="25">
        <v>135040952</v>
      </c>
      <c r="F1015" s="25" t="s">
        <v>2180</v>
      </c>
      <c r="G1015" s="25" t="s">
        <v>4547</v>
      </c>
      <c r="H1015" s="20">
        <v>150000</v>
      </c>
      <c r="I1015" s="29"/>
    </row>
    <row r="1016" spans="1:9" ht="48">
      <c r="A1016" s="47"/>
      <c r="B1016" s="25">
        <v>109109</v>
      </c>
      <c r="C1016" s="25" t="s">
        <v>5880</v>
      </c>
      <c r="D1016" s="25" t="s">
        <v>5</v>
      </c>
      <c r="E1016" s="25">
        <v>112029270</v>
      </c>
      <c r="F1016" s="25" t="s">
        <v>218</v>
      </c>
      <c r="G1016" s="25" t="s">
        <v>591</v>
      </c>
      <c r="H1016" s="20">
        <v>708450</v>
      </c>
      <c r="I1016" s="29"/>
    </row>
    <row r="1017" spans="1:9" ht="24">
      <c r="A1017" s="47"/>
      <c r="B1017" s="25">
        <v>109300</v>
      </c>
      <c r="C1017" s="25" t="s">
        <v>5881</v>
      </c>
      <c r="D1017" s="25" t="s">
        <v>19</v>
      </c>
      <c r="E1017" s="25">
        <v>125318549</v>
      </c>
      <c r="F1017" s="25" t="s">
        <v>5882</v>
      </c>
      <c r="G1017" s="25" t="s">
        <v>5869</v>
      </c>
      <c r="H1017" s="20">
        <v>315000</v>
      </c>
      <c r="I1017" s="29"/>
    </row>
    <row r="1018" spans="1:9" ht="24">
      <c r="A1018" s="47"/>
      <c r="B1018" s="25">
        <v>109305</v>
      </c>
      <c r="C1018" s="25" t="s">
        <v>5044</v>
      </c>
      <c r="D1018" s="25" t="s">
        <v>19</v>
      </c>
      <c r="E1018" s="25">
        <v>300576166</v>
      </c>
      <c r="F1018" s="25" t="s">
        <v>3795</v>
      </c>
      <c r="G1018" s="25" t="s">
        <v>3641</v>
      </c>
      <c r="H1018" s="20">
        <v>22088.55</v>
      </c>
      <c r="I1018" s="29"/>
    </row>
    <row r="1019" spans="1:9" ht="36">
      <c r="A1019" s="47"/>
      <c r="B1019" s="25">
        <v>109937</v>
      </c>
      <c r="C1019" s="25" t="s">
        <v>5883</v>
      </c>
      <c r="D1019" s="25" t="s">
        <v>19</v>
      </c>
      <c r="E1019" s="25">
        <v>134198515</v>
      </c>
      <c r="F1019" s="25" t="s">
        <v>371</v>
      </c>
      <c r="G1019" s="25" t="s">
        <v>3666</v>
      </c>
      <c r="H1019" s="20">
        <v>70000</v>
      </c>
      <c r="I1019" s="29"/>
    </row>
    <row r="1020" spans="1:9" ht="36">
      <c r="A1020" s="47"/>
      <c r="B1020" s="25">
        <v>109982</v>
      </c>
      <c r="C1020" s="25" t="s">
        <v>5884</v>
      </c>
      <c r="D1020" s="25" t="s">
        <v>323</v>
      </c>
      <c r="E1020" s="25">
        <v>290797850</v>
      </c>
      <c r="F1020" s="25" t="s">
        <v>5718</v>
      </c>
      <c r="G1020" s="25" t="s">
        <v>599</v>
      </c>
      <c r="H1020" s="20">
        <v>300000</v>
      </c>
      <c r="I1020" s="29"/>
    </row>
    <row r="1021" spans="1:9" ht="24">
      <c r="A1021" s="47"/>
      <c r="B1021" s="25">
        <v>110170</v>
      </c>
      <c r="C1021" s="25" t="s">
        <v>5885</v>
      </c>
      <c r="D1021" s="25" t="s">
        <v>323</v>
      </c>
      <c r="E1021" s="25">
        <v>302505310</v>
      </c>
      <c r="F1021" s="25" t="s">
        <v>5886</v>
      </c>
      <c r="G1021" s="25" t="s">
        <v>593</v>
      </c>
      <c r="H1021" s="20">
        <v>1996087.4</v>
      </c>
      <c r="I1021" s="29"/>
    </row>
    <row r="1022" spans="1:9" ht="24">
      <c r="A1022" s="47"/>
      <c r="B1022" s="25">
        <v>110234</v>
      </c>
      <c r="C1022" s="25" t="s">
        <v>5887</v>
      </c>
      <c r="D1022" s="25" t="s">
        <v>19</v>
      </c>
      <c r="E1022" s="25">
        <v>123033512</v>
      </c>
      <c r="F1022" s="25" t="s">
        <v>5888</v>
      </c>
      <c r="G1022" s="25" t="s">
        <v>2140</v>
      </c>
      <c r="H1022" s="20">
        <v>135523.5</v>
      </c>
      <c r="I1022" s="29"/>
    </row>
    <row r="1023" spans="1:9" ht="48">
      <c r="A1023" s="47"/>
      <c r="B1023" s="25">
        <v>110302</v>
      </c>
      <c r="C1023" s="25" t="s">
        <v>5889</v>
      </c>
      <c r="D1023" s="25" t="s">
        <v>19</v>
      </c>
      <c r="E1023" s="25">
        <v>134906131</v>
      </c>
      <c r="F1023" s="25" t="s">
        <v>4805</v>
      </c>
      <c r="G1023" s="25" t="s">
        <v>3674</v>
      </c>
      <c r="H1023" s="20">
        <v>137470.34</v>
      </c>
      <c r="I1023" s="29"/>
    </row>
    <row r="1024" spans="1:9" ht="24">
      <c r="A1024" s="47"/>
      <c r="B1024" s="25">
        <v>110449</v>
      </c>
      <c r="C1024" s="25" t="s">
        <v>5890</v>
      </c>
      <c r="D1024" s="25" t="s">
        <v>19</v>
      </c>
      <c r="E1024" s="25">
        <v>134856034</v>
      </c>
      <c r="F1024" s="25" t="s">
        <v>4741</v>
      </c>
      <c r="G1024" s="25" t="s">
        <v>587</v>
      </c>
      <c r="H1024" s="20">
        <v>65471.4</v>
      </c>
      <c r="I1024" s="29"/>
    </row>
    <row r="1025" spans="1:9" ht="24">
      <c r="A1025" s="47"/>
      <c r="B1025" s="49">
        <v>110662</v>
      </c>
      <c r="C1025" s="49" t="s">
        <v>5231</v>
      </c>
      <c r="D1025" s="49" t="s">
        <v>19</v>
      </c>
      <c r="E1025" s="25">
        <v>121292719</v>
      </c>
      <c r="F1025" s="25" t="s">
        <v>5891</v>
      </c>
      <c r="G1025" s="25" t="s">
        <v>591</v>
      </c>
      <c r="H1025" s="20">
        <v>81020.850000000006</v>
      </c>
      <c r="I1025" s="51"/>
    </row>
    <row r="1026" spans="1:9">
      <c r="A1026" s="47"/>
      <c r="B1026" s="49"/>
      <c r="C1026" s="49"/>
      <c r="D1026" s="49"/>
      <c r="E1026" s="25">
        <v>125456226</v>
      </c>
      <c r="F1026" s="25" t="s">
        <v>5892</v>
      </c>
      <c r="G1026" s="25" t="s">
        <v>1576</v>
      </c>
      <c r="H1026" s="20">
        <v>339800</v>
      </c>
      <c r="I1026" s="51"/>
    </row>
    <row r="1027" spans="1:9">
      <c r="A1027" s="47"/>
      <c r="B1027" s="49"/>
      <c r="C1027" s="49"/>
      <c r="D1027" s="49"/>
      <c r="E1027" s="25">
        <v>300131853</v>
      </c>
      <c r="F1027" s="25" t="s">
        <v>5893</v>
      </c>
      <c r="G1027" s="25" t="s">
        <v>588</v>
      </c>
      <c r="H1027" s="20">
        <v>57900</v>
      </c>
      <c r="I1027" s="51"/>
    </row>
    <row r="1028" spans="1:9" ht="36">
      <c r="A1028" s="47"/>
      <c r="B1028" s="25">
        <v>110789</v>
      </c>
      <c r="C1028" s="25" t="s">
        <v>5894</v>
      </c>
      <c r="D1028" s="25" t="s">
        <v>59</v>
      </c>
      <c r="E1028" s="25">
        <v>134856034</v>
      </c>
      <c r="F1028" s="25" t="s">
        <v>4741</v>
      </c>
      <c r="G1028" s="25" t="s">
        <v>593</v>
      </c>
      <c r="H1028" s="20">
        <v>12000</v>
      </c>
      <c r="I1028" s="29"/>
    </row>
    <row r="1029" spans="1:9">
      <c r="A1029" s="47"/>
      <c r="B1029" s="49">
        <v>110838</v>
      </c>
      <c r="C1029" s="49" t="s">
        <v>5895</v>
      </c>
      <c r="D1029" s="49" t="s">
        <v>19</v>
      </c>
      <c r="E1029" s="25">
        <v>133791975</v>
      </c>
      <c r="F1029" s="25" t="s">
        <v>431</v>
      </c>
      <c r="G1029" s="25" t="s">
        <v>2134</v>
      </c>
      <c r="H1029" s="20">
        <v>7260</v>
      </c>
      <c r="I1029" s="51"/>
    </row>
    <row r="1030" spans="1:9">
      <c r="A1030" s="47"/>
      <c r="B1030" s="49"/>
      <c r="C1030" s="49"/>
      <c r="D1030" s="49"/>
      <c r="E1030" s="25">
        <v>133791975</v>
      </c>
      <c r="F1030" s="25" t="s">
        <v>431</v>
      </c>
      <c r="G1030" s="25" t="s">
        <v>2134</v>
      </c>
      <c r="H1030" s="20">
        <v>7260</v>
      </c>
      <c r="I1030" s="51"/>
    </row>
    <row r="1031" spans="1:9" ht="36">
      <c r="A1031" s="47"/>
      <c r="B1031" s="25">
        <v>110870</v>
      </c>
      <c r="C1031" s="25" t="s">
        <v>5896</v>
      </c>
      <c r="D1031" s="25" t="s">
        <v>19</v>
      </c>
      <c r="E1031" s="25">
        <v>133999613</v>
      </c>
      <c r="F1031" s="25" t="s">
        <v>5897</v>
      </c>
      <c r="G1031" s="25" t="s">
        <v>605</v>
      </c>
      <c r="H1031" s="20">
        <v>177698.71</v>
      </c>
      <c r="I1031" s="29"/>
    </row>
    <row r="1032" spans="1:9" ht="72">
      <c r="A1032" s="47"/>
      <c r="B1032" s="25">
        <v>110900</v>
      </c>
      <c r="C1032" s="25" t="s">
        <v>5898</v>
      </c>
      <c r="D1032" s="25" t="s">
        <v>59</v>
      </c>
      <c r="E1032" s="25">
        <v>133417785</v>
      </c>
      <c r="F1032" s="25" t="s">
        <v>5005</v>
      </c>
      <c r="G1032" s="25" t="s">
        <v>574</v>
      </c>
      <c r="H1032" s="20">
        <v>34000</v>
      </c>
      <c r="I1032" s="29"/>
    </row>
    <row r="1033" spans="1:9" ht="72">
      <c r="A1033" s="47"/>
      <c r="B1033" s="25">
        <v>110923</v>
      </c>
      <c r="C1033" s="25" t="s">
        <v>5899</v>
      </c>
      <c r="D1033" s="25" t="s">
        <v>5</v>
      </c>
      <c r="E1033" s="25">
        <v>300648306</v>
      </c>
      <c r="F1033" s="25" t="s">
        <v>3593</v>
      </c>
      <c r="G1033" s="25" t="s">
        <v>1803</v>
      </c>
      <c r="H1033" s="20">
        <v>162021.42000000001</v>
      </c>
      <c r="I1033" s="29"/>
    </row>
    <row r="1034" spans="1:9" ht="60">
      <c r="A1034" s="47"/>
      <c r="B1034" s="25">
        <v>111274</v>
      </c>
      <c r="C1034" s="25" t="s">
        <v>5900</v>
      </c>
      <c r="D1034" s="25" t="s">
        <v>19</v>
      </c>
      <c r="E1034" s="25">
        <v>158102142</v>
      </c>
      <c r="F1034" s="25" t="s">
        <v>213</v>
      </c>
      <c r="G1034" s="25" t="s">
        <v>2134</v>
      </c>
      <c r="H1034" s="20">
        <v>5445</v>
      </c>
      <c r="I1034" s="29"/>
    </row>
    <row r="1035" spans="1:9" ht="24">
      <c r="A1035" s="47"/>
      <c r="B1035" s="25">
        <v>111659</v>
      </c>
      <c r="C1035" s="25" t="s">
        <v>5901</v>
      </c>
      <c r="D1035" s="25" t="s">
        <v>19</v>
      </c>
      <c r="E1035" s="25">
        <v>135991451</v>
      </c>
      <c r="F1035" s="25" t="s">
        <v>4911</v>
      </c>
      <c r="G1035" s="25" t="s">
        <v>597</v>
      </c>
      <c r="H1035" s="20">
        <v>129150</v>
      </c>
      <c r="I1035" s="29"/>
    </row>
    <row r="1036" spans="1:9" ht="60">
      <c r="A1036" s="47"/>
      <c r="B1036" s="25">
        <v>111695</v>
      </c>
      <c r="C1036" s="25" t="s">
        <v>5902</v>
      </c>
      <c r="D1036" s="25" t="s">
        <v>323</v>
      </c>
      <c r="E1036" s="25" t="s">
        <v>275</v>
      </c>
      <c r="F1036" s="25" t="s">
        <v>5903</v>
      </c>
      <c r="G1036" s="25" t="s">
        <v>2731</v>
      </c>
      <c r="H1036" s="20">
        <v>46687.35</v>
      </c>
      <c r="I1036" s="29"/>
    </row>
    <row r="1037" spans="1:9" ht="36">
      <c r="A1037" s="47"/>
      <c r="B1037" s="25">
        <v>111713</v>
      </c>
      <c r="C1037" s="25" t="s">
        <v>5904</v>
      </c>
      <c r="D1037" s="25" t="s">
        <v>323</v>
      </c>
      <c r="E1037" s="25">
        <v>159938464</v>
      </c>
      <c r="F1037" s="25" t="s">
        <v>996</v>
      </c>
      <c r="G1037" s="25" t="s">
        <v>4547</v>
      </c>
      <c r="H1037" s="20">
        <v>778000</v>
      </c>
      <c r="I1037" s="29"/>
    </row>
    <row r="1038" spans="1:9" ht="36">
      <c r="A1038" s="47"/>
      <c r="B1038" s="25">
        <v>112054</v>
      </c>
      <c r="C1038" s="25" t="s">
        <v>5905</v>
      </c>
      <c r="D1038" s="25" t="s">
        <v>323</v>
      </c>
      <c r="E1038" s="25">
        <v>133729589</v>
      </c>
      <c r="F1038" s="25" t="s">
        <v>2221</v>
      </c>
      <c r="G1038" s="25" t="s">
        <v>603</v>
      </c>
      <c r="H1038" s="20">
        <v>118777.51</v>
      </c>
      <c r="I1038" s="29"/>
    </row>
    <row r="1039" spans="1:9">
      <c r="A1039" s="47"/>
      <c r="B1039" s="25">
        <v>112066</v>
      </c>
      <c r="C1039" s="25" t="s">
        <v>5906</v>
      </c>
      <c r="D1039" s="25" t="s">
        <v>323</v>
      </c>
      <c r="E1039" s="25">
        <v>223870820</v>
      </c>
      <c r="F1039" s="25" t="s">
        <v>5907</v>
      </c>
      <c r="G1039" s="25" t="s">
        <v>4733</v>
      </c>
      <c r="H1039" s="20">
        <v>97000</v>
      </c>
      <c r="I1039" s="29"/>
    </row>
    <row r="1040" spans="1:9" ht="24">
      <c r="A1040" s="47"/>
      <c r="B1040" s="25">
        <v>112309</v>
      </c>
      <c r="C1040" s="25" t="s">
        <v>5908</v>
      </c>
      <c r="D1040" s="25" t="s">
        <v>19</v>
      </c>
      <c r="E1040" s="25">
        <v>135277442</v>
      </c>
      <c r="F1040" s="25" t="s">
        <v>4957</v>
      </c>
      <c r="G1040" s="25" t="s">
        <v>5909</v>
      </c>
      <c r="H1040" s="20">
        <v>134550</v>
      </c>
      <c r="I1040" s="29"/>
    </row>
    <row r="1041" spans="1:9" ht="48">
      <c r="A1041" s="47"/>
      <c r="B1041" s="25">
        <v>112347</v>
      </c>
      <c r="C1041" s="25" t="s">
        <v>5910</v>
      </c>
      <c r="D1041" s="25" t="s">
        <v>323</v>
      </c>
      <c r="E1041" s="25">
        <v>302254662</v>
      </c>
      <c r="F1041" s="25" t="s">
        <v>523</v>
      </c>
      <c r="G1041" s="25" t="s">
        <v>2140</v>
      </c>
      <c r="H1041" s="20">
        <v>17999.96</v>
      </c>
      <c r="I1041" s="29"/>
    </row>
    <row r="1042" spans="1:9" ht="36">
      <c r="A1042" s="47"/>
      <c r="B1042" s="25">
        <v>112368</v>
      </c>
      <c r="C1042" s="25" t="s">
        <v>5852</v>
      </c>
      <c r="D1042" s="25" t="s">
        <v>323</v>
      </c>
      <c r="E1042" s="25">
        <v>300842510</v>
      </c>
      <c r="F1042" s="25" t="s">
        <v>5911</v>
      </c>
      <c r="G1042" s="25" t="s">
        <v>587</v>
      </c>
      <c r="H1042" s="20">
        <v>218000</v>
      </c>
      <c r="I1042" s="29"/>
    </row>
    <row r="1043" spans="1:9" ht="24">
      <c r="A1043" s="47"/>
      <c r="B1043" s="49">
        <v>112472</v>
      </c>
      <c r="C1043" s="49" t="s">
        <v>5912</v>
      </c>
      <c r="D1043" s="49" t="s">
        <v>323</v>
      </c>
      <c r="E1043" s="25">
        <v>191613074</v>
      </c>
      <c r="F1043" s="25" t="s">
        <v>5453</v>
      </c>
      <c r="G1043" s="25" t="s">
        <v>2739</v>
      </c>
      <c r="H1043" s="20">
        <v>11400</v>
      </c>
      <c r="I1043" s="51"/>
    </row>
    <row r="1044" spans="1:9">
      <c r="A1044" s="47"/>
      <c r="B1044" s="49"/>
      <c r="C1044" s="49"/>
      <c r="D1044" s="49"/>
      <c r="E1044" s="25">
        <v>193008871</v>
      </c>
      <c r="F1044" s="25" t="s">
        <v>5913</v>
      </c>
      <c r="G1044" s="25" t="s">
        <v>2739</v>
      </c>
      <c r="H1044" s="20">
        <v>11400</v>
      </c>
      <c r="I1044" s="51"/>
    </row>
    <row r="1045" spans="1:9" ht="24">
      <c r="A1045" s="47"/>
      <c r="B1045" s="49"/>
      <c r="C1045" s="49"/>
      <c r="D1045" s="49"/>
      <c r="E1045" s="25">
        <v>193294344</v>
      </c>
      <c r="F1045" s="25" t="s">
        <v>5458</v>
      </c>
      <c r="G1045" s="25" t="s">
        <v>2739</v>
      </c>
      <c r="H1045" s="20">
        <v>11400</v>
      </c>
      <c r="I1045" s="51"/>
    </row>
    <row r="1046" spans="1:9" ht="24">
      <c r="A1046" s="47"/>
      <c r="B1046" s="25">
        <v>112635</v>
      </c>
      <c r="C1046" s="25" t="s">
        <v>5914</v>
      </c>
      <c r="D1046" s="25" t="s">
        <v>19</v>
      </c>
      <c r="E1046" s="25">
        <v>135593668</v>
      </c>
      <c r="F1046" s="25" t="s">
        <v>5915</v>
      </c>
      <c r="G1046" s="25" t="s">
        <v>1595</v>
      </c>
      <c r="H1046" s="20">
        <v>8312.2199999999993</v>
      </c>
      <c r="I1046" s="29"/>
    </row>
    <row r="1047" spans="1:9" ht="60">
      <c r="A1047" s="47"/>
      <c r="B1047" s="25">
        <v>112765</v>
      </c>
      <c r="C1047" s="25" t="s">
        <v>5916</v>
      </c>
      <c r="D1047" s="25" t="s">
        <v>19</v>
      </c>
      <c r="E1047" s="25">
        <v>110057869</v>
      </c>
      <c r="F1047" s="25" t="s">
        <v>2409</v>
      </c>
      <c r="G1047" s="25" t="s">
        <v>5917</v>
      </c>
      <c r="H1047" s="20">
        <v>850</v>
      </c>
      <c r="I1047" s="29"/>
    </row>
    <row r="1048" spans="1:9" ht="24">
      <c r="A1048" s="47"/>
      <c r="B1048" s="25">
        <v>112766</v>
      </c>
      <c r="C1048" s="25" t="s">
        <v>5076</v>
      </c>
      <c r="D1048" s="25" t="s">
        <v>19</v>
      </c>
      <c r="E1048" s="25">
        <v>110051834</v>
      </c>
      <c r="F1048" s="25" t="s">
        <v>2394</v>
      </c>
      <c r="G1048" s="25" t="s">
        <v>1806</v>
      </c>
      <c r="H1048" s="20">
        <v>20113.8</v>
      </c>
      <c r="I1048" s="29"/>
    </row>
    <row r="1049" spans="1:9" ht="36">
      <c r="A1049" s="47"/>
      <c r="B1049" s="25">
        <v>112778</v>
      </c>
      <c r="C1049" s="25" t="s">
        <v>5918</v>
      </c>
      <c r="D1049" s="25" t="s">
        <v>19</v>
      </c>
      <c r="E1049" s="25">
        <v>134198515</v>
      </c>
      <c r="F1049" s="25" t="s">
        <v>371</v>
      </c>
      <c r="G1049" s="25" t="s">
        <v>1803</v>
      </c>
      <c r="H1049" s="20">
        <v>24900</v>
      </c>
      <c r="I1049" s="29"/>
    </row>
    <row r="1050" spans="1:9" ht="48">
      <c r="A1050" s="47"/>
      <c r="B1050" s="25">
        <v>112926</v>
      </c>
      <c r="C1050" s="25" t="s">
        <v>5919</v>
      </c>
      <c r="D1050" s="25" t="s">
        <v>19</v>
      </c>
      <c r="E1050" s="25">
        <v>234383290</v>
      </c>
      <c r="F1050" s="25" t="s">
        <v>2068</v>
      </c>
      <c r="G1050" s="25" t="s">
        <v>5917</v>
      </c>
      <c r="H1050" s="20">
        <v>22048.62</v>
      </c>
      <c r="I1050" s="29"/>
    </row>
    <row r="1051" spans="1:9" ht="60">
      <c r="A1051" s="47"/>
      <c r="B1051" s="25">
        <v>113039</v>
      </c>
      <c r="C1051" s="25" t="s">
        <v>5920</v>
      </c>
      <c r="D1051" s="25" t="s">
        <v>59</v>
      </c>
      <c r="E1051" s="25" t="s">
        <v>275</v>
      </c>
      <c r="F1051" s="25" t="s">
        <v>5921</v>
      </c>
      <c r="G1051" s="25" t="s">
        <v>4733</v>
      </c>
      <c r="H1051" s="20">
        <v>169000</v>
      </c>
      <c r="I1051" s="29"/>
    </row>
    <row r="1052" spans="1:9" ht="24">
      <c r="A1052" s="47"/>
      <c r="B1052" s="25">
        <v>113091</v>
      </c>
      <c r="C1052" s="25" t="s">
        <v>5535</v>
      </c>
      <c r="D1052" s="25" t="s">
        <v>19</v>
      </c>
      <c r="E1052" s="25">
        <v>211454910</v>
      </c>
      <c r="F1052" s="25" t="s">
        <v>5922</v>
      </c>
      <c r="G1052" s="25" t="s">
        <v>2746</v>
      </c>
      <c r="H1052" s="20">
        <v>600000</v>
      </c>
      <c r="I1052" s="29"/>
    </row>
    <row r="1053" spans="1:9" ht="48">
      <c r="A1053" s="47"/>
      <c r="B1053" s="25">
        <v>113399</v>
      </c>
      <c r="C1053" s="25" t="s">
        <v>5923</v>
      </c>
      <c r="D1053" s="25" t="s">
        <v>323</v>
      </c>
      <c r="E1053" s="25">
        <v>159954511</v>
      </c>
      <c r="F1053" s="25" t="s">
        <v>5744</v>
      </c>
      <c r="G1053" s="25" t="s">
        <v>597</v>
      </c>
      <c r="H1053" s="20">
        <v>14779.96</v>
      </c>
      <c r="I1053" s="29"/>
    </row>
    <row r="1054" spans="1:9" ht="36">
      <c r="A1054" s="47"/>
      <c r="B1054" s="25">
        <v>113596</v>
      </c>
      <c r="C1054" s="25" t="s">
        <v>5924</v>
      </c>
      <c r="D1054" s="25" t="s">
        <v>19</v>
      </c>
      <c r="E1054" s="25">
        <v>136004852</v>
      </c>
      <c r="F1054" s="25" t="s">
        <v>5279</v>
      </c>
      <c r="G1054" s="25" t="s">
        <v>1806</v>
      </c>
      <c r="H1054" s="20">
        <v>14500</v>
      </c>
      <c r="I1054" s="29"/>
    </row>
    <row r="1055" spans="1:9">
      <c r="A1055" s="47"/>
      <c r="B1055" s="25">
        <v>114406</v>
      </c>
      <c r="C1055" s="25" t="s">
        <v>5231</v>
      </c>
      <c r="D1055" s="25" t="s">
        <v>323</v>
      </c>
      <c r="E1055" s="25">
        <v>132951117</v>
      </c>
      <c r="F1055" s="25" t="s">
        <v>5033</v>
      </c>
      <c r="G1055" s="25" t="s">
        <v>2267</v>
      </c>
      <c r="H1055" s="20">
        <v>63997</v>
      </c>
      <c r="I1055" s="29"/>
    </row>
    <row r="1056" spans="1:9" ht="36">
      <c r="A1056" s="47"/>
      <c r="B1056" s="25">
        <v>114521</v>
      </c>
      <c r="C1056" s="25" t="s">
        <v>5925</v>
      </c>
      <c r="D1056" s="25" t="s">
        <v>19</v>
      </c>
      <c r="E1056" s="25">
        <v>235042580</v>
      </c>
      <c r="F1056" s="25" t="s">
        <v>5039</v>
      </c>
      <c r="G1056" s="25" t="s">
        <v>3037</v>
      </c>
      <c r="H1056" s="20">
        <v>142650</v>
      </c>
      <c r="I1056" s="29"/>
    </row>
    <row r="1057" spans="1:9" ht="48">
      <c r="A1057" s="47"/>
      <c r="B1057" s="25">
        <v>115587</v>
      </c>
      <c r="C1057" s="25" t="s">
        <v>5926</v>
      </c>
      <c r="D1057" s="25" t="s">
        <v>323</v>
      </c>
      <c r="E1057" s="25">
        <v>159938464</v>
      </c>
      <c r="F1057" s="25" t="s">
        <v>996</v>
      </c>
      <c r="G1057" s="25" t="s">
        <v>2892</v>
      </c>
      <c r="H1057" s="20">
        <v>63095.74</v>
      </c>
      <c r="I1057" s="29"/>
    </row>
    <row r="1058" spans="1:9" ht="36">
      <c r="A1058" s="47"/>
      <c r="B1058" s="25">
        <v>115805</v>
      </c>
      <c r="C1058" s="25" t="s">
        <v>5927</v>
      </c>
      <c r="D1058" s="25" t="s">
        <v>59</v>
      </c>
      <c r="E1058" s="25">
        <v>300842510</v>
      </c>
      <c r="F1058" s="25" t="s">
        <v>5911</v>
      </c>
      <c r="G1058" s="25" t="s">
        <v>2734</v>
      </c>
      <c r="H1058" s="20">
        <v>334850</v>
      </c>
      <c r="I1058" s="29"/>
    </row>
    <row r="1059" spans="1:9">
      <c r="A1059" s="47" t="s">
        <v>15691</v>
      </c>
      <c r="B1059" s="49"/>
      <c r="C1059" s="49"/>
      <c r="D1059" s="49"/>
      <c r="E1059" s="49"/>
      <c r="F1059" s="49"/>
      <c r="G1059" s="49"/>
      <c r="H1059" s="20">
        <f>SUM(H902:H1058)</f>
        <v>338993753.23000014</v>
      </c>
      <c r="I1059" s="29"/>
    </row>
    <row r="1060" spans="1:9" ht="15.75" thickBot="1">
      <c r="A1060" s="52" t="s">
        <v>15692</v>
      </c>
      <c r="B1060" s="53"/>
      <c r="C1060" s="53"/>
      <c r="D1060" s="53"/>
      <c r="E1060" s="53"/>
      <c r="F1060" s="53"/>
      <c r="G1060" s="53"/>
      <c r="H1060" s="21">
        <v>1224880858.6400001</v>
      </c>
      <c r="I1060" s="22"/>
    </row>
    <row r="1063" spans="1:9">
      <c r="A1063" s="31" t="s">
        <v>15701</v>
      </c>
    </row>
  </sheetData>
  <autoFilter ref="A5:I1060"/>
  <mergeCells count="498">
    <mergeCell ref="I1029:I1030"/>
    <mergeCell ref="I1043:I1045"/>
    <mergeCell ref="I937:I938"/>
    <mergeCell ref="I946:I947"/>
    <mergeCell ref="I953:I955"/>
    <mergeCell ref="I965:I968"/>
    <mergeCell ref="I977:I978"/>
    <mergeCell ref="I990:I992"/>
    <mergeCell ref="I996:I1008"/>
    <mergeCell ref="I1012:I1013"/>
    <mergeCell ref="I1025:I1027"/>
    <mergeCell ref="I826:I834"/>
    <mergeCell ref="I835:I836"/>
    <mergeCell ref="I844:I845"/>
    <mergeCell ref="I863:I864"/>
    <mergeCell ref="I866:I868"/>
    <mergeCell ref="I894:I897"/>
    <mergeCell ref="I911:I912"/>
    <mergeCell ref="I922:I924"/>
    <mergeCell ref="I929:I931"/>
    <mergeCell ref="I754:I755"/>
    <mergeCell ref="I766:I767"/>
    <mergeCell ref="I772:I778"/>
    <mergeCell ref="I782:I784"/>
    <mergeCell ref="I785:I798"/>
    <mergeCell ref="I803:I804"/>
    <mergeCell ref="I817:I818"/>
    <mergeCell ref="I819:I820"/>
    <mergeCell ref="I824:I825"/>
    <mergeCell ref="I650:I651"/>
    <mergeCell ref="I653:I654"/>
    <mergeCell ref="I659:I662"/>
    <mergeCell ref="I672:I673"/>
    <mergeCell ref="I676:I679"/>
    <mergeCell ref="I702:I703"/>
    <mergeCell ref="I732:I733"/>
    <mergeCell ref="I738:I740"/>
    <mergeCell ref="I742:I745"/>
    <mergeCell ref="I573:I575"/>
    <mergeCell ref="I578:I579"/>
    <mergeCell ref="I582:I583"/>
    <mergeCell ref="I586:I588"/>
    <mergeCell ref="I593:I594"/>
    <mergeCell ref="I597:I600"/>
    <mergeCell ref="I602:I619"/>
    <mergeCell ref="I623:I625"/>
    <mergeCell ref="I643:I645"/>
    <mergeCell ref="I512:I517"/>
    <mergeCell ref="I522:I523"/>
    <mergeCell ref="I530:I531"/>
    <mergeCell ref="I532:I533"/>
    <mergeCell ref="I535:I540"/>
    <mergeCell ref="I544:I549"/>
    <mergeCell ref="I550:I551"/>
    <mergeCell ref="I555:I562"/>
    <mergeCell ref="I567:I569"/>
    <mergeCell ref="I421:I423"/>
    <mergeCell ref="I429:I432"/>
    <mergeCell ref="I434:I435"/>
    <mergeCell ref="I438:I439"/>
    <mergeCell ref="I453:I455"/>
    <mergeCell ref="I461:I462"/>
    <mergeCell ref="I467:I468"/>
    <mergeCell ref="I472:I473"/>
    <mergeCell ref="I502:I505"/>
    <mergeCell ref="I332:I333"/>
    <mergeCell ref="I334:I335"/>
    <mergeCell ref="I337:I341"/>
    <mergeCell ref="I374:I376"/>
    <mergeCell ref="I377:I382"/>
    <mergeCell ref="I385:I395"/>
    <mergeCell ref="I400:I402"/>
    <mergeCell ref="I403:I404"/>
    <mergeCell ref="I416:I417"/>
    <mergeCell ref="I238:I239"/>
    <mergeCell ref="I242:I244"/>
    <mergeCell ref="I245:I246"/>
    <mergeCell ref="I252:I253"/>
    <mergeCell ref="I262:I263"/>
    <mergeCell ref="I273:I274"/>
    <mergeCell ref="I298:I300"/>
    <mergeCell ref="I302:I304"/>
    <mergeCell ref="I325:I327"/>
    <mergeCell ref="I198:I199"/>
    <mergeCell ref="I203:I204"/>
    <mergeCell ref="I208:I209"/>
    <mergeCell ref="I211:I212"/>
    <mergeCell ref="I217:I218"/>
    <mergeCell ref="I221:I225"/>
    <mergeCell ref="I227:I229"/>
    <mergeCell ref="I230:I234"/>
    <mergeCell ref="I235:I236"/>
    <mergeCell ref="I140:I144"/>
    <mergeCell ref="I145:I149"/>
    <mergeCell ref="I153:I154"/>
    <mergeCell ref="I158:I159"/>
    <mergeCell ref="I166:I167"/>
    <mergeCell ref="I171:I172"/>
    <mergeCell ref="I179:I180"/>
    <mergeCell ref="I181:I183"/>
    <mergeCell ref="I195:I196"/>
    <mergeCell ref="B1043:B1045"/>
    <mergeCell ref="C1043:C1045"/>
    <mergeCell ref="D1043:D1045"/>
    <mergeCell ref="B1029:B1030"/>
    <mergeCell ref="C1029:C1030"/>
    <mergeCell ref="D1029:D1030"/>
    <mergeCell ref="I11:I13"/>
    <mergeCell ref="I18:I22"/>
    <mergeCell ref="I25:I27"/>
    <mergeCell ref="I34:I37"/>
    <mergeCell ref="I42:I43"/>
    <mergeCell ref="I46:I48"/>
    <mergeCell ref="I49:I51"/>
    <mergeCell ref="I60:I61"/>
    <mergeCell ref="I71:I72"/>
    <mergeCell ref="I77:I78"/>
    <mergeCell ref="I81:I82"/>
    <mergeCell ref="I83:I85"/>
    <mergeCell ref="I87:I91"/>
    <mergeCell ref="I94:I95"/>
    <mergeCell ref="I96:I98"/>
    <mergeCell ref="I105:I106"/>
    <mergeCell ref="I112:I113"/>
    <mergeCell ref="I114:I119"/>
    <mergeCell ref="D965:D968"/>
    <mergeCell ref="B996:B1008"/>
    <mergeCell ref="C996:C1008"/>
    <mergeCell ref="D996:D1008"/>
    <mergeCell ref="B990:B992"/>
    <mergeCell ref="C990:C992"/>
    <mergeCell ref="D990:D992"/>
    <mergeCell ref="B1025:B1027"/>
    <mergeCell ref="C1025:C1027"/>
    <mergeCell ref="D1025:D1027"/>
    <mergeCell ref="B1012:B1013"/>
    <mergeCell ref="C1012:C1013"/>
    <mergeCell ref="D1012:D1013"/>
    <mergeCell ref="B922:B924"/>
    <mergeCell ref="C922:C924"/>
    <mergeCell ref="D922:D924"/>
    <mergeCell ref="B911:B912"/>
    <mergeCell ref="C911:C912"/>
    <mergeCell ref="D911:D912"/>
    <mergeCell ref="A902:A1058"/>
    <mergeCell ref="B937:B938"/>
    <mergeCell ref="C937:C938"/>
    <mergeCell ref="D937:D938"/>
    <mergeCell ref="B929:B931"/>
    <mergeCell ref="C929:C931"/>
    <mergeCell ref="D929:D931"/>
    <mergeCell ref="B953:B955"/>
    <mergeCell ref="C953:C955"/>
    <mergeCell ref="D953:D955"/>
    <mergeCell ref="B946:B947"/>
    <mergeCell ref="C946:C947"/>
    <mergeCell ref="D946:D947"/>
    <mergeCell ref="B977:B978"/>
    <mergeCell ref="C977:C978"/>
    <mergeCell ref="D977:D978"/>
    <mergeCell ref="B965:B968"/>
    <mergeCell ref="C965:C968"/>
    <mergeCell ref="B863:B864"/>
    <mergeCell ref="C863:C864"/>
    <mergeCell ref="D863:D864"/>
    <mergeCell ref="B844:B845"/>
    <mergeCell ref="C844:C845"/>
    <mergeCell ref="D844:D845"/>
    <mergeCell ref="B894:B897"/>
    <mergeCell ref="C894:C897"/>
    <mergeCell ref="D894:D897"/>
    <mergeCell ref="B866:B868"/>
    <mergeCell ref="C866:C868"/>
    <mergeCell ref="D866:D868"/>
    <mergeCell ref="B824:B825"/>
    <mergeCell ref="C824:C825"/>
    <mergeCell ref="D824:D825"/>
    <mergeCell ref="B819:B820"/>
    <mergeCell ref="C819:C820"/>
    <mergeCell ref="D819:D820"/>
    <mergeCell ref="B835:B836"/>
    <mergeCell ref="C835:C836"/>
    <mergeCell ref="D835:D836"/>
    <mergeCell ref="B826:B834"/>
    <mergeCell ref="C826:C834"/>
    <mergeCell ref="D826:D834"/>
    <mergeCell ref="D766:D767"/>
    <mergeCell ref="B785:B798"/>
    <mergeCell ref="C785:C798"/>
    <mergeCell ref="D785:D798"/>
    <mergeCell ref="B782:B784"/>
    <mergeCell ref="C782:C784"/>
    <mergeCell ref="D782:D784"/>
    <mergeCell ref="B817:B818"/>
    <mergeCell ref="C817:C818"/>
    <mergeCell ref="D817:D818"/>
    <mergeCell ref="B803:B804"/>
    <mergeCell ref="C803:C804"/>
    <mergeCell ref="D803:D804"/>
    <mergeCell ref="B702:B703"/>
    <mergeCell ref="C702:C703"/>
    <mergeCell ref="D702:D703"/>
    <mergeCell ref="B676:B679"/>
    <mergeCell ref="C676:C679"/>
    <mergeCell ref="D676:D679"/>
    <mergeCell ref="A699:A900"/>
    <mergeCell ref="B738:B740"/>
    <mergeCell ref="C738:C740"/>
    <mergeCell ref="D738:D740"/>
    <mergeCell ref="B732:B733"/>
    <mergeCell ref="C732:C733"/>
    <mergeCell ref="D732:D733"/>
    <mergeCell ref="B754:B755"/>
    <mergeCell ref="C754:C755"/>
    <mergeCell ref="D754:D755"/>
    <mergeCell ref="B742:B745"/>
    <mergeCell ref="C742:C745"/>
    <mergeCell ref="D742:D745"/>
    <mergeCell ref="B772:B778"/>
    <mergeCell ref="C772:C778"/>
    <mergeCell ref="D772:D778"/>
    <mergeCell ref="B766:B767"/>
    <mergeCell ref="C766:C767"/>
    <mergeCell ref="B653:B654"/>
    <mergeCell ref="C653:C654"/>
    <mergeCell ref="D653:D654"/>
    <mergeCell ref="B650:B651"/>
    <mergeCell ref="C650:C651"/>
    <mergeCell ref="D650:D651"/>
    <mergeCell ref="B672:B673"/>
    <mergeCell ref="C672:C673"/>
    <mergeCell ref="D672:D673"/>
    <mergeCell ref="B659:B662"/>
    <mergeCell ref="C659:C662"/>
    <mergeCell ref="D659:D662"/>
    <mergeCell ref="B602:B619"/>
    <mergeCell ref="C602:C619"/>
    <mergeCell ref="D602:D619"/>
    <mergeCell ref="B597:B600"/>
    <mergeCell ref="C597:C600"/>
    <mergeCell ref="D597:D600"/>
    <mergeCell ref="B643:B645"/>
    <mergeCell ref="C643:C645"/>
    <mergeCell ref="D643:D645"/>
    <mergeCell ref="B623:B625"/>
    <mergeCell ref="C623:C625"/>
    <mergeCell ref="D623:D625"/>
    <mergeCell ref="B582:B583"/>
    <mergeCell ref="C582:C583"/>
    <mergeCell ref="D582:D583"/>
    <mergeCell ref="B578:B579"/>
    <mergeCell ref="C578:C579"/>
    <mergeCell ref="D578:D579"/>
    <mergeCell ref="B593:B594"/>
    <mergeCell ref="C593:C594"/>
    <mergeCell ref="D593:D594"/>
    <mergeCell ref="B586:B588"/>
    <mergeCell ref="C586:C588"/>
    <mergeCell ref="D586:D588"/>
    <mergeCell ref="D535:D540"/>
    <mergeCell ref="B555:B562"/>
    <mergeCell ref="C555:C562"/>
    <mergeCell ref="D555:D562"/>
    <mergeCell ref="B550:B551"/>
    <mergeCell ref="C550:C551"/>
    <mergeCell ref="D550:D551"/>
    <mergeCell ref="B573:B575"/>
    <mergeCell ref="C573:C575"/>
    <mergeCell ref="D573:D575"/>
    <mergeCell ref="B567:B569"/>
    <mergeCell ref="C567:C569"/>
    <mergeCell ref="D567:D569"/>
    <mergeCell ref="B502:B505"/>
    <mergeCell ref="C502:C505"/>
    <mergeCell ref="D502:D505"/>
    <mergeCell ref="B472:B473"/>
    <mergeCell ref="C472:C473"/>
    <mergeCell ref="D472:D473"/>
    <mergeCell ref="A487:A697"/>
    <mergeCell ref="B522:B523"/>
    <mergeCell ref="C522:C523"/>
    <mergeCell ref="D522:D523"/>
    <mergeCell ref="B512:B517"/>
    <mergeCell ref="C512:C517"/>
    <mergeCell ref="D512:D517"/>
    <mergeCell ref="B532:B533"/>
    <mergeCell ref="C532:C533"/>
    <mergeCell ref="D532:D533"/>
    <mergeCell ref="B530:B531"/>
    <mergeCell ref="C530:C531"/>
    <mergeCell ref="D530:D531"/>
    <mergeCell ref="B544:B549"/>
    <mergeCell ref="C544:C549"/>
    <mergeCell ref="D544:D549"/>
    <mergeCell ref="B535:B540"/>
    <mergeCell ref="C535:C540"/>
    <mergeCell ref="B453:B455"/>
    <mergeCell ref="C453:C455"/>
    <mergeCell ref="D453:D455"/>
    <mergeCell ref="B438:B439"/>
    <mergeCell ref="C438:C439"/>
    <mergeCell ref="D438:D439"/>
    <mergeCell ref="B467:B468"/>
    <mergeCell ref="C467:C468"/>
    <mergeCell ref="D467:D468"/>
    <mergeCell ref="B461:B462"/>
    <mergeCell ref="C461:C462"/>
    <mergeCell ref="D461:D462"/>
    <mergeCell ref="B421:B423"/>
    <mergeCell ref="C421:C423"/>
    <mergeCell ref="D421:D423"/>
    <mergeCell ref="B416:B417"/>
    <mergeCell ref="C416:C417"/>
    <mergeCell ref="D416:D417"/>
    <mergeCell ref="B434:B435"/>
    <mergeCell ref="C434:C435"/>
    <mergeCell ref="D434:D435"/>
    <mergeCell ref="B429:B432"/>
    <mergeCell ref="C429:C432"/>
    <mergeCell ref="D429:D432"/>
    <mergeCell ref="D337:D341"/>
    <mergeCell ref="B385:B395"/>
    <mergeCell ref="C385:C395"/>
    <mergeCell ref="D385:D395"/>
    <mergeCell ref="B377:B382"/>
    <mergeCell ref="C377:C382"/>
    <mergeCell ref="D377:D382"/>
    <mergeCell ref="B403:B404"/>
    <mergeCell ref="C403:C404"/>
    <mergeCell ref="D403:D404"/>
    <mergeCell ref="B400:B402"/>
    <mergeCell ref="C400:C402"/>
    <mergeCell ref="D400:D402"/>
    <mergeCell ref="B298:B300"/>
    <mergeCell ref="C298:C300"/>
    <mergeCell ref="D298:D300"/>
    <mergeCell ref="B273:B274"/>
    <mergeCell ref="C273:C274"/>
    <mergeCell ref="D273:D274"/>
    <mergeCell ref="A297:A485"/>
    <mergeCell ref="B325:B327"/>
    <mergeCell ref="C325:C327"/>
    <mergeCell ref="D325:D327"/>
    <mergeCell ref="B302:B304"/>
    <mergeCell ref="C302:C304"/>
    <mergeCell ref="D302:D304"/>
    <mergeCell ref="B334:B335"/>
    <mergeCell ref="C334:C335"/>
    <mergeCell ref="D334:D335"/>
    <mergeCell ref="B332:B333"/>
    <mergeCell ref="C332:C333"/>
    <mergeCell ref="D332:D333"/>
    <mergeCell ref="B374:B376"/>
    <mergeCell ref="C374:C376"/>
    <mergeCell ref="D374:D376"/>
    <mergeCell ref="B337:B341"/>
    <mergeCell ref="C337:C341"/>
    <mergeCell ref="B245:B246"/>
    <mergeCell ref="C245:C246"/>
    <mergeCell ref="D245:D246"/>
    <mergeCell ref="B242:B244"/>
    <mergeCell ref="C242:C244"/>
    <mergeCell ref="D242:D244"/>
    <mergeCell ref="B262:B263"/>
    <mergeCell ref="C262:C263"/>
    <mergeCell ref="D262:D263"/>
    <mergeCell ref="B252:B253"/>
    <mergeCell ref="C252:C253"/>
    <mergeCell ref="D252:D253"/>
    <mergeCell ref="B230:B234"/>
    <mergeCell ref="C230:C234"/>
    <mergeCell ref="D230:D234"/>
    <mergeCell ref="B227:B229"/>
    <mergeCell ref="C227:C229"/>
    <mergeCell ref="D227:D229"/>
    <mergeCell ref="B238:B239"/>
    <mergeCell ref="C238:C239"/>
    <mergeCell ref="D238:D239"/>
    <mergeCell ref="B235:B236"/>
    <mergeCell ref="C235:C236"/>
    <mergeCell ref="D235:D236"/>
    <mergeCell ref="D198:D199"/>
    <mergeCell ref="B211:B212"/>
    <mergeCell ref="C211:C212"/>
    <mergeCell ref="D211:D212"/>
    <mergeCell ref="B208:B209"/>
    <mergeCell ref="C208:C209"/>
    <mergeCell ref="D208:D209"/>
    <mergeCell ref="B221:B225"/>
    <mergeCell ref="C221:C225"/>
    <mergeCell ref="D221:D225"/>
    <mergeCell ref="B217:B218"/>
    <mergeCell ref="C217:C218"/>
    <mergeCell ref="D217:D218"/>
    <mergeCell ref="B166:B167"/>
    <mergeCell ref="C166:C167"/>
    <mergeCell ref="D166:D167"/>
    <mergeCell ref="B158:B159"/>
    <mergeCell ref="C158:C159"/>
    <mergeCell ref="D158:D159"/>
    <mergeCell ref="A151:A295"/>
    <mergeCell ref="B179:B180"/>
    <mergeCell ref="C179:C180"/>
    <mergeCell ref="D179:D180"/>
    <mergeCell ref="B171:B172"/>
    <mergeCell ref="C171:C172"/>
    <mergeCell ref="D171:D172"/>
    <mergeCell ref="B195:B196"/>
    <mergeCell ref="C195:C196"/>
    <mergeCell ref="D195:D196"/>
    <mergeCell ref="B181:B183"/>
    <mergeCell ref="C181:C183"/>
    <mergeCell ref="D181:D183"/>
    <mergeCell ref="B203:B204"/>
    <mergeCell ref="C203:C204"/>
    <mergeCell ref="D203:D204"/>
    <mergeCell ref="B198:B199"/>
    <mergeCell ref="C198:C199"/>
    <mergeCell ref="B140:B144"/>
    <mergeCell ref="C140:C144"/>
    <mergeCell ref="D140:D144"/>
    <mergeCell ref="B114:B119"/>
    <mergeCell ref="C114:C119"/>
    <mergeCell ref="D114:D119"/>
    <mergeCell ref="B153:B154"/>
    <mergeCell ref="C153:C154"/>
    <mergeCell ref="D153:D154"/>
    <mergeCell ref="B145:B149"/>
    <mergeCell ref="C145:C149"/>
    <mergeCell ref="D145:D149"/>
    <mergeCell ref="B96:B98"/>
    <mergeCell ref="C96:C98"/>
    <mergeCell ref="D96:D98"/>
    <mergeCell ref="B94:B95"/>
    <mergeCell ref="C94:C95"/>
    <mergeCell ref="D94:D95"/>
    <mergeCell ref="B112:B113"/>
    <mergeCell ref="C112:C113"/>
    <mergeCell ref="D112:D113"/>
    <mergeCell ref="B105:B106"/>
    <mergeCell ref="C105:C106"/>
    <mergeCell ref="D105:D106"/>
    <mergeCell ref="B81:B82"/>
    <mergeCell ref="C81:C82"/>
    <mergeCell ref="D81:D82"/>
    <mergeCell ref="B77:B78"/>
    <mergeCell ref="C77:C78"/>
    <mergeCell ref="D77:D78"/>
    <mergeCell ref="B87:B91"/>
    <mergeCell ref="C87:C91"/>
    <mergeCell ref="D87:D91"/>
    <mergeCell ref="B83:B85"/>
    <mergeCell ref="C83:C85"/>
    <mergeCell ref="D83:D85"/>
    <mergeCell ref="C49:C51"/>
    <mergeCell ref="D49:D51"/>
    <mergeCell ref="B46:B48"/>
    <mergeCell ref="C46:C48"/>
    <mergeCell ref="D46:D48"/>
    <mergeCell ref="B71:B72"/>
    <mergeCell ref="C71:C72"/>
    <mergeCell ref="D71:D72"/>
    <mergeCell ref="B60:B61"/>
    <mergeCell ref="C60:C61"/>
    <mergeCell ref="D60:D61"/>
    <mergeCell ref="A1059:G1059"/>
    <mergeCell ref="A1060:G1060"/>
    <mergeCell ref="A901:G901"/>
    <mergeCell ref="A698:G698"/>
    <mergeCell ref="A486:G486"/>
    <mergeCell ref="A296:G296"/>
    <mergeCell ref="A150:G150"/>
    <mergeCell ref="B11:B13"/>
    <mergeCell ref="C11:C13"/>
    <mergeCell ref="D11:D13"/>
    <mergeCell ref="B25:B27"/>
    <mergeCell ref="C25:C27"/>
    <mergeCell ref="D25:D27"/>
    <mergeCell ref="B18:B22"/>
    <mergeCell ref="C18:C22"/>
    <mergeCell ref="D18:D22"/>
    <mergeCell ref="A6:A149"/>
    <mergeCell ref="B42:B43"/>
    <mergeCell ref="C42:C43"/>
    <mergeCell ref="D42:D43"/>
    <mergeCell ref="B34:B37"/>
    <mergeCell ref="C34:C37"/>
    <mergeCell ref="D34:D37"/>
    <mergeCell ref="B49:B51"/>
    <mergeCell ref="A1:I1"/>
    <mergeCell ref="A4:A5"/>
    <mergeCell ref="B4:B5"/>
    <mergeCell ref="C4:C5"/>
    <mergeCell ref="D4:D5"/>
    <mergeCell ref="E4:F4"/>
    <mergeCell ref="G4:G5"/>
    <mergeCell ref="H4:H5"/>
    <mergeCell ref="I4:I5"/>
  </mergeCells>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8"/>
  <dimension ref="A1:I569"/>
  <sheetViews>
    <sheetView workbookViewId="0">
      <pane ySplit="5" topLeftCell="A6" activePane="bottomLeft" state="frozen"/>
      <selection pane="bottomLeft" activeCell="A6" sqref="A6:A199"/>
    </sheetView>
  </sheetViews>
  <sheetFormatPr defaultRowHeight="15"/>
  <cols>
    <col min="3" max="3" width="42" style="23" customWidth="1"/>
    <col min="4" max="4" width="18" customWidth="1"/>
    <col min="6" max="6" width="28.140625" customWidth="1"/>
    <col min="7" max="7" width="15" customWidth="1"/>
    <col min="8" max="8" width="13.7109375" style="3" customWidth="1"/>
  </cols>
  <sheetData>
    <row r="1" spans="1:9" s="6" customFormat="1" ht="16.5">
      <c r="A1" s="55" t="s">
        <v>15717</v>
      </c>
      <c r="B1" s="55"/>
      <c r="C1" s="55"/>
      <c r="D1" s="55"/>
      <c r="E1" s="55"/>
      <c r="F1" s="55"/>
      <c r="G1" s="55"/>
      <c r="H1" s="55"/>
      <c r="I1" s="55"/>
    </row>
    <row r="2" spans="1:9" s="6" customFormat="1" ht="14.25">
      <c r="C2" s="24"/>
      <c r="H2" s="7"/>
    </row>
    <row r="3" spans="1:9" s="6" customFormat="1" thickBot="1">
      <c r="C3" s="24"/>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36416</v>
      </c>
      <c r="C6" s="25" t="s">
        <v>5928</v>
      </c>
      <c r="D6" s="25" t="s">
        <v>19</v>
      </c>
      <c r="E6" s="25">
        <v>133512824</v>
      </c>
      <c r="F6" s="25" t="s">
        <v>5929</v>
      </c>
      <c r="G6" s="25" t="s">
        <v>5930</v>
      </c>
      <c r="H6" s="20">
        <v>2161909.42</v>
      </c>
      <c r="I6" s="29"/>
    </row>
    <row r="7" spans="1:9" ht="24">
      <c r="A7" s="47"/>
      <c r="B7" s="25">
        <v>36913</v>
      </c>
      <c r="C7" s="25" t="s">
        <v>5931</v>
      </c>
      <c r="D7" s="25" t="s">
        <v>19</v>
      </c>
      <c r="E7" s="25">
        <v>135168464</v>
      </c>
      <c r="F7" s="25" t="s">
        <v>3244</v>
      </c>
      <c r="G7" s="25" t="s">
        <v>616</v>
      </c>
      <c r="H7" s="20">
        <v>63628</v>
      </c>
      <c r="I7" s="29"/>
    </row>
    <row r="8" spans="1:9" ht="24">
      <c r="A8" s="47"/>
      <c r="B8" s="25">
        <v>37503</v>
      </c>
      <c r="C8" s="25" t="s">
        <v>5932</v>
      </c>
      <c r="D8" s="25" t="s">
        <v>19</v>
      </c>
      <c r="E8" s="25">
        <v>132118698</v>
      </c>
      <c r="F8" s="25" t="s">
        <v>651</v>
      </c>
      <c r="G8" s="25" t="s">
        <v>2294</v>
      </c>
      <c r="H8" s="20">
        <v>33100</v>
      </c>
      <c r="I8" s="29"/>
    </row>
    <row r="9" spans="1:9" ht="24">
      <c r="A9" s="47"/>
      <c r="B9" s="25">
        <v>37698</v>
      </c>
      <c r="C9" s="25" t="s">
        <v>5933</v>
      </c>
      <c r="D9" s="25" t="s">
        <v>19</v>
      </c>
      <c r="E9" s="25">
        <v>112020289</v>
      </c>
      <c r="F9" s="25" t="s">
        <v>113</v>
      </c>
      <c r="G9" s="25" t="s">
        <v>2902</v>
      </c>
      <c r="H9" s="20">
        <v>783538</v>
      </c>
      <c r="I9" s="29"/>
    </row>
    <row r="10" spans="1:9" ht="24">
      <c r="A10" s="47"/>
      <c r="B10" s="25">
        <v>37780</v>
      </c>
      <c r="C10" s="25" t="s">
        <v>5934</v>
      </c>
      <c r="D10" s="25" t="s">
        <v>19</v>
      </c>
      <c r="E10" s="25">
        <v>112020289</v>
      </c>
      <c r="F10" s="25" t="s">
        <v>113</v>
      </c>
      <c r="G10" s="25" t="s">
        <v>2902</v>
      </c>
      <c r="H10" s="20">
        <v>4572053.8099999996</v>
      </c>
      <c r="I10" s="29"/>
    </row>
    <row r="11" spans="1:9" ht="24">
      <c r="A11" s="47"/>
      <c r="B11" s="25">
        <v>38104</v>
      </c>
      <c r="C11" s="25" t="s">
        <v>5935</v>
      </c>
      <c r="D11" s="25" t="s">
        <v>19</v>
      </c>
      <c r="E11" s="25">
        <v>134008389</v>
      </c>
      <c r="F11" s="25" t="s">
        <v>5936</v>
      </c>
      <c r="G11" s="25" t="s">
        <v>4812</v>
      </c>
      <c r="H11" s="20">
        <v>108648.7</v>
      </c>
      <c r="I11" s="29"/>
    </row>
    <row r="12" spans="1:9">
      <c r="A12" s="47"/>
      <c r="B12" s="49">
        <v>40279</v>
      </c>
      <c r="C12" s="49" t="s">
        <v>5937</v>
      </c>
      <c r="D12" s="49" t="s">
        <v>19</v>
      </c>
      <c r="E12" s="25">
        <v>259805810</v>
      </c>
      <c r="F12" s="25" t="s">
        <v>2231</v>
      </c>
      <c r="G12" s="25" t="s">
        <v>21</v>
      </c>
      <c r="H12" s="20">
        <v>58800</v>
      </c>
      <c r="I12" s="51"/>
    </row>
    <row r="13" spans="1:9">
      <c r="A13" s="47"/>
      <c r="B13" s="49"/>
      <c r="C13" s="49"/>
      <c r="D13" s="49"/>
      <c r="E13" s="25">
        <v>259805810</v>
      </c>
      <c r="F13" s="25" t="s">
        <v>2231</v>
      </c>
      <c r="G13" s="25" t="s">
        <v>21</v>
      </c>
      <c r="H13" s="20">
        <v>19200</v>
      </c>
      <c r="I13" s="51"/>
    </row>
    <row r="14" spans="1:9">
      <c r="A14" s="47"/>
      <c r="B14" s="49"/>
      <c r="C14" s="49"/>
      <c r="D14" s="49"/>
      <c r="E14" s="25">
        <v>259805810</v>
      </c>
      <c r="F14" s="25" t="s">
        <v>2231</v>
      </c>
      <c r="G14" s="25" t="s">
        <v>21</v>
      </c>
      <c r="H14" s="20">
        <v>57200</v>
      </c>
      <c r="I14" s="51"/>
    </row>
    <row r="15" spans="1:9">
      <c r="A15" s="47"/>
      <c r="B15" s="49"/>
      <c r="C15" s="49"/>
      <c r="D15" s="49"/>
      <c r="E15" s="25">
        <v>259805810</v>
      </c>
      <c r="F15" s="25" t="s">
        <v>2231</v>
      </c>
      <c r="G15" s="25" t="s">
        <v>21</v>
      </c>
      <c r="H15" s="20">
        <v>57200</v>
      </c>
      <c r="I15" s="51"/>
    </row>
    <row r="16" spans="1:9">
      <c r="A16" s="47"/>
      <c r="B16" s="49"/>
      <c r="C16" s="49"/>
      <c r="D16" s="49"/>
      <c r="E16" s="25">
        <v>259805810</v>
      </c>
      <c r="F16" s="25" t="s">
        <v>2231</v>
      </c>
      <c r="G16" s="25" t="s">
        <v>21</v>
      </c>
      <c r="H16" s="20">
        <v>8500</v>
      </c>
      <c r="I16" s="51"/>
    </row>
    <row r="17" spans="1:9">
      <c r="A17" s="47"/>
      <c r="B17" s="49"/>
      <c r="C17" s="49"/>
      <c r="D17" s="49"/>
      <c r="E17" s="25">
        <v>259805810</v>
      </c>
      <c r="F17" s="25" t="s">
        <v>2231</v>
      </c>
      <c r="G17" s="25" t="s">
        <v>21</v>
      </c>
      <c r="H17" s="20">
        <v>77200</v>
      </c>
      <c r="I17" s="51"/>
    </row>
    <row r="18" spans="1:9">
      <c r="A18" s="47"/>
      <c r="B18" s="49"/>
      <c r="C18" s="49"/>
      <c r="D18" s="49"/>
      <c r="E18" s="25">
        <v>259805810</v>
      </c>
      <c r="F18" s="25" t="s">
        <v>2231</v>
      </c>
      <c r="G18" s="25" t="s">
        <v>21</v>
      </c>
      <c r="H18" s="20">
        <v>10800</v>
      </c>
      <c r="I18" s="51"/>
    </row>
    <row r="19" spans="1:9">
      <c r="A19" s="47"/>
      <c r="B19" s="49"/>
      <c r="C19" s="49"/>
      <c r="D19" s="49"/>
      <c r="E19" s="25">
        <v>259805810</v>
      </c>
      <c r="F19" s="25" t="s">
        <v>2231</v>
      </c>
      <c r="G19" s="25" t="s">
        <v>21</v>
      </c>
      <c r="H19" s="20">
        <v>81600</v>
      </c>
      <c r="I19" s="51"/>
    </row>
    <row r="20" spans="1:9">
      <c r="A20" s="47"/>
      <c r="B20" s="49"/>
      <c r="C20" s="49"/>
      <c r="D20" s="49"/>
      <c r="E20" s="25">
        <v>259805810</v>
      </c>
      <c r="F20" s="25" t="s">
        <v>2231</v>
      </c>
      <c r="G20" s="25" t="s">
        <v>21</v>
      </c>
      <c r="H20" s="20">
        <v>33100</v>
      </c>
      <c r="I20" s="51"/>
    </row>
    <row r="21" spans="1:9">
      <c r="A21" s="47"/>
      <c r="B21" s="49"/>
      <c r="C21" s="49"/>
      <c r="D21" s="49"/>
      <c r="E21" s="25">
        <v>259805810</v>
      </c>
      <c r="F21" s="25" t="s">
        <v>2231</v>
      </c>
      <c r="G21" s="25" t="s">
        <v>21</v>
      </c>
      <c r="H21" s="20">
        <v>14000</v>
      </c>
      <c r="I21" s="51"/>
    </row>
    <row r="22" spans="1:9">
      <c r="A22" s="47"/>
      <c r="B22" s="49"/>
      <c r="C22" s="49"/>
      <c r="D22" s="49"/>
      <c r="E22" s="25">
        <v>259805810</v>
      </c>
      <c r="F22" s="25" t="s">
        <v>2231</v>
      </c>
      <c r="G22" s="25" t="s">
        <v>21</v>
      </c>
      <c r="H22" s="20">
        <v>40500</v>
      </c>
      <c r="I22" s="51"/>
    </row>
    <row r="23" spans="1:9">
      <c r="A23" s="47"/>
      <c r="B23" s="49"/>
      <c r="C23" s="49"/>
      <c r="D23" s="49"/>
      <c r="E23" s="25">
        <v>259805810</v>
      </c>
      <c r="F23" s="25" t="s">
        <v>2231</v>
      </c>
      <c r="G23" s="25" t="s">
        <v>21</v>
      </c>
      <c r="H23" s="20">
        <v>57800</v>
      </c>
      <c r="I23" s="51"/>
    </row>
    <row r="24" spans="1:9">
      <c r="A24" s="47"/>
      <c r="B24" s="49"/>
      <c r="C24" s="49"/>
      <c r="D24" s="49"/>
      <c r="E24" s="25">
        <v>259805810</v>
      </c>
      <c r="F24" s="25" t="s">
        <v>2231</v>
      </c>
      <c r="G24" s="25" t="s">
        <v>21</v>
      </c>
      <c r="H24" s="20">
        <v>45000</v>
      </c>
      <c r="I24" s="51"/>
    </row>
    <row r="25" spans="1:9">
      <c r="A25" s="47"/>
      <c r="B25" s="49"/>
      <c r="C25" s="49"/>
      <c r="D25" s="49"/>
      <c r="E25" s="25">
        <v>259805810</v>
      </c>
      <c r="F25" s="25" t="s">
        <v>2231</v>
      </c>
      <c r="G25" s="25" t="s">
        <v>21</v>
      </c>
      <c r="H25" s="20">
        <v>47800</v>
      </c>
      <c r="I25" s="51"/>
    </row>
    <row r="26" spans="1:9">
      <c r="A26" s="47"/>
      <c r="B26" s="49"/>
      <c r="C26" s="49"/>
      <c r="D26" s="49"/>
      <c r="E26" s="25">
        <v>259805810</v>
      </c>
      <c r="F26" s="25" t="s">
        <v>2231</v>
      </c>
      <c r="G26" s="25" t="s">
        <v>21</v>
      </c>
      <c r="H26" s="20">
        <v>42400</v>
      </c>
      <c r="I26" s="51"/>
    </row>
    <row r="27" spans="1:9">
      <c r="A27" s="47"/>
      <c r="B27" s="49"/>
      <c r="C27" s="49"/>
      <c r="D27" s="49"/>
      <c r="E27" s="25">
        <v>259805810</v>
      </c>
      <c r="F27" s="25" t="s">
        <v>2231</v>
      </c>
      <c r="G27" s="25" t="s">
        <v>21</v>
      </c>
      <c r="H27" s="20">
        <v>59300</v>
      </c>
      <c r="I27" s="51"/>
    </row>
    <row r="28" spans="1:9">
      <c r="A28" s="47"/>
      <c r="B28" s="49"/>
      <c r="C28" s="49"/>
      <c r="D28" s="49"/>
      <c r="E28" s="25">
        <v>259805810</v>
      </c>
      <c r="F28" s="25" t="s">
        <v>2231</v>
      </c>
      <c r="G28" s="25" t="s">
        <v>21</v>
      </c>
      <c r="H28" s="20">
        <v>52700</v>
      </c>
      <c r="I28" s="51"/>
    </row>
    <row r="29" spans="1:9">
      <c r="A29" s="47"/>
      <c r="B29" s="49"/>
      <c r="C29" s="49"/>
      <c r="D29" s="49"/>
      <c r="E29" s="25">
        <v>259805810</v>
      </c>
      <c r="F29" s="25" t="s">
        <v>2231</v>
      </c>
      <c r="G29" s="25" t="s">
        <v>21</v>
      </c>
      <c r="H29" s="20">
        <v>67800</v>
      </c>
      <c r="I29" s="51"/>
    </row>
    <row r="30" spans="1:9">
      <c r="A30" s="47"/>
      <c r="B30" s="49"/>
      <c r="C30" s="49"/>
      <c r="D30" s="49"/>
      <c r="E30" s="25">
        <v>259805810</v>
      </c>
      <c r="F30" s="25" t="s">
        <v>2231</v>
      </c>
      <c r="G30" s="25" t="s">
        <v>21</v>
      </c>
      <c r="H30" s="20">
        <v>23300</v>
      </c>
      <c r="I30" s="51"/>
    </row>
    <row r="31" spans="1:9">
      <c r="A31" s="47"/>
      <c r="B31" s="49"/>
      <c r="C31" s="49"/>
      <c r="D31" s="49"/>
      <c r="E31" s="25">
        <v>259805810</v>
      </c>
      <c r="F31" s="25" t="s">
        <v>2231</v>
      </c>
      <c r="G31" s="25" t="s">
        <v>21</v>
      </c>
      <c r="H31" s="20">
        <v>70100</v>
      </c>
      <c r="I31" s="51"/>
    </row>
    <row r="32" spans="1:9" ht="24">
      <c r="A32" s="47"/>
      <c r="B32" s="25">
        <v>40675</v>
      </c>
      <c r="C32" s="25" t="s">
        <v>5938</v>
      </c>
      <c r="D32" s="25" t="s">
        <v>19</v>
      </c>
      <c r="E32" s="25">
        <v>124110246</v>
      </c>
      <c r="F32" s="25" t="s">
        <v>4296</v>
      </c>
      <c r="G32" s="25" t="s">
        <v>661</v>
      </c>
      <c r="H32" s="20">
        <v>180000</v>
      </c>
      <c r="I32" s="29"/>
    </row>
    <row r="33" spans="1:9">
      <c r="A33" s="47"/>
      <c r="B33" s="49">
        <v>40697</v>
      </c>
      <c r="C33" s="49" t="s">
        <v>5939</v>
      </c>
      <c r="D33" s="49" t="s">
        <v>19</v>
      </c>
      <c r="E33" s="25">
        <v>259805810</v>
      </c>
      <c r="F33" s="25" t="s">
        <v>2231</v>
      </c>
      <c r="G33" s="25" t="s">
        <v>5940</v>
      </c>
      <c r="H33" s="20">
        <v>69695</v>
      </c>
      <c r="I33" s="51"/>
    </row>
    <row r="34" spans="1:9">
      <c r="A34" s="47"/>
      <c r="B34" s="49"/>
      <c r="C34" s="49"/>
      <c r="D34" s="49"/>
      <c r="E34" s="25">
        <v>259805810</v>
      </c>
      <c r="F34" s="25" t="s">
        <v>2231</v>
      </c>
      <c r="G34" s="25" t="s">
        <v>5940</v>
      </c>
      <c r="H34" s="20">
        <v>69550</v>
      </c>
      <c r="I34" s="51"/>
    </row>
    <row r="35" spans="1:9">
      <c r="A35" s="47"/>
      <c r="B35" s="49"/>
      <c r="C35" s="49"/>
      <c r="D35" s="49"/>
      <c r="E35" s="25">
        <v>259805810</v>
      </c>
      <c r="F35" s="25" t="s">
        <v>2231</v>
      </c>
      <c r="G35" s="25" t="s">
        <v>5940</v>
      </c>
      <c r="H35" s="20">
        <v>91093</v>
      </c>
      <c r="I35" s="51"/>
    </row>
    <row r="36" spans="1:9">
      <c r="A36" s="47"/>
      <c r="B36" s="49"/>
      <c r="C36" s="49"/>
      <c r="D36" s="49"/>
      <c r="E36" s="25">
        <v>259805810</v>
      </c>
      <c r="F36" s="25" t="s">
        <v>2231</v>
      </c>
      <c r="G36" s="25" t="s">
        <v>5940</v>
      </c>
      <c r="H36" s="20">
        <v>69662</v>
      </c>
      <c r="I36" s="51"/>
    </row>
    <row r="37" spans="1:9" ht="24">
      <c r="A37" s="47"/>
      <c r="B37" s="49">
        <v>40698</v>
      </c>
      <c r="C37" s="49" t="s">
        <v>5941</v>
      </c>
      <c r="D37" s="49" t="s">
        <v>19</v>
      </c>
      <c r="E37" s="25">
        <v>110860825</v>
      </c>
      <c r="F37" s="25" t="s">
        <v>5942</v>
      </c>
      <c r="G37" s="25" t="s">
        <v>5943</v>
      </c>
      <c r="H37" s="20">
        <v>69150</v>
      </c>
      <c r="I37" s="51"/>
    </row>
    <row r="38" spans="1:9" ht="24">
      <c r="A38" s="47"/>
      <c r="B38" s="49"/>
      <c r="C38" s="49"/>
      <c r="D38" s="49"/>
      <c r="E38" s="25">
        <v>110860825</v>
      </c>
      <c r="F38" s="25" t="s">
        <v>5942</v>
      </c>
      <c r="G38" s="25" t="s">
        <v>5943</v>
      </c>
      <c r="H38" s="20">
        <v>61631</v>
      </c>
      <c r="I38" s="51"/>
    </row>
    <row r="39" spans="1:9">
      <c r="A39" s="47"/>
      <c r="B39" s="49"/>
      <c r="C39" s="49"/>
      <c r="D39" s="49"/>
      <c r="E39" s="25">
        <v>133206293</v>
      </c>
      <c r="F39" s="25" t="s">
        <v>1365</v>
      </c>
      <c r="G39" s="25" t="s">
        <v>3052</v>
      </c>
      <c r="H39" s="20">
        <v>33842</v>
      </c>
      <c r="I39" s="51"/>
    </row>
    <row r="40" spans="1:9">
      <c r="A40" s="47"/>
      <c r="B40" s="49"/>
      <c r="C40" s="49"/>
      <c r="D40" s="49"/>
      <c r="E40" s="25">
        <v>133206293</v>
      </c>
      <c r="F40" s="25" t="s">
        <v>1365</v>
      </c>
      <c r="G40" s="25" t="s">
        <v>3052</v>
      </c>
      <c r="H40" s="20">
        <v>68005</v>
      </c>
      <c r="I40" s="51"/>
    </row>
    <row r="41" spans="1:9">
      <c r="A41" s="47"/>
      <c r="B41" s="49"/>
      <c r="C41" s="49"/>
      <c r="D41" s="49"/>
      <c r="E41" s="25">
        <v>133206293</v>
      </c>
      <c r="F41" s="25" t="s">
        <v>1365</v>
      </c>
      <c r="G41" s="25" t="s">
        <v>3052</v>
      </c>
      <c r="H41" s="20">
        <v>47379</v>
      </c>
      <c r="I41" s="51"/>
    </row>
    <row r="42" spans="1:9">
      <c r="A42" s="47"/>
      <c r="B42" s="49"/>
      <c r="C42" s="49"/>
      <c r="D42" s="49"/>
      <c r="E42" s="25">
        <v>133206293</v>
      </c>
      <c r="F42" s="25" t="s">
        <v>1365</v>
      </c>
      <c r="G42" s="25" t="s">
        <v>3052</v>
      </c>
      <c r="H42" s="20">
        <v>21135</v>
      </c>
      <c r="I42" s="51"/>
    </row>
    <row r="43" spans="1:9">
      <c r="A43" s="47"/>
      <c r="B43" s="49"/>
      <c r="C43" s="49"/>
      <c r="D43" s="49"/>
      <c r="E43" s="25">
        <v>133729589</v>
      </c>
      <c r="F43" s="25" t="s">
        <v>2221</v>
      </c>
      <c r="G43" s="25" t="s">
        <v>5944</v>
      </c>
      <c r="H43" s="20">
        <v>58559</v>
      </c>
      <c r="I43" s="51"/>
    </row>
    <row r="44" spans="1:9">
      <c r="A44" s="47"/>
      <c r="B44" s="49"/>
      <c r="C44" s="49"/>
      <c r="D44" s="49"/>
      <c r="E44" s="25">
        <v>133729589</v>
      </c>
      <c r="F44" s="25" t="s">
        <v>2221</v>
      </c>
      <c r="G44" s="25" t="s">
        <v>5944</v>
      </c>
      <c r="H44" s="20">
        <v>94464</v>
      </c>
      <c r="I44" s="51"/>
    </row>
    <row r="45" spans="1:9">
      <c r="A45" s="47"/>
      <c r="B45" s="49"/>
      <c r="C45" s="49"/>
      <c r="D45" s="49"/>
      <c r="E45" s="25">
        <v>135640993</v>
      </c>
      <c r="F45" s="25" t="s">
        <v>1959</v>
      </c>
      <c r="G45" s="25" t="s">
        <v>5944</v>
      </c>
      <c r="H45" s="20">
        <v>67566</v>
      </c>
      <c r="I45" s="51"/>
    </row>
    <row r="46" spans="1:9">
      <c r="A46" s="47"/>
      <c r="B46" s="49"/>
      <c r="C46" s="49"/>
      <c r="D46" s="49"/>
      <c r="E46" s="25">
        <v>135640993</v>
      </c>
      <c r="F46" s="25" t="s">
        <v>1959</v>
      </c>
      <c r="G46" s="25" t="s">
        <v>5944</v>
      </c>
      <c r="H46" s="20">
        <v>36285</v>
      </c>
      <c r="I46" s="51"/>
    </row>
    <row r="47" spans="1:9">
      <c r="A47" s="47"/>
      <c r="B47" s="49"/>
      <c r="C47" s="49"/>
      <c r="D47" s="49"/>
      <c r="E47" s="25">
        <v>135640993</v>
      </c>
      <c r="F47" s="25" t="s">
        <v>1959</v>
      </c>
      <c r="G47" s="25" t="s">
        <v>5944</v>
      </c>
      <c r="H47" s="20">
        <v>17998</v>
      </c>
      <c r="I47" s="51"/>
    </row>
    <row r="48" spans="1:9">
      <c r="A48" s="47"/>
      <c r="B48" s="49"/>
      <c r="C48" s="49"/>
      <c r="D48" s="49"/>
      <c r="E48" s="25">
        <v>135640993</v>
      </c>
      <c r="F48" s="25" t="s">
        <v>1959</v>
      </c>
      <c r="G48" s="25" t="s">
        <v>5944</v>
      </c>
      <c r="H48" s="20">
        <v>29708</v>
      </c>
      <c r="I48" s="51"/>
    </row>
    <row r="49" spans="1:9">
      <c r="A49" s="47"/>
      <c r="B49" s="49"/>
      <c r="C49" s="49"/>
      <c r="D49" s="49"/>
      <c r="E49" s="25">
        <v>232112130</v>
      </c>
      <c r="F49" s="25" t="s">
        <v>3121</v>
      </c>
      <c r="G49" s="25" t="s">
        <v>652</v>
      </c>
      <c r="H49" s="20">
        <v>40772</v>
      </c>
      <c r="I49" s="51"/>
    </row>
    <row r="50" spans="1:9">
      <c r="A50" s="47"/>
      <c r="B50" s="49"/>
      <c r="C50" s="49"/>
      <c r="D50" s="49"/>
      <c r="E50" s="25">
        <v>232112130</v>
      </c>
      <c r="F50" s="25" t="s">
        <v>3121</v>
      </c>
      <c r="G50" s="25" t="s">
        <v>652</v>
      </c>
      <c r="H50" s="20">
        <v>18649</v>
      </c>
      <c r="I50" s="51"/>
    </row>
    <row r="51" spans="1:9">
      <c r="A51" s="47"/>
      <c r="B51" s="49"/>
      <c r="C51" s="49"/>
      <c r="D51" s="49"/>
      <c r="E51" s="25">
        <v>232112130</v>
      </c>
      <c r="F51" s="25" t="s">
        <v>3121</v>
      </c>
      <c r="G51" s="25" t="s">
        <v>652</v>
      </c>
      <c r="H51" s="20">
        <v>24425</v>
      </c>
      <c r="I51" s="51"/>
    </row>
    <row r="52" spans="1:9">
      <c r="A52" s="47"/>
      <c r="B52" s="49"/>
      <c r="C52" s="49"/>
      <c r="D52" s="49"/>
      <c r="E52" s="25">
        <v>232112130</v>
      </c>
      <c r="F52" s="25" t="s">
        <v>3121</v>
      </c>
      <c r="G52" s="25" t="s">
        <v>652</v>
      </c>
      <c r="H52" s="20">
        <v>62790</v>
      </c>
      <c r="I52" s="51"/>
    </row>
    <row r="53" spans="1:9">
      <c r="A53" s="47"/>
      <c r="B53" s="49"/>
      <c r="C53" s="49"/>
      <c r="D53" s="49"/>
      <c r="E53" s="25">
        <v>232112130</v>
      </c>
      <c r="F53" s="25" t="s">
        <v>3121</v>
      </c>
      <c r="G53" s="25" t="s">
        <v>652</v>
      </c>
      <c r="H53" s="20">
        <v>36888</v>
      </c>
      <c r="I53" s="51"/>
    </row>
    <row r="54" spans="1:9">
      <c r="A54" s="47"/>
      <c r="B54" s="49"/>
      <c r="C54" s="49"/>
      <c r="D54" s="49"/>
      <c r="E54" s="25">
        <v>259805810</v>
      </c>
      <c r="F54" s="25" t="s">
        <v>2231</v>
      </c>
      <c r="G54" s="25" t="s">
        <v>3052</v>
      </c>
      <c r="H54" s="20">
        <v>54506</v>
      </c>
      <c r="I54" s="51"/>
    </row>
    <row r="55" spans="1:9">
      <c r="A55" s="47"/>
      <c r="B55" s="49"/>
      <c r="C55" s="49"/>
      <c r="D55" s="49"/>
      <c r="E55" s="25">
        <v>259805810</v>
      </c>
      <c r="F55" s="25" t="s">
        <v>2231</v>
      </c>
      <c r="G55" s="25" t="s">
        <v>3052</v>
      </c>
      <c r="H55" s="20">
        <v>22698</v>
      </c>
      <c r="I55" s="51"/>
    </row>
    <row r="56" spans="1:9">
      <c r="A56" s="47"/>
      <c r="B56" s="49"/>
      <c r="C56" s="49"/>
      <c r="D56" s="49"/>
      <c r="E56" s="25">
        <v>259805810</v>
      </c>
      <c r="F56" s="25" t="s">
        <v>2231</v>
      </c>
      <c r="G56" s="25" t="s">
        <v>3052</v>
      </c>
      <c r="H56" s="20">
        <v>33995</v>
      </c>
      <c r="I56" s="51"/>
    </row>
    <row r="57" spans="1:9">
      <c r="A57" s="47"/>
      <c r="B57" s="49"/>
      <c r="C57" s="49"/>
      <c r="D57" s="49"/>
      <c r="E57" s="25">
        <v>259805810</v>
      </c>
      <c r="F57" s="25" t="s">
        <v>2231</v>
      </c>
      <c r="G57" s="25" t="s">
        <v>3052</v>
      </c>
      <c r="H57" s="20">
        <v>58385</v>
      </c>
      <c r="I57" s="51"/>
    </row>
    <row r="58" spans="1:9">
      <c r="A58" s="47"/>
      <c r="B58" s="49"/>
      <c r="C58" s="49"/>
      <c r="D58" s="49"/>
      <c r="E58" s="25">
        <v>259805810</v>
      </c>
      <c r="F58" s="25" t="s">
        <v>2231</v>
      </c>
      <c r="G58" s="25" t="s">
        <v>3052</v>
      </c>
      <c r="H58" s="20">
        <v>14608</v>
      </c>
      <c r="I58" s="51"/>
    </row>
    <row r="59" spans="1:9">
      <c r="A59" s="47"/>
      <c r="B59" s="49"/>
      <c r="C59" s="49"/>
      <c r="D59" s="49"/>
      <c r="E59" s="25">
        <v>259805810</v>
      </c>
      <c r="F59" s="25" t="s">
        <v>2231</v>
      </c>
      <c r="G59" s="25" t="s">
        <v>3052</v>
      </c>
      <c r="H59" s="20">
        <v>26562</v>
      </c>
      <c r="I59" s="51"/>
    </row>
    <row r="60" spans="1:9" ht="24">
      <c r="A60" s="47"/>
      <c r="B60" s="25">
        <v>40775</v>
      </c>
      <c r="C60" s="25" t="s">
        <v>5945</v>
      </c>
      <c r="D60" s="25" t="s">
        <v>19</v>
      </c>
      <c r="E60" s="25">
        <v>133217699</v>
      </c>
      <c r="F60" s="25" t="s">
        <v>5946</v>
      </c>
      <c r="G60" s="25" t="s">
        <v>3718</v>
      </c>
      <c r="H60" s="20">
        <v>251320</v>
      </c>
      <c r="I60" s="29"/>
    </row>
    <row r="61" spans="1:9" ht="24">
      <c r="A61" s="47"/>
      <c r="B61" s="25">
        <v>41046</v>
      </c>
      <c r="C61" s="25" t="s">
        <v>5947</v>
      </c>
      <c r="D61" s="25" t="s">
        <v>19</v>
      </c>
      <c r="E61" s="25">
        <v>135501876</v>
      </c>
      <c r="F61" s="25" t="s">
        <v>5948</v>
      </c>
      <c r="G61" s="25" t="s">
        <v>655</v>
      </c>
      <c r="H61" s="20">
        <v>516017.07</v>
      </c>
      <c r="I61" s="29"/>
    </row>
    <row r="62" spans="1:9" ht="24">
      <c r="A62" s="47"/>
      <c r="B62" s="25">
        <v>41526</v>
      </c>
      <c r="C62" s="25" t="s">
        <v>5949</v>
      </c>
      <c r="D62" s="25" t="s">
        <v>19</v>
      </c>
      <c r="E62" s="25">
        <v>123399730</v>
      </c>
      <c r="F62" s="25" t="s">
        <v>5950</v>
      </c>
      <c r="G62" s="25" t="s">
        <v>1636</v>
      </c>
      <c r="H62" s="20">
        <v>626780</v>
      </c>
      <c r="I62" s="29"/>
    </row>
    <row r="63" spans="1:9">
      <c r="A63" s="47"/>
      <c r="B63" s="49">
        <v>41632</v>
      </c>
      <c r="C63" s="49" t="s">
        <v>5951</v>
      </c>
      <c r="D63" s="49" t="s">
        <v>19</v>
      </c>
      <c r="E63" s="25">
        <v>124665536</v>
      </c>
      <c r="F63" s="25" t="s">
        <v>5952</v>
      </c>
      <c r="G63" s="25" t="s">
        <v>5953</v>
      </c>
      <c r="H63" s="20">
        <v>33769.199999999997</v>
      </c>
      <c r="I63" s="51"/>
    </row>
    <row r="64" spans="1:9">
      <c r="A64" s="47"/>
      <c r="B64" s="49"/>
      <c r="C64" s="49"/>
      <c r="D64" s="49"/>
      <c r="E64" s="25">
        <v>133140587</v>
      </c>
      <c r="F64" s="25" t="s">
        <v>5954</v>
      </c>
      <c r="G64" s="25" t="s">
        <v>5953</v>
      </c>
      <c r="H64" s="20">
        <v>26439.98</v>
      </c>
      <c r="I64" s="51"/>
    </row>
    <row r="65" spans="1:9">
      <c r="A65" s="47"/>
      <c r="B65" s="49"/>
      <c r="C65" s="49"/>
      <c r="D65" s="49"/>
      <c r="E65" s="25">
        <v>159804337</v>
      </c>
      <c r="F65" s="25" t="s">
        <v>5955</v>
      </c>
      <c r="G65" s="25" t="s">
        <v>5956</v>
      </c>
      <c r="H65" s="20">
        <v>10069</v>
      </c>
      <c r="I65" s="51"/>
    </row>
    <row r="66" spans="1:9">
      <c r="A66" s="47"/>
      <c r="B66" s="49"/>
      <c r="C66" s="49"/>
      <c r="D66" s="49"/>
      <c r="E66" s="25">
        <v>159804337</v>
      </c>
      <c r="F66" s="25" t="s">
        <v>5955</v>
      </c>
      <c r="G66" s="25" t="s">
        <v>5956</v>
      </c>
      <c r="H66" s="20">
        <v>36097.24</v>
      </c>
      <c r="I66" s="51"/>
    </row>
    <row r="67" spans="1:9">
      <c r="A67" s="47"/>
      <c r="B67" s="49"/>
      <c r="C67" s="49"/>
      <c r="D67" s="49"/>
      <c r="E67" s="25">
        <v>165176495</v>
      </c>
      <c r="F67" s="25" t="s">
        <v>5957</v>
      </c>
      <c r="G67" s="25" t="s">
        <v>4194</v>
      </c>
      <c r="H67" s="20">
        <v>18970.099999999999</v>
      </c>
      <c r="I67" s="51"/>
    </row>
    <row r="68" spans="1:9">
      <c r="A68" s="47"/>
      <c r="B68" s="49"/>
      <c r="C68" s="49"/>
      <c r="D68" s="49"/>
      <c r="E68" s="25">
        <v>166779286</v>
      </c>
      <c r="F68" s="25" t="s">
        <v>5958</v>
      </c>
      <c r="G68" s="25" t="s">
        <v>5953</v>
      </c>
      <c r="H68" s="20">
        <v>28372</v>
      </c>
      <c r="I68" s="51"/>
    </row>
    <row r="69" spans="1:9" ht="24">
      <c r="A69" s="47"/>
      <c r="B69" s="49">
        <v>41695</v>
      </c>
      <c r="C69" s="49" t="s">
        <v>5959</v>
      </c>
      <c r="D69" s="49" t="s">
        <v>19</v>
      </c>
      <c r="E69" s="25">
        <v>110860825</v>
      </c>
      <c r="F69" s="25" t="s">
        <v>5942</v>
      </c>
      <c r="G69" s="25" t="s">
        <v>5953</v>
      </c>
      <c r="H69" s="20">
        <v>188375</v>
      </c>
      <c r="I69" s="51"/>
    </row>
    <row r="70" spans="1:9" ht="24">
      <c r="A70" s="47"/>
      <c r="B70" s="49"/>
      <c r="C70" s="49"/>
      <c r="D70" s="49"/>
      <c r="E70" s="25">
        <v>110860825</v>
      </c>
      <c r="F70" s="25" t="s">
        <v>5942</v>
      </c>
      <c r="G70" s="25" t="s">
        <v>5953</v>
      </c>
      <c r="H70" s="20">
        <v>230675</v>
      </c>
      <c r="I70" s="51"/>
    </row>
    <row r="71" spans="1:9">
      <c r="A71" s="47"/>
      <c r="B71" s="49"/>
      <c r="C71" s="49"/>
      <c r="D71" s="49"/>
      <c r="E71" s="25">
        <v>133206293</v>
      </c>
      <c r="F71" s="25" t="s">
        <v>1365</v>
      </c>
      <c r="G71" s="25" t="s">
        <v>5953</v>
      </c>
      <c r="H71" s="20">
        <v>65834</v>
      </c>
      <c r="I71" s="51"/>
    </row>
    <row r="72" spans="1:9">
      <c r="A72" s="47"/>
      <c r="B72" s="49"/>
      <c r="C72" s="49"/>
      <c r="D72" s="49"/>
      <c r="E72" s="25">
        <v>133206293</v>
      </c>
      <c r="F72" s="25" t="s">
        <v>1365</v>
      </c>
      <c r="G72" s="25" t="s">
        <v>5953</v>
      </c>
      <c r="H72" s="20">
        <v>76706</v>
      </c>
      <c r="I72" s="51"/>
    </row>
    <row r="73" spans="1:9">
      <c r="A73" s="47"/>
      <c r="B73" s="49"/>
      <c r="C73" s="49"/>
      <c r="D73" s="49"/>
      <c r="E73" s="25">
        <v>133206293</v>
      </c>
      <c r="F73" s="25" t="s">
        <v>1365</v>
      </c>
      <c r="G73" s="25" t="s">
        <v>5953</v>
      </c>
      <c r="H73" s="20">
        <v>88515</v>
      </c>
      <c r="I73" s="51"/>
    </row>
    <row r="74" spans="1:9">
      <c r="A74" s="47"/>
      <c r="B74" s="49"/>
      <c r="C74" s="49"/>
      <c r="D74" s="49"/>
      <c r="E74" s="25">
        <v>133206293</v>
      </c>
      <c r="F74" s="25" t="s">
        <v>1365</v>
      </c>
      <c r="G74" s="25" t="s">
        <v>5953</v>
      </c>
      <c r="H74" s="20">
        <v>64608</v>
      </c>
      <c r="I74" s="51"/>
    </row>
    <row r="75" spans="1:9">
      <c r="A75" s="47"/>
      <c r="B75" s="49"/>
      <c r="C75" s="49"/>
      <c r="D75" s="49"/>
      <c r="E75" s="25">
        <v>133206293</v>
      </c>
      <c r="F75" s="25" t="s">
        <v>1365</v>
      </c>
      <c r="G75" s="25" t="s">
        <v>5953</v>
      </c>
      <c r="H75" s="20">
        <v>99579</v>
      </c>
      <c r="I75" s="51"/>
    </row>
    <row r="76" spans="1:9">
      <c r="A76" s="47"/>
      <c r="B76" s="49"/>
      <c r="C76" s="49"/>
      <c r="D76" s="49"/>
      <c r="E76" s="25">
        <v>133729589</v>
      </c>
      <c r="F76" s="25" t="s">
        <v>2221</v>
      </c>
      <c r="G76" s="25" t="s">
        <v>4925</v>
      </c>
      <c r="H76" s="20">
        <v>135198</v>
      </c>
      <c r="I76" s="51"/>
    </row>
    <row r="77" spans="1:9">
      <c r="A77" s="47"/>
      <c r="B77" s="49"/>
      <c r="C77" s="49"/>
      <c r="D77" s="49"/>
      <c r="E77" s="25">
        <v>133729589</v>
      </c>
      <c r="F77" s="25" t="s">
        <v>2221</v>
      </c>
      <c r="G77" s="25" t="s">
        <v>2154</v>
      </c>
      <c r="H77" s="20">
        <v>222326</v>
      </c>
      <c r="I77" s="51"/>
    </row>
    <row r="78" spans="1:9">
      <c r="A78" s="47"/>
      <c r="B78" s="49"/>
      <c r="C78" s="49"/>
      <c r="D78" s="49"/>
      <c r="E78" s="25">
        <v>135640993</v>
      </c>
      <c r="F78" s="25" t="s">
        <v>1959</v>
      </c>
      <c r="G78" s="25" t="s">
        <v>4194</v>
      </c>
      <c r="H78" s="20">
        <v>159929</v>
      </c>
      <c r="I78" s="51"/>
    </row>
    <row r="79" spans="1:9">
      <c r="A79" s="47"/>
      <c r="B79" s="49"/>
      <c r="C79" s="49"/>
      <c r="D79" s="49"/>
      <c r="E79" s="25">
        <v>135640993</v>
      </c>
      <c r="F79" s="25" t="s">
        <v>1959</v>
      </c>
      <c r="G79" s="25" t="s">
        <v>5953</v>
      </c>
      <c r="H79" s="20">
        <v>69808</v>
      </c>
      <c r="I79" s="51"/>
    </row>
    <row r="80" spans="1:9">
      <c r="A80" s="47"/>
      <c r="B80" s="49"/>
      <c r="C80" s="49"/>
      <c r="D80" s="49"/>
      <c r="E80" s="25">
        <v>135640993</v>
      </c>
      <c r="F80" s="25" t="s">
        <v>1959</v>
      </c>
      <c r="G80" s="25" t="s">
        <v>4194</v>
      </c>
      <c r="H80" s="20">
        <v>80452</v>
      </c>
      <c r="I80" s="51"/>
    </row>
    <row r="81" spans="1:9">
      <c r="A81" s="47"/>
      <c r="B81" s="49"/>
      <c r="C81" s="49"/>
      <c r="D81" s="49"/>
      <c r="E81" s="25">
        <v>135640993</v>
      </c>
      <c r="F81" s="25" t="s">
        <v>1959</v>
      </c>
      <c r="G81" s="25" t="s">
        <v>4198</v>
      </c>
      <c r="H81" s="20">
        <v>193242</v>
      </c>
      <c r="I81" s="51"/>
    </row>
    <row r="82" spans="1:9">
      <c r="A82" s="47"/>
      <c r="B82" s="49"/>
      <c r="C82" s="49"/>
      <c r="D82" s="49"/>
      <c r="E82" s="25">
        <v>159951369</v>
      </c>
      <c r="F82" s="25" t="s">
        <v>5960</v>
      </c>
      <c r="G82" s="25" t="s">
        <v>4925</v>
      </c>
      <c r="H82" s="20">
        <v>30444</v>
      </c>
      <c r="I82" s="51"/>
    </row>
    <row r="83" spans="1:9">
      <c r="A83" s="47"/>
      <c r="B83" s="49"/>
      <c r="C83" s="49"/>
      <c r="D83" s="49"/>
      <c r="E83" s="25">
        <v>159951369</v>
      </c>
      <c r="F83" s="25" t="s">
        <v>5960</v>
      </c>
      <c r="G83" s="25" t="s">
        <v>4925</v>
      </c>
      <c r="H83" s="20">
        <v>95259</v>
      </c>
      <c r="I83" s="51"/>
    </row>
    <row r="84" spans="1:9">
      <c r="A84" s="47"/>
      <c r="B84" s="49"/>
      <c r="C84" s="49"/>
      <c r="D84" s="49"/>
      <c r="E84" s="25">
        <v>232112130</v>
      </c>
      <c r="F84" s="25" t="s">
        <v>3121</v>
      </c>
      <c r="G84" s="25" t="s">
        <v>4925</v>
      </c>
      <c r="H84" s="20">
        <v>37947</v>
      </c>
      <c r="I84" s="51"/>
    </row>
    <row r="85" spans="1:9">
      <c r="A85" s="47"/>
      <c r="B85" s="49"/>
      <c r="C85" s="49"/>
      <c r="D85" s="49"/>
      <c r="E85" s="25">
        <v>232112130</v>
      </c>
      <c r="F85" s="25" t="s">
        <v>3121</v>
      </c>
      <c r="G85" s="25" t="s">
        <v>4925</v>
      </c>
      <c r="H85" s="20">
        <v>75555</v>
      </c>
      <c r="I85" s="51"/>
    </row>
    <row r="86" spans="1:9">
      <c r="A86" s="47"/>
      <c r="B86" s="49"/>
      <c r="C86" s="49"/>
      <c r="D86" s="49"/>
      <c r="E86" s="25">
        <v>232112130</v>
      </c>
      <c r="F86" s="25" t="s">
        <v>3121</v>
      </c>
      <c r="G86" s="25" t="s">
        <v>4925</v>
      </c>
      <c r="H86" s="20">
        <v>121238</v>
      </c>
      <c r="I86" s="51"/>
    </row>
    <row r="87" spans="1:9">
      <c r="A87" s="47"/>
      <c r="B87" s="49"/>
      <c r="C87" s="49"/>
      <c r="D87" s="49"/>
      <c r="E87" s="25">
        <v>232112130</v>
      </c>
      <c r="F87" s="25" t="s">
        <v>3121</v>
      </c>
      <c r="G87" s="25" t="s">
        <v>4925</v>
      </c>
      <c r="H87" s="20">
        <v>89794</v>
      </c>
      <c r="I87" s="51"/>
    </row>
    <row r="88" spans="1:9">
      <c r="A88" s="47"/>
      <c r="B88" s="49"/>
      <c r="C88" s="49"/>
      <c r="D88" s="49"/>
      <c r="E88" s="25">
        <v>232112130</v>
      </c>
      <c r="F88" s="25" t="s">
        <v>3121</v>
      </c>
      <c r="G88" s="25" t="s">
        <v>4925</v>
      </c>
      <c r="H88" s="20">
        <v>292979</v>
      </c>
      <c r="I88" s="51"/>
    </row>
    <row r="89" spans="1:9">
      <c r="A89" s="47"/>
      <c r="B89" s="49"/>
      <c r="C89" s="49"/>
      <c r="D89" s="49"/>
      <c r="E89" s="25">
        <v>259805810</v>
      </c>
      <c r="F89" s="25" t="s">
        <v>2231</v>
      </c>
      <c r="G89" s="25" t="s">
        <v>4925</v>
      </c>
      <c r="H89" s="20">
        <v>90520</v>
      </c>
      <c r="I89" s="51"/>
    </row>
    <row r="90" spans="1:9">
      <c r="A90" s="47"/>
      <c r="B90" s="49"/>
      <c r="C90" s="49"/>
      <c r="D90" s="49"/>
      <c r="E90" s="25">
        <v>259805810</v>
      </c>
      <c r="F90" s="25" t="s">
        <v>2231</v>
      </c>
      <c r="G90" s="25" t="s">
        <v>4925</v>
      </c>
      <c r="H90" s="20">
        <v>100259</v>
      </c>
      <c r="I90" s="51"/>
    </row>
    <row r="91" spans="1:9">
      <c r="A91" s="47"/>
      <c r="B91" s="49"/>
      <c r="C91" s="49"/>
      <c r="D91" s="49"/>
      <c r="E91" s="25">
        <v>259805810</v>
      </c>
      <c r="F91" s="25" t="s">
        <v>2231</v>
      </c>
      <c r="G91" s="25" t="s">
        <v>4925</v>
      </c>
      <c r="H91" s="20">
        <v>135198</v>
      </c>
      <c r="I91" s="51"/>
    </row>
    <row r="92" spans="1:9">
      <c r="A92" s="47"/>
      <c r="B92" s="49"/>
      <c r="C92" s="49"/>
      <c r="D92" s="49"/>
      <c r="E92" s="25">
        <v>259805810</v>
      </c>
      <c r="F92" s="25" t="s">
        <v>2231</v>
      </c>
      <c r="G92" s="25" t="s">
        <v>4925</v>
      </c>
      <c r="H92" s="20">
        <v>72899</v>
      </c>
      <c r="I92" s="51"/>
    </row>
    <row r="93" spans="1:9">
      <c r="A93" s="47"/>
      <c r="B93" s="49"/>
      <c r="C93" s="49"/>
      <c r="D93" s="49"/>
      <c r="E93" s="25">
        <v>259805810</v>
      </c>
      <c r="F93" s="25" t="s">
        <v>2231</v>
      </c>
      <c r="G93" s="25" t="s">
        <v>4925</v>
      </c>
      <c r="H93" s="20">
        <v>116161</v>
      </c>
      <c r="I93" s="51"/>
    </row>
    <row r="94" spans="1:9">
      <c r="A94" s="47"/>
      <c r="B94" s="49"/>
      <c r="C94" s="49"/>
      <c r="D94" s="49"/>
      <c r="E94" s="25">
        <v>259805810</v>
      </c>
      <c r="F94" s="25" t="s">
        <v>2231</v>
      </c>
      <c r="G94" s="25" t="s">
        <v>4925</v>
      </c>
      <c r="H94" s="20">
        <v>84732</v>
      </c>
      <c r="I94" s="51"/>
    </row>
    <row r="95" spans="1:9">
      <c r="A95" s="47"/>
      <c r="B95" s="49">
        <v>41828</v>
      </c>
      <c r="C95" s="49" t="s">
        <v>5961</v>
      </c>
      <c r="D95" s="49" t="s">
        <v>19</v>
      </c>
      <c r="E95" s="25">
        <v>159787489</v>
      </c>
      <c r="F95" s="25" t="s">
        <v>5962</v>
      </c>
      <c r="G95" s="25" t="s">
        <v>751</v>
      </c>
      <c r="H95" s="20">
        <v>37407</v>
      </c>
      <c r="I95" s="51"/>
    </row>
    <row r="96" spans="1:9">
      <c r="A96" s="47"/>
      <c r="B96" s="49"/>
      <c r="C96" s="49"/>
      <c r="D96" s="49"/>
      <c r="E96" s="25">
        <v>159787489</v>
      </c>
      <c r="F96" s="25" t="s">
        <v>5962</v>
      </c>
      <c r="G96" s="25" t="s">
        <v>751</v>
      </c>
      <c r="H96" s="20">
        <v>239568.2</v>
      </c>
      <c r="I96" s="51"/>
    </row>
    <row r="97" spans="1:9">
      <c r="A97" s="47"/>
      <c r="B97" s="49"/>
      <c r="C97" s="49"/>
      <c r="D97" s="49"/>
      <c r="E97" s="25">
        <v>166779286</v>
      </c>
      <c r="F97" s="25" t="s">
        <v>5958</v>
      </c>
      <c r="G97" s="25" t="s">
        <v>751</v>
      </c>
      <c r="H97" s="20">
        <v>31648.2</v>
      </c>
      <c r="I97" s="51"/>
    </row>
    <row r="98" spans="1:9" ht="24">
      <c r="A98" s="47"/>
      <c r="B98" s="25">
        <v>42540</v>
      </c>
      <c r="C98" s="25" t="s">
        <v>5963</v>
      </c>
      <c r="D98" s="25" t="s">
        <v>19</v>
      </c>
      <c r="E98" s="25">
        <v>111748996</v>
      </c>
      <c r="F98" s="25" t="s">
        <v>1625</v>
      </c>
      <c r="G98" s="25" t="s">
        <v>1831</v>
      </c>
      <c r="H98" s="20">
        <v>1169380</v>
      </c>
      <c r="I98" s="29"/>
    </row>
    <row r="99" spans="1:9" ht="24">
      <c r="A99" s="47"/>
      <c r="B99" s="49">
        <v>42586</v>
      </c>
      <c r="C99" s="49" t="s">
        <v>5964</v>
      </c>
      <c r="D99" s="49" t="s">
        <v>19</v>
      </c>
      <c r="E99" s="25">
        <v>110860825</v>
      </c>
      <c r="F99" s="25" t="s">
        <v>5942</v>
      </c>
      <c r="G99" s="25" t="s">
        <v>1833</v>
      </c>
      <c r="H99" s="20">
        <v>18185</v>
      </c>
      <c r="I99" s="51"/>
    </row>
    <row r="100" spans="1:9" ht="24">
      <c r="A100" s="47"/>
      <c r="B100" s="49"/>
      <c r="C100" s="49"/>
      <c r="D100" s="49"/>
      <c r="E100" s="25">
        <v>110860825</v>
      </c>
      <c r="F100" s="25" t="s">
        <v>5942</v>
      </c>
      <c r="G100" s="25" t="s">
        <v>1833</v>
      </c>
      <c r="H100" s="20">
        <v>194720</v>
      </c>
      <c r="I100" s="51"/>
    </row>
    <row r="101" spans="1:9" ht="24">
      <c r="A101" s="47"/>
      <c r="B101" s="49"/>
      <c r="C101" s="49"/>
      <c r="D101" s="49"/>
      <c r="E101" s="25">
        <v>110860825</v>
      </c>
      <c r="F101" s="25" t="s">
        <v>5942</v>
      </c>
      <c r="G101" s="25" t="s">
        <v>1833</v>
      </c>
      <c r="H101" s="20">
        <v>130237</v>
      </c>
      <c r="I101" s="51"/>
    </row>
    <row r="102" spans="1:9" ht="24">
      <c r="A102" s="47"/>
      <c r="B102" s="49"/>
      <c r="C102" s="49"/>
      <c r="D102" s="49"/>
      <c r="E102" s="25">
        <v>110860825</v>
      </c>
      <c r="F102" s="25" t="s">
        <v>5942</v>
      </c>
      <c r="G102" s="25" t="s">
        <v>1833</v>
      </c>
      <c r="H102" s="20">
        <v>34690</v>
      </c>
      <c r="I102" s="51"/>
    </row>
    <row r="103" spans="1:9" ht="24">
      <c r="A103" s="47"/>
      <c r="B103" s="49"/>
      <c r="C103" s="49"/>
      <c r="D103" s="49"/>
      <c r="E103" s="25">
        <v>110860825</v>
      </c>
      <c r="F103" s="25" t="s">
        <v>5942</v>
      </c>
      <c r="G103" s="25" t="s">
        <v>1833</v>
      </c>
      <c r="H103" s="20">
        <v>139769</v>
      </c>
      <c r="I103" s="51"/>
    </row>
    <row r="104" spans="1:9" ht="24">
      <c r="A104" s="47"/>
      <c r="B104" s="49"/>
      <c r="C104" s="49"/>
      <c r="D104" s="49"/>
      <c r="E104" s="25">
        <v>110860825</v>
      </c>
      <c r="F104" s="25" t="s">
        <v>5942</v>
      </c>
      <c r="G104" s="25" t="s">
        <v>1833</v>
      </c>
      <c r="H104" s="20">
        <v>29161</v>
      </c>
      <c r="I104" s="51"/>
    </row>
    <row r="105" spans="1:9" ht="24">
      <c r="A105" s="47"/>
      <c r="B105" s="49"/>
      <c r="C105" s="49"/>
      <c r="D105" s="49"/>
      <c r="E105" s="25">
        <v>110860825</v>
      </c>
      <c r="F105" s="25" t="s">
        <v>5942</v>
      </c>
      <c r="G105" s="25" t="s">
        <v>1833</v>
      </c>
      <c r="H105" s="20">
        <v>84450</v>
      </c>
      <c r="I105" s="51"/>
    </row>
    <row r="106" spans="1:9" ht="24">
      <c r="A106" s="47"/>
      <c r="B106" s="49"/>
      <c r="C106" s="49"/>
      <c r="D106" s="49"/>
      <c r="E106" s="25">
        <v>110860825</v>
      </c>
      <c r="F106" s="25" t="s">
        <v>5942</v>
      </c>
      <c r="G106" s="25" t="s">
        <v>1833</v>
      </c>
      <c r="H106" s="20">
        <v>82019</v>
      </c>
      <c r="I106" s="51"/>
    </row>
    <row r="107" spans="1:9" ht="24">
      <c r="A107" s="47"/>
      <c r="B107" s="49"/>
      <c r="C107" s="49"/>
      <c r="D107" s="49"/>
      <c r="E107" s="25">
        <v>110860825</v>
      </c>
      <c r="F107" s="25" t="s">
        <v>5942</v>
      </c>
      <c r="G107" s="25" t="s">
        <v>1833</v>
      </c>
      <c r="H107" s="20">
        <v>95009</v>
      </c>
      <c r="I107" s="51"/>
    </row>
    <row r="108" spans="1:9" ht="24">
      <c r="A108" s="47"/>
      <c r="B108" s="49"/>
      <c r="C108" s="49"/>
      <c r="D108" s="49"/>
      <c r="E108" s="25">
        <v>122657512</v>
      </c>
      <c r="F108" s="25" t="s">
        <v>2855</v>
      </c>
      <c r="G108" s="25" t="s">
        <v>1833</v>
      </c>
      <c r="H108" s="20">
        <v>76877</v>
      </c>
      <c r="I108" s="51"/>
    </row>
    <row r="109" spans="1:9" ht="24">
      <c r="A109" s="47"/>
      <c r="B109" s="49"/>
      <c r="C109" s="49"/>
      <c r="D109" s="49"/>
      <c r="E109" s="25">
        <v>122657512</v>
      </c>
      <c r="F109" s="25" t="s">
        <v>2855</v>
      </c>
      <c r="G109" s="25" t="s">
        <v>1833</v>
      </c>
      <c r="H109" s="20">
        <v>125878</v>
      </c>
      <c r="I109" s="51"/>
    </row>
    <row r="110" spans="1:9">
      <c r="A110" s="47"/>
      <c r="B110" s="49"/>
      <c r="C110" s="49"/>
      <c r="D110" s="49"/>
      <c r="E110" s="25">
        <v>133206293</v>
      </c>
      <c r="F110" s="25" t="s">
        <v>1365</v>
      </c>
      <c r="G110" s="25" t="s">
        <v>1833</v>
      </c>
      <c r="H110" s="20">
        <v>140385.32999999999</v>
      </c>
      <c r="I110" s="51"/>
    </row>
    <row r="111" spans="1:9">
      <c r="A111" s="47"/>
      <c r="B111" s="49"/>
      <c r="C111" s="49"/>
      <c r="D111" s="49"/>
      <c r="E111" s="25">
        <v>133206293</v>
      </c>
      <c r="F111" s="25" t="s">
        <v>1365</v>
      </c>
      <c r="G111" s="25" t="s">
        <v>1833</v>
      </c>
      <c r="H111" s="20">
        <v>67047.69</v>
      </c>
      <c r="I111" s="51"/>
    </row>
    <row r="112" spans="1:9">
      <c r="A112" s="47"/>
      <c r="B112" s="49"/>
      <c r="C112" s="49"/>
      <c r="D112" s="49"/>
      <c r="E112" s="25">
        <v>133729589</v>
      </c>
      <c r="F112" s="25" t="s">
        <v>2221</v>
      </c>
      <c r="G112" s="25" t="s">
        <v>2570</v>
      </c>
      <c r="H112" s="20">
        <v>76423</v>
      </c>
      <c r="I112" s="51"/>
    </row>
    <row r="113" spans="1:9">
      <c r="A113" s="47"/>
      <c r="B113" s="49"/>
      <c r="C113" s="49"/>
      <c r="D113" s="49"/>
      <c r="E113" s="25">
        <v>133729589</v>
      </c>
      <c r="F113" s="25" t="s">
        <v>2221</v>
      </c>
      <c r="G113" s="25" t="s">
        <v>2570</v>
      </c>
      <c r="H113" s="20">
        <v>61006</v>
      </c>
      <c r="I113" s="51"/>
    </row>
    <row r="114" spans="1:9">
      <c r="A114" s="47"/>
      <c r="B114" s="49"/>
      <c r="C114" s="49"/>
      <c r="D114" s="49"/>
      <c r="E114" s="25">
        <v>133729589</v>
      </c>
      <c r="F114" s="25" t="s">
        <v>2221</v>
      </c>
      <c r="G114" s="25" t="s">
        <v>2570</v>
      </c>
      <c r="H114" s="20">
        <v>83991</v>
      </c>
      <c r="I114" s="51"/>
    </row>
    <row r="115" spans="1:9">
      <c r="A115" s="47"/>
      <c r="B115" s="49"/>
      <c r="C115" s="49"/>
      <c r="D115" s="49"/>
      <c r="E115" s="25">
        <v>133729589</v>
      </c>
      <c r="F115" s="25" t="s">
        <v>2221</v>
      </c>
      <c r="G115" s="25" t="s">
        <v>2570</v>
      </c>
      <c r="H115" s="20">
        <v>62362</v>
      </c>
      <c r="I115" s="51"/>
    </row>
    <row r="116" spans="1:9">
      <c r="A116" s="47"/>
      <c r="B116" s="49"/>
      <c r="C116" s="49"/>
      <c r="D116" s="49"/>
      <c r="E116" s="25">
        <v>133729589</v>
      </c>
      <c r="F116" s="25" t="s">
        <v>2221</v>
      </c>
      <c r="G116" s="25" t="s">
        <v>2570</v>
      </c>
      <c r="H116" s="20">
        <v>72355</v>
      </c>
      <c r="I116" s="51"/>
    </row>
    <row r="117" spans="1:9">
      <c r="A117" s="47"/>
      <c r="B117" s="49"/>
      <c r="C117" s="49"/>
      <c r="D117" s="49"/>
      <c r="E117" s="25">
        <v>133729589</v>
      </c>
      <c r="F117" s="25" t="s">
        <v>2221</v>
      </c>
      <c r="G117" s="25" t="s">
        <v>2570</v>
      </c>
      <c r="H117" s="20">
        <v>94857</v>
      </c>
      <c r="I117" s="51"/>
    </row>
    <row r="118" spans="1:9">
      <c r="A118" s="47"/>
      <c r="B118" s="49"/>
      <c r="C118" s="49"/>
      <c r="D118" s="49"/>
      <c r="E118" s="25">
        <v>133729589</v>
      </c>
      <c r="F118" s="25" t="s">
        <v>2221</v>
      </c>
      <c r="G118" s="25" t="s">
        <v>2570</v>
      </c>
      <c r="H118" s="20">
        <v>139985</v>
      </c>
      <c r="I118" s="51"/>
    </row>
    <row r="119" spans="1:9">
      <c r="A119" s="47"/>
      <c r="B119" s="49"/>
      <c r="C119" s="49"/>
      <c r="D119" s="49"/>
      <c r="E119" s="25">
        <v>133729589</v>
      </c>
      <c r="F119" s="25" t="s">
        <v>2221</v>
      </c>
      <c r="G119" s="25" t="s">
        <v>2570</v>
      </c>
      <c r="H119" s="20">
        <v>93543</v>
      </c>
      <c r="I119" s="51"/>
    </row>
    <row r="120" spans="1:9">
      <c r="A120" s="47"/>
      <c r="B120" s="49"/>
      <c r="C120" s="49"/>
      <c r="D120" s="49"/>
      <c r="E120" s="25">
        <v>133729589</v>
      </c>
      <c r="F120" s="25" t="s">
        <v>2221</v>
      </c>
      <c r="G120" s="25" t="s">
        <v>2570</v>
      </c>
      <c r="H120" s="20">
        <v>68729</v>
      </c>
      <c r="I120" s="51"/>
    </row>
    <row r="121" spans="1:9">
      <c r="A121" s="47"/>
      <c r="B121" s="49"/>
      <c r="C121" s="49"/>
      <c r="D121" s="49"/>
      <c r="E121" s="25">
        <v>135640993</v>
      </c>
      <c r="F121" s="25" t="s">
        <v>1959</v>
      </c>
      <c r="G121" s="25" t="s">
        <v>3740</v>
      </c>
      <c r="H121" s="20">
        <v>109640.88</v>
      </c>
      <c r="I121" s="51"/>
    </row>
    <row r="122" spans="1:9">
      <c r="A122" s="47"/>
      <c r="B122" s="49"/>
      <c r="C122" s="49"/>
      <c r="D122" s="49"/>
      <c r="E122" s="25">
        <v>135640993</v>
      </c>
      <c r="F122" s="25" t="s">
        <v>1959</v>
      </c>
      <c r="G122" s="25" t="s">
        <v>3740</v>
      </c>
      <c r="H122" s="20">
        <v>177091.14</v>
      </c>
      <c r="I122" s="51"/>
    </row>
    <row r="123" spans="1:9">
      <c r="A123" s="47"/>
      <c r="B123" s="49"/>
      <c r="C123" s="49"/>
      <c r="D123" s="49"/>
      <c r="E123" s="25">
        <v>135640993</v>
      </c>
      <c r="F123" s="25" t="s">
        <v>1959</v>
      </c>
      <c r="G123" s="25" t="s">
        <v>3740</v>
      </c>
      <c r="H123" s="20">
        <v>83253.52</v>
      </c>
      <c r="I123" s="51"/>
    </row>
    <row r="124" spans="1:9">
      <c r="A124" s="47"/>
      <c r="B124" s="49"/>
      <c r="C124" s="49"/>
      <c r="D124" s="49"/>
      <c r="E124" s="25">
        <v>135640993</v>
      </c>
      <c r="F124" s="25" t="s">
        <v>1959</v>
      </c>
      <c r="G124" s="25" t="s">
        <v>3740</v>
      </c>
      <c r="H124" s="20">
        <v>32694.54</v>
      </c>
      <c r="I124" s="51"/>
    </row>
    <row r="125" spans="1:9">
      <c r="A125" s="47"/>
      <c r="B125" s="49"/>
      <c r="C125" s="49"/>
      <c r="D125" s="49"/>
      <c r="E125" s="25">
        <v>135640993</v>
      </c>
      <c r="F125" s="25" t="s">
        <v>1959</v>
      </c>
      <c r="G125" s="25" t="s">
        <v>3740</v>
      </c>
      <c r="H125" s="20">
        <v>28020.14</v>
      </c>
      <c r="I125" s="51"/>
    </row>
    <row r="126" spans="1:9">
      <c r="A126" s="47"/>
      <c r="B126" s="49"/>
      <c r="C126" s="49"/>
      <c r="D126" s="49"/>
      <c r="E126" s="25">
        <v>135640993</v>
      </c>
      <c r="F126" s="25" t="s">
        <v>1959</v>
      </c>
      <c r="G126" s="25" t="s">
        <v>3740</v>
      </c>
      <c r="H126" s="20">
        <v>95099.87</v>
      </c>
      <c r="I126" s="51"/>
    </row>
    <row r="127" spans="1:9">
      <c r="A127" s="47"/>
      <c r="B127" s="49"/>
      <c r="C127" s="49"/>
      <c r="D127" s="49"/>
      <c r="E127" s="25">
        <v>135640993</v>
      </c>
      <c r="F127" s="25" t="s">
        <v>1959</v>
      </c>
      <c r="G127" s="25" t="s">
        <v>3740</v>
      </c>
      <c r="H127" s="20">
        <v>165240.67000000001</v>
      </c>
      <c r="I127" s="51"/>
    </row>
    <row r="128" spans="1:9">
      <c r="A128" s="47"/>
      <c r="B128" s="49"/>
      <c r="C128" s="49"/>
      <c r="D128" s="49"/>
      <c r="E128" s="25">
        <v>135640993</v>
      </c>
      <c r="F128" s="25" t="s">
        <v>1959</v>
      </c>
      <c r="G128" s="25" t="s">
        <v>3740</v>
      </c>
      <c r="H128" s="20">
        <v>68306.899999999994</v>
      </c>
      <c r="I128" s="51"/>
    </row>
    <row r="129" spans="1:9">
      <c r="A129" s="47"/>
      <c r="B129" s="49"/>
      <c r="C129" s="49"/>
      <c r="D129" s="49"/>
      <c r="E129" s="25">
        <v>135640993</v>
      </c>
      <c r="F129" s="25" t="s">
        <v>1959</v>
      </c>
      <c r="G129" s="25" t="s">
        <v>3740</v>
      </c>
      <c r="H129" s="20">
        <v>29067.919999999998</v>
      </c>
      <c r="I129" s="51"/>
    </row>
    <row r="130" spans="1:9">
      <c r="A130" s="47"/>
      <c r="B130" s="49"/>
      <c r="C130" s="49"/>
      <c r="D130" s="49"/>
      <c r="E130" s="25">
        <v>232112130</v>
      </c>
      <c r="F130" s="25" t="s">
        <v>3121</v>
      </c>
      <c r="G130" s="25" t="s">
        <v>2568</v>
      </c>
      <c r="H130" s="20">
        <v>12394</v>
      </c>
      <c r="I130" s="51"/>
    </row>
    <row r="131" spans="1:9">
      <c r="A131" s="47"/>
      <c r="B131" s="49"/>
      <c r="C131" s="49"/>
      <c r="D131" s="49"/>
      <c r="E131" s="25">
        <v>232112130</v>
      </c>
      <c r="F131" s="25" t="s">
        <v>3121</v>
      </c>
      <c r="G131" s="25" t="s">
        <v>2568</v>
      </c>
      <c r="H131" s="20">
        <v>279516</v>
      </c>
      <c r="I131" s="51"/>
    </row>
    <row r="132" spans="1:9">
      <c r="A132" s="47"/>
      <c r="B132" s="49"/>
      <c r="C132" s="49"/>
      <c r="D132" s="49"/>
      <c r="E132" s="25">
        <v>232112130</v>
      </c>
      <c r="F132" s="25" t="s">
        <v>3121</v>
      </c>
      <c r="G132" s="25" t="s">
        <v>2568</v>
      </c>
      <c r="H132" s="20">
        <v>94247</v>
      </c>
      <c r="I132" s="51"/>
    </row>
    <row r="133" spans="1:9">
      <c r="A133" s="47"/>
      <c r="B133" s="49"/>
      <c r="C133" s="49"/>
      <c r="D133" s="49"/>
      <c r="E133" s="25">
        <v>232112130</v>
      </c>
      <c r="F133" s="25" t="s">
        <v>3121</v>
      </c>
      <c r="G133" s="25" t="s">
        <v>2568</v>
      </c>
      <c r="H133" s="20">
        <v>374515</v>
      </c>
      <c r="I133" s="51"/>
    </row>
    <row r="134" spans="1:9">
      <c r="A134" s="47"/>
      <c r="B134" s="49"/>
      <c r="C134" s="49"/>
      <c r="D134" s="49"/>
      <c r="E134" s="25">
        <v>232112130</v>
      </c>
      <c r="F134" s="25" t="s">
        <v>3121</v>
      </c>
      <c r="G134" s="25" t="s">
        <v>2568</v>
      </c>
      <c r="H134" s="20">
        <v>51775</v>
      </c>
      <c r="I134" s="51"/>
    </row>
    <row r="135" spans="1:9" ht="24">
      <c r="A135" s="47"/>
      <c r="B135" s="49"/>
      <c r="C135" s="49"/>
      <c r="D135" s="49"/>
      <c r="E135" s="25">
        <v>258973310</v>
      </c>
      <c r="F135" s="25" t="s">
        <v>709</v>
      </c>
      <c r="G135" s="25" t="s">
        <v>1833</v>
      </c>
      <c r="H135" s="20">
        <v>48048</v>
      </c>
      <c r="I135" s="51"/>
    </row>
    <row r="136" spans="1:9" ht="24">
      <c r="A136" s="47"/>
      <c r="B136" s="49"/>
      <c r="C136" s="49"/>
      <c r="D136" s="49"/>
      <c r="E136" s="25">
        <v>258973310</v>
      </c>
      <c r="F136" s="25" t="s">
        <v>709</v>
      </c>
      <c r="G136" s="25" t="s">
        <v>1833</v>
      </c>
      <c r="H136" s="20">
        <v>94388</v>
      </c>
      <c r="I136" s="51"/>
    </row>
    <row r="137" spans="1:9" ht="24">
      <c r="A137" s="47"/>
      <c r="B137" s="49"/>
      <c r="C137" s="49"/>
      <c r="D137" s="49"/>
      <c r="E137" s="25">
        <v>258973310</v>
      </c>
      <c r="F137" s="25" t="s">
        <v>709</v>
      </c>
      <c r="G137" s="25" t="s">
        <v>1833</v>
      </c>
      <c r="H137" s="20">
        <v>68460</v>
      </c>
      <c r="I137" s="51"/>
    </row>
    <row r="138" spans="1:9" ht="24">
      <c r="A138" s="47"/>
      <c r="B138" s="49"/>
      <c r="C138" s="49"/>
      <c r="D138" s="49"/>
      <c r="E138" s="25">
        <v>258973310</v>
      </c>
      <c r="F138" s="25" t="s">
        <v>709</v>
      </c>
      <c r="G138" s="25" t="s">
        <v>1833</v>
      </c>
      <c r="H138" s="20">
        <v>10889</v>
      </c>
      <c r="I138" s="51"/>
    </row>
    <row r="139" spans="1:9" ht="24">
      <c r="A139" s="47"/>
      <c r="B139" s="49"/>
      <c r="C139" s="49"/>
      <c r="D139" s="49"/>
      <c r="E139" s="25">
        <v>258973310</v>
      </c>
      <c r="F139" s="25" t="s">
        <v>709</v>
      </c>
      <c r="G139" s="25" t="s">
        <v>1833</v>
      </c>
      <c r="H139" s="20">
        <v>218628</v>
      </c>
      <c r="I139" s="51"/>
    </row>
    <row r="140" spans="1:9" ht="24">
      <c r="A140" s="47"/>
      <c r="B140" s="49"/>
      <c r="C140" s="49"/>
      <c r="D140" s="49"/>
      <c r="E140" s="25">
        <v>258973310</v>
      </c>
      <c r="F140" s="25" t="s">
        <v>709</v>
      </c>
      <c r="G140" s="25" t="s">
        <v>1833</v>
      </c>
      <c r="H140" s="20">
        <v>61576</v>
      </c>
      <c r="I140" s="51"/>
    </row>
    <row r="141" spans="1:9">
      <c r="A141" s="47"/>
      <c r="B141" s="49"/>
      <c r="C141" s="49"/>
      <c r="D141" s="49"/>
      <c r="E141" s="25">
        <v>259805810</v>
      </c>
      <c r="F141" s="25" t="s">
        <v>2231</v>
      </c>
      <c r="G141" s="25" t="s">
        <v>699</v>
      </c>
      <c r="H141" s="20">
        <v>63430</v>
      </c>
      <c r="I141" s="51"/>
    </row>
    <row r="142" spans="1:9">
      <c r="A142" s="47"/>
      <c r="B142" s="49"/>
      <c r="C142" s="49"/>
      <c r="D142" s="49"/>
      <c r="E142" s="25">
        <v>259805810</v>
      </c>
      <c r="F142" s="25" t="s">
        <v>2231</v>
      </c>
      <c r="G142" s="25" t="s">
        <v>699</v>
      </c>
      <c r="H142" s="20">
        <v>145479</v>
      </c>
      <c r="I142" s="51"/>
    </row>
    <row r="143" spans="1:9">
      <c r="A143" s="47"/>
      <c r="B143" s="49"/>
      <c r="C143" s="49"/>
      <c r="D143" s="49"/>
      <c r="E143" s="25">
        <v>259805810</v>
      </c>
      <c r="F143" s="25" t="s">
        <v>2231</v>
      </c>
      <c r="G143" s="25" t="s">
        <v>699</v>
      </c>
      <c r="H143" s="20">
        <v>84888</v>
      </c>
      <c r="I143" s="51"/>
    </row>
    <row r="144" spans="1:9">
      <c r="A144" s="47"/>
      <c r="B144" s="49"/>
      <c r="C144" s="49"/>
      <c r="D144" s="49"/>
      <c r="E144" s="25">
        <v>259805810</v>
      </c>
      <c r="F144" s="25" t="s">
        <v>2231</v>
      </c>
      <c r="G144" s="25" t="s">
        <v>699</v>
      </c>
      <c r="H144" s="20">
        <v>33573</v>
      </c>
      <c r="I144" s="51"/>
    </row>
    <row r="145" spans="1:9">
      <c r="A145" s="47"/>
      <c r="B145" s="49"/>
      <c r="C145" s="49"/>
      <c r="D145" s="49"/>
      <c r="E145" s="25">
        <v>259805810</v>
      </c>
      <c r="F145" s="25" t="s">
        <v>2231</v>
      </c>
      <c r="G145" s="25" t="s">
        <v>699</v>
      </c>
      <c r="H145" s="20">
        <v>546989</v>
      </c>
      <c r="I145" s="51"/>
    </row>
    <row r="146" spans="1:9">
      <c r="A146" s="47"/>
      <c r="B146" s="49"/>
      <c r="C146" s="49"/>
      <c r="D146" s="49"/>
      <c r="E146" s="25">
        <v>259805810</v>
      </c>
      <c r="F146" s="25" t="s">
        <v>2231</v>
      </c>
      <c r="G146" s="25" t="s">
        <v>699</v>
      </c>
      <c r="H146" s="20">
        <v>98260</v>
      </c>
      <c r="I146" s="51"/>
    </row>
    <row r="147" spans="1:9" ht="24">
      <c r="A147" s="47"/>
      <c r="B147" s="25">
        <v>42928</v>
      </c>
      <c r="C147" s="25" t="s">
        <v>5965</v>
      </c>
      <c r="D147" s="25" t="s">
        <v>19</v>
      </c>
      <c r="E147" s="25">
        <v>159751849</v>
      </c>
      <c r="F147" s="25" t="s">
        <v>4964</v>
      </c>
      <c r="G147" s="25" t="s">
        <v>5966</v>
      </c>
      <c r="H147" s="20">
        <v>3273035</v>
      </c>
      <c r="I147" s="29"/>
    </row>
    <row r="148" spans="1:9" ht="24">
      <c r="A148" s="47"/>
      <c r="B148" s="25">
        <v>42997</v>
      </c>
      <c r="C148" s="25" t="s">
        <v>5967</v>
      </c>
      <c r="D148" s="25" t="s">
        <v>19</v>
      </c>
      <c r="E148" s="25">
        <v>134778863</v>
      </c>
      <c r="F148" s="25" t="s">
        <v>5968</v>
      </c>
      <c r="G148" s="25" t="s">
        <v>1831</v>
      </c>
      <c r="H148" s="20">
        <v>428832</v>
      </c>
      <c r="I148" s="29"/>
    </row>
    <row r="149" spans="1:9" ht="24">
      <c r="A149" s="47"/>
      <c r="B149" s="25">
        <v>42998</v>
      </c>
      <c r="C149" s="25" t="s">
        <v>5969</v>
      </c>
      <c r="D149" s="25" t="s">
        <v>19</v>
      </c>
      <c r="E149" s="25">
        <v>134778863</v>
      </c>
      <c r="F149" s="25" t="s">
        <v>5968</v>
      </c>
      <c r="G149" s="25" t="s">
        <v>3740</v>
      </c>
      <c r="H149" s="20">
        <v>711363</v>
      </c>
      <c r="I149" s="29"/>
    </row>
    <row r="150" spans="1:9">
      <c r="A150" s="47"/>
      <c r="B150" s="49">
        <v>43100</v>
      </c>
      <c r="C150" s="49" t="s">
        <v>3725</v>
      </c>
      <c r="D150" s="49" t="s">
        <v>19</v>
      </c>
      <c r="E150" s="25">
        <v>223870820</v>
      </c>
      <c r="F150" s="25" t="s">
        <v>5907</v>
      </c>
      <c r="G150" s="25" t="s">
        <v>1831</v>
      </c>
      <c r="H150" s="20">
        <v>125600</v>
      </c>
      <c r="I150" s="51"/>
    </row>
    <row r="151" spans="1:9">
      <c r="A151" s="47"/>
      <c r="B151" s="49"/>
      <c r="C151" s="49"/>
      <c r="D151" s="49"/>
      <c r="E151" s="25">
        <v>223870820</v>
      </c>
      <c r="F151" s="25" t="s">
        <v>5907</v>
      </c>
      <c r="G151" s="25" t="s">
        <v>1831</v>
      </c>
      <c r="H151" s="20">
        <v>374000</v>
      </c>
      <c r="I151" s="51"/>
    </row>
    <row r="152" spans="1:9">
      <c r="A152" s="47"/>
      <c r="B152" s="49"/>
      <c r="C152" s="49"/>
      <c r="D152" s="49"/>
      <c r="E152" s="25">
        <v>223870820</v>
      </c>
      <c r="F152" s="25" t="s">
        <v>5907</v>
      </c>
      <c r="G152" s="25" t="s">
        <v>1831</v>
      </c>
      <c r="H152" s="20">
        <v>182200</v>
      </c>
      <c r="I152" s="51"/>
    </row>
    <row r="153" spans="1:9" ht="36">
      <c r="A153" s="47"/>
      <c r="B153" s="25">
        <v>43305</v>
      </c>
      <c r="C153" s="25" t="s">
        <v>5970</v>
      </c>
      <c r="D153" s="25" t="s">
        <v>19</v>
      </c>
      <c r="E153" s="25">
        <v>133206293</v>
      </c>
      <c r="F153" s="25" t="s">
        <v>1365</v>
      </c>
      <c r="G153" s="25" t="s">
        <v>714</v>
      </c>
      <c r="H153" s="20">
        <v>2516160.37</v>
      </c>
      <c r="I153" s="29"/>
    </row>
    <row r="154" spans="1:9">
      <c r="A154" s="47"/>
      <c r="B154" s="49">
        <v>43484</v>
      </c>
      <c r="C154" s="49" t="s">
        <v>5971</v>
      </c>
      <c r="D154" s="49" t="s">
        <v>19</v>
      </c>
      <c r="E154" s="25">
        <v>132118698</v>
      </c>
      <c r="F154" s="25" t="s">
        <v>651</v>
      </c>
      <c r="G154" s="25" t="s">
        <v>763</v>
      </c>
      <c r="H154" s="20">
        <v>25520</v>
      </c>
      <c r="I154" s="51"/>
    </row>
    <row r="155" spans="1:9">
      <c r="A155" s="47"/>
      <c r="B155" s="49"/>
      <c r="C155" s="49"/>
      <c r="D155" s="49"/>
      <c r="E155" s="25">
        <v>132118698</v>
      </c>
      <c r="F155" s="25" t="s">
        <v>651</v>
      </c>
      <c r="G155" s="25" t="s">
        <v>763</v>
      </c>
      <c r="H155" s="20">
        <v>30440</v>
      </c>
      <c r="I155" s="51"/>
    </row>
    <row r="156" spans="1:9">
      <c r="A156" s="47"/>
      <c r="B156" s="49"/>
      <c r="C156" s="49"/>
      <c r="D156" s="49"/>
      <c r="E156" s="25">
        <v>134747775</v>
      </c>
      <c r="F156" s="25" t="s">
        <v>3479</v>
      </c>
      <c r="G156" s="25" t="s">
        <v>69</v>
      </c>
      <c r="H156" s="20">
        <v>23900</v>
      </c>
      <c r="I156" s="51"/>
    </row>
    <row r="157" spans="1:9">
      <c r="A157" s="47"/>
      <c r="B157" s="49"/>
      <c r="C157" s="49"/>
      <c r="D157" s="49"/>
      <c r="E157" s="25">
        <v>135070034</v>
      </c>
      <c r="F157" s="25" t="s">
        <v>5972</v>
      </c>
      <c r="G157" s="25" t="s">
        <v>704</v>
      </c>
      <c r="H157" s="20">
        <v>24800</v>
      </c>
      <c r="I157" s="51"/>
    </row>
    <row r="158" spans="1:9">
      <c r="A158" s="47"/>
      <c r="B158" s="49"/>
      <c r="C158" s="49"/>
      <c r="D158" s="49"/>
      <c r="E158" s="25">
        <v>159990219</v>
      </c>
      <c r="F158" s="25" t="s">
        <v>4197</v>
      </c>
      <c r="G158" s="25" t="s">
        <v>69</v>
      </c>
      <c r="H158" s="20">
        <v>23700</v>
      </c>
      <c r="I158" s="51"/>
    </row>
    <row r="159" spans="1:9">
      <c r="A159" s="47"/>
      <c r="B159" s="49"/>
      <c r="C159" s="49"/>
      <c r="D159" s="49"/>
      <c r="E159" s="25">
        <v>159990219</v>
      </c>
      <c r="F159" s="25" t="s">
        <v>4197</v>
      </c>
      <c r="G159" s="25" t="s">
        <v>69</v>
      </c>
      <c r="H159" s="20">
        <v>3000</v>
      </c>
      <c r="I159" s="51"/>
    </row>
    <row r="160" spans="1:9" ht="24">
      <c r="A160" s="47"/>
      <c r="B160" s="25">
        <v>43584</v>
      </c>
      <c r="C160" s="25" t="s">
        <v>5973</v>
      </c>
      <c r="D160" s="25" t="s">
        <v>19</v>
      </c>
      <c r="E160" s="25">
        <v>135640993</v>
      </c>
      <c r="F160" s="25" t="s">
        <v>1959</v>
      </c>
      <c r="G160" s="25" t="s">
        <v>3749</v>
      </c>
      <c r="H160" s="20">
        <v>855874</v>
      </c>
      <c r="I160" s="29"/>
    </row>
    <row r="161" spans="1:9" ht="36">
      <c r="A161" s="47"/>
      <c r="B161" s="25">
        <v>43694</v>
      </c>
      <c r="C161" s="25" t="s">
        <v>5974</v>
      </c>
      <c r="D161" s="25" t="s">
        <v>19</v>
      </c>
      <c r="E161" s="25">
        <v>120093212</v>
      </c>
      <c r="F161" s="25" t="s">
        <v>249</v>
      </c>
      <c r="G161" s="25" t="s">
        <v>38</v>
      </c>
      <c r="H161" s="20">
        <v>146155</v>
      </c>
      <c r="I161" s="29"/>
    </row>
    <row r="162" spans="1:9">
      <c r="A162" s="47"/>
      <c r="B162" s="49">
        <v>43731</v>
      </c>
      <c r="C162" s="49" t="s">
        <v>5975</v>
      </c>
      <c r="D162" s="49" t="s">
        <v>19</v>
      </c>
      <c r="E162" s="25">
        <v>259805810</v>
      </c>
      <c r="F162" s="25" t="s">
        <v>2231</v>
      </c>
      <c r="G162" s="25" t="s">
        <v>704</v>
      </c>
      <c r="H162" s="20">
        <v>36000</v>
      </c>
      <c r="I162" s="51"/>
    </row>
    <row r="163" spans="1:9">
      <c r="A163" s="47"/>
      <c r="B163" s="49"/>
      <c r="C163" s="49"/>
      <c r="D163" s="49"/>
      <c r="E163" s="25">
        <v>259805810</v>
      </c>
      <c r="F163" s="25" t="s">
        <v>2231</v>
      </c>
      <c r="G163" s="25" t="s">
        <v>704</v>
      </c>
      <c r="H163" s="20">
        <v>19450</v>
      </c>
      <c r="I163" s="51"/>
    </row>
    <row r="164" spans="1:9">
      <c r="A164" s="47"/>
      <c r="B164" s="49"/>
      <c r="C164" s="49"/>
      <c r="D164" s="49"/>
      <c r="E164" s="25">
        <v>259805810</v>
      </c>
      <c r="F164" s="25" t="s">
        <v>2231</v>
      </c>
      <c r="G164" s="25" t="s">
        <v>704</v>
      </c>
      <c r="H164" s="20">
        <v>21960</v>
      </c>
      <c r="I164" s="51"/>
    </row>
    <row r="165" spans="1:9">
      <c r="A165" s="47"/>
      <c r="B165" s="49"/>
      <c r="C165" s="49"/>
      <c r="D165" s="49"/>
      <c r="E165" s="25">
        <v>259805810</v>
      </c>
      <c r="F165" s="25" t="s">
        <v>2231</v>
      </c>
      <c r="G165" s="25" t="s">
        <v>704</v>
      </c>
      <c r="H165" s="20">
        <v>176830</v>
      </c>
      <c r="I165" s="51"/>
    </row>
    <row r="166" spans="1:9" ht="36">
      <c r="A166" s="47"/>
      <c r="B166" s="25">
        <v>44154</v>
      </c>
      <c r="C166" s="25" t="s">
        <v>5976</v>
      </c>
      <c r="D166" s="25" t="s">
        <v>19</v>
      </c>
      <c r="E166" s="25">
        <v>134248765</v>
      </c>
      <c r="F166" s="25" t="s">
        <v>2886</v>
      </c>
      <c r="G166" s="25" t="s">
        <v>749</v>
      </c>
      <c r="H166" s="20">
        <v>6244574.2699999996</v>
      </c>
      <c r="I166" s="29"/>
    </row>
    <row r="167" spans="1:9" ht="48">
      <c r="A167" s="47"/>
      <c r="B167" s="25">
        <v>44483</v>
      </c>
      <c r="C167" s="25" t="s">
        <v>5977</v>
      </c>
      <c r="D167" s="25" t="s">
        <v>19</v>
      </c>
      <c r="E167" s="25">
        <v>112020136</v>
      </c>
      <c r="F167" s="25" t="s">
        <v>5978</v>
      </c>
      <c r="G167" s="25" t="s">
        <v>4869</v>
      </c>
      <c r="H167" s="20">
        <v>1000000</v>
      </c>
      <c r="I167" s="29"/>
    </row>
    <row r="168" spans="1:9" ht="60">
      <c r="A168" s="47"/>
      <c r="B168" s="25">
        <v>44484</v>
      </c>
      <c r="C168" s="25" t="s">
        <v>5979</v>
      </c>
      <c r="D168" s="25" t="s">
        <v>19</v>
      </c>
      <c r="E168" s="25">
        <v>112020136</v>
      </c>
      <c r="F168" s="25" t="s">
        <v>5978</v>
      </c>
      <c r="G168" s="25" t="s">
        <v>4869</v>
      </c>
      <c r="H168" s="20">
        <v>5000000</v>
      </c>
      <c r="I168" s="29"/>
    </row>
    <row r="169" spans="1:9" ht="48">
      <c r="A169" s="47"/>
      <c r="B169" s="25">
        <v>44485</v>
      </c>
      <c r="C169" s="25" t="s">
        <v>5980</v>
      </c>
      <c r="D169" s="25" t="s">
        <v>19</v>
      </c>
      <c r="E169" s="25">
        <v>112020136</v>
      </c>
      <c r="F169" s="25" t="s">
        <v>5978</v>
      </c>
      <c r="G169" s="25" t="s">
        <v>4869</v>
      </c>
      <c r="H169" s="20">
        <v>1000000</v>
      </c>
      <c r="I169" s="29"/>
    </row>
    <row r="170" spans="1:9" ht="60">
      <c r="A170" s="47"/>
      <c r="B170" s="25">
        <v>44486</v>
      </c>
      <c r="C170" s="25" t="s">
        <v>5981</v>
      </c>
      <c r="D170" s="25" t="s">
        <v>19</v>
      </c>
      <c r="E170" s="25">
        <v>112020136</v>
      </c>
      <c r="F170" s="25" t="s">
        <v>5978</v>
      </c>
      <c r="G170" s="25" t="s">
        <v>4869</v>
      </c>
      <c r="H170" s="20">
        <v>2700000</v>
      </c>
      <c r="I170" s="29"/>
    </row>
    <row r="171" spans="1:9" ht="24">
      <c r="A171" s="47"/>
      <c r="B171" s="25">
        <v>44898</v>
      </c>
      <c r="C171" s="25" t="s">
        <v>5982</v>
      </c>
      <c r="D171" s="25" t="s">
        <v>19</v>
      </c>
      <c r="E171" s="25">
        <v>133810450</v>
      </c>
      <c r="F171" s="25" t="s">
        <v>3327</v>
      </c>
      <c r="G171" s="25" t="s">
        <v>2577</v>
      </c>
      <c r="H171" s="20">
        <v>1982400</v>
      </c>
      <c r="I171" s="29"/>
    </row>
    <row r="172" spans="1:9" ht="24">
      <c r="A172" s="47"/>
      <c r="B172" s="25">
        <v>45196</v>
      </c>
      <c r="C172" s="25" t="s">
        <v>5983</v>
      </c>
      <c r="D172" s="25" t="s">
        <v>123</v>
      </c>
      <c r="E172" s="25">
        <v>159982795</v>
      </c>
      <c r="F172" s="25" t="s">
        <v>1635</v>
      </c>
      <c r="G172" s="25" t="s">
        <v>3046</v>
      </c>
      <c r="H172" s="20">
        <v>220000</v>
      </c>
      <c r="I172" s="29"/>
    </row>
    <row r="173" spans="1:9" ht="24">
      <c r="A173" s="47"/>
      <c r="B173" s="49">
        <v>45747</v>
      </c>
      <c r="C173" s="49" t="s">
        <v>5984</v>
      </c>
      <c r="D173" s="49" t="s">
        <v>19</v>
      </c>
      <c r="E173" s="25">
        <v>110443493</v>
      </c>
      <c r="F173" s="25" t="s">
        <v>5985</v>
      </c>
      <c r="G173" s="25" t="s">
        <v>1642</v>
      </c>
      <c r="H173" s="20">
        <v>586835.81999999995</v>
      </c>
      <c r="I173" s="51"/>
    </row>
    <row r="174" spans="1:9" ht="24">
      <c r="A174" s="47"/>
      <c r="B174" s="49"/>
      <c r="C174" s="49"/>
      <c r="D174" s="49"/>
      <c r="E174" s="25">
        <v>110443493</v>
      </c>
      <c r="F174" s="25" t="s">
        <v>5985</v>
      </c>
      <c r="G174" s="25" t="s">
        <v>1642</v>
      </c>
      <c r="H174" s="20">
        <v>119302.6</v>
      </c>
      <c r="I174" s="51"/>
    </row>
    <row r="175" spans="1:9" ht="24">
      <c r="A175" s="47"/>
      <c r="B175" s="49"/>
      <c r="C175" s="49"/>
      <c r="D175" s="49"/>
      <c r="E175" s="25">
        <v>110443493</v>
      </c>
      <c r="F175" s="25" t="s">
        <v>5985</v>
      </c>
      <c r="G175" s="25" t="s">
        <v>1642</v>
      </c>
      <c r="H175" s="20">
        <v>483586.58</v>
      </c>
      <c r="I175" s="51"/>
    </row>
    <row r="176" spans="1:9">
      <c r="A176" s="47"/>
      <c r="B176" s="49"/>
      <c r="C176" s="49"/>
      <c r="D176" s="49"/>
      <c r="E176" s="25">
        <v>134791572</v>
      </c>
      <c r="F176" s="25" t="s">
        <v>5986</v>
      </c>
      <c r="G176" s="25" t="s">
        <v>66</v>
      </c>
      <c r="H176" s="20">
        <v>280103.67999999999</v>
      </c>
      <c r="I176" s="51"/>
    </row>
    <row r="177" spans="1:9">
      <c r="A177" s="47"/>
      <c r="B177" s="49"/>
      <c r="C177" s="49"/>
      <c r="D177" s="49"/>
      <c r="E177" s="25">
        <v>165176495</v>
      </c>
      <c r="F177" s="25" t="s">
        <v>5957</v>
      </c>
      <c r="G177" s="25" t="s">
        <v>1642</v>
      </c>
      <c r="H177" s="20">
        <v>99334.95</v>
      </c>
      <c r="I177" s="51"/>
    </row>
    <row r="178" spans="1:9">
      <c r="A178" s="47"/>
      <c r="B178" s="49"/>
      <c r="C178" s="49"/>
      <c r="D178" s="49"/>
      <c r="E178" s="25">
        <v>166779286</v>
      </c>
      <c r="F178" s="25" t="s">
        <v>5958</v>
      </c>
      <c r="G178" s="25" t="s">
        <v>73</v>
      </c>
      <c r="H178" s="20">
        <v>291015.96000000002</v>
      </c>
      <c r="I178" s="51"/>
    </row>
    <row r="179" spans="1:9" ht="24">
      <c r="A179" s="47"/>
      <c r="B179" s="49">
        <v>46104</v>
      </c>
      <c r="C179" s="49" t="s">
        <v>5987</v>
      </c>
      <c r="D179" s="49" t="s">
        <v>19</v>
      </c>
      <c r="E179" s="25">
        <v>134198515</v>
      </c>
      <c r="F179" s="25" t="s">
        <v>371</v>
      </c>
      <c r="G179" s="25" t="s">
        <v>73</v>
      </c>
      <c r="H179" s="20">
        <v>52820</v>
      </c>
      <c r="I179" s="51"/>
    </row>
    <row r="180" spans="1:9" ht="24">
      <c r="A180" s="47"/>
      <c r="B180" s="49"/>
      <c r="C180" s="49"/>
      <c r="D180" s="49"/>
      <c r="E180" s="25">
        <v>147693352</v>
      </c>
      <c r="F180" s="25" t="s">
        <v>266</v>
      </c>
      <c r="G180" s="25" t="s">
        <v>73</v>
      </c>
      <c r="H180" s="20">
        <v>48380</v>
      </c>
      <c r="I180" s="51"/>
    </row>
    <row r="181" spans="1:9">
      <c r="A181" s="47"/>
      <c r="B181" s="49"/>
      <c r="C181" s="49"/>
      <c r="D181" s="49"/>
      <c r="E181" s="25">
        <v>158931883</v>
      </c>
      <c r="F181" s="25" t="s">
        <v>2235</v>
      </c>
      <c r="G181" s="25" t="s">
        <v>73</v>
      </c>
      <c r="H181" s="20">
        <v>169920</v>
      </c>
      <c r="I181" s="51"/>
    </row>
    <row r="182" spans="1:9" ht="24">
      <c r="A182" s="47"/>
      <c r="B182" s="49"/>
      <c r="C182" s="49"/>
      <c r="D182" s="49"/>
      <c r="E182" s="25">
        <v>220618020</v>
      </c>
      <c r="F182" s="25" t="s">
        <v>118</v>
      </c>
      <c r="G182" s="25" t="s">
        <v>73</v>
      </c>
      <c r="H182" s="20">
        <v>62000</v>
      </c>
      <c r="I182" s="51"/>
    </row>
    <row r="183" spans="1:9" ht="24">
      <c r="A183" s="47"/>
      <c r="B183" s="49"/>
      <c r="C183" s="49"/>
      <c r="D183" s="49"/>
      <c r="E183" s="25">
        <v>220618020</v>
      </c>
      <c r="F183" s="25" t="s">
        <v>118</v>
      </c>
      <c r="G183" s="25" t="s">
        <v>73</v>
      </c>
      <c r="H183" s="20">
        <v>65000</v>
      </c>
      <c r="I183" s="51"/>
    </row>
    <row r="184" spans="1:9" ht="24">
      <c r="A184" s="47"/>
      <c r="B184" s="49">
        <v>46256</v>
      </c>
      <c r="C184" s="49" t="s">
        <v>5988</v>
      </c>
      <c r="D184" s="49" t="s">
        <v>19</v>
      </c>
      <c r="E184" s="25">
        <v>135040952</v>
      </c>
      <c r="F184" s="25" t="s">
        <v>2180</v>
      </c>
      <c r="G184" s="25" t="s">
        <v>1642</v>
      </c>
      <c r="H184" s="20">
        <v>289800</v>
      </c>
      <c r="I184" s="51"/>
    </row>
    <row r="185" spans="1:9" ht="24">
      <c r="A185" s="47"/>
      <c r="B185" s="49"/>
      <c r="C185" s="49"/>
      <c r="D185" s="49"/>
      <c r="E185" s="25">
        <v>135040952</v>
      </c>
      <c r="F185" s="25" t="s">
        <v>2180</v>
      </c>
      <c r="G185" s="25" t="s">
        <v>783</v>
      </c>
      <c r="H185" s="20">
        <v>251972</v>
      </c>
      <c r="I185" s="51"/>
    </row>
    <row r="186" spans="1:9">
      <c r="A186" s="47"/>
      <c r="B186" s="49">
        <v>46300</v>
      </c>
      <c r="C186" s="49" t="s">
        <v>5989</v>
      </c>
      <c r="D186" s="49" t="s">
        <v>19</v>
      </c>
      <c r="E186" s="25">
        <v>259805810</v>
      </c>
      <c r="F186" s="25" t="s">
        <v>2231</v>
      </c>
      <c r="G186" s="25" t="s">
        <v>742</v>
      </c>
      <c r="H186" s="20">
        <v>36500</v>
      </c>
      <c r="I186" s="51"/>
    </row>
    <row r="187" spans="1:9">
      <c r="A187" s="47"/>
      <c r="B187" s="49"/>
      <c r="C187" s="49"/>
      <c r="D187" s="49"/>
      <c r="E187" s="25">
        <v>259805810</v>
      </c>
      <c r="F187" s="25" t="s">
        <v>2231</v>
      </c>
      <c r="G187" s="25" t="s">
        <v>742</v>
      </c>
      <c r="H187" s="20">
        <v>100000</v>
      </c>
      <c r="I187" s="51"/>
    </row>
    <row r="188" spans="1:9">
      <c r="A188" s="47"/>
      <c r="B188" s="49"/>
      <c r="C188" s="49"/>
      <c r="D188" s="49"/>
      <c r="E188" s="25">
        <v>259805810</v>
      </c>
      <c r="F188" s="25" t="s">
        <v>2231</v>
      </c>
      <c r="G188" s="25" t="s">
        <v>742</v>
      </c>
      <c r="H188" s="20">
        <v>23300</v>
      </c>
      <c r="I188" s="51"/>
    </row>
    <row r="189" spans="1:9" ht="24">
      <c r="A189" s="47"/>
      <c r="B189" s="25">
        <v>46491</v>
      </c>
      <c r="C189" s="25" t="s">
        <v>5990</v>
      </c>
      <c r="D189" s="25" t="s">
        <v>19</v>
      </c>
      <c r="E189" s="25">
        <v>121215587</v>
      </c>
      <c r="F189" s="25" t="s">
        <v>194</v>
      </c>
      <c r="G189" s="25" t="s">
        <v>2577</v>
      </c>
      <c r="H189" s="20">
        <v>360000</v>
      </c>
      <c r="I189" s="29"/>
    </row>
    <row r="190" spans="1:9" ht="24">
      <c r="A190" s="47"/>
      <c r="B190" s="25">
        <v>46669</v>
      </c>
      <c r="C190" s="25" t="s">
        <v>5991</v>
      </c>
      <c r="D190" s="25" t="s">
        <v>123</v>
      </c>
      <c r="E190" s="25">
        <v>259805810</v>
      </c>
      <c r="F190" s="25" t="s">
        <v>2231</v>
      </c>
      <c r="G190" s="25" t="s">
        <v>4786</v>
      </c>
      <c r="H190" s="20">
        <v>1655279</v>
      </c>
      <c r="I190" s="29"/>
    </row>
    <row r="191" spans="1:9" ht="24">
      <c r="A191" s="47"/>
      <c r="B191" s="25">
        <v>46714</v>
      </c>
      <c r="C191" s="25" t="s">
        <v>5931</v>
      </c>
      <c r="D191" s="25" t="s">
        <v>19</v>
      </c>
      <c r="E191" s="25">
        <v>223870820</v>
      </c>
      <c r="F191" s="25" t="s">
        <v>5907</v>
      </c>
      <c r="G191" s="25" t="s">
        <v>2577</v>
      </c>
      <c r="H191" s="20">
        <v>39900</v>
      </c>
      <c r="I191" s="29"/>
    </row>
    <row r="192" spans="1:9" ht="24">
      <c r="A192" s="47"/>
      <c r="B192" s="25">
        <v>46716</v>
      </c>
      <c r="C192" s="25" t="s">
        <v>5992</v>
      </c>
      <c r="D192" s="25" t="s">
        <v>19</v>
      </c>
      <c r="E192" s="25" t="s">
        <v>2204</v>
      </c>
      <c r="F192" s="25" t="s">
        <v>5993</v>
      </c>
      <c r="G192" s="25" t="s">
        <v>73</v>
      </c>
      <c r="H192" s="20">
        <v>361065</v>
      </c>
      <c r="I192" s="29"/>
    </row>
    <row r="193" spans="1:9">
      <c r="A193" s="47"/>
      <c r="B193" s="49">
        <v>48270</v>
      </c>
      <c r="C193" s="49" t="s">
        <v>5994</v>
      </c>
      <c r="D193" s="49" t="s">
        <v>123</v>
      </c>
      <c r="E193" s="25">
        <v>134791572</v>
      </c>
      <c r="F193" s="25" t="s">
        <v>5986</v>
      </c>
      <c r="G193" s="25" t="s">
        <v>5930</v>
      </c>
      <c r="H193" s="20">
        <v>12536.4</v>
      </c>
      <c r="I193" s="51"/>
    </row>
    <row r="194" spans="1:9" ht="24">
      <c r="A194" s="47"/>
      <c r="B194" s="49"/>
      <c r="C194" s="49"/>
      <c r="D194" s="49"/>
      <c r="E194" s="25">
        <v>135688116</v>
      </c>
      <c r="F194" s="25" t="s">
        <v>5995</v>
      </c>
      <c r="G194" s="25" t="s">
        <v>2748</v>
      </c>
      <c r="H194" s="20">
        <v>19564.87</v>
      </c>
      <c r="I194" s="51"/>
    </row>
    <row r="195" spans="1:9">
      <c r="A195" s="47"/>
      <c r="B195" s="49"/>
      <c r="C195" s="49"/>
      <c r="D195" s="49"/>
      <c r="E195" s="25">
        <v>159770244</v>
      </c>
      <c r="F195" s="25" t="s">
        <v>5996</v>
      </c>
      <c r="G195" s="25" t="s">
        <v>1813</v>
      </c>
      <c r="H195" s="20">
        <v>6347</v>
      </c>
      <c r="I195" s="51"/>
    </row>
    <row r="196" spans="1:9">
      <c r="A196" s="47"/>
      <c r="B196" s="49"/>
      <c r="C196" s="49"/>
      <c r="D196" s="49"/>
      <c r="E196" s="25">
        <v>165176495</v>
      </c>
      <c r="F196" s="25" t="s">
        <v>5957</v>
      </c>
      <c r="G196" s="25" t="s">
        <v>5997</v>
      </c>
      <c r="H196" s="20">
        <v>4385</v>
      </c>
      <c r="I196" s="51"/>
    </row>
    <row r="197" spans="1:9">
      <c r="A197" s="47"/>
      <c r="B197" s="49"/>
      <c r="C197" s="49"/>
      <c r="D197" s="49"/>
      <c r="E197" s="25">
        <v>165237083</v>
      </c>
      <c r="F197" s="25" t="s">
        <v>5998</v>
      </c>
      <c r="G197" s="25" t="s">
        <v>5997</v>
      </c>
      <c r="H197" s="20">
        <v>27215.5</v>
      </c>
      <c r="I197" s="51"/>
    </row>
    <row r="198" spans="1:9">
      <c r="A198" s="47"/>
      <c r="B198" s="49"/>
      <c r="C198" s="49"/>
      <c r="D198" s="49"/>
      <c r="E198" s="25">
        <v>166779286</v>
      </c>
      <c r="F198" s="25" t="s">
        <v>5958</v>
      </c>
      <c r="G198" s="25" t="s">
        <v>1813</v>
      </c>
      <c r="H198" s="20">
        <v>13674</v>
      </c>
      <c r="I198" s="51"/>
    </row>
    <row r="199" spans="1:9" ht="24">
      <c r="A199" s="47"/>
      <c r="B199" s="25">
        <v>48627</v>
      </c>
      <c r="C199" s="25" t="s">
        <v>5999</v>
      </c>
      <c r="D199" s="25" t="s">
        <v>123</v>
      </c>
      <c r="E199" s="25">
        <v>259805810</v>
      </c>
      <c r="F199" s="25" t="s">
        <v>2231</v>
      </c>
      <c r="G199" s="25" t="s">
        <v>2764</v>
      </c>
      <c r="H199" s="20">
        <v>180000</v>
      </c>
      <c r="I199" s="29"/>
    </row>
    <row r="200" spans="1:9">
      <c r="A200" s="47" t="s">
        <v>15686</v>
      </c>
      <c r="B200" s="49"/>
      <c r="C200" s="49"/>
      <c r="D200" s="49"/>
      <c r="E200" s="49"/>
      <c r="F200" s="49"/>
      <c r="G200" s="49"/>
      <c r="H200" s="20">
        <f>SUM(H6:H199)</f>
        <v>54004029.519999996</v>
      </c>
      <c r="I200" s="29"/>
    </row>
    <row r="201" spans="1:9" ht="24">
      <c r="A201" s="47" t="s">
        <v>90</v>
      </c>
      <c r="B201" s="25">
        <v>48183</v>
      </c>
      <c r="C201" s="25" t="s">
        <v>6000</v>
      </c>
      <c r="D201" s="25" t="s">
        <v>19</v>
      </c>
      <c r="E201" s="25">
        <v>134248765</v>
      </c>
      <c r="F201" s="25" t="s">
        <v>2886</v>
      </c>
      <c r="G201" s="25" t="s">
        <v>2170</v>
      </c>
      <c r="H201" s="20">
        <v>283955.20000000001</v>
      </c>
      <c r="I201" s="29"/>
    </row>
    <row r="202" spans="1:9" ht="24">
      <c r="A202" s="47"/>
      <c r="B202" s="49">
        <v>49337</v>
      </c>
      <c r="C202" s="49" t="s">
        <v>5945</v>
      </c>
      <c r="D202" s="49" t="s">
        <v>19</v>
      </c>
      <c r="E202" s="25">
        <v>133217699</v>
      </c>
      <c r="F202" s="25" t="s">
        <v>5946</v>
      </c>
      <c r="G202" s="25" t="s">
        <v>116</v>
      </c>
      <c r="H202" s="20">
        <v>77960</v>
      </c>
      <c r="I202" s="51"/>
    </row>
    <row r="203" spans="1:9" ht="24">
      <c r="A203" s="47"/>
      <c r="B203" s="49"/>
      <c r="C203" s="49"/>
      <c r="D203" s="49"/>
      <c r="E203" s="25">
        <v>133217699</v>
      </c>
      <c r="F203" s="25" t="s">
        <v>5946</v>
      </c>
      <c r="G203" s="25" t="s">
        <v>116</v>
      </c>
      <c r="H203" s="20">
        <v>57960</v>
      </c>
      <c r="I203" s="51"/>
    </row>
    <row r="204" spans="1:9" ht="24">
      <c r="A204" s="47"/>
      <c r="B204" s="49"/>
      <c r="C204" s="49"/>
      <c r="D204" s="49"/>
      <c r="E204" s="25">
        <v>133217699</v>
      </c>
      <c r="F204" s="25" t="s">
        <v>5946</v>
      </c>
      <c r="G204" s="25" t="s">
        <v>116</v>
      </c>
      <c r="H204" s="20">
        <v>47960</v>
      </c>
      <c r="I204" s="51"/>
    </row>
    <row r="205" spans="1:9" ht="24">
      <c r="A205" s="47"/>
      <c r="B205" s="49"/>
      <c r="C205" s="49"/>
      <c r="D205" s="49"/>
      <c r="E205" s="25">
        <v>133217699</v>
      </c>
      <c r="F205" s="25" t="s">
        <v>5946</v>
      </c>
      <c r="G205" s="25" t="s">
        <v>116</v>
      </c>
      <c r="H205" s="20">
        <v>23160</v>
      </c>
      <c r="I205" s="51"/>
    </row>
    <row r="206" spans="1:9" ht="24">
      <c r="A206" s="47"/>
      <c r="B206" s="49"/>
      <c r="C206" s="49"/>
      <c r="D206" s="49"/>
      <c r="E206" s="25">
        <v>133217699</v>
      </c>
      <c r="F206" s="25" t="s">
        <v>5946</v>
      </c>
      <c r="G206" s="25" t="s">
        <v>116</v>
      </c>
      <c r="H206" s="20">
        <v>23160</v>
      </c>
      <c r="I206" s="51"/>
    </row>
    <row r="207" spans="1:9" ht="24">
      <c r="A207" s="47"/>
      <c r="B207" s="49"/>
      <c r="C207" s="49"/>
      <c r="D207" s="49"/>
      <c r="E207" s="25">
        <v>133217699</v>
      </c>
      <c r="F207" s="25" t="s">
        <v>5946</v>
      </c>
      <c r="G207" s="25" t="s">
        <v>116</v>
      </c>
      <c r="H207" s="20">
        <v>25960</v>
      </c>
      <c r="I207" s="51"/>
    </row>
    <row r="208" spans="1:9" ht="24">
      <c r="A208" s="47"/>
      <c r="B208" s="49"/>
      <c r="C208" s="49"/>
      <c r="D208" s="49"/>
      <c r="E208" s="25">
        <v>133217699</v>
      </c>
      <c r="F208" s="25" t="s">
        <v>5946</v>
      </c>
      <c r="G208" s="25" t="s">
        <v>116</v>
      </c>
      <c r="H208" s="20">
        <v>21960</v>
      </c>
      <c r="I208" s="51"/>
    </row>
    <row r="209" spans="1:9" ht="24">
      <c r="A209" s="47"/>
      <c r="B209" s="49"/>
      <c r="C209" s="49"/>
      <c r="D209" s="49"/>
      <c r="E209" s="25">
        <v>133217699</v>
      </c>
      <c r="F209" s="25" t="s">
        <v>5946</v>
      </c>
      <c r="G209" s="25" t="s">
        <v>116</v>
      </c>
      <c r="H209" s="20">
        <v>8760</v>
      </c>
      <c r="I209" s="51"/>
    </row>
    <row r="210" spans="1:9" ht="24">
      <c r="A210" s="47"/>
      <c r="B210" s="49"/>
      <c r="C210" s="49"/>
      <c r="D210" s="49"/>
      <c r="E210" s="25">
        <v>133217699</v>
      </c>
      <c r="F210" s="25" t="s">
        <v>5946</v>
      </c>
      <c r="G210" s="25" t="s">
        <v>116</v>
      </c>
      <c r="H210" s="20">
        <v>7960</v>
      </c>
      <c r="I210" s="51"/>
    </row>
    <row r="211" spans="1:9" ht="24">
      <c r="A211" s="47"/>
      <c r="B211" s="49"/>
      <c r="C211" s="49"/>
      <c r="D211" s="49"/>
      <c r="E211" s="25">
        <v>133217699</v>
      </c>
      <c r="F211" s="25" t="s">
        <v>5946</v>
      </c>
      <c r="G211" s="25" t="s">
        <v>116</v>
      </c>
      <c r="H211" s="20">
        <v>52458</v>
      </c>
      <c r="I211" s="51"/>
    </row>
    <row r="212" spans="1:9" ht="24">
      <c r="A212" s="47"/>
      <c r="B212" s="49"/>
      <c r="C212" s="49"/>
      <c r="D212" s="49"/>
      <c r="E212" s="25">
        <v>133217699</v>
      </c>
      <c r="F212" s="25" t="s">
        <v>5946</v>
      </c>
      <c r="G212" s="25" t="s">
        <v>116</v>
      </c>
      <c r="H212" s="20">
        <v>13226</v>
      </c>
      <c r="I212" s="51"/>
    </row>
    <row r="213" spans="1:9" ht="24">
      <c r="A213" s="47"/>
      <c r="B213" s="25">
        <v>49934</v>
      </c>
      <c r="C213" s="25" t="s">
        <v>6001</v>
      </c>
      <c r="D213" s="25" t="s">
        <v>19</v>
      </c>
      <c r="E213" s="25">
        <v>135040952</v>
      </c>
      <c r="F213" s="25" t="s">
        <v>2180</v>
      </c>
      <c r="G213" s="25" t="s">
        <v>814</v>
      </c>
      <c r="H213" s="20">
        <v>270000</v>
      </c>
      <c r="I213" s="29"/>
    </row>
    <row r="214" spans="1:9">
      <c r="A214" s="47"/>
      <c r="B214" s="49">
        <v>49940</v>
      </c>
      <c r="C214" s="49" t="s">
        <v>6002</v>
      </c>
      <c r="D214" s="49" t="s">
        <v>19</v>
      </c>
      <c r="E214" s="25">
        <v>134747775</v>
      </c>
      <c r="F214" s="25" t="s">
        <v>3479</v>
      </c>
      <c r="G214" s="25" t="s">
        <v>1850</v>
      </c>
      <c r="H214" s="20">
        <v>23960</v>
      </c>
      <c r="I214" s="51"/>
    </row>
    <row r="215" spans="1:9">
      <c r="A215" s="47"/>
      <c r="B215" s="49"/>
      <c r="C215" s="49"/>
      <c r="D215" s="49"/>
      <c r="E215" s="25">
        <v>134747775</v>
      </c>
      <c r="F215" s="25" t="s">
        <v>3479</v>
      </c>
      <c r="G215" s="25" t="s">
        <v>1850</v>
      </c>
      <c r="H215" s="20">
        <v>10600</v>
      </c>
      <c r="I215" s="51"/>
    </row>
    <row r="216" spans="1:9">
      <c r="A216" s="47"/>
      <c r="B216" s="49"/>
      <c r="C216" s="49"/>
      <c r="D216" s="49"/>
      <c r="E216" s="25">
        <v>135070034</v>
      </c>
      <c r="F216" s="25" t="s">
        <v>5972</v>
      </c>
      <c r="G216" s="25" t="s">
        <v>1850</v>
      </c>
      <c r="H216" s="20">
        <v>23500</v>
      </c>
      <c r="I216" s="51"/>
    </row>
    <row r="217" spans="1:9">
      <c r="A217" s="47"/>
      <c r="B217" s="49"/>
      <c r="C217" s="49"/>
      <c r="D217" s="49"/>
      <c r="E217" s="25">
        <v>159982795</v>
      </c>
      <c r="F217" s="25" t="s">
        <v>1635</v>
      </c>
      <c r="G217" s="25" t="s">
        <v>1850</v>
      </c>
      <c r="H217" s="20">
        <v>3600</v>
      </c>
      <c r="I217" s="51"/>
    </row>
    <row r="218" spans="1:9">
      <c r="A218" s="47"/>
      <c r="B218" s="49"/>
      <c r="C218" s="49"/>
      <c r="D218" s="49"/>
      <c r="E218" s="25">
        <v>159982795</v>
      </c>
      <c r="F218" s="25" t="s">
        <v>1635</v>
      </c>
      <c r="G218" s="25" t="s">
        <v>1850</v>
      </c>
      <c r="H218" s="20">
        <v>10900</v>
      </c>
      <c r="I218" s="51"/>
    </row>
    <row r="219" spans="1:9">
      <c r="A219" s="47"/>
      <c r="B219" s="49"/>
      <c r="C219" s="49"/>
      <c r="D219" s="49"/>
      <c r="E219" s="25">
        <v>159982795</v>
      </c>
      <c r="F219" s="25" t="s">
        <v>1635</v>
      </c>
      <c r="G219" s="25" t="s">
        <v>1850</v>
      </c>
      <c r="H219" s="20">
        <v>7600</v>
      </c>
      <c r="I219" s="51"/>
    </row>
    <row r="220" spans="1:9">
      <c r="A220" s="47"/>
      <c r="B220" s="49"/>
      <c r="C220" s="49"/>
      <c r="D220" s="49"/>
      <c r="E220" s="25">
        <v>159982795</v>
      </c>
      <c r="F220" s="25" t="s">
        <v>1635</v>
      </c>
      <c r="G220" s="25" t="s">
        <v>1850</v>
      </c>
      <c r="H220" s="20">
        <v>9000</v>
      </c>
      <c r="I220" s="51"/>
    </row>
    <row r="221" spans="1:9">
      <c r="A221" s="47"/>
      <c r="B221" s="49"/>
      <c r="C221" s="49"/>
      <c r="D221" s="49"/>
      <c r="E221" s="25">
        <v>159990219</v>
      </c>
      <c r="F221" s="25" t="s">
        <v>4197</v>
      </c>
      <c r="G221" s="25" t="s">
        <v>2325</v>
      </c>
      <c r="H221" s="20">
        <v>8980</v>
      </c>
      <c r="I221" s="51"/>
    </row>
    <row r="222" spans="1:9">
      <c r="A222" s="47"/>
      <c r="B222" s="49"/>
      <c r="C222" s="49"/>
      <c r="D222" s="49"/>
      <c r="E222" s="25">
        <v>159990219</v>
      </c>
      <c r="F222" s="25" t="s">
        <v>4197</v>
      </c>
      <c r="G222" s="25" t="s">
        <v>2325</v>
      </c>
      <c r="H222" s="20">
        <v>23840</v>
      </c>
      <c r="I222" s="51"/>
    </row>
    <row r="223" spans="1:9">
      <c r="A223" s="47"/>
      <c r="B223" s="49"/>
      <c r="C223" s="49"/>
      <c r="D223" s="49"/>
      <c r="E223" s="25">
        <v>159990219</v>
      </c>
      <c r="F223" s="25" t="s">
        <v>4197</v>
      </c>
      <c r="G223" s="25" t="s">
        <v>2325</v>
      </c>
      <c r="H223" s="20">
        <v>10390</v>
      </c>
      <c r="I223" s="51"/>
    </row>
    <row r="224" spans="1:9">
      <c r="A224" s="47"/>
      <c r="B224" s="49">
        <v>49958</v>
      </c>
      <c r="C224" s="49" t="s">
        <v>6003</v>
      </c>
      <c r="D224" s="49" t="s">
        <v>19</v>
      </c>
      <c r="E224" s="25">
        <v>259805810</v>
      </c>
      <c r="F224" s="25" t="s">
        <v>2231</v>
      </c>
      <c r="G224" s="25" t="s">
        <v>6004</v>
      </c>
      <c r="H224" s="20">
        <v>289935.59999999998</v>
      </c>
      <c r="I224" s="51"/>
    </row>
    <row r="225" spans="1:9">
      <c r="A225" s="47"/>
      <c r="B225" s="49"/>
      <c r="C225" s="49"/>
      <c r="D225" s="49"/>
      <c r="E225" s="25">
        <v>259805810</v>
      </c>
      <c r="F225" s="25" t="s">
        <v>2231</v>
      </c>
      <c r="G225" s="25" t="s">
        <v>6004</v>
      </c>
      <c r="H225" s="20">
        <v>223086.79</v>
      </c>
      <c r="I225" s="51"/>
    </row>
    <row r="226" spans="1:9">
      <c r="A226" s="47"/>
      <c r="B226" s="49"/>
      <c r="C226" s="49"/>
      <c r="D226" s="49"/>
      <c r="E226" s="25">
        <v>259805810</v>
      </c>
      <c r="F226" s="25" t="s">
        <v>2231</v>
      </c>
      <c r="G226" s="25" t="s">
        <v>6004</v>
      </c>
      <c r="H226" s="20">
        <v>201453.49</v>
      </c>
      <c r="I226" s="51"/>
    </row>
    <row r="227" spans="1:9">
      <c r="A227" s="47"/>
      <c r="B227" s="49"/>
      <c r="C227" s="49"/>
      <c r="D227" s="49"/>
      <c r="E227" s="25">
        <v>259805810</v>
      </c>
      <c r="F227" s="25" t="s">
        <v>2231</v>
      </c>
      <c r="G227" s="25" t="s">
        <v>6004</v>
      </c>
      <c r="H227" s="20">
        <v>201992.73</v>
      </c>
      <c r="I227" s="51"/>
    </row>
    <row r="228" spans="1:9">
      <c r="A228" s="47"/>
      <c r="B228" s="49"/>
      <c r="C228" s="49"/>
      <c r="D228" s="49"/>
      <c r="E228" s="25">
        <v>259805810</v>
      </c>
      <c r="F228" s="25" t="s">
        <v>2231</v>
      </c>
      <c r="G228" s="25" t="s">
        <v>6004</v>
      </c>
      <c r="H228" s="20">
        <v>20992.29</v>
      </c>
      <c r="I228" s="51"/>
    </row>
    <row r="229" spans="1:9">
      <c r="A229" s="47"/>
      <c r="B229" s="49"/>
      <c r="C229" s="49"/>
      <c r="D229" s="49"/>
      <c r="E229" s="25">
        <v>259805810</v>
      </c>
      <c r="F229" s="25" t="s">
        <v>2231</v>
      </c>
      <c r="G229" s="25" t="s">
        <v>6004</v>
      </c>
      <c r="H229" s="20">
        <v>137389.54</v>
      </c>
      <c r="I229" s="51"/>
    </row>
    <row r="230" spans="1:9" ht="24">
      <c r="A230" s="47"/>
      <c r="B230" s="25">
        <v>50173</v>
      </c>
      <c r="C230" s="25" t="s">
        <v>617</v>
      </c>
      <c r="D230" s="25" t="s">
        <v>19</v>
      </c>
      <c r="E230" s="25">
        <v>211472890</v>
      </c>
      <c r="F230" s="25" t="s">
        <v>618</v>
      </c>
      <c r="G230" s="25" t="s">
        <v>3135</v>
      </c>
      <c r="H230" s="20">
        <v>325380</v>
      </c>
      <c r="I230" s="29"/>
    </row>
    <row r="231" spans="1:9">
      <c r="A231" s="47"/>
      <c r="B231" s="49">
        <v>50753</v>
      </c>
      <c r="C231" s="49" t="s">
        <v>5959</v>
      </c>
      <c r="D231" s="49" t="s">
        <v>19</v>
      </c>
      <c r="E231" s="25">
        <v>133206293</v>
      </c>
      <c r="F231" s="25" t="s">
        <v>1365</v>
      </c>
      <c r="G231" s="25" t="s">
        <v>864</v>
      </c>
      <c r="H231" s="20">
        <v>291188</v>
      </c>
      <c r="I231" s="51"/>
    </row>
    <row r="232" spans="1:9">
      <c r="A232" s="47"/>
      <c r="B232" s="49"/>
      <c r="C232" s="49"/>
      <c r="D232" s="49"/>
      <c r="E232" s="25">
        <v>133206293</v>
      </c>
      <c r="F232" s="25" t="s">
        <v>1365</v>
      </c>
      <c r="G232" s="25" t="s">
        <v>864</v>
      </c>
      <c r="H232" s="20">
        <v>365533</v>
      </c>
      <c r="I232" s="51"/>
    </row>
    <row r="233" spans="1:9">
      <c r="A233" s="47"/>
      <c r="B233" s="49"/>
      <c r="C233" s="49"/>
      <c r="D233" s="49"/>
      <c r="E233" s="25">
        <v>133206293</v>
      </c>
      <c r="F233" s="25" t="s">
        <v>1365</v>
      </c>
      <c r="G233" s="25" t="s">
        <v>864</v>
      </c>
      <c r="H233" s="20">
        <v>260835</v>
      </c>
      <c r="I233" s="51"/>
    </row>
    <row r="234" spans="1:9">
      <c r="A234" s="47"/>
      <c r="B234" s="49"/>
      <c r="C234" s="49"/>
      <c r="D234" s="49"/>
      <c r="E234" s="25">
        <v>133206293</v>
      </c>
      <c r="F234" s="25" t="s">
        <v>1365</v>
      </c>
      <c r="G234" s="25" t="s">
        <v>864</v>
      </c>
      <c r="H234" s="20">
        <v>154162</v>
      </c>
      <c r="I234" s="51"/>
    </row>
    <row r="235" spans="1:9">
      <c r="A235" s="47"/>
      <c r="B235" s="49"/>
      <c r="C235" s="49"/>
      <c r="D235" s="49"/>
      <c r="E235" s="25">
        <v>133206293</v>
      </c>
      <c r="F235" s="25" t="s">
        <v>1365</v>
      </c>
      <c r="G235" s="25" t="s">
        <v>864</v>
      </c>
      <c r="H235" s="20">
        <v>222819</v>
      </c>
      <c r="I235" s="51"/>
    </row>
    <row r="236" spans="1:9">
      <c r="A236" s="47"/>
      <c r="B236" s="49"/>
      <c r="C236" s="49"/>
      <c r="D236" s="49"/>
      <c r="E236" s="25">
        <v>133206293</v>
      </c>
      <c r="F236" s="25" t="s">
        <v>1365</v>
      </c>
      <c r="G236" s="25" t="s">
        <v>864</v>
      </c>
      <c r="H236" s="20">
        <v>134996</v>
      </c>
      <c r="I236" s="51"/>
    </row>
    <row r="237" spans="1:9">
      <c r="A237" s="47"/>
      <c r="B237" s="49"/>
      <c r="C237" s="49"/>
      <c r="D237" s="49"/>
      <c r="E237" s="25">
        <v>133206293</v>
      </c>
      <c r="F237" s="25" t="s">
        <v>1365</v>
      </c>
      <c r="G237" s="25" t="s">
        <v>864</v>
      </c>
      <c r="H237" s="20">
        <v>112479</v>
      </c>
      <c r="I237" s="51"/>
    </row>
    <row r="238" spans="1:9">
      <c r="A238" s="47"/>
      <c r="B238" s="49"/>
      <c r="C238" s="49"/>
      <c r="D238" s="49"/>
      <c r="E238" s="25">
        <v>133206293</v>
      </c>
      <c r="F238" s="25" t="s">
        <v>1365</v>
      </c>
      <c r="G238" s="25" t="s">
        <v>864</v>
      </c>
      <c r="H238" s="20">
        <v>88043</v>
      </c>
      <c r="I238" s="51"/>
    </row>
    <row r="239" spans="1:9">
      <c r="A239" s="47"/>
      <c r="B239" s="49"/>
      <c r="C239" s="49"/>
      <c r="D239" s="49"/>
      <c r="E239" s="25">
        <v>135640993</v>
      </c>
      <c r="F239" s="25" t="s">
        <v>1959</v>
      </c>
      <c r="G239" s="25" t="s">
        <v>3135</v>
      </c>
      <c r="H239" s="20">
        <v>192745</v>
      </c>
      <c r="I239" s="51"/>
    </row>
    <row r="240" spans="1:9">
      <c r="A240" s="47"/>
      <c r="B240" s="49"/>
      <c r="C240" s="49"/>
      <c r="D240" s="49"/>
      <c r="E240" s="25">
        <v>135640993</v>
      </c>
      <c r="F240" s="25" t="s">
        <v>1959</v>
      </c>
      <c r="G240" s="25" t="s">
        <v>864</v>
      </c>
      <c r="H240" s="20">
        <v>86473</v>
      </c>
      <c r="I240" s="51"/>
    </row>
    <row r="241" spans="1:9">
      <c r="A241" s="47"/>
      <c r="B241" s="49"/>
      <c r="C241" s="49"/>
      <c r="D241" s="49"/>
      <c r="E241" s="25">
        <v>232112130</v>
      </c>
      <c r="F241" s="25" t="s">
        <v>3121</v>
      </c>
      <c r="G241" s="25" t="s">
        <v>864</v>
      </c>
      <c r="H241" s="20">
        <v>40804</v>
      </c>
      <c r="I241" s="51"/>
    </row>
    <row r="242" spans="1:9">
      <c r="A242" s="47"/>
      <c r="B242" s="49"/>
      <c r="C242" s="49"/>
      <c r="D242" s="49"/>
      <c r="E242" s="25">
        <v>232112130</v>
      </c>
      <c r="F242" s="25" t="s">
        <v>3121</v>
      </c>
      <c r="G242" s="25" t="s">
        <v>864</v>
      </c>
      <c r="H242" s="20">
        <v>83018</v>
      </c>
      <c r="I242" s="51"/>
    </row>
    <row r="243" spans="1:9">
      <c r="A243" s="47"/>
      <c r="B243" s="49"/>
      <c r="C243" s="49"/>
      <c r="D243" s="49"/>
      <c r="E243" s="25">
        <v>232112130</v>
      </c>
      <c r="F243" s="25" t="s">
        <v>3121</v>
      </c>
      <c r="G243" s="25" t="s">
        <v>864</v>
      </c>
      <c r="H243" s="20">
        <v>75319</v>
      </c>
      <c r="I243" s="51"/>
    </row>
    <row r="244" spans="1:9">
      <c r="A244" s="47"/>
      <c r="B244" s="49"/>
      <c r="C244" s="49"/>
      <c r="D244" s="49"/>
      <c r="E244" s="25">
        <v>232112130</v>
      </c>
      <c r="F244" s="25" t="s">
        <v>3121</v>
      </c>
      <c r="G244" s="25" t="s">
        <v>864</v>
      </c>
      <c r="H244" s="20">
        <v>40465</v>
      </c>
      <c r="I244" s="51"/>
    </row>
    <row r="245" spans="1:9">
      <c r="A245" s="47"/>
      <c r="B245" s="49"/>
      <c r="C245" s="49"/>
      <c r="D245" s="49"/>
      <c r="E245" s="25">
        <v>232112130</v>
      </c>
      <c r="F245" s="25" t="s">
        <v>3121</v>
      </c>
      <c r="G245" s="25" t="s">
        <v>864</v>
      </c>
      <c r="H245" s="20">
        <v>117873</v>
      </c>
      <c r="I245" s="51"/>
    </row>
    <row r="246" spans="1:9">
      <c r="A246" s="47"/>
      <c r="B246" s="49"/>
      <c r="C246" s="49"/>
      <c r="D246" s="49"/>
      <c r="E246" s="25">
        <v>232112130</v>
      </c>
      <c r="F246" s="25" t="s">
        <v>3121</v>
      </c>
      <c r="G246" s="25" t="s">
        <v>864</v>
      </c>
      <c r="H246" s="20">
        <v>112941</v>
      </c>
      <c r="I246" s="51"/>
    </row>
    <row r="247" spans="1:9">
      <c r="A247" s="47"/>
      <c r="B247" s="49"/>
      <c r="C247" s="49"/>
      <c r="D247" s="49"/>
      <c r="E247" s="25">
        <v>259805810</v>
      </c>
      <c r="F247" s="25" t="s">
        <v>2231</v>
      </c>
      <c r="G247" s="25" t="s">
        <v>864</v>
      </c>
      <c r="H247" s="20">
        <v>108191</v>
      </c>
      <c r="I247" s="51"/>
    </row>
    <row r="248" spans="1:9">
      <c r="A248" s="47"/>
      <c r="B248" s="49"/>
      <c r="C248" s="49"/>
      <c r="D248" s="49"/>
      <c r="E248" s="25">
        <v>259805810</v>
      </c>
      <c r="F248" s="25" t="s">
        <v>2231</v>
      </c>
      <c r="G248" s="25" t="s">
        <v>864</v>
      </c>
      <c r="H248" s="20">
        <v>91185</v>
      </c>
      <c r="I248" s="51"/>
    </row>
    <row r="249" spans="1:9">
      <c r="A249" s="47"/>
      <c r="B249" s="49"/>
      <c r="C249" s="49"/>
      <c r="D249" s="49"/>
      <c r="E249" s="25">
        <v>259805810</v>
      </c>
      <c r="F249" s="25" t="s">
        <v>2231</v>
      </c>
      <c r="G249" s="25" t="s">
        <v>864</v>
      </c>
      <c r="H249" s="20">
        <v>68326</v>
      </c>
      <c r="I249" s="51"/>
    </row>
    <row r="250" spans="1:9">
      <c r="A250" s="47"/>
      <c r="B250" s="49"/>
      <c r="C250" s="49"/>
      <c r="D250" s="49"/>
      <c r="E250" s="25">
        <v>259805810</v>
      </c>
      <c r="F250" s="25" t="s">
        <v>2231</v>
      </c>
      <c r="G250" s="25" t="s">
        <v>864</v>
      </c>
      <c r="H250" s="20">
        <v>98066</v>
      </c>
      <c r="I250" s="51"/>
    </row>
    <row r="251" spans="1:9">
      <c r="A251" s="47"/>
      <c r="B251" s="49"/>
      <c r="C251" s="49"/>
      <c r="D251" s="49"/>
      <c r="E251" s="25">
        <v>259805810</v>
      </c>
      <c r="F251" s="25" t="s">
        <v>2231</v>
      </c>
      <c r="G251" s="25" t="s">
        <v>864</v>
      </c>
      <c r="H251" s="20">
        <v>84023</v>
      </c>
      <c r="I251" s="51"/>
    </row>
    <row r="252" spans="1:9">
      <c r="A252" s="47"/>
      <c r="B252" s="49"/>
      <c r="C252" s="49"/>
      <c r="D252" s="49"/>
      <c r="E252" s="25">
        <v>259805810</v>
      </c>
      <c r="F252" s="25" t="s">
        <v>2231</v>
      </c>
      <c r="G252" s="25" t="s">
        <v>864</v>
      </c>
      <c r="H252" s="20">
        <v>152832</v>
      </c>
      <c r="I252" s="51"/>
    </row>
    <row r="253" spans="1:9">
      <c r="A253" s="47"/>
      <c r="B253" s="49"/>
      <c r="C253" s="49"/>
      <c r="D253" s="49"/>
      <c r="E253" s="25">
        <v>259805810</v>
      </c>
      <c r="F253" s="25" t="s">
        <v>2231</v>
      </c>
      <c r="G253" s="25" t="s">
        <v>864</v>
      </c>
      <c r="H253" s="20">
        <v>94284</v>
      </c>
      <c r="I253" s="51"/>
    </row>
    <row r="254" spans="1:9" ht="36">
      <c r="A254" s="47"/>
      <c r="B254" s="25">
        <v>50881</v>
      </c>
      <c r="C254" s="25" t="s">
        <v>6005</v>
      </c>
      <c r="D254" s="25" t="s">
        <v>19</v>
      </c>
      <c r="E254" s="25">
        <v>135641038</v>
      </c>
      <c r="F254" s="25" t="s">
        <v>3059</v>
      </c>
      <c r="G254" s="25" t="s">
        <v>4972</v>
      </c>
      <c r="H254" s="20">
        <v>80000</v>
      </c>
      <c r="I254" s="29"/>
    </row>
    <row r="255" spans="1:9">
      <c r="A255" s="47"/>
      <c r="B255" s="49">
        <v>52119</v>
      </c>
      <c r="C255" s="49" t="s">
        <v>6006</v>
      </c>
      <c r="D255" s="49" t="s">
        <v>19</v>
      </c>
      <c r="E255" s="25">
        <v>159986516</v>
      </c>
      <c r="F255" s="25" t="s">
        <v>6007</v>
      </c>
      <c r="G255" s="25" t="s">
        <v>4989</v>
      </c>
      <c r="H255" s="20">
        <v>61280.94</v>
      </c>
      <c r="I255" s="51"/>
    </row>
    <row r="256" spans="1:9" ht="36">
      <c r="A256" s="47"/>
      <c r="B256" s="49"/>
      <c r="C256" s="49"/>
      <c r="D256" s="49"/>
      <c r="E256" s="25">
        <v>191801382</v>
      </c>
      <c r="F256" s="25" t="s">
        <v>6008</v>
      </c>
      <c r="G256" s="25" t="s">
        <v>845</v>
      </c>
      <c r="H256" s="20">
        <v>57138.67</v>
      </c>
      <c r="I256" s="51"/>
    </row>
    <row r="257" spans="1:9" ht="24">
      <c r="A257" s="47"/>
      <c r="B257" s="25">
        <v>52565</v>
      </c>
      <c r="C257" s="25" t="s">
        <v>6009</v>
      </c>
      <c r="D257" s="25" t="s">
        <v>19</v>
      </c>
      <c r="E257" s="25">
        <v>134778863</v>
      </c>
      <c r="F257" s="25" t="s">
        <v>5968</v>
      </c>
      <c r="G257" s="25" t="s">
        <v>5025</v>
      </c>
      <c r="H257" s="20">
        <v>969489.49</v>
      </c>
      <c r="I257" s="29"/>
    </row>
    <row r="258" spans="1:9" ht="24">
      <c r="A258" s="47"/>
      <c r="B258" s="49">
        <v>52632</v>
      </c>
      <c r="C258" s="49" t="s">
        <v>6010</v>
      </c>
      <c r="D258" s="49" t="s">
        <v>19</v>
      </c>
      <c r="E258" s="25">
        <v>122598028</v>
      </c>
      <c r="F258" s="25" t="s">
        <v>6011</v>
      </c>
      <c r="G258" s="25" t="s">
        <v>6012</v>
      </c>
      <c r="H258" s="20">
        <v>186504.4</v>
      </c>
      <c r="I258" s="51"/>
    </row>
    <row r="259" spans="1:9">
      <c r="A259" s="47"/>
      <c r="B259" s="49"/>
      <c r="C259" s="49"/>
      <c r="D259" s="49"/>
      <c r="E259" s="25">
        <v>124274021</v>
      </c>
      <c r="F259" s="25" t="s">
        <v>6013</v>
      </c>
      <c r="G259" s="25" t="s">
        <v>6014</v>
      </c>
      <c r="H259" s="20">
        <v>46505.16</v>
      </c>
      <c r="I259" s="51"/>
    </row>
    <row r="260" spans="1:9">
      <c r="A260" s="47"/>
      <c r="B260" s="49"/>
      <c r="C260" s="49"/>
      <c r="D260" s="49"/>
      <c r="E260" s="25">
        <v>135058384</v>
      </c>
      <c r="F260" s="25" t="s">
        <v>1893</v>
      </c>
      <c r="G260" s="25" t="s">
        <v>5027</v>
      </c>
      <c r="H260" s="20">
        <v>163207.81</v>
      </c>
      <c r="I260" s="51"/>
    </row>
    <row r="261" spans="1:9">
      <c r="A261" s="47"/>
      <c r="B261" s="49"/>
      <c r="C261" s="49"/>
      <c r="D261" s="49"/>
      <c r="E261" s="25">
        <v>135970667</v>
      </c>
      <c r="F261" s="25" t="s">
        <v>4978</v>
      </c>
      <c r="G261" s="25" t="s">
        <v>5027</v>
      </c>
      <c r="H261" s="20">
        <v>76800</v>
      </c>
      <c r="I261" s="51"/>
    </row>
    <row r="262" spans="1:9" ht="36">
      <c r="A262" s="47"/>
      <c r="B262" s="25">
        <v>54524</v>
      </c>
      <c r="C262" s="25" t="s">
        <v>6015</v>
      </c>
      <c r="D262" s="25" t="s">
        <v>19</v>
      </c>
      <c r="E262" s="25">
        <v>126163297</v>
      </c>
      <c r="F262" s="25" t="s">
        <v>23</v>
      </c>
      <c r="G262" s="25" t="s">
        <v>6016</v>
      </c>
      <c r="H262" s="20">
        <v>158710</v>
      </c>
      <c r="I262" s="29"/>
    </row>
    <row r="263" spans="1:9">
      <c r="A263" s="47"/>
      <c r="B263" s="49">
        <v>54535</v>
      </c>
      <c r="C263" s="49" t="s">
        <v>6017</v>
      </c>
      <c r="D263" s="49" t="s">
        <v>19</v>
      </c>
      <c r="E263" s="25">
        <v>259805810</v>
      </c>
      <c r="F263" s="25" t="s">
        <v>2231</v>
      </c>
      <c r="G263" s="25" t="s">
        <v>2783</v>
      </c>
      <c r="H263" s="20">
        <v>65711.41</v>
      </c>
      <c r="I263" s="51"/>
    </row>
    <row r="264" spans="1:9">
      <c r="A264" s="47"/>
      <c r="B264" s="49"/>
      <c r="C264" s="49"/>
      <c r="D264" s="49"/>
      <c r="E264" s="25">
        <v>259805810</v>
      </c>
      <c r="F264" s="25" t="s">
        <v>2231</v>
      </c>
      <c r="G264" s="25" t="s">
        <v>2783</v>
      </c>
      <c r="H264" s="20">
        <v>293529.69</v>
      </c>
      <c r="I264" s="51"/>
    </row>
    <row r="265" spans="1:9">
      <c r="A265" s="47"/>
      <c r="B265" s="49"/>
      <c r="C265" s="49"/>
      <c r="D265" s="49"/>
      <c r="E265" s="25">
        <v>259805810</v>
      </c>
      <c r="F265" s="25" t="s">
        <v>2231</v>
      </c>
      <c r="G265" s="25" t="s">
        <v>2783</v>
      </c>
      <c r="H265" s="20">
        <v>61291.03</v>
      </c>
      <c r="I265" s="51"/>
    </row>
    <row r="266" spans="1:9">
      <c r="A266" s="47"/>
      <c r="B266" s="49"/>
      <c r="C266" s="49"/>
      <c r="D266" s="49"/>
      <c r="E266" s="25">
        <v>259805810</v>
      </c>
      <c r="F266" s="25" t="s">
        <v>2231</v>
      </c>
      <c r="G266" s="25" t="s">
        <v>2783</v>
      </c>
      <c r="H266" s="20">
        <v>17364.36</v>
      </c>
      <c r="I266" s="51"/>
    </row>
    <row r="267" spans="1:9">
      <c r="A267" s="47"/>
      <c r="B267" s="49"/>
      <c r="C267" s="49"/>
      <c r="D267" s="49"/>
      <c r="E267" s="25">
        <v>259805810</v>
      </c>
      <c r="F267" s="25" t="s">
        <v>2231</v>
      </c>
      <c r="G267" s="25" t="s">
        <v>2783</v>
      </c>
      <c r="H267" s="20">
        <v>38453.199999999997</v>
      </c>
      <c r="I267" s="51"/>
    </row>
    <row r="268" spans="1:9">
      <c r="A268" s="47"/>
      <c r="B268" s="49"/>
      <c r="C268" s="49"/>
      <c r="D268" s="49"/>
      <c r="E268" s="25">
        <v>259805810</v>
      </c>
      <c r="F268" s="25" t="s">
        <v>2231</v>
      </c>
      <c r="G268" s="25" t="s">
        <v>2783</v>
      </c>
      <c r="H268" s="20">
        <v>69343</v>
      </c>
      <c r="I268" s="51"/>
    </row>
    <row r="269" spans="1:9">
      <c r="A269" s="47"/>
      <c r="B269" s="49"/>
      <c r="C269" s="49"/>
      <c r="D269" s="49"/>
      <c r="E269" s="25">
        <v>259805810</v>
      </c>
      <c r="F269" s="25" t="s">
        <v>2231</v>
      </c>
      <c r="G269" s="25" t="s">
        <v>2783</v>
      </c>
      <c r="H269" s="20">
        <v>23783.42</v>
      </c>
      <c r="I269" s="51"/>
    </row>
    <row r="270" spans="1:9" ht="24">
      <c r="A270" s="47"/>
      <c r="B270" s="25">
        <v>54617</v>
      </c>
      <c r="C270" s="25" t="s">
        <v>6018</v>
      </c>
      <c r="D270" s="25" t="s">
        <v>19</v>
      </c>
      <c r="E270" s="25">
        <v>112025592</v>
      </c>
      <c r="F270" s="25" t="s">
        <v>5565</v>
      </c>
      <c r="G270" s="25" t="s">
        <v>924</v>
      </c>
      <c r="H270" s="20">
        <v>36600</v>
      </c>
      <c r="I270" s="29"/>
    </row>
    <row r="271" spans="1:9" ht="24">
      <c r="A271" s="47"/>
      <c r="B271" s="25">
        <v>55660</v>
      </c>
      <c r="C271" s="25" t="s">
        <v>6019</v>
      </c>
      <c r="D271" s="25" t="s">
        <v>19</v>
      </c>
      <c r="E271" s="25">
        <v>210670990</v>
      </c>
      <c r="F271" s="25" t="s">
        <v>2653</v>
      </c>
      <c r="G271" s="25" t="s">
        <v>3823</v>
      </c>
      <c r="H271" s="20">
        <v>766335.28</v>
      </c>
      <c r="I271" s="29"/>
    </row>
    <row r="272" spans="1:9" ht="24">
      <c r="A272" s="47"/>
      <c r="B272" s="25">
        <v>55732</v>
      </c>
      <c r="C272" s="25" t="s">
        <v>6020</v>
      </c>
      <c r="D272" s="25" t="s">
        <v>123</v>
      </c>
      <c r="E272" s="25">
        <v>144803425</v>
      </c>
      <c r="F272" s="25" t="s">
        <v>4222</v>
      </c>
      <c r="G272" s="25" t="s">
        <v>3812</v>
      </c>
      <c r="H272" s="20">
        <v>243416</v>
      </c>
      <c r="I272" s="29"/>
    </row>
    <row r="273" spans="1:9" ht="24">
      <c r="A273" s="47"/>
      <c r="B273" s="49">
        <v>56936</v>
      </c>
      <c r="C273" s="49" t="s">
        <v>6021</v>
      </c>
      <c r="D273" s="49" t="s">
        <v>19</v>
      </c>
      <c r="E273" s="25">
        <v>110443493</v>
      </c>
      <c r="F273" s="25" t="s">
        <v>5985</v>
      </c>
      <c r="G273" s="25" t="s">
        <v>5089</v>
      </c>
      <c r="H273" s="20">
        <v>14326.25</v>
      </c>
      <c r="I273" s="51"/>
    </row>
    <row r="274" spans="1:9" ht="24">
      <c r="A274" s="47"/>
      <c r="B274" s="49"/>
      <c r="C274" s="49"/>
      <c r="D274" s="49"/>
      <c r="E274" s="25">
        <v>110443493</v>
      </c>
      <c r="F274" s="25" t="s">
        <v>5985</v>
      </c>
      <c r="G274" s="25" t="s">
        <v>5089</v>
      </c>
      <c r="H274" s="20">
        <v>5128.1499999999996</v>
      </c>
      <c r="I274" s="51"/>
    </row>
    <row r="275" spans="1:9">
      <c r="A275" s="47"/>
      <c r="B275" s="49"/>
      <c r="C275" s="49"/>
      <c r="D275" s="49"/>
      <c r="E275" s="25">
        <v>166779286</v>
      </c>
      <c r="F275" s="25" t="s">
        <v>5958</v>
      </c>
      <c r="G275" s="25" t="s">
        <v>5089</v>
      </c>
      <c r="H275" s="20">
        <v>24787.8</v>
      </c>
      <c r="I275" s="51"/>
    </row>
    <row r="276" spans="1:9" ht="24">
      <c r="A276" s="47"/>
      <c r="B276" s="49"/>
      <c r="C276" s="49"/>
      <c r="D276" s="49"/>
      <c r="E276" s="25">
        <v>179862629</v>
      </c>
      <c r="F276" s="25" t="s">
        <v>6022</v>
      </c>
      <c r="G276" s="25" t="s">
        <v>186</v>
      </c>
      <c r="H276" s="20">
        <v>12532.9</v>
      </c>
      <c r="I276" s="51"/>
    </row>
    <row r="277" spans="1:9" ht="24">
      <c r="A277" s="47"/>
      <c r="B277" s="49"/>
      <c r="C277" s="49"/>
      <c r="D277" s="49"/>
      <c r="E277" s="25">
        <v>180240752</v>
      </c>
      <c r="F277" s="25" t="s">
        <v>80</v>
      </c>
      <c r="G277" s="25" t="s">
        <v>3203</v>
      </c>
      <c r="H277" s="20">
        <v>26732.85</v>
      </c>
      <c r="I277" s="51"/>
    </row>
    <row r="278" spans="1:9" ht="24">
      <c r="A278" s="47"/>
      <c r="B278" s="49">
        <v>57695</v>
      </c>
      <c r="C278" s="49" t="s">
        <v>6023</v>
      </c>
      <c r="D278" s="49" t="s">
        <v>19</v>
      </c>
      <c r="E278" s="25">
        <v>110443493</v>
      </c>
      <c r="F278" s="25" t="s">
        <v>5985</v>
      </c>
      <c r="G278" s="25" t="s">
        <v>183</v>
      </c>
      <c r="H278" s="20">
        <v>731359</v>
      </c>
      <c r="I278" s="51"/>
    </row>
    <row r="279" spans="1:9" ht="24">
      <c r="A279" s="47"/>
      <c r="B279" s="49"/>
      <c r="C279" s="49"/>
      <c r="D279" s="49"/>
      <c r="E279" s="25">
        <v>110443493</v>
      </c>
      <c r="F279" s="25" t="s">
        <v>5985</v>
      </c>
      <c r="G279" s="25" t="s">
        <v>183</v>
      </c>
      <c r="H279" s="20">
        <v>559205.62</v>
      </c>
      <c r="I279" s="51"/>
    </row>
    <row r="280" spans="1:9" ht="24">
      <c r="A280" s="47"/>
      <c r="B280" s="49"/>
      <c r="C280" s="49"/>
      <c r="D280" s="49"/>
      <c r="E280" s="25">
        <v>110443493</v>
      </c>
      <c r="F280" s="25" t="s">
        <v>5985</v>
      </c>
      <c r="G280" s="25" t="s">
        <v>183</v>
      </c>
      <c r="H280" s="20">
        <v>518360.8</v>
      </c>
      <c r="I280" s="51"/>
    </row>
    <row r="281" spans="1:9" ht="24">
      <c r="A281" s="47"/>
      <c r="B281" s="49"/>
      <c r="C281" s="49"/>
      <c r="D281" s="49"/>
      <c r="E281" s="25">
        <v>159960375</v>
      </c>
      <c r="F281" s="25" t="s">
        <v>6024</v>
      </c>
      <c r="G281" s="25" t="s">
        <v>183</v>
      </c>
      <c r="H281" s="20">
        <v>139842.20000000001</v>
      </c>
      <c r="I281" s="51"/>
    </row>
    <row r="282" spans="1:9">
      <c r="A282" s="47"/>
      <c r="B282" s="49"/>
      <c r="C282" s="49"/>
      <c r="D282" s="49"/>
      <c r="E282" s="25">
        <v>166779286</v>
      </c>
      <c r="F282" s="25" t="s">
        <v>5958</v>
      </c>
      <c r="G282" s="25" t="s">
        <v>183</v>
      </c>
      <c r="H282" s="20">
        <v>343026.75</v>
      </c>
      <c r="I282" s="51"/>
    </row>
    <row r="283" spans="1:9">
      <c r="A283" s="47"/>
      <c r="B283" s="25">
        <v>59162</v>
      </c>
      <c r="C283" s="25" t="s">
        <v>6025</v>
      </c>
      <c r="D283" s="25" t="s">
        <v>59</v>
      </c>
      <c r="E283" s="25">
        <v>135489993</v>
      </c>
      <c r="F283" s="25" t="s">
        <v>6026</v>
      </c>
      <c r="G283" s="25" t="s">
        <v>6027</v>
      </c>
      <c r="H283" s="20">
        <v>143100</v>
      </c>
      <c r="I283" s="29"/>
    </row>
    <row r="284" spans="1:9" ht="24">
      <c r="A284" s="47"/>
      <c r="B284" s="25">
        <v>59169</v>
      </c>
      <c r="C284" s="25" t="s">
        <v>6028</v>
      </c>
      <c r="D284" s="25" t="s">
        <v>123</v>
      </c>
      <c r="E284" s="25">
        <v>134051084</v>
      </c>
      <c r="F284" s="25" t="s">
        <v>1242</v>
      </c>
      <c r="G284" s="25" t="s">
        <v>868</v>
      </c>
      <c r="H284" s="20">
        <v>30000</v>
      </c>
      <c r="I284" s="29"/>
    </row>
    <row r="285" spans="1:9" ht="24">
      <c r="A285" s="47"/>
      <c r="B285" s="25">
        <v>59173</v>
      </c>
      <c r="C285" s="25" t="s">
        <v>6029</v>
      </c>
      <c r="D285" s="25" t="s">
        <v>123</v>
      </c>
      <c r="E285" s="25">
        <v>124492283</v>
      </c>
      <c r="F285" s="25" t="s">
        <v>6030</v>
      </c>
      <c r="G285" s="25" t="s">
        <v>3774</v>
      </c>
      <c r="H285" s="20">
        <v>4956</v>
      </c>
      <c r="I285" s="29"/>
    </row>
    <row r="286" spans="1:9" ht="24">
      <c r="A286" s="47"/>
      <c r="B286" s="25">
        <v>59174</v>
      </c>
      <c r="C286" s="25" t="s">
        <v>6031</v>
      </c>
      <c r="D286" s="25" t="s">
        <v>123</v>
      </c>
      <c r="E286" s="25">
        <v>149979142</v>
      </c>
      <c r="F286" s="25" t="s">
        <v>413</v>
      </c>
      <c r="G286" s="25" t="s">
        <v>854</v>
      </c>
      <c r="H286" s="20">
        <v>21997.94</v>
      </c>
      <c r="I286" s="29"/>
    </row>
    <row r="287" spans="1:9" ht="24">
      <c r="A287" s="47"/>
      <c r="B287" s="25">
        <v>59175</v>
      </c>
      <c r="C287" s="25" t="s">
        <v>6032</v>
      </c>
      <c r="D287" s="25" t="s">
        <v>123</v>
      </c>
      <c r="E287" s="25">
        <v>120690677</v>
      </c>
      <c r="F287" s="25" t="s">
        <v>6033</v>
      </c>
      <c r="G287" s="25" t="s">
        <v>899</v>
      </c>
      <c r="H287" s="20">
        <v>28000</v>
      </c>
      <c r="I287" s="29"/>
    </row>
    <row r="288" spans="1:9" ht="24">
      <c r="A288" s="47"/>
      <c r="B288" s="25">
        <v>59231</v>
      </c>
      <c r="C288" s="25" t="s">
        <v>6034</v>
      </c>
      <c r="D288" s="25" t="s">
        <v>123</v>
      </c>
      <c r="E288" s="25">
        <v>134778863</v>
      </c>
      <c r="F288" s="25" t="s">
        <v>5968</v>
      </c>
      <c r="G288" s="25" t="s">
        <v>6035</v>
      </c>
      <c r="H288" s="20">
        <v>61500</v>
      </c>
      <c r="I288" s="29"/>
    </row>
    <row r="289" spans="1:9" ht="24">
      <c r="A289" s="47"/>
      <c r="B289" s="25">
        <v>59234</v>
      </c>
      <c r="C289" s="25" t="s">
        <v>6036</v>
      </c>
      <c r="D289" s="25" t="s">
        <v>123</v>
      </c>
      <c r="E289" s="25">
        <v>134248765</v>
      </c>
      <c r="F289" s="25" t="s">
        <v>2886</v>
      </c>
      <c r="G289" s="25" t="s">
        <v>6037</v>
      </c>
      <c r="H289" s="20">
        <v>311909.19</v>
      </c>
      <c r="I289" s="29"/>
    </row>
    <row r="290" spans="1:9" ht="24">
      <c r="A290" s="47"/>
      <c r="B290" s="25">
        <v>59468</v>
      </c>
      <c r="C290" s="25" t="s">
        <v>6038</v>
      </c>
      <c r="D290" s="25" t="s">
        <v>123</v>
      </c>
      <c r="E290" s="25">
        <v>191349265</v>
      </c>
      <c r="F290" s="25" t="s">
        <v>6039</v>
      </c>
      <c r="G290" s="25" t="s">
        <v>873</v>
      </c>
      <c r="H290" s="20">
        <v>3600</v>
      </c>
      <c r="I290" s="29"/>
    </row>
    <row r="291" spans="1:9" ht="36">
      <c r="A291" s="47"/>
      <c r="B291" s="25">
        <v>59469</v>
      </c>
      <c r="C291" s="25" t="s">
        <v>6040</v>
      </c>
      <c r="D291" s="25" t="s">
        <v>123</v>
      </c>
      <c r="E291" s="25">
        <v>132970427</v>
      </c>
      <c r="F291" s="25" t="s">
        <v>31</v>
      </c>
      <c r="G291" s="25" t="s">
        <v>3770</v>
      </c>
      <c r="H291" s="20">
        <v>600</v>
      </c>
      <c r="I291" s="29"/>
    </row>
    <row r="292" spans="1:9" ht="24">
      <c r="A292" s="47"/>
      <c r="B292" s="25">
        <v>59941</v>
      </c>
      <c r="C292" s="25" t="s">
        <v>6041</v>
      </c>
      <c r="D292" s="25" t="s">
        <v>123</v>
      </c>
      <c r="E292" s="25">
        <v>110443493</v>
      </c>
      <c r="F292" s="25" t="s">
        <v>5985</v>
      </c>
      <c r="G292" s="25" t="s">
        <v>183</v>
      </c>
      <c r="H292" s="20">
        <v>23394.82</v>
      </c>
      <c r="I292" s="29"/>
    </row>
    <row r="293" spans="1:9" ht="24">
      <c r="A293" s="47"/>
      <c r="B293" s="25">
        <v>60182</v>
      </c>
      <c r="C293" s="25" t="s">
        <v>6042</v>
      </c>
      <c r="D293" s="25" t="s">
        <v>123</v>
      </c>
      <c r="E293" s="25">
        <v>135040952</v>
      </c>
      <c r="F293" s="25" t="s">
        <v>2180</v>
      </c>
      <c r="G293" s="25" t="s">
        <v>183</v>
      </c>
      <c r="H293" s="20">
        <v>38840</v>
      </c>
      <c r="I293" s="29"/>
    </row>
    <row r="294" spans="1:9" ht="24">
      <c r="A294" s="47"/>
      <c r="B294" s="25">
        <v>60188</v>
      </c>
      <c r="C294" s="25" t="s">
        <v>6043</v>
      </c>
      <c r="D294" s="25" t="s">
        <v>123</v>
      </c>
      <c r="E294" s="25">
        <v>135040952</v>
      </c>
      <c r="F294" s="25" t="s">
        <v>2180</v>
      </c>
      <c r="G294" s="25" t="s">
        <v>183</v>
      </c>
      <c r="H294" s="20">
        <v>37475</v>
      </c>
      <c r="I294" s="29"/>
    </row>
    <row r="295" spans="1:9" ht="24">
      <c r="A295" s="47"/>
      <c r="B295" s="25">
        <v>60714</v>
      </c>
      <c r="C295" s="25" t="s">
        <v>6044</v>
      </c>
      <c r="D295" s="25" t="s">
        <v>123</v>
      </c>
      <c r="E295" s="25">
        <v>190133439</v>
      </c>
      <c r="F295" s="25" t="s">
        <v>6045</v>
      </c>
      <c r="G295" s="25" t="s">
        <v>183</v>
      </c>
      <c r="H295" s="20">
        <v>70000</v>
      </c>
      <c r="I295" s="29"/>
    </row>
    <row r="296" spans="1:9" ht="24">
      <c r="A296" s="47"/>
      <c r="B296" s="25">
        <v>62669</v>
      </c>
      <c r="C296" s="25" t="s">
        <v>6036</v>
      </c>
      <c r="D296" s="25" t="s">
        <v>123</v>
      </c>
      <c r="E296" s="25">
        <v>134248765</v>
      </c>
      <c r="F296" s="25" t="s">
        <v>2886</v>
      </c>
      <c r="G296" s="25" t="s">
        <v>2916</v>
      </c>
      <c r="H296" s="20">
        <v>430000</v>
      </c>
      <c r="I296" s="29"/>
    </row>
    <row r="297" spans="1:9">
      <c r="A297" s="47" t="s">
        <v>15687</v>
      </c>
      <c r="B297" s="49"/>
      <c r="C297" s="49"/>
      <c r="D297" s="49"/>
      <c r="E297" s="49"/>
      <c r="F297" s="49"/>
      <c r="G297" s="49"/>
      <c r="H297" s="20">
        <f>SUM(H201:H296)</f>
        <v>12519818.770000001</v>
      </c>
      <c r="I297" s="29"/>
    </row>
    <row r="298" spans="1:9" ht="24">
      <c r="A298" s="47" t="s">
        <v>203</v>
      </c>
      <c r="B298" s="25">
        <v>58529</v>
      </c>
      <c r="C298" s="25" t="s">
        <v>6046</v>
      </c>
      <c r="D298" s="25" t="s">
        <v>19</v>
      </c>
      <c r="E298" s="25">
        <v>133165398</v>
      </c>
      <c r="F298" s="25" t="s">
        <v>1757</v>
      </c>
      <c r="G298" s="25" t="s">
        <v>1076</v>
      </c>
      <c r="H298" s="20">
        <v>5155261.75</v>
      </c>
      <c r="I298" s="29"/>
    </row>
    <row r="299" spans="1:9" ht="36">
      <c r="A299" s="47"/>
      <c r="B299" s="25">
        <v>59066</v>
      </c>
      <c r="C299" s="25" t="s">
        <v>6047</v>
      </c>
      <c r="D299" s="25" t="s">
        <v>5</v>
      </c>
      <c r="E299" s="25">
        <v>133364425</v>
      </c>
      <c r="F299" s="25" t="s">
        <v>233</v>
      </c>
      <c r="G299" s="25" t="s">
        <v>4237</v>
      </c>
      <c r="H299" s="20">
        <v>1150500</v>
      </c>
      <c r="I299" s="29"/>
    </row>
    <row r="300" spans="1:9" ht="24">
      <c r="A300" s="47"/>
      <c r="B300" s="25">
        <v>61058</v>
      </c>
      <c r="C300" s="25" t="s">
        <v>6048</v>
      </c>
      <c r="D300" s="25" t="s">
        <v>123</v>
      </c>
      <c r="E300" s="25">
        <v>110584280</v>
      </c>
      <c r="F300" s="25" t="s">
        <v>1622</v>
      </c>
      <c r="G300" s="25" t="s">
        <v>6049</v>
      </c>
      <c r="H300" s="20">
        <v>14339.36</v>
      </c>
      <c r="I300" s="29"/>
    </row>
    <row r="301" spans="1:9" ht="24">
      <c r="A301" s="47"/>
      <c r="B301" s="25">
        <v>61412</v>
      </c>
      <c r="C301" s="25" t="s">
        <v>6050</v>
      </c>
      <c r="D301" s="25" t="s">
        <v>123</v>
      </c>
      <c r="E301" s="25">
        <v>220618020</v>
      </c>
      <c r="F301" s="25" t="s">
        <v>118</v>
      </c>
      <c r="G301" s="25" t="s">
        <v>958</v>
      </c>
      <c r="H301" s="20">
        <v>9000</v>
      </c>
      <c r="I301" s="29"/>
    </row>
    <row r="302" spans="1:9">
      <c r="A302" s="47"/>
      <c r="B302" s="49">
        <v>61584</v>
      </c>
      <c r="C302" s="49" t="s">
        <v>6051</v>
      </c>
      <c r="D302" s="49" t="s">
        <v>19</v>
      </c>
      <c r="E302" s="25">
        <v>259805810</v>
      </c>
      <c r="F302" s="25" t="s">
        <v>2231</v>
      </c>
      <c r="G302" s="25" t="s">
        <v>1659</v>
      </c>
      <c r="H302" s="20">
        <v>162288.20000000001</v>
      </c>
      <c r="I302" s="51"/>
    </row>
    <row r="303" spans="1:9">
      <c r="A303" s="47"/>
      <c r="B303" s="49"/>
      <c r="C303" s="49"/>
      <c r="D303" s="49"/>
      <c r="E303" s="25">
        <v>259805810</v>
      </c>
      <c r="F303" s="25" t="s">
        <v>2231</v>
      </c>
      <c r="G303" s="25" t="s">
        <v>1659</v>
      </c>
      <c r="H303" s="20">
        <v>195894.73</v>
      </c>
      <c r="I303" s="51"/>
    </row>
    <row r="304" spans="1:9">
      <c r="A304" s="47"/>
      <c r="B304" s="49"/>
      <c r="C304" s="49"/>
      <c r="D304" s="49"/>
      <c r="E304" s="25">
        <v>259805810</v>
      </c>
      <c r="F304" s="25" t="s">
        <v>2231</v>
      </c>
      <c r="G304" s="25" t="s">
        <v>1659</v>
      </c>
      <c r="H304" s="20">
        <v>273599.34000000003</v>
      </c>
      <c r="I304" s="51"/>
    </row>
    <row r="305" spans="1:9" ht="24">
      <c r="A305" s="47"/>
      <c r="B305" s="25">
        <v>63322</v>
      </c>
      <c r="C305" s="25" t="s">
        <v>6052</v>
      </c>
      <c r="D305" s="25" t="s">
        <v>19</v>
      </c>
      <c r="E305" s="25">
        <v>112021238</v>
      </c>
      <c r="F305" s="25" t="s">
        <v>283</v>
      </c>
      <c r="G305" s="25" t="s">
        <v>3251</v>
      </c>
      <c r="H305" s="20">
        <v>1094568.3799999999</v>
      </c>
      <c r="I305" s="29"/>
    </row>
    <row r="306" spans="1:9">
      <c r="A306" s="47"/>
      <c r="B306" s="49">
        <v>63613</v>
      </c>
      <c r="C306" s="49" t="s">
        <v>6003</v>
      </c>
      <c r="D306" s="49" t="s">
        <v>19</v>
      </c>
      <c r="E306" s="25">
        <v>259805810</v>
      </c>
      <c r="F306" s="25" t="s">
        <v>2231</v>
      </c>
      <c r="G306" s="25" t="s">
        <v>1007</v>
      </c>
      <c r="H306" s="20">
        <v>234758</v>
      </c>
      <c r="I306" s="51"/>
    </row>
    <row r="307" spans="1:9">
      <c r="A307" s="47"/>
      <c r="B307" s="49"/>
      <c r="C307" s="49"/>
      <c r="D307" s="49"/>
      <c r="E307" s="25">
        <v>259805810</v>
      </c>
      <c r="F307" s="25" t="s">
        <v>2231</v>
      </c>
      <c r="G307" s="25" t="s">
        <v>1007</v>
      </c>
      <c r="H307" s="20">
        <v>130106</v>
      </c>
      <c r="I307" s="51"/>
    </row>
    <row r="308" spans="1:9">
      <c r="A308" s="47"/>
      <c r="B308" s="49"/>
      <c r="C308" s="49"/>
      <c r="D308" s="49"/>
      <c r="E308" s="25">
        <v>259805810</v>
      </c>
      <c r="F308" s="25" t="s">
        <v>2231</v>
      </c>
      <c r="G308" s="25" t="s">
        <v>1007</v>
      </c>
      <c r="H308" s="20">
        <v>180722</v>
      </c>
      <c r="I308" s="51"/>
    </row>
    <row r="309" spans="1:9">
      <c r="A309" s="47"/>
      <c r="B309" s="49"/>
      <c r="C309" s="49"/>
      <c r="D309" s="49"/>
      <c r="E309" s="25">
        <v>259805810</v>
      </c>
      <c r="F309" s="25" t="s">
        <v>2231</v>
      </c>
      <c r="G309" s="25" t="s">
        <v>1007</v>
      </c>
      <c r="H309" s="20">
        <v>321488.78999999998</v>
      </c>
      <c r="I309" s="51"/>
    </row>
    <row r="310" spans="1:9">
      <c r="A310" s="47"/>
      <c r="B310" s="49"/>
      <c r="C310" s="49"/>
      <c r="D310" s="49"/>
      <c r="E310" s="25">
        <v>259805810</v>
      </c>
      <c r="F310" s="25" t="s">
        <v>2231</v>
      </c>
      <c r="G310" s="25" t="s">
        <v>1007</v>
      </c>
      <c r="H310" s="20">
        <v>436868.89</v>
      </c>
      <c r="I310" s="51"/>
    </row>
    <row r="311" spans="1:9" ht="24">
      <c r="A311" s="47"/>
      <c r="B311" s="49">
        <v>63758</v>
      </c>
      <c r="C311" s="49" t="s">
        <v>6053</v>
      </c>
      <c r="D311" s="49" t="s">
        <v>123</v>
      </c>
      <c r="E311" s="25">
        <v>152066180</v>
      </c>
      <c r="F311" s="25" t="s">
        <v>5248</v>
      </c>
      <c r="G311" s="25" t="s">
        <v>242</v>
      </c>
      <c r="H311" s="20">
        <v>60000</v>
      </c>
      <c r="I311" s="51"/>
    </row>
    <row r="312" spans="1:9" ht="24">
      <c r="A312" s="47"/>
      <c r="B312" s="49"/>
      <c r="C312" s="49"/>
      <c r="D312" s="49"/>
      <c r="E312" s="25">
        <v>152513731</v>
      </c>
      <c r="F312" s="25" t="s">
        <v>5654</v>
      </c>
      <c r="G312" s="25" t="s">
        <v>214</v>
      </c>
      <c r="H312" s="20">
        <v>60000</v>
      </c>
      <c r="I312" s="51"/>
    </row>
    <row r="313" spans="1:9" ht="24">
      <c r="A313" s="47"/>
      <c r="B313" s="49"/>
      <c r="C313" s="49"/>
      <c r="D313" s="49"/>
      <c r="E313" s="25">
        <v>152814478</v>
      </c>
      <c r="F313" s="25" t="s">
        <v>5249</v>
      </c>
      <c r="G313" s="25" t="s">
        <v>2340</v>
      </c>
      <c r="H313" s="20">
        <v>30000</v>
      </c>
      <c r="I313" s="51"/>
    </row>
    <row r="314" spans="1:9" ht="24">
      <c r="A314" s="47"/>
      <c r="B314" s="25">
        <v>63863</v>
      </c>
      <c r="C314" s="25" t="s">
        <v>6054</v>
      </c>
      <c r="D314" s="25" t="s">
        <v>19</v>
      </c>
      <c r="E314" s="25">
        <v>133217699</v>
      </c>
      <c r="F314" s="25" t="s">
        <v>5946</v>
      </c>
      <c r="G314" s="25" t="s">
        <v>1026</v>
      </c>
      <c r="H314" s="20">
        <v>209760</v>
      </c>
      <c r="I314" s="29"/>
    </row>
    <row r="315" spans="1:9">
      <c r="A315" s="47"/>
      <c r="B315" s="49">
        <v>64273</v>
      </c>
      <c r="C315" s="49" t="s">
        <v>6055</v>
      </c>
      <c r="D315" s="49" t="s">
        <v>123</v>
      </c>
      <c r="E315" s="25">
        <v>132726152</v>
      </c>
      <c r="F315" s="25" t="s">
        <v>6056</v>
      </c>
      <c r="G315" s="25" t="s">
        <v>3833</v>
      </c>
      <c r="H315" s="20">
        <v>50000</v>
      </c>
      <c r="I315" s="51"/>
    </row>
    <row r="316" spans="1:9">
      <c r="A316" s="47"/>
      <c r="B316" s="49"/>
      <c r="C316" s="49"/>
      <c r="D316" s="49"/>
      <c r="E316" s="25">
        <v>135558158</v>
      </c>
      <c r="F316" s="25" t="s">
        <v>6057</v>
      </c>
      <c r="G316" s="25" t="s">
        <v>2340</v>
      </c>
      <c r="H316" s="20">
        <v>16000</v>
      </c>
      <c r="I316" s="51"/>
    </row>
    <row r="317" spans="1:9" ht="24">
      <c r="A317" s="47"/>
      <c r="B317" s="49"/>
      <c r="C317" s="49"/>
      <c r="D317" s="49"/>
      <c r="E317" s="25">
        <v>221998180</v>
      </c>
      <c r="F317" s="25" t="s">
        <v>6058</v>
      </c>
      <c r="G317" s="25" t="s">
        <v>1006</v>
      </c>
      <c r="H317" s="20">
        <v>140580</v>
      </c>
      <c r="I317" s="51"/>
    </row>
    <row r="318" spans="1:9" ht="24">
      <c r="A318" s="47"/>
      <c r="B318" s="25">
        <v>64646</v>
      </c>
      <c r="C318" s="25" t="s">
        <v>6059</v>
      </c>
      <c r="D318" s="25" t="s">
        <v>123</v>
      </c>
      <c r="E318" s="25">
        <v>123678580</v>
      </c>
      <c r="F318" s="25" t="s">
        <v>149</v>
      </c>
      <c r="G318" s="25" t="s">
        <v>965</v>
      </c>
      <c r="H318" s="20">
        <v>3750</v>
      </c>
      <c r="I318" s="29"/>
    </row>
    <row r="319" spans="1:9" ht="24">
      <c r="A319" s="47"/>
      <c r="B319" s="25">
        <v>64647</v>
      </c>
      <c r="C319" s="25" t="s">
        <v>6060</v>
      </c>
      <c r="D319" s="25" t="s">
        <v>123</v>
      </c>
      <c r="E319" s="25">
        <v>132090925</v>
      </c>
      <c r="F319" s="25" t="s">
        <v>6061</v>
      </c>
      <c r="G319" s="25" t="s">
        <v>6062</v>
      </c>
      <c r="H319" s="20">
        <v>36500</v>
      </c>
      <c r="I319" s="29"/>
    </row>
    <row r="320" spans="1:9" ht="36">
      <c r="A320" s="47"/>
      <c r="B320" s="25">
        <v>64881</v>
      </c>
      <c r="C320" s="25" t="s">
        <v>6063</v>
      </c>
      <c r="D320" s="25" t="s">
        <v>19</v>
      </c>
      <c r="E320" s="25">
        <v>133729589</v>
      </c>
      <c r="F320" s="25" t="s">
        <v>2221</v>
      </c>
      <c r="G320" s="25" t="s">
        <v>984</v>
      </c>
      <c r="H320" s="20">
        <v>3484829</v>
      </c>
      <c r="I320" s="29"/>
    </row>
    <row r="321" spans="1:9" ht="24">
      <c r="A321" s="47"/>
      <c r="B321" s="25">
        <v>65385</v>
      </c>
      <c r="C321" s="25" t="s">
        <v>6064</v>
      </c>
      <c r="D321" s="25" t="s">
        <v>19</v>
      </c>
      <c r="E321" s="25">
        <v>112025592</v>
      </c>
      <c r="F321" s="25" t="s">
        <v>5565</v>
      </c>
      <c r="G321" s="25" t="s">
        <v>1011</v>
      </c>
      <c r="H321" s="20">
        <v>540000</v>
      </c>
      <c r="I321" s="29"/>
    </row>
    <row r="322" spans="1:9" ht="24">
      <c r="A322" s="47"/>
      <c r="B322" s="25">
        <v>65950</v>
      </c>
      <c r="C322" s="25" t="s">
        <v>6065</v>
      </c>
      <c r="D322" s="25" t="s">
        <v>19</v>
      </c>
      <c r="E322" s="25">
        <v>159751849</v>
      </c>
      <c r="F322" s="25" t="s">
        <v>4964</v>
      </c>
      <c r="G322" s="25" t="s">
        <v>984</v>
      </c>
      <c r="H322" s="20">
        <v>998400</v>
      </c>
      <c r="I322" s="29"/>
    </row>
    <row r="323" spans="1:9" ht="24">
      <c r="A323" s="47"/>
      <c r="B323" s="25">
        <v>66024</v>
      </c>
      <c r="C323" s="25" t="s">
        <v>6066</v>
      </c>
      <c r="D323" s="25" t="s">
        <v>19</v>
      </c>
      <c r="E323" s="25">
        <v>226341530</v>
      </c>
      <c r="F323" s="25" t="s">
        <v>6067</v>
      </c>
      <c r="G323" s="25" t="s">
        <v>1940</v>
      </c>
      <c r="H323" s="20">
        <v>10516181</v>
      </c>
      <c r="I323" s="29"/>
    </row>
    <row r="324" spans="1:9" ht="24">
      <c r="A324" s="47"/>
      <c r="B324" s="25">
        <v>66298</v>
      </c>
      <c r="C324" s="25" t="s">
        <v>6068</v>
      </c>
      <c r="D324" s="25" t="s">
        <v>19</v>
      </c>
      <c r="E324" s="25">
        <v>121738687</v>
      </c>
      <c r="F324" s="25" t="s">
        <v>5056</v>
      </c>
      <c r="G324" s="25" t="s">
        <v>1671</v>
      </c>
      <c r="H324" s="20">
        <v>420552</v>
      </c>
      <c r="I324" s="29"/>
    </row>
    <row r="325" spans="1:9" ht="24">
      <c r="A325" s="47"/>
      <c r="B325" s="25">
        <v>66633</v>
      </c>
      <c r="C325" s="25" t="s">
        <v>6069</v>
      </c>
      <c r="D325" s="25" t="s">
        <v>19</v>
      </c>
      <c r="E325" s="25">
        <v>111950962</v>
      </c>
      <c r="F325" s="25" t="s">
        <v>494</v>
      </c>
      <c r="G325" s="25" t="s">
        <v>987</v>
      </c>
      <c r="H325" s="20">
        <v>220000</v>
      </c>
      <c r="I325" s="29"/>
    </row>
    <row r="326" spans="1:9" ht="24">
      <c r="A326" s="47"/>
      <c r="B326" s="25">
        <v>67323</v>
      </c>
      <c r="C326" s="25" t="s">
        <v>6070</v>
      </c>
      <c r="D326" s="25" t="s">
        <v>123</v>
      </c>
      <c r="E326" s="25">
        <v>111703588</v>
      </c>
      <c r="F326" s="25" t="s">
        <v>393</v>
      </c>
      <c r="G326" s="25" t="s">
        <v>236</v>
      </c>
      <c r="H326" s="20">
        <v>260690</v>
      </c>
      <c r="I326" s="29"/>
    </row>
    <row r="327" spans="1:9">
      <c r="A327" s="47"/>
      <c r="B327" s="49">
        <v>67598</v>
      </c>
      <c r="C327" s="49" t="s">
        <v>6071</v>
      </c>
      <c r="D327" s="49" t="s">
        <v>19</v>
      </c>
      <c r="E327" s="25">
        <v>259805810</v>
      </c>
      <c r="F327" s="25" t="s">
        <v>2231</v>
      </c>
      <c r="G327" s="25" t="s">
        <v>5293</v>
      </c>
      <c r="H327" s="20">
        <v>67124.929999999993</v>
      </c>
      <c r="I327" s="51"/>
    </row>
    <row r="328" spans="1:9">
      <c r="A328" s="47"/>
      <c r="B328" s="49"/>
      <c r="C328" s="49"/>
      <c r="D328" s="49"/>
      <c r="E328" s="25">
        <v>259805810</v>
      </c>
      <c r="F328" s="25" t="s">
        <v>2231</v>
      </c>
      <c r="G328" s="25" t="s">
        <v>5293</v>
      </c>
      <c r="H328" s="20">
        <v>66089.64</v>
      </c>
      <c r="I328" s="51"/>
    </row>
    <row r="329" spans="1:9">
      <c r="A329" s="47"/>
      <c r="B329" s="49"/>
      <c r="C329" s="49"/>
      <c r="D329" s="49"/>
      <c r="E329" s="25">
        <v>259805810</v>
      </c>
      <c r="F329" s="25" t="s">
        <v>2231</v>
      </c>
      <c r="G329" s="25" t="s">
        <v>5293</v>
      </c>
      <c r="H329" s="20">
        <v>34120.71</v>
      </c>
      <c r="I329" s="51"/>
    </row>
    <row r="330" spans="1:9" ht="48">
      <c r="A330" s="47"/>
      <c r="B330" s="25">
        <v>67627</v>
      </c>
      <c r="C330" s="25" t="s">
        <v>6072</v>
      </c>
      <c r="D330" s="25" t="s">
        <v>123</v>
      </c>
      <c r="E330" s="25">
        <v>135135553</v>
      </c>
      <c r="F330" s="25" t="s">
        <v>6073</v>
      </c>
      <c r="G330" s="25" t="s">
        <v>976</v>
      </c>
      <c r="H330" s="20">
        <v>20000</v>
      </c>
      <c r="I330" s="29"/>
    </row>
    <row r="331" spans="1:9" ht="36">
      <c r="A331" s="47"/>
      <c r="B331" s="25">
        <v>67897</v>
      </c>
      <c r="C331" s="25" t="s">
        <v>6074</v>
      </c>
      <c r="D331" s="25" t="s">
        <v>19</v>
      </c>
      <c r="E331" s="25">
        <v>300715445</v>
      </c>
      <c r="F331" s="25" t="s">
        <v>1577</v>
      </c>
      <c r="G331" s="25" t="s">
        <v>1049</v>
      </c>
      <c r="H331" s="20">
        <v>59000</v>
      </c>
      <c r="I331" s="29"/>
    </row>
    <row r="332" spans="1:9" ht="36">
      <c r="A332" s="47"/>
      <c r="B332" s="25">
        <v>67917</v>
      </c>
      <c r="C332" s="25" t="s">
        <v>6075</v>
      </c>
      <c r="D332" s="25" t="s">
        <v>19</v>
      </c>
      <c r="E332" s="25">
        <v>134778863</v>
      </c>
      <c r="F332" s="25" t="s">
        <v>5968</v>
      </c>
      <c r="G332" s="25" t="s">
        <v>1072</v>
      </c>
      <c r="H332" s="20">
        <v>2573049.96</v>
      </c>
      <c r="I332" s="29"/>
    </row>
    <row r="333" spans="1:9" ht="24">
      <c r="A333" s="47"/>
      <c r="B333" s="25">
        <v>68073</v>
      </c>
      <c r="C333" s="25" t="s">
        <v>6076</v>
      </c>
      <c r="D333" s="25" t="s">
        <v>123</v>
      </c>
      <c r="E333" s="25">
        <v>136013292</v>
      </c>
      <c r="F333" s="25" t="s">
        <v>5425</v>
      </c>
      <c r="G333" s="25" t="s">
        <v>984</v>
      </c>
      <c r="H333" s="20">
        <v>29913</v>
      </c>
      <c r="I333" s="29"/>
    </row>
    <row r="334" spans="1:9" ht="24">
      <c r="A334" s="47"/>
      <c r="B334" s="25">
        <v>68107</v>
      </c>
      <c r="C334" s="25" t="s">
        <v>6077</v>
      </c>
      <c r="D334" s="25" t="s">
        <v>123</v>
      </c>
      <c r="E334" s="25" t="s">
        <v>755</v>
      </c>
      <c r="F334" s="25" t="s">
        <v>6078</v>
      </c>
      <c r="G334" s="25" t="s">
        <v>5207</v>
      </c>
      <c r="H334" s="20">
        <v>124370</v>
      </c>
      <c r="I334" s="29"/>
    </row>
    <row r="335" spans="1:9" ht="36">
      <c r="A335" s="47"/>
      <c r="B335" s="25">
        <v>68531</v>
      </c>
      <c r="C335" s="25" t="s">
        <v>6079</v>
      </c>
      <c r="D335" s="25" t="s">
        <v>1673</v>
      </c>
      <c r="E335" s="25">
        <v>170681385</v>
      </c>
      <c r="F335" s="25" t="s">
        <v>2153</v>
      </c>
      <c r="G335" s="25" t="s">
        <v>1076</v>
      </c>
      <c r="H335" s="20">
        <v>20620600</v>
      </c>
      <c r="I335" s="29"/>
    </row>
    <row r="336" spans="1:9" ht="36">
      <c r="A336" s="47"/>
      <c r="B336" s="25">
        <v>68623</v>
      </c>
      <c r="C336" s="25" t="s">
        <v>6080</v>
      </c>
      <c r="D336" s="25" t="s">
        <v>19</v>
      </c>
      <c r="E336" s="25">
        <v>300056347</v>
      </c>
      <c r="F336" s="25" t="s">
        <v>589</v>
      </c>
      <c r="G336" s="25" t="s">
        <v>1060</v>
      </c>
      <c r="H336" s="20">
        <v>146320</v>
      </c>
      <c r="I336" s="29"/>
    </row>
    <row r="337" spans="1:9">
      <c r="A337" s="47"/>
      <c r="B337" s="49">
        <v>68644</v>
      </c>
      <c r="C337" s="49" t="s">
        <v>6071</v>
      </c>
      <c r="D337" s="49" t="s">
        <v>19</v>
      </c>
      <c r="E337" s="25">
        <v>259805810</v>
      </c>
      <c r="F337" s="25" t="s">
        <v>2231</v>
      </c>
      <c r="G337" s="25" t="s">
        <v>1076</v>
      </c>
      <c r="H337" s="20">
        <v>13773.83</v>
      </c>
      <c r="I337" s="51"/>
    </row>
    <row r="338" spans="1:9">
      <c r="A338" s="47"/>
      <c r="B338" s="49"/>
      <c r="C338" s="49"/>
      <c r="D338" s="49"/>
      <c r="E338" s="25">
        <v>259805810</v>
      </c>
      <c r="F338" s="25" t="s">
        <v>2231</v>
      </c>
      <c r="G338" s="25" t="s">
        <v>1076</v>
      </c>
      <c r="H338" s="20">
        <v>71948.42</v>
      </c>
      <c r="I338" s="51"/>
    </row>
    <row r="339" spans="1:9">
      <c r="A339" s="47"/>
      <c r="B339" s="49"/>
      <c r="C339" s="49"/>
      <c r="D339" s="49"/>
      <c r="E339" s="25">
        <v>259805810</v>
      </c>
      <c r="F339" s="25" t="s">
        <v>2231</v>
      </c>
      <c r="G339" s="25" t="s">
        <v>1076</v>
      </c>
      <c r="H339" s="20">
        <v>77535.199999999997</v>
      </c>
      <c r="I339" s="51"/>
    </row>
    <row r="340" spans="1:9">
      <c r="A340" s="47"/>
      <c r="B340" s="49"/>
      <c r="C340" s="49"/>
      <c r="D340" s="49"/>
      <c r="E340" s="25">
        <v>259805810</v>
      </c>
      <c r="F340" s="25" t="s">
        <v>2231</v>
      </c>
      <c r="G340" s="25" t="s">
        <v>1076</v>
      </c>
      <c r="H340" s="20">
        <v>68348.22</v>
      </c>
      <c r="I340" s="51"/>
    </row>
    <row r="341" spans="1:9" ht="36">
      <c r="A341" s="47"/>
      <c r="B341" s="25">
        <v>68952</v>
      </c>
      <c r="C341" s="25" t="s">
        <v>6081</v>
      </c>
      <c r="D341" s="25" t="s">
        <v>19</v>
      </c>
      <c r="E341" s="25">
        <v>134248765</v>
      </c>
      <c r="F341" s="25" t="s">
        <v>2886</v>
      </c>
      <c r="G341" s="25" t="s">
        <v>2808</v>
      </c>
      <c r="H341" s="20">
        <v>14700000</v>
      </c>
      <c r="I341" s="29"/>
    </row>
    <row r="342" spans="1:9">
      <c r="A342" s="47"/>
      <c r="B342" s="49">
        <v>69406</v>
      </c>
      <c r="C342" s="49" t="s">
        <v>6082</v>
      </c>
      <c r="D342" s="49" t="s">
        <v>123</v>
      </c>
      <c r="E342" s="25">
        <v>159986516</v>
      </c>
      <c r="F342" s="25" t="s">
        <v>6007</v>
      </c>
      <c r="G342" s="25" t="s">
        <v>1030</v>
      </c>
      <c r="H342" s="20">
        <v>54775.6</v>
      </c>
      <c r="I342" s="51"/>
    </row>
    <row r="343" spans="1:9" ht="36">
      <c r="A343" s="47"/>
      <c r="B343" s="49"/>
      <c r="C343" s="49"/>
      <c r="D343" s="49"/>
      <c r="E343" s="25">
        <v>191801382</v>
      </c>
      <c r="F343" s="25" t="s">
        <v>6008</v>
      </c>
      <c r="G343" s="25" t="s">
        <v>1934</v>
      </c>
      <c r="H343" s="20">
        <v>51920</v>
      </c>
      <c r="I343" s="51"/>
    </row>
    <row r="344" spans="1:9" ht="24">
      <c r="A344" s="47"/>
      <c r="B344" s="25">
        <v>69605</v>
      </c>
      <c r="C344" s="25" t="s">
        <v>6083</v>
      </c>
      <c r="D344" s="25" t="s">
        <v>123</v>
      </c>
      <c r="E344" s="25">
        <v>133165398</v>
      </c>
      <c r="F344" s="25" t="s">
        <v>1757</v>
      </c>
      <c r="G344" s="25" t="s">
        <v>1076</v>
      </c>
      <c r="H344" s="20">
        <v>2180091.12</v>
      </c>
      <c r="I344" s="29"/>
    </row>
    <row r="345" spans="1:9" ht="24">
      <c r="A345" s="47"/>
      <c r="B345" s="25">
        <v>69725</v>
      </c>
      <c r="C345" s="25" t="s">
        <v>6084</v>
      </c>
      <c r="D345" s="25" t="s">
        <v>123</v>
      </c>
      <c r="E345" s="25">
        <v>158931883</v>
      </c>
      <c r="F345" s="25" t="s">
        <v>2235</v>
      </c>
      <c r="G345" s="25" t="s">
        <v>948</v>
      </c>
      <c r="H345" s="20">
        <v>45000</v>
      </c>
      <c r="I345" s="29"/>
    </row>
    <row r="346" spans="1:9" ht="24">
      <c r="A346" s="47"/>
      <c r="B346" s="25">
        <v>69726</v>
      </c>
      <c r="C346" s="25" t="s">
        <v>6085</v>
      </c>
      <c r="D346" s="25" t="s">
        <v>123</v>
      </c>
      <c r="E346" s="25">
        <v>210670990</v>
      </c>
      <c r="F346" s="25" t="s">
        <v>2653</v>
      </c>
      <c r="G346" s="25" t="s">
        <v>1083</v>
      </c>
      <c r="H346" s="20">
        <v>114999.97</v>
      </c>
      <c r="I346" s="29"/>
    </row>
    <row r="347" spans="1:9" ht="24">
      <c r="A347" s="47"/>
      <c r="B347" s="25">
        <v>70029</v>
      </c>
      <c r="C347" s="25" t="s">
        <v>6086</v>
      </c>
      <c r="D347" s="25" t="s">
        <v>509</v>
      </c>
      <c r="E347" s="25">
        <v>134702890</v>
      </c>
      <c r="F347" s="25" t="s">
        <v>1799</v>
      </c>
      <c r="G347" s="25" t="s">
        <v>3297</v>
      </c>
      <c r="H347" s="20">
        <v>347543.03999999998</v>
      </c>
      <c r="I347" s="29"/>
    </row>
    <row r="348" spans="1:9" ht="24">
      <c r="A348" s="47"/>
      <c r="B348" s="25">
        <v>70107</v>
      </c>
      <c r="C348" s="25" t="s">
        <v>6087</v>
      </c>
      <c r="D348" s="25" t="s">
        <v>19</v>
      </c>
      <c r="E348" s="25">
        <v>111950962</v>
      </c>
      <c r="F348" s="25" t="s">
        <v>494</v>
      </c>
      <c r="G348" s="25" t="s">
        <v>300</v>
      </c>
      <c r="H348" s="20">
        <v>79060</v>
      </c>
      <c r="I348" s="29"/>
    </row>
    <row r="349" spans="1:9" ht="24">
      <c r="A349" s="47"/>
      <c r="B349" s="49">
        <v>70352</v>
      </c>
      <c r="C349" s="49" t="s">
        <v>6088</v>
      </c>
      <c r="D349" s="49" t="s">
        <v>19</v>
      </c>
      <c r="E349" s="25">
        <v>159960375</v>
      </c>
      <c r="F349" s="25" t="s">
        <v>6024</v>
      </c>
      <c r="G349" s="25" t="s">
        <v>1067</v>
      </c>
      <c r="H349" s="20">
        <v>168224.3</v>
      </c>
      <c r="I349" s="51"/>
    </row>
    <row r="350" spans="1:9">
      <c r="A350" s="47"/>
      <c r="B350" s="49"/>
      <c r="C350" s="49"/>
      <c r="D350" s="49"/>
      <c r="E350" s="25">
        <v>166779286</v>
      </c>
      <c r="F350" s="25" t="s">
        <v>5958</v>
      </c>
      <c r="G350" s="25" t="s">
        <v>297</v>
      </c>
      <c r="H350" s="20">
        <v>495375.35</v>
      </c>
      <c r="I350" s="51"/>
    </row>
    <row r="351" spans="1:9" ht="24">
      <c r="A351" s="47"/>
      <c r="B351" s="25">
        <v>70972</v>
      </c>
      <c r="C351" s="25" t="s">
        <v>6089</v>
      </c>
      <c r="D351" s="25" t="s">
        <v>19</v>
      </c>
      <c r="E351" s="25">
        <v>220618020</v>
      </c>
      <c r="F351" s="25" t="s">
        <v>118</v>
      </c>
      <c r="G351" s="25" t="s">
        <v>297</v>
      </c>
      <c r="H351" s="20">
        <v>397000</v>
      </c>
      <c r="I351" s="29"/>
    </row>
    <row r="352" spans="1:9" ht="36">
      <c r="A352" s="47"/>
      <c r="B352" s="25">
        <v>71092</v>
      </c>
      <c r="C352" s="25" t="s">
        <v>6090</v>
      </c>
      <c r="D352" s="25" t="s">
        <v>19</v>
      </c>
      <c r="E352" s="25">
        <v>134511472</v>
      </c>
      <c r="F352" s="25" t="s">
        <v>1284</v>
      </c>
      <c r="G352" s="25" t="s">
        <v>2939</v>
      </c>
      <c r="H352" s="20">
        <v>4677229.83</v>
      </c>
      <c r="I352" s="29"/>
    </row>
    <row r="353" spans="1:9" ht="24">
      <c r="A353" s="47"/>
      <c r="B353" s="25">
        <v>71915</v>
      </c>
      <c r="C353" s="25" t="s">
        <v>6091</v>
      </c>
      <c r="D353" s="25" t="s">
        <v>509</v>
      </c>
      <c r="E353" s="25">
        <v>136020529</v>
      </c>
      <c r="F353" s="25" t="s">
        <v>6092</v>
      </c>
      <c r="G353" s="25" t="s">
        <v>1034</v>
      </c>
      <c r="H353" s="20">
        <v>59300</v>
      </c>
      <c r="I353" s="29"/>
    </row>
    <row r="354" spans="1:9">
      <c r="A354" s="47" t="s">
        <v>15688</v>
      </c>
      <c r="B354" s="49"/>
      <c r="C354" s="49"/>
      <c r="D354" s="49"/>
      <c r="E354" s="49"/>
      <c r="F354" s="49"/>
      <c r="G354" s="49"/>
      <c r="H354" s="20">
        <f>SUM(H298:H353)</f>
        <v>73749350.560000002</v>
      </c>
      <c r="I354" s="29"/>
    </row>
    <row r="355" spans="1:9" ht="36">
      <c r="A355" s="47" t="s">
        <v>301</v>
      </c>
      <c r="B355" s="25">
        <v>71615</v>
      </c>
      <c r="C355" s="25" t="s">
        <v>6093</v>
      </c>
      <c r="D355" s="25" t="s">
        <v>19</v>
      </c>
      <c r="E355" s="25">
        <v>110688998</v>
      </c>
      <c r="F355" s="25" t="s">
        <v>34</v>
      </c>
      <c r="G355" s="25" t="s">
        <v>2390</v>
      </c>
      <c r="H355" s="20">
        <v>19568.490000000002</v>
      </c>
      <c r="I355" s="29"/>
    </row>
    <row r="356" spans="1:9" ht="24">
      <c r="A356" s="47"/>
      <c r="B356" s="25">
        <v>71697</v>
      </c>
      <c r="C356" s="25" t="s">
        <v>6094</v>
      </c>
      <c r="D356" s="25" t="s">
        <v>19</v>
      </c>
      <c r="E356" s="25">
        <v>145613763</v>
      </c>
      <c r="F356" s="25" t="s">
        <v>3724</v>
      </c>
      <c r="G356" s="25" t="s">
        <v>2378</v>
      </c>
      <c r="H356" s="20">
        <v>193000</v>
      </c>
      <c r="I356" s="29"/>
    </row>
    <row r="357" spans="1:9" ht="24">
      <c r="A357" s="47"/>
      <c r="B357" s="49">
        <v>71844</v>
      </c>
      <c r="C357" s="49" t="s">
        <v>6095</v>
      </c>
      <c r="D357" s="49" t="s">
        <v>5</v>
      </c>
      <c r="E357" s="25">
        <v>110443493</v>
      </c>
      <c r="F357" s="25" t="s">
        <v>5985</v>
      </c>
      <c r="G357" s="25" t="s">
        <v>1094</v>
      </c>
      <c r="H357" s="20">
        <v>723322</v>
      </c>
      <c r="I357" s="51"/>
    </row>
    <row r="358" spans="1:9" ht="24">
      <c r="A358" s="47"/>
      <c r="B358" s="49"/>
      <c r="C358" s="49"/>
      <c r="D358" s="49"/>
      <c r="E358" s="25">
        <v>110443493</v>
      </c>
      <c r="F358" s="25" t="s">
        <v>5985</v>
      </c>
      <c r="G358" s="25" t="s">
        <v>1094</v>
      </c>
      <c r="H358" s="20">
        <v>628160.30000000005</v>
      </c>
      <c r="I358" s="51"/>
    </row>
    <row r="359" spans="1:9" ht="24">
      <c r="A359" s="47"/>
      <c r="B359" s="49"/>
      <c r="C359" s="49"/>
      <c r="D359" s="49"/>
      <c r="E359" s="25">
        <v>110443493</v>
      </c>
      <c r="F359" s="25" t="s">
        <v>5985</v>
      </c>
      <c r="G359" s="25" t="s">
        <v>1094</v>
      </c>
      <c r="H359" s="20">
        <v>752462.8</v>
      </c>
      <c r="I359" s="51"/>
    </row>
    <row r="360" spans="1:9" ht="24">
      <c r="A360" s="47"/>
      <c r="B360" s="25">
        <v>72213</v>
      </c>
      <c r="C360" s="25" t="s">
        <v>6096</v>
      </c>
      <c r="D360" s="25" t="s">
        <v>19</v>
      </c>
      <c r="E360" s="25">
        <v>134248765</v>
      </c>
      <c r="F360" s="25" t="s">
        <v>2886</v>
      </c>
      <c r="G360" s="25" t="s">
        <v>1972</v>
      </c>
      <c r="H360" s="20">
        <v>4135483.66</v>
      </c>
      <c r="I360" s="29"/>
    </row>
    <row r="361" spans="1:9" ht="36">
      <c r="A361" s="47"/>
      <c r="B361" s="25">
        <v>72526</v>
      </c>
      <c r="C361" s="25" t="s">
        <v>6097</v>
      </c>
      <c r="D361" s="25" t="s">
        <v>509</v>
      </c>
      <c r="E361" s="25">
        <v>220618020</v>
      </c>
      <c r="F361" s="25" t="s">
        <v>118</v>
      </c>
      <c r="G361" s="25" t="s">
        <v>3950</v>
      </c>
      <c r="H361" s="20">
        <v>37500</v>
      </c>
      <c r="I361" s="29"/>
    </row>
    <row r="362" spans="1:9" ht="24">
      <c r="A362" s="47"/>
      <c r="B362" s="25">
        <v>72530</v>
      </c>
      <c r="C362" s="25" t="s">
        <v>6098</v>
      </c>
      <c r="D362" s="25" t="s">
        <v>509</v>
      </c>
      <c r="E362" s="25">
        <v>166093084</v>
      </c>
      <c r="F362" s="25" t="s">
        <v>6099</v>
      </c>
      <c r="G362" s="25" t="s">
        <v>2606</v>
      </c>
      <c r="H362" s="20">
        <v>9000</v>
      </c>
      <c r="I362" s="29"/>
    </row>
    <row r="363" spans="1:9" ht="96">
      <c r="A363" s="47"/>
      <c r="B363" s="25">
        <v>72821</v>
      </c>
      <c r="C363" s="25" t="s">
        <v>6100</v>
      </c>
      <c r="D363" s="25" t="s">
        <v>19</v>
      </c>
      <c r="E363" s="25">
        <v>300078023</v>
      </c>
      <c r="F363" s="25" t="s">
        <v>2520</v>
      </c>
      <c r="G363" s="25" t="s">
        <v>5389</v>
      </c>
      <c r="H363" s="20">
        <v>467551</v>
      </c>
      <c r="I363" s="29"/>
    </row>
    <row r="364" spans="1:9" ht="36">
      <c r="A364" s="47"/>
      <c r="B364" s="25">
        <v>72840</v>
      </c>
      <c r="C364" s="25" t="s">
        <v>6101</v>
      </c>
      <c r="D364" s="25" t="s">
        <v>19</v>
      </c>
      <c r="E364" s="25">
        <v>133457694</v>
      </c>
      <c r="F364" s="25" t="s">
        <v>861</v>
      </c>
      <c r="G364" s="25" t="s">
        <v>342</v>
      </c>
      <c r="H364" s="20">
        <v>858651.6</v>
      </c>
      <c r="I364" s="29"/>
    </row>
    <row r="365" spans="1:9" ht="24">
      <c r="A365" s="47"/>
      <c r="B365" s="25">
        <v>75238</v>
      </c>
      <c r="C365" s="25" t="s">
        <v>6102</v>
      </c>
      <c r="D365" s="25" t="s">
        <v>19</v>
      </c>
      <c r="E365" s="25">
        <v>151153718</v>
      </c>
      <c r="F365" s="25" t="s">
        <v>4339</v>
      </c>
      <c r="G365" s="25" t="s">
        <v>6103</v>
      </c>
      <c r="H365" s="20">
        <v>722026.93</v>
      </c>
      <c r="I365" s="29"/>
    </row>
    <row r="366" spans="1:9">
      <c r="A366" s="47"/>
      <c r="B366" s="49">
        <v>76794</v>
      </c>
      <c r="C366" s="49" t="s">
        <v>6071</v>
      </c>
      <c r="D366" s="49" t="s">
        <v>19</v>
      </c>
      <c r="E366" s="25">
        <v>259805810</v>
      </c>
      <c r="F366" s="25" t="s">
        <v>2231</v>
      </c>
      <c r="G366" s="25" t="s">
        <v>2953</v>
      </c>
      <c r="H366" s="20">
        <v>38432.699999999997</v>
      </c>
      <c r="I366" s="51"/>
    </row>
    <row r="367" spans="1:9">
      <c r="A367" s="47"/>
      <c r="B367" s="49"/>
      <c r="C367" s="49"/>
      <c r="D367" s="49"/>
      <c r="E367" s="25">
        <v>259805810</v>
      </c>
      <c r="F367" s="25" t="s">
        <v>2231</v>
      </c>
      <c r="G367" s="25" t="s">
        <v>2953</v>
      </c>
      <c r="H367" s="20">
        <v>31211.72</v>
      </c>
      <c r="I367" s="51"/>
    </row>
    <row r="368" spans="1:9">
      <c r="A368" s="47"/>
      <c r="B368" s="49"/>
      <c r="C368" s="49"/>
      <c r="D368" s="49"/>
      <c r="E368" s="25">
        <v>259805810</v>
      </c>
      <c r="F368" s="25" t="s">
        <v>2231</v>
      </c>
      <c r="G368" s="25" t="s">
        <v>2953</v>
      </c>
      <c r="H368" s="20">
        <v>9850.11</v>
      </c>
      <c r="I368" s="51"/>
    </row>
    <row r="369" spans="1:9">
      <c r="A369" s="47"/>
      <c r="B369" s="49"/>
      <c r="C369" s="49"/>
      <c r="D369" s="49"/>
      <c r="E369" s="25">
        <v>259805810</v>
      </c>
      <c r="F369" s="25" t="s">
        <v>2231</v>
      </c>
      <c r="G369" s="25" t="s">
        <v>2953</v>
      </c>
      <c r="H369" s="20">
        <v>18866.75</v>
      </c>
      <c r="I369" s="51"/>
    </row>
    <row r="370" spans="1:9" ht="48">
      <c r="A370" s="47"/>
      <c r="B370" s="25">
        <v>76948</v>
      </c>
      <c r="C370" s="25" t="s">
        <v>6104</v>
      </c>
      <c r="D370" s="25" t="s">
        <v>19</v>
      </c>
      <c r="E370" s="25">
        <v>133729589</v>
      </c>
      <c r="F370" s="25" t="s">
        <v>2221</v>
      </c>
      <c r="G370" s="25" t="s">
        <v>1162</v>
      </c>
      <c r="H370" s="20">
        <v>634151.21</v>
      </c>
      <c r="I370" s="29"/>
    </row>
    <row r="371" spans="1:9" ht="24">
      <c r="A371" s="47"/>
      <c r="B371" s="25">
        <v>76949</v>
      </c>
      <c r="C371" s="25" t="s">
        <v>6105</v>
      </c>
      <c r="D371" s="25" t="s">
        <v>19</v>
      </c>
      <c r="E371" s="25">
        <v>259805810</v>
      </c>
      <c r="F371" s="25" t="s">
        <v>2231</v>
      </c>
      <c r="G371" s="25" t="s">
        <v>6106</v>
      </c>
      <c r="H371" s="20">
        <v>534698.54</v>
      </c>
      <c r="I371" s="29"/>
    </row>
    <row r="372" spans="1:9" ht="48">
      <c r="A372" s="47"/>
      <c r="B372" s="25">
        <v>76950</v>
      </c>
      <c r="C372" s="25" t="s">
        <v>6107</v>
      </c>
      <c r="D372" s="25" t="s">
        <v>19</v>
      </c>
      <c r="E372" s="25">
        <v>259805810</v>
      </c>
      <c r="F372" s="25" t="s">
        <v>2231</v>
      </c>
      <c r="G372" s="25" t="s">
        <v>6106</v>
      </c>
      <c r="H372" s="20">
        <v>1055557.29</v>
      </c>
      <c r="I372" s="29"/>
    </row>
    <row r="373" spans="1:9" ht="24">
      <c r="A373" s="47"/>
      <c r="B373" s="25">
        <v>77070</v>
      </c>
      <c r="C373" s="25" t="s">
        <v>6108</v>
      </c>
      <c r="D373" s="25" t="s">
        <v>19</v>
      </c>
      <c r="E373" s="25">
        <v>121737813</v>
      </c>
      <c r="F373" s="25" t="s">
        <v>5677</v>
      </c>
      <c r="G373" s="25" t="s">
        <v>6109</v>
      </c>
      <c r="H373" s="20">
        <v>156831</v>
      </c>
      <c r="I373" s="29"/>
    </row>
    <row r="374" spans="1:9" ht="60">
      <c r="A374" s="47"/>
      <c r="B374" s="25">
        <v>77295</v>
      </c>
      <c r="C374" s="25" t="s">
        <v>6110</v>
      </c>
      <c r="D374" s="25" t="s">
        <v>19</v>
      </c>
      <c r="E374" s="25">
        <v>134248765</v>
      </c>
      <c r="F374" s="25" t="s">
        <v>2886</v>
      </c>
      <c r="G374" s="25" t="s">
        <v>2214</v>
      </c>
      <c r="H374" s="20">
        <v>674809.21</v>
      </c>
      <c r="I374" s="29"/>
    </row>
    <row r="375" spans="1:9" ht="24">
      <c r="A375" s="47"/>
      <c r="B375" s="49">
        <v>77514</v>
      </c>
      <c r="C375" s="49" t="s">
        <v>6111</v>
      </c>
      <c r="D375" s="49" t="s">
        <v>19</v>
      </c>
      <c r="E375" s="25">
        <v>110714471</v>
      </c>
      <c r="F375" s="25" t="s">
        <v>6112</v>
      </c>
      <c r="G375" s="25" t="s">
        <v>1194</v>
      </c>
      <c r="H375" s="20">
        <v>50000</v>
      </c>
      <c r="I375" s="51"/>
    </row>
    <row r="376" spans="1:9">
      <c r="A376" s="47"/>
      <c r="B376" s="49"/>
      <c r="C376" s="49"/>
      <c r="D376" s="49"/>
      <c r="E376" s="25">
        <v>120054177</v>
      </c>
      <c r="F376" s="25" t="s">
        <v>6113</v>
      </c>
      <c r="G376" s="25" t="s">
        <v>4464</v>
      </c>
      <c r="H376" s="20">
        <v>30000</v>
      </c>
      <c r="I376" s="51"/>
    </row>
    <row r="377" spans="1:9">
      <c r="A377" s="47"/>
      <c r="B377" s="49">
        <v>77621</v>
      </c>
      <c r="C377" s="49" t="s">
        <v>6114</v>
      </c>
      <c r="D377" s="49" t="s">
        <v>19</v>
      </c>
      <c r="E377" s="25">
        <v>159982795</v>
      </c>
      <c r="F377" s="25" t="s">
        <v>1635</v>
      </c>
      <c r="G377" s="25" t="s">
        <v>1194</v>
      </c>
      <c r="H377" s="20">
        <v>26639.759999999998</v>
      </c>
      <c r="I377" s="51"/>
    </row>
    <row r="378" spans="1:9">
      <c r="A378" s="47"/>
      <c r="B378" s="49"/>
      <c r="C378" s="49"/>
      <c r="D378" s="49"/>
      <c r="E378" s="25">
        <v>159982795</v>
      </c>
      <c r="F378" s="25" t="s">
        <v>1635</v>
      </c>
      <c r="G378" s="25" t="s">
        <v>1194</v>
      </c>
      <c r="H378" s="20">
        <v>979.4</v>
      </c>
      <c r="I378" s="51"/>
    </row>
    <row r="379" spans="1:9" ht="36">
      <c r="A379" s="47"/>
      <c r="B379" s="25">
        <v>77643</v>
      </c>
      <c r="C379" s="25" t="s">
        <v>6115</v>
      </c>
      <c r="D379" s="25" t="s">
        <v>19</v>
      </c>
      <c r="E379" s="25">
        <v>259805810</v>
      </c>
      <c r="F379" s="25" t="s">
        <v>2231</v>
      </c>
      <c r="G379" s="25" t="s">
        <v>1235</v>
      </c>
      <c r="H379" s="20">
        <v>1091793.6000000001</v>
      </c>
      <c r="I379" s="29"/>
    </row>
    <row r="380" spans="1:9" ht="36">
      <c r="A380" s="47"/>
      <c r="B380" s="25">
        <v>77705</v>
      </c>
      <c r="C380" s="25" t="s">
        <v>6116</v>
      </c>
      <c r="D380" s="25" t="s">
        <v>19</v>
      </c>
      <c r="E380" s="25">
        <v>220618020</v>
      </c>
      <c r="F380" s="25" t="s">
        <v>118</v>
      </c>
      <c r="G380" s="25" t="s">
        <v>1696</v>
      </c>
      <c r="H380" s="20">
        <v>2470.14</v>
      </c>
      <c r="I380" s="29"/>
    </row>
    <row r="381" spans="1:9">
      <c r="A381" s="47"/>
      <c r="B381" s="49">
        <v>77724</v>
      </c>
      <c r="C381" s="49" t="s">
        <v>6071</v>
      </c>
      <c r="D381" s="49" t="s">
        <v>19</v>
      </c>
      <c r="E381" s="25">
        <v>259805810</v>
      </c>
      <c r="F381" s="25" t="s">
        <v>2231</v>
      </c>
      <c r="G381" s="25" t="s">
        <v>6117</v>
      </c>
      <c r="H381" s="20">
        <v>40138.199999999997</v>
      </c>
      <c r="I381" s="51"/>
    </row>
    <row r="382" spans="1:9">
      <c r="A382" s="47"/>
      <c r="B382" s="49"/>
      <c r="C382" s="49"/>
      <c r="D382" s="49"/>
      <c r="E382" s="25">
        <v>259805810</v>
      </c>
      <c r="F382" s="25" t="s">
        <v>2231</v>
      </c>
      <c r="G382" s="25" t="s">
        <v>6117</v>
      </c>
      <c r="H382" s="20">
        <v>12908.79</v>
      </c>
      <c r="I382" s="51"/>
    </row>
    <row r="383" spans="1:9">
      <c r="A383" s="47"/>
      <c r="B383" s="49"/>
      <c r="C383" s="49"/>
      <c r="D383" s="49"/>
      <c r="E383" s="25">
        <v>259805810</v>
      </c>
      <c r="F383" s="25" t="s">
        <v>2231</v>
      </c>
      <c r="G383" s="25" t="s">
        <v>6117</v>
      </c>
      <c r="H383" s="20">
        <v>14222.43</v>
      </c>
      <c r="I383" s="51"/>
    </row>
    <row r="384" spans="1:9">
      <c r="A384" s="47"/>
      <c r="B384" s="49"/>
      <c r="C384" s="49"/>
      <c r="D384" s="49"/>
      <c r="E384" s="25">
        <v>259805810</v>
      </c>
      <c r="F384" s="25" t="s">
        <v>2231</v>
      </c>
      <c r="G384" s="25" t="s">
        <v>6117</v>
      </c>
      <c r="H384" s="20">
        <v>11589.55</v>
      </c>
      <c r="I384" s="51"/>
    </row>
    <row r="385" spans="1:9" ht="24">
      <c r="A385" s="47"/>
      <c r="B385" s="25">
        <v>78174</v>
      </c>
      <c r="C385" s="25" t="s">
        <v>6118</v>
      </c>
      <c r="D385" s="25" t="s">
        <v>509</v>
      </c>
      <c r="E385" s="25">
        <v>112029270</v>
      </c>
      <c r="F385" s="25" t="s">
        <v>218</v>
      </c>
      <c r="G385" s="25" t="s">
        <v>6119</v>
      </c>
      <c r="H385" s="20">
        <v>587600</v>
      </c>
      <c r="I385" s="29"/>
    </row>
    <row r="386" spans="1:9" ht="48">
      <c r="A386" s="47"/>
      <c r="B386" s="25">
        <v>78307</v>
      </c>
      <c r="C386" s="25" t="s">
        <v>6120</v>
      </c>
      <c r="D386" s="25" t="s">
        <v>509</v>
      </c>
      <c r="E386" s="25">
        <v>134778863</v>
      </c>
      <c r="F386" s="25" t="s">
        <v>5968</v>
      </c>
      <c r="G386" s="25" t="s">
        <v>6109</v>
      </c>
      <c r="H386" s="20">
        <v>50533.43</v>
      </c>
      <c r="I386" s="29"/>
    </row>
    <row r="387" spans="1:9" ht="48">
      <c r="A387" s="47"/>
      <c r="B387" s="25">
        <v>79026</v>
      </c>
      <c r="C387" s="25" t="s">
        <v>6121</v>
      </c>
      <c r="D387" s="25" t="s">
        <v>509</v>
      </c>
      <c r="E387" s="25">
        <v>135845489</v>
      </c>
      <c r="F387" s="25" t="s">
        <v>6122</v>
      </c>
      <c r="G387" s="25" t="s">
        <v>2214</v>
      </c>
      <c r="H387" s="20">
        <v>10700</v>
      </c>
      <c r="I387" s="29"/>
    </row>
    <row r="388" spans="1:9" ht="48">
      <c r="A388" s="47"/>
      <c r="B388" s="25">
        <v>79027</v>
      </c>
      <c r="C388" s="25" t="s">
        <v>6123</v>
      </c>
      <c r="D388" s="25" t="s">
        <v>509</v>
      </c>
      <c r="E388" s="25">
        <v>160448183</v>
      </c>
      <c r="F388" s="25" t="s">
        <v>808</v>
      </c>
      <c r="G388" s="25" t="s">
        <v>1194</v>
      </c>
      <c r="H388" s="20">
        <v>6628.3</v>
      </c>
      <c r="I388" s="29"/>
    </row>
    <row r="389" spans="1:9" ht="72">
      <c r="A389" s="47"/>
      <c r="B389" s="25">
        <v>81585</v>
      </c>
      <c r="C389" s="25" t="s">
        <v>6124</v>
      </c>
      <c r="D389" s="25" t="s">
        <v>19</v>
      </c>
      <c r="E389" s="25" t="s">
        <v>275</v>
      </c>
      <c r="F389" s="25" t="s">
        <v>6125</v>
      </c>
      <c r="G389" s="25" t="s">
        <v>3352</v>
      </c>
      <c r="H389" s="20">
        <v>5319160</v>
      </c>
      <c r="I389" s="29"/>
    </row>
    <row r="390" spans="1:9">
      <c r="A390" s="47" t="s">
        <v>15689</v>
      </c>
      <c r="B390" s="49"/>
      <c r="C390" s="49"/>
      <c r="D390" s="49"/>
      <c r="E390" s="49"/>
      <c r="F390" s="49"/>
      <c r="G390" s="49"/>
      <c r="H390" s="20">
        <f>SUM(H355:H389)</f>
        <v>18956498.909999996</v>
      </c>
      <c r="I390" s="29"/>
    </row>
    <row r="391" spans="1:9" ht="108">
      <c r="A391" s="47" t="s">
        <v>375</v>
      </c>
      <c r="B391" s="25">
        <v>76965</v>
      </c>
      <c r="C391" s="25" t="s">
        <v>6126</v>
      </c>
      <c r="D391" s="25" t="s">
        <v>19</v>
      </c>
      <c r="E391" s="25" t="s">
        <v>275</v>
      </c>
      <c r="F391" s="25" t="s">
        <v>6127</v>
      </c>
      <c r="G391" s="25" t="s">
        <v>2656</v>
      </c>
      <c r="H391" s="20">
        <v>7971849.4199999999</v>
      </c>
      <c r="I391" s="29"/>
    </row>
    <row r="392" spans="1:9" ht="36">
      <c r="A392" s="47"/>
      <c r="B392" s="25">
        <v>79963</v>
      </c>
      <c r="C392" s="25" t="s">
        <v>6128</v>
      </c>
      <c r="D392" s="25" t="s">
        <v>19</v>
      </c>
      <c r="E392" s="25" t="s">
        <v>275</v>
      </c>
      <c r="F392" s="25" t="s">
        <v>6129</v>
      </c>
      <c r="G392" s="25" t="s">
        <v>4293</v>
      </c>
      <c r="H392" s="20">
        <v>1814905.43</v>
      </c>
      <c r="I392" s="29"/>
    </row>
    <row r="393" spans="1:9" ht="36">
      <c r="A393" s="47"/>
      <c r="B393" s="25">
        <v>80479</v>
      </c>
      <c r="C393" s="25" t="s">
        <v>6130</v>
      </c>
      <c r="D393" s="25" t="s">
        <v>19</v>
      </c>
      <c r="E393" s="25" t="s">
        <v>275</v>
      </c>
      <c r="F393" s="25" t="s">
        <v>6131</v>
      </c>
      <c r="G393" s="25" t="s">
        <v>2649</v>
      </c>
      <c r="H393" s="20">
        <v>233200</v>
      </c>
      <c r="I393" s="29"/>
    </row>
    <row r="394" spans="1:9" ht="24">
      <c r="A394" s="47"/>
      <c r="B394" s="25">
        <v>80664</v>
      </c>
      <c r="C394" s="25" t="s">
        <v>6132</v>
      </c>
      <c r="D394" s="25" t="s">
        <v>19</v>
      </c>
      <c r="E394" s="25">
        <v>302323496</v>
      </c>
      <c r="F394" s="25" t="s">
        <v>1299</v>
      </c>
      <c r="G394" s="25" t="s">
        <v>385</v>
      </c>
      <c r="H394" s="20">
        <v>3348.74</v>
      </c>
      <c r="I394" s="29"/>
    </row>
    <row r="395" spans="1:9" ht="24">
      <c r="A395" s="47"/>
      <c r="B395" s="25">
        <v>80878</v>
      </c>
      <c r="C395" s="25" t="s">
        <v>6133</v>
      </c>
      <c r="D395" s="25" t="s">
        <v>19</v>
      </c>
      <c r="E395" s="25">
        <v>135899565</v>
      </c>
      <c r="F395" s="25" t="s">
        <v>472</v>
      </c>
      <c r="G395" s="25" t="s">
        <v>1728</v>
      </c>
      <c r="H395" s="20">
        <v>27839.919999999998</v>
      </c>
      <c r="I395" s="29"/>
    </row>
    <row r="396" spans="1:9" ht="24">
      <c r="A396" s="47"/>
      <c r="B396" s="25">
        <v>80897</v>
      </c>
      <c r="C396" s="25" t="s">
        <v>6134</v>
      </c>
      <c r="D396" s="25" t="s">
        <v>19</v>
      </c>
      <c r="E396" s="25">
        <v>301106899</v>
      </c>
      <c r="F396" s="25" t="s">
        <v>4014</v>
      </c>
      <c r="G396" s="25" t="s">
        <v>419</v>
      </c>
      <c r="H396" s="20">
        <v>572196.9</v>
      </c>
      <c r="I396" s="29"/>
    </row>
    <row r="397" spans="1:9" ht="24">
      <c r="A397" s="47"/>
      <c r="B397" s="25">
        <v>81242</v>
      </c>
      <c r="C397" s="25" t="s">
        <v>6135</v>
      </c>
      <c r="D397" s="25" t="s">
        <v>19</v>
      </c>
      <c r="E397" s="25">
        <v>134124027</v>
      </c>
      <c r="F397" s="25" t="s">
        <v>6136</v>
      </c>
      <c r="G397" s="25" t="s">
        <v>4508</v>
      </c>
      <c r="H397" s="20">
        <v>3364344.5</v>
      </c>
      <c r="I397" s="29"/>
    </row>
    <row r="398" spans="1:9" ht="60">
      <c r="A398" s="47"/>
      <c r="B398" s="25">
        <v>81422</v>
      </c>
      <c r="C398" s="25" t="s">
        <v>6137</v>
      </c>
      <c r="D398" s="25" t="s">
        <v>19</v>
      </c>
      <c r="E398" s="25">
        <v>300539253</v>
      </c>
      <c r="F398" s="25" t="s">
        <v>366</v>
      </c>
      <c r="G398" s="25" t="s">
        <v>2973</v>
      </c>
      <c r="H398" s="20">
        <v>242000</v>
      </c>
      <c r="I398" s="29"/>
    </row>
    <row r="399" spans="1:9" ht="24">
      <c r="A399" s="47"/>
      <c r="B399" s="25">
        <v>81484</v>
      </c>
      <c r="C399" s="25" t="s">
        <v>6138</v>
      </c>
      <c r="D399" s="25" t="s">
        <v>5</v>
      </c>
      <c r="E399" s="25">
        <v>121215587</v>
      </c>
      <c r="F399" s="25" t="s">
        <v>194</v>
      </c>
      <c r="G399" s="25" t="s">
        <v>6139</v>
      </c>
      <c r="H399" s="20">
        <v>864000</v>
      </c>
      <c r="I399" s="29"/>
    </row>
    <row r="400" spans="1:9" ht="36">
      <c r="A400" s="47"/>
      <c r="B400" s="49">
        <v>81868</v>
      </c>
      <c r="C400" s="49" t="s">
        <v>6140</v>
      </c>
      <c r="D400" s="49" t="s">
        <v>19</v>
      </c>
      <c r="E400" s="25" t="s">
        <v>275</v>
      </c>
      <c r="F400" s="25" t="s">
        <v>6141</v>
      </c>
      <c r="G400" s="25" t="s">
        <v>1252</v>
      </c>
      <c r="H400" s="20">
        <v>158941.20000000001</v>
      </c>
      <c r="I400" s="51"/>
    </row>
    <row r="401" spans="1:9" ht="36">
      <c r="A401" s="47"/>
      <c r="B401" s="49"/>
      <c r="C401" s="49"/>
      <c r="D401" s="49"/>
      <c r="E401" s="25" t="s">
        <v>275</v>
      </c>
      <c r="F401" s="25" t="s">
        <v>6141</v>
      </c>
      <c r="G401" s="25" t="s">
        <v>1252</v>
      </c>
      <c r="H401" s="20">
        <v>12180.78</v>
      </c>
      <c r="I401" s="51"/>
    </row>
    <row r="402" spans="1:9" ht="36">
      <c r="A402" s="47"/>
      <c r="B402" s="49"/>
      <c r="C402" s="49"/>
      <c r="D402" s="49"/>
      <c r="E402" s="25" t="s">
        <v>275</v>
      </c>
      <c r="F402" s="25" t="s">
        <v>6141</v>
      </c>
      <c r="G402" s="25" t="s">
        <v>2012</v>
      </c>
      <c r="H402" s="20">
        <v>8475.34</v>
      </c>
      <c r="I402" s="51"/>
    </row>
    <row r="403" spans="1:9" ht="24">
      <c r="A403" s="47"/>
      <c r="B403" s="49"/>
      <c r="C403" s="49"/>
      <c r="D403" s="49"/>
      <c r="E403" s="25">
        <v>110443493</v>
      </c>
      <c r="F403" s="25" t="s">
        <v>5985</v>
      </c>
      <c r="G403" s="25" t="s">
        <v>1723</v>
      </c>
      <c r="H403" s="20">
        <v>6854.7</v>
      </c>
      <c r="I403" s="51"/>
    </row>
    <row r="404" spans="1:9" ht="24">
      <c r="A404" s="47"/>
      <c r="B404" s="49"/>
      <c r="C404" s="49"/>
      <c r="D404" s="49"/>
      <c r="E404" s="25">
        <v>110443493</v>
      </c>
      <c r="F404" s="25" t="s">
        <v>5985</v>
      </c>
      <c r="G404" s="25" t="s">
        <v>1723</v>
      </c>
      <c r="H404" s="20">
        <v>10049.58</v>
      </c>
      <c r="I404" s="51"/>
    </row>
    <row r="405" spans="1:9" ht="24">
      <c r="A405" s="47"/>
      <c r="B405" s="49"/>
      <c r="C405" s="49"/>
      <c r="D405" s="49"/>
      <c r="E405" s="25">
        <v>110443493</v>
      </c>
      <c r="F405" s="25" t="s">
        <v>5985</v>
      </c>
      <c r="G405" s="25" t="s">
        <v>1723</v>
      </c>
      <c r="H405" s="20">
        <v>21525.85</v>
      </c>
      <c r="I405" s="51"/>
    </row>
    <row r="406" spans="1:9" ht="24">
      <c r="A406" s="47"/>
      <c r="B406" s="49"/>
      <c r="C406" s="49"/>
      <c r="D406" s="49"/>
      <c r="E406" s="25">
        <v>110443493</v>
      </c>
      <c r="F406" s="25" t="s">
        <v>5985</v>
      </c>
      <c r="G406" s="25" t="s">
        <v>1723</v>
      </c>
      <c r="H406" s="20">
        <v>30709.83</v>
      </c>
      <c r="I406" s="51"/>
    </row>
    <row r="407" spans="1:9">
      <c r="A407" s="47"/>
      <c r="B407" s="49"/>
      <c r="C407" s="49"/>
      <c r="D407" s="49"/>
      <c r="E407" s="25">
        <v>166779286</v>
      </c>
      <c r="F407" s="25" t="s">
        <v>5958</v>
      </c>
      <c r="G407" s="25" t="s">
        <v>391</v>
      </c>
      <c r="H407" s="20">
        <v>378355.55</v>
      </c>
      <c r="I407" s="51"/>
    </row>
    <row r="408" spans="1:9">
      <c r="A408" s="47"/>
      <c r="B408" s="49"/>
      <c r="C408" s="49"/>
      <c r="D408" s="49"/>
      <c r="E408" s="25">
        <v>166779286</v>
      </c>
      <c r="F408" s="25" t="s">
        <v>5958</v>
      </c>
      <c r="G408" s="25" t="s">
        <v>391</v>
      </c>
      <c r="H408" s="20">
        <v>16235.2</v>
      </c>
      <c r="I408" s="51"/>
    </row>
    <row r="409" spans="1:9">
      <c r="A409" s="47"/>
      <c r="B409" s="49"/>
      <c r="C409" s="49"/>
      <c r="D409" s="49"/>
      <c r="E409" s="25">
        <v>166779286</v>
      </c>
      <c r="F409" s="25" t="s">
        <v>5958</v>
      </c>
      <c r="G409" s="25" t="s">
        <v>391</v>
      </c>
      <c r="H409" s="20">
        <v>42189.25</v>
      </c>
      <c r="I409" s="51"/>
    </row>
    <row r="410" spans="1:9" ht="24">
      <c r="A410" s="47"/>
      <c r="B410" s="49"/>
      <c r="C410" s="49"/>
      <c r="D410" s="49"/>
      <c r="E410" s="25">
        <v>221412030</v>
      </c>
      <c r="F410" s="25" t="s">
        <v>269</v>
      </c>
      <c r="G410" s="25" t="s">
        <v>4016</v>
      </c>
      <c r="H410" s="20">
        <v>14323.15</v>
      </c>
      <c r="I410" s="51"/>
    </row>
    <row r="411" spans="1:9" ht="24">
      <c r="A411" s="47"/>
      <c r="B411" s="49"/>
      <c r="C411" s="49"/>
      <c r="D411" s="49"/>
      <c r="E411" s="25">
        <v>221412030</v>
      </c>
      <c r="F411" s="25" t="s">
        <v>269</v>
      </c>
      <c r="G411" s="25" t="s">
        <v>4016</v>
      </c>
      <c r="H411" s="20">
        <v>23441.599999999999</v>
      </c>
      <c r="I411" s="51"/>
    </row>
    <row r="412" spans="1:9" ht="24">
      <c r="A412" s="47"/>
      <c r="B412" s="25">
        <v>82103</v>
      </c>
      <c r="C412" s="25" t="s">
        <v>6142</v>
      </c>
      <c r="D412" s="25" t="s">
        <v>5</v>
      </c>
      <c r="E412" s="25">
        <v>122760619</v>
      </c>
      <c r="F412" s="25" t="s">
        <v>565</v>
      </c>
      <c r="G412" s="25" t="s">
        <v>4293</v>
      </c>
      <c r="H412" s="20">
        <v>1497328.42</v>
      </c>
      <c r="I412" s="29"/>
    </row>
    <row r="413" spans="1:9" ht="24">
      <c r="A413" s="47"/>
      <c r="B413" s="25">
        <v>82176</v>
      </c>
      <c r="C413" s="25" t="s">
        <v>6143</v>
      </c>
      <c r="D413" s="25" t="s">
        <v>19</v>
      </c>
      <c r="E413" s="25">
        <v>133630961</v>
      </c>
      <c r="F413" s="25" t="s">
        <v>2420</v>
      </c>
      <c r="G413" s="25" t="s">
        <v>1338</v>
      </c>
      <c r="H413" s="20">
        <v>4573831.13</v>
      </c>
      <c r="I413" s="29"/>
    </row>
    <row r="414" spans="1:9" ht="24">
      <c r="A414" s="47"/>
      <c r="B414" s="25">
        <v>82523</v>
      </c>
      <c r="C414" s="25" t="s">
        <v>6144</v>
      </c>
      <c r="D414" s="25" t="s">
        <v>5</v>
      </c>
      <c r="E414" s="25">
        <v>112029270</v>
      </c>
      <c r="F414" s="25" t="s">
        <v>218</v>
      </c>
      <c r="G414" s="25" t="s">
        <v>1293</v>
      </c>
      <c r="H414" s="20">
        <v>385200</v>
      </c>
      <c r="I414" s="29"/>
    </row>
    <row r="415" spans="1:9" ht="60">
      <c r="A415" s="47"/>
      <c r="B415" s="25">
        <v>83379</v>
      </c>
      <c r="C415" s="25" t="s">
        <v>6145</v>
      </c>
      <c r="D415" s="25" t="s">
        <v>5</v>
      </c>
      <c r="E415" s="25">
        <v>226107940</v>
      </c>
      <c r="F415" s="25" t="s">
        <v>786</v>
      </c>
      <c r="G415" s="25" t="s">
        <v>1331</v>
      </c>
      <c r="H415" s="20">
        <v>371600</v>
      </c>
      <c r="I415" s="29"/>
    </row>
    <row r="416" spans="1:9" ht="24">
      <c r="A416" s="47"/>
      <c r="B416" s="25">
        <v>83443</v>
      </c>
      <c r="C416" s="25" t="s">
        <v>6146</v>
      </c>
      <c r="D416" s="25" t="s">
        <v>19</v>
      </c>
      <c r="E416" s="25">
        <v>259805810</v>
      </c>
      <c r="F416" s="25" t="s">
        <v>2231</v>
      </c>
      <c r="G416" s="25" t="s">
        <v>2481</v>
      </c>
      <c r="H416" s="20">
        <v>3423790.19</v>
      </c>
      <c r="I416" s="29"/>
    </row>
    <row r="417" spans="1:9" ht="24">
      <c r="A417" s="47"/>
      <c r="B417" s="25">
        <v>84823</v>
      </c>
      <c r="C417" s="25" t="s">
        <v>6147</v>
      </c>
      <c r="D417" s="25" t="s">
        <v>509</v>
      </c>
      <c r="E417" s="25">
        <v>134511472</v>
      </c>
      <c r="F417" s="25" t="s">
        <v>1284</v>
      </c>
      <c r="G417" s="25" t="s">
        <v>387</v>
      </c>
      <c r="H417" s="20">
        <v>24299.68</v>
      </c>
      <c r="I417" s="29"/>
    </row>
    <row r="418" spans="1:9" ht="48">
      <c r="A418" s="47"/>
      <c r="B418" s="25">
        <v>85440</v>
      </c>
      <c r="C418" s="25" t="s">
        <v>6148</v>
      </c>
      <c r="D418" s="25" t="s">
        <v>19</v>
      </c>
      <c r="E418" s="25">
        <v>132184196</v>
      </c>
      <c r="F418" s="25" t="s">
        <v>440</v>
      </c>
      <c r="G418" s="25" t="s">
        <v>2848</v>
      </c>
      <c r="H418" s="20">
        <v>24321</v>
      </c>
      <c r="I418" s="29"/>
    </row>
    <row r="419" spans="1:9" ht="24">
      <c r="A419" s="47"/>
      <c r="B419" s="25">
        <v>86180</v>
      </c>
      <c r="C419" s="25" t="s">
        <v>6149</v>
      </c>
      <c r="D419" s="25" t="s">
        <v>19</v>
      </c>
      <c r="E419" s="25">
        <v>126163297</v>
      </c>
      <c r="F419" s="25" t="s">
        <v>23</v>
      </c>
      <c r="G419" s="25" t="s">
        <v>1392</v>
      </c>
      <c r="H419" s="20">
        <v>176674.91</v>
      </c>
      <c r="I419" s="29"/>
    </row>
    <row r="420" spans="1:9" ht="24">
      <c r="A420" s="47"/>
      <c r="B420" s="25">
        <v>86182</v>
      </c>
      <c r="C420" s="25" t="s">
        <v>6150</v>
      </c>
      <c r="D420" s="25" t="s">
        <v>19</v>
      </c>
      <c r="E420" s="25">
        <v>120211810</v>
      </c>
      <c r="F420" s="25" t="s">
        <v>2290</v>
      </c>
      <c r="G420" s="25" t="s">
        <v>2663</v>
      </c>
      <c r="H420" s="20">
        <v>39930</v>
      </c>
      <c r="I420" s="29"/>
    </row>
    <row r="421" spans="1:9" ht="36">
      <c r="A421" s="47"/>
      <c r="B421" s="25">
        <v>86715</v>
      </c>
      <c r="C421" s="25" t="s">
        <v>6151</v>
      </c>
      <c r="D421" s="25" t="s">
        <v>19</v>
      </c>
      <c r="E421" s="25">
        <v>133810450</v>
      </c>
      <c r="F421" s="25" t="s">
        <v>3327</v>
      </c>
      <c r="G421" s="25" t="s">
        <v>2045</v>
      </c>
      <c r="H421" s="20">
        <v>23800</v>
      </c>
      <c r="I421" s="29"/>
    </row>
    <row r="422" spans="1:9" ht="24">
      <c r="A422" s="47"/>
      <c r="B422" s="25">
        <v>87115</v>
      </c>
      <c r="C422" s="25" t="s">
        <v>6152</v>
      </c>
      <c r="D422" s="25" t="s">
        <v>19</v>
      </c>
      <c r="E422" s="25">
        <v>158977674</v>
      </c>
      <c r="F422" s="25" t="s">
        <v>2896</v>
      </c>
      <c r="G422" s="25" t="s">
        <v>5617</v>
      </c>
      <c r="H422" s="20">
        <v>43354.3</v>
      </c>
      <c r="I422" s="29"/>
    </row>
    <row r="423" spans="1:9" ht="24">
      <c r="A423" s="47"/>
      <c r="B423" s="49">
        <v>87140</v>
      </c>
      <c r="C423" s="49" t="s">
        <v>6153</v>
      </c>
      <c r="D423" s="49" t="s">
        <v>19</v>
      </c>
      <c r="E423" s="25">
        <v>258973310</v>
      </c>
      <c r="F423" s="25" t="s">
        <v>709</v>
      </c>
      <c r="G423" s="25" t="s">
        <v>3398</v>
      </c>
      <c r="H423" s="20">
        <v>54360</v>
      </c>
      <c r="I423" s="51"/>
    </row>
    <row r="424" spans="1:9" ht="24">
      <c r="A424" s="47"/>
      <c r="B424" s="49"/>
      <c r="C424" s="49"/>
      <c r="D424" s="49"/>
      <c r="E424" s="25">
        <v>258973310</v>
      </c>
      <c r="F424" s="25" t="s">
        <v>709</v>
      </c>
      <c r="G424" s="25" t="s">
        <v>3398</v>
      </c>
      <c r="H424" s="20">
        <v>38228.839999999997</v>
      </c>
      <c r="I424" s="51"/>
    </row>
    <row r="425" spans="1:9" ht="24">
      <c r="A425" s="47"/>
      <c r="B425" s="49"/>
      <c r="C425" s="49"/>
      <c r="D425" s="49"/>
      <c r="E425" s="25">
        <v>258973310</v>
      </c>
      <c r="F425" s="25" t="s">
        <v>709</v>
      </c>
      <c r="G425" s="25" t="s">
        <v>3398</v>
      </c>
      <c r="H425" s="20">
        <v>94633.11</v>
      </c>
      <c r="I425" s="51"/>
    </row>
    <row r="426" spans="1:9" ht="36">
      <c r="A426" s="47"/>
      <c r="B426" s="25">
        <v>87272</v>
      </c>
      <c r="C426" s="25" t="s">
        <v>6154</v>
      </c>
      <c r="D426" s="25" t="s">
        <v>19</v>
      </c>
      <c r="E426" s="25">
        <v>300539253</v>
      </c>
      <c r="F426" s="25" t="s">
        <v>366</v>
      </c>
      <c r="G426" s="25" t="s">
        <v>1331</v>
      </c>
      <c r="H426" s="20">
        <v>83100</v>
      </c>
      <c r="I426" s="29"/>
    </row>
    <row r="427" spans="1:9" ht="36">
      <c r="A427" s="47"/>
      <c r="B427" s="25">
        <v>87395</v>
      </c>
      <c r="C427" s="25" t="s">
        <v>6155</v>
      </c>
      <c r="D427" s="25" t="s">
        <v>19</v>
      </c>
      <c r="E427" s="25">
        <v>135065382</v>
      </c>
      <c r="F427" s="25" t="s">
        <v>6156</v>
      </c>
      <c r="G427" s="25" t="s">
        <v>1290</v>
      </c>
      <c r="H427" s="20">
        <v>53530.400000000001</v>
      </c>
      <c r="I427" s="29"/>
    </row>
    <row r="428" spans="1:9" ht="24">
      <c r="A428" s="47"/>
      <c r="B428" s="25">
        <v>87413</v>
      </c>
      <c r="C428" s="25" t="s">
        <v>6157</v>
      </c>
      <c r="D428" s="25" t="s">
        <v>19</v>
      </c>
      <c r="E428" s="25">
        <v>300866568</v>
      </c>
      <c r="F428" s="25" t="s">
        <v>1096</v>
      </c>
      <c r="G428" s="25" t="s">
        <v>1316</v>
      </c>
      <c r="H428" s="20">
        <v>2090</v>
      </c>
      <c r="I428" s="29"/>
    </row>
    <row r="429" spans="1:9" ht="24">
      <c r="A429" s="47"/>
      <c r="B429" s="49">
        <v>87605</v>
      </c>
      <c r="C429" s="49" t="s">
        <v>6158</v>
      </c>
      <c r="D429" s="49" t="s">
        <v>509</v>
      </c>
      <c r="E429" s="25">
        <v>132339579</v>
      </c>
      <c r="F429" s="25" t="s">
        <v>4922</v>
      </c>
      <c r="G429" s="25" t="s">
        <v>2468</v>
      </c>
      <c r="H429" s="20">
        <v>450</v>
      </c>
      <c r="I429" s="51"/>
    </row>
    <row r="430" spans="1:9" ht="24">
      <c r="A430" s="47"/>
      <c r="B430" s="49"/>
      <c r="C430" s="49"/>
      <c r="D430" s="49"/>
      <c r="E430" s="25">
        <v>132339579</v>
      </c>
      <c r="F430" s="25" t="s">
        <v>4922</v>
      </c>
      <c r="G430" s="25" t="s">
        <v>2468</v>
      </c>
      <c r="H430" s="20">
        <v>1350</v>
      </c>
      <c r="I430" s="51"/>
    </row>
    <row r="431" spans="1:9" ht="36">
      <c r="A431" s="47"/>
      <c r="B431" s="25">
        <v>87755</v>
      </c>
      <c r="C431" s="25" t="s">
        <v>6159</v>
      </c>
      <c r="D431" s="25" t="s">
        <v>509</v>
      </c>
      <c r="E431" s="25">
        <v>133364425</v>
      </c>
      <c r="F431" s="25" t="s">
        <v>233</v>
      </c>
      <c r="G431" s="25" t="s">
        <v>3432</v>
      </c>
      <c r="H431" s="20">
        <v>54450</v>
      </c>
      <c r="I431" s="29"/>
    </row>
    <row r="432" spans="1:9" ht="24">
      <c r="A432" s="47"/>
      <c r="B432" s="25">
        <v>87955</v>
      </c>
      <c r="C432" s="25" t="s">
        <v>6160</v>
      </c>
      <c r="D432" s="25" t="s">
        <v>19</v>
      </c>
      <c r="E432" s="25">
        <v>160297055</v>
      </c>
      <c r="F432" s="25" t="s">
        <v>171</v>
      </c>
      <c r="G432" s="25" t="s">
        <v>3432</v>
      </c>
      <c r="H432" s="20">
        <v>6952</v>
      </c>
      <c r="I432" s="29"/>
    </row>
    <row r="433" spans="1:9" ht="24">
      <c r="A433" s="47"/>
      <c r="B433" s="25">
        <v>88301</v>
      </c>
      <c r="C433" s="25" t="s">
        <v>6161</v>
      </c>
      <c r="D433" s="25" t="s">
        <v>19</v>
      </c>
      <c r="E433" s="25">
        <v>110441713</v>
      </c>
      <c r="F433" s="25" t="s">
        <v>3830</v>
      </c>
      <c r="G433" s="25" t="s">
        <v>2048</v>
      </c>
      <c r="H433" s="20">
        <v>150000</v>
      </c>
      <c r="I433" s="29"/>
    </row>
    <row r="434" spans="1:9" ht="24">
      <c r="A434" s="47"/>
      <c r="B434" s="25">
        <v>88890</v>
      </c>
      <c r="C434" s="25" t="s">
        <v>6162</v>
      </c>
      <c r="D434" s="25" t="s">
        <v>509</v>
      </c>
      <c r="E434" s="25">
        <v>126381591</v>
      </c>
      <c r="F434" s="25" t="s">
        <v>6163</v>
      </c>
      <c r="G434" s="25" t="s">
        <v>2040</v>
      </c>
      <c r="H434" s="20">
        <v>2220</v>
      </c>
      <c r="I434" s="29"/>
    </row>
    <row r="435" spans="1:9" ht="36">
      <c r="A435" s="47"/>
      <c r="B435" s="25">
        <v>88901</v>
      </c>
      <c r="C435" s="25" t="s">
        <v>6164</v>
      </c>
      <c r="D435" s="25" t="s">
        <v>509</v>
      </c>
      <c r="E435" s="25">
        <v>124110246</v>
      </c>
      <c r="F435" s="25" t="s">
        <v>4296</v>
      </c>
      <c r="G435" s="25" t="s">
        <v>2040</v>
      </c>
      <c r="H435" s="20">
        <v>7878</v>
      </c>
      <c r="I435" s="29"/>
    </row>
    <row r="436" spans="1:9">
      <c r="A436" s="47"/>
      <c r="B436" s="49">
        <v>89032</v>
      </c>
      <c r="C436" s="49" t="s">
        <v>6165</v>
      </c>
      <c r="D436" s="49" t="s">
        <v>19</v>
      </c>
      <c r="E436" s="25">
        <v>135970667</v>
      </c>
      <c r="F436" s="25" t="s">
        <v>4978</v>
      </c>
      <c r="G436" s="25" t="s">
        <v>5617</v>
      </c>
      <c r="H436" s="20">
        <v>38713</v>
      </c>
      <c r="I436" s="51"/>
    </row>
    <row r="437" spans="1:9">
      <c r="A437" s="47"/>
      <c r="B437" s="49"/>
      <c r="C437" s="49"/>
      <c r="D437" s="49"/>
      <c r="E437" s="25">
        <v>135970667</v>
      </c>
      <c r="F437" s="25" t="s">
        <v>4978</v>
      </c>
      <c r="G437" s="25" t="s">
        <v>5617</v>
      </c>
      <c r="H437" s="20">
        <v>1129</v>
      </c>
      <c r="I437" s="51"/>
    </row>
    <row r="438" spans="1:9" ht="24">
      <c r="A438" s="47"/>
      <c r="B438" s="25">
        <v>89276</v>
      </c>
      <c r="C438" s="25" t="s">
        <v>6166</v>
      </c>
      <c r="D438" s="25" t="s">
        <v>19</v>
      </c>
      <c r="E438" s="25">
        <v>145188860</v>
      </c>
      <c r="F438" s="25" t="s">
        <v>6167</v>
      </c>
      <c r="G438" s="25" t="s">
        <v>421</v>
      </c>
      <c r="H438" s="20">
        <v>20917.88</v>
      </c>
      <c r="I438" s="29"/>
    </row>
    <row r="439" spans="1:9">
      <c r="A439" s="47"/>
      <c r="B439" s="49">
        <v>89633</v>
      </c>
      <c r="C439" s="49" t="s">
        <v>6168</v>
      </c>
      <c r="D439" s="49" t="s">
        <v>19</v>
      </c>
      <c r="E439" s="25">
        <v>134747775</v>
      </c>
      <c r="F439" s="25" t="s">
        <v>3479</v>
      </c>
      <c r="G439" s="25" t="s">
        <v>1328</v>
      </c>
      <c r="H439" s="20">
        <v>1295</v>
      </c>
      <c r="I439" s="51"/>
    </row>
    <row r="440" spans="1:9">
      <c r="A440" s="47"/>
      <c r="B440" s="49"/>
      <c r="C440" s="49"/>
      <c r="D440" s="49"/>
      <c r="E440" s="25">
        <v>135070034</v>
      </c>
      <c r="F440" s="25" t="s">
        <v>5972</v>
      </c>
      <c r="G440" s="25" t="s">
        <v>1328</v>
      </c>
      <c r="H440" s="20">
        <v>2990</v>
      </c>
      <c r="I440" s="51"/>
    </row>
    <row r="441" spans="1:9">
      <c r="A441" s="47"/>
      <c r="B441" s="49"/>
      <c r="C441" s="49"/>
      <c r="D441" s="49"/>
      <c r="E441" s="25">
        <v>135070034</v>
      </c>
      <c r="F441" s="25" t="s">
        <v>5972</v>
      </c>
      <c r="G441" s="25" t="s">
        <v>1328</v>
      </c>
      <c r="H441" s="20">
        <v>1790</v>
      </c>
      <c r="I441" s="51"/>
    </row>
    <row r="442" spans="1:9" ht="24">
      <c r="A442" s="47"/>
      <c r="B442" s="25">
        <v>90408</v>
      </c>
      <c r="C442" s="25" t="s">
        <v>6169</v>
      </c>
      <c r="D442" s="25" t="s">
        <v>19</v>
      </c>
      <c r="E442" s="25">
        <v>123033512</v>
      </c>
      <c r="F442" s="25" t="s">
        <v>5888</v>
      </c>
      <c r="G442" s="25" t="s">
        <v>481</v>
      </c>
      <c r="H442" s="20">
        <v>87360</v>
      </c>
      <c r="I442" s="29"/>
    </row>
    <row r="443" spans="1:9" ht="24">
      <c r="A443" s="47"/>
      <c r="B443" s="25">
        <v>90446</v>
      </c>
      <c r="C443" s="25" t="s">
        <v>6170</v>
      </c>
      <c r="D443" s="25" t="s">
        <v>19</v>
      </c>
      <c r="E443" s="25">
        <v>259805810</v>
      </c>
      <c r="F443" s="25" t="s">
        <v>2231</v>
      </c>
      <c r="G443" s="25" t="s">
        <v>1750</v>
      </c>
      <c r="H443" s="20">
        <v>208596.29</v>
      </c>
      <c r="I443" s="29"/>
    </row>
    <row r="444" spans="1:9" ht="24">
      <c r="A444" s="47"/>
      <c r="B444" s="25">
        <v>90696</v>
      </c>
      <c r="C444" s="25" t="s">
        <v>6171</v>
      </c>
      <c r="D444" s="25" t="s">
        <v>19</v>
      </c>
      <c r="E444" s="25">
        <v>158977674</v>
      </c>
      <c r="F444" s="25" t="s">
        <v>2896</v>
      </c>
      <c r="G444" s="25" t="s">
        <v>1325</v>
      </c>
      <c r="H444" s="20">
        <v>92612.71</v>
      </c>
      <c r="I444" s="29"/>
    </row>
    <row r="445" spans="1:9" ht="48">
      <c r="A445" s="47"/>
      <c r="B445" s="25">
        <v>90786</v>
      </c>
      <c r="C445" s="25" t="s">
        <v>6172</v>
      </c>
      <c r="D445" s="25" t="s">
        <v>19</v>
      </c>
      <c r="E445" s="25">
        <v>300064148</v>
      </c>
      <c r="F445" s="25" t="s">
        <v>6173</v>
      </c>
      <c r="G445" s="25" t="s">
        <v>3474</v>
      </c>
      <c r="H445" s="20">
        <v>64735</v>
      </c>
      <c r="I445" s="29"/>
    </row>
    <row r="446" spans="1:9" ht="120">
      <c r="A446" s="47"/>
      <c r="B446" s="25">
        <v>91094</v>
      </c>
      <c r="C446" s="25" t="s">
        <v>6174</v>
      </c>
      <c r="D446" s="25" t="s">
        <v>19</v>
      </c>
      <c r="E446" s="25">
        <v>110005648</v>
      </c>
      <c r="F446" s="25" t="s">
        <v>2248</v>
      </c>
      <c r="G446" s="25" t="s">
        <v>2481</v>
      </c>
      <c r="H446" s="20">
        <v>492004.4</v>
      </c>
      <c r="I446" s="29"/>
    </row>
    <row r="447" spans="1:9" ht="60">
      <c r="A447" s="47"/>
      <c r="B447" s="25">
        <v>91124</v>
      </c>
      <c r="C447" s="25" t="s">
        <v>6175</v>
      </c>
      <c r="D447" s="25" t="s">
        <v>19</v>
      </c>
      <c r="E447" s="25">
        <v>300539253</v>
      </c>
      <c r="F447" s="25" t="s">
        <v>366</v>
      </c>
      <c r="G447" s="25" t="s">
        <v>1385</v>
      </c>
      <c r="H447" s="20">
        <v>28000</v>
      </c>
      <c r="I447" s="29"/>
    </row>
    <row r="448" spans="1:9" ht="60">
      <c r="A448" s="47"/>
      <c r="B448" s="25">
        <v>91193</v>
      </c>
      <c r="C448" s="25" t="s">
        <v>6176</v>
      </c>
      <c r="D448" s="25" t="s">
        <v>509</v>
      </c>
      <c r="E448" s="25">
        <v>259805810</v>
      </c>
      <c r="F448" s="25" t="s">
        <v>2231</v>
      </c>
      <c r="G448" s="25" t="s">
        <v>2673</v>
      </c>
      <c r="H448" s="20">
        <v>134255.10999999999</v>
      </c>
      <c r="I448" s="29"/>
    </row>
    <row r="449" spans="1:9" ht="48">
      <c r="A449" s="47"/>
      <c r="B449" s="25">
        <v>91762</v>
      </c>
      <c r="C449" s="25" t="s">
        <v>6177</v>
      </c>
      <c r="D449" s="25" t="s">
        <v>19</v>
      </c>
      <c r="E449" s="25">
        <v>145426176</v>
      </c>
      <c r="F449" s="25" t="s">
        <v>4446</v>
      </c>
      <c r="G449" s="25" t="s">
        <v>2494</v>
      </c>
      <c r="H449" s="20">
        <v>29726.07</v>
      </c>
      <c r="I449" s="29"/>
    </row>
    <row r="450" spans="1:9" ht="132">
      <c r="A450" s="47"/>
      <c r="B450" s="25">
        <v>91868</v>
      </c>
      <c r="C450" s="25" t="s">
        <v>6178</v>
      </c>
      <c r="D450" s="25" t="s">
        <v>19</v>
      </c>
      <c r="E450" s="25">
        <v>133457694</v>
      </c>
      <c r="F450" s="25" t="s">
        <v>861</v>
      </c>
      <c r="G450" s="25" t="s">
        <v>3488</v>
      </c>
      <c r="H450" s="20">
        <v>892300</v>
      </c>
      <c r="I450" s="29"/>
    </row>
    <row r="451" spans="1:9" ht="24">
      <c r="A451" s="47"/>
      <c r="B451" s="25">
        <v>91871</v>
      </c>
      <c r="C451" s="25" t="s">
        <v>6179</v>
      </c>
      <c r="D451" s="25" t="s">
        <v>19</v>
      </c>
      <c r="E451" s="25">
        <v>259805810</v>
      </c>
      <c r="F451" s="25" t="s">
        <v>2231</v>
      </c>
      <c r="G451" s="25" t="s">
        <v>481</v>
      </c>
      <c r="H451" s="20">
        <v>351298.55</v>
      </c>
      <c r="I451" s="29"/>
    </row>
    <row r="452" spans="1:9" ht="36">
      <c r="A452" s="47"/>
      <c r="B452" s="25">
        <v>92061</v>
      </c>
      <c r="C452" s="25" t="s">
        <v>6180</v>
      </c>
      <c r="D452" s="25" t="s">
        <v>509</v>
      </c>
      <c r="E452" s="25">
        <v>134248765</v>
      </c>
      <c r="F452" s="25" t="s">
        <v>2886</v>
      </c>
      <c r="G452" s="25" t="s">
        <v>465</v>
      </c>
      <c r="H452" s="20">
        <v>198000</v>
      </c>
      <c r="I452" s="29"/>
    </row>
    <row r="453" spans="1:9" ht="24">
      <c r="A453" s="47"/>
      <c r="B453" s="25">
        <v>92671</v>
      </c>
      <c r="C453" s="25" t="s">
        <v>6181</v>
      </c>
      <c r="D453" s="25" t="s">
        <v>19</v>
      </c>
      <c r="E453" s="25">
        <v>159990219</v>
      </c>
      <c r="F453" s="25" t="s">
        <v>4197</v>
      </c>
      <c r="G453" s="25" t="s">
        <v>470</v>
      </c>
      <c r="H453" s="20">
        <v>9840</v>
      </c>
      <c r="I453" s="29"/>
    </row>
    <row r="454" spans="1:9" ht="24">
      <c r="A454" s="47"/>
      <c r="B454" s="25">
        <v>92961</v>
      </c>
      <c r="C454" s="25" t="s">
        <v>6182</v>
      </c>
      <c r="D454" s="25" t="s">
        <v>19</v>
      </c>
      <c r="E454" s="25">
        <v>300516589</v>
      </c>
      <c r="F454" s="25" t="s">
        <v>6183</v>
      </c>
      <c r="G454" s="25" t="s">
        <v>1376</v>
      </c>
      <c r="H454" s="20">
        <v>57160.4</v>
      </c>
      <c r="I454" s="29"/>
    </row>
    <row r="455" spans="1:9" ht="48">
      <c r="A455" s="47"/>
      <c r="B455" s="25">
        <v>93091</v>
      </c>
      <c r="C455" s="25" t="s">
        <v>6184</v>
      </c>
      <c r="D455" s="25" t="s">
        <v>509</v>
      </c>
      <c r="E455" s="25">
        <v>135845489</v>
      </c>
      <c r="F455" s="25" t="s">
        <v>6122</v>
      </c>
      <c r="G455" s="25" t="s">
        <v>2676</v>
      </c>
      <c r="H455" s="20">
        <v>1815</v>
      </c>
      <c r="I455" s="29"/>
    </row>
    <row r="456" spans="1:9" ht="36">
      <c r="A456" s="47"/>
      <c r="B456" s="25">
        <v>93093</v>
      </c>
      <c r="C456" s="25" t="s">
        <v>6185</v>
      </c>
      <c r="D456" s="25" t="s">
        <v>509</v>
      </c>
      <c r="E456" s="25">
        <v>220618020</v>
      </c>
      <c r="F456" s="25" t="s">
        <v>118</v>
      </c>
      <c r="G456" s="25" t="s">
        <v>2481</v>
      </c>
      <c r="H456" s="20">
        <v>740</v>
      </c>
      <c r="I456" s="29"/>
    </row>
    <row r="457" spans="1:9" ht="36">
      <c r="A457" s="47"/>
      <c r="B457" s="25">
        <v>93363</v>
      </c>
      <c r="C457" s="25" t="s">
        <v>6186</v>
      </c>
      <c r="D457" s="25" t="s">
        <v>509</v>
      </c>
      <c r="E457" s="25" t="s">
        <v>275</v>
      </c>
      <c r="F457" s="25" t="s">
        <v>6187</v>
      </c>
      <c r="G457" s="25" t="s">
        <v>1395</v>
      </c>
      <c r="H457" s="20">
        <v>38000</v>
      </c>
      <c r="I457" s="29"/>
    </row>
    <row r="458" spans="1:9" ht="36">
      <c r="A458" s="47"/>
      <c r="B458" s="25">
        <v>93486</v>
      </c>
      <c r="C458" s="25" t="s">
        <v>6188</v>
      </c>
      <c r="D458" s="25" t="s">
        <v>509</v>
      </c>
      <c r="E458" s="25">
        <v>226107940</v>
      </c>
      <c r="F458" s="25" t="s">
        <v>786</v>
      </c>
      <c r="G458" s="25" t="s">
        <v>1350</v>
      </c>
      <c r="H458" s="20">
        <v>28864.400000000001</v>
      </c>
      <c r="I458" s="29"/>
    </row>
    <row r="459" spans="1:9" ht="24">
      <c r="A459" s="47"/>
      <c r="B459" s="25">
        <v>93573</v>
      </c>
      <c r="C459" s="25" t="s">
        <v>6189</v>
      </c>
      <c r="D459" s="25" t="s">
        <v>19</v>
      </c>
      <c r="E459" s="25">
        <v>136034991</v>
      </c>
      <c r="F459" s="25" t="s">
        <v>4596</v>
      </c>
      <c r="G459" s="25" t="s">
        <v>4514</v>
      </c>
      <c r="H459" s="20">
        <v>379200</v>
      </c>
      <c r="I459" s="29"/>
    </row>
    <row r="460" spans="1:9" ht="24">
      <c r="A460" s="47"/>
      <c r="B460" s="25">
        <v>93596</v>
      </c>
      <c r="C460" s="25" t="s">
        <v>6190</v>
      </c>
      <c r="D460" s="25" t="s">
        <v>19</v>
      </c>
      <c r="E460" s="25">
        <v>236025790</v>
      </c>
      <c r="F460" s="25" t="s">
        <v>1353</v>
      </c>
      <c r="G460" s="25" t="s">
        <v>5736</v>
      </c>
      <c r="H460" s="20">
        <v>79800</v>
      </c>
      <c r="I460" s="29"/>
    </row>
    <row r="461" spans="1:9" ht="48">
      <c r="A461" s="47"/>
      <c r="B461" s="25">
        <v>93802</v>
      </c>
      <c r="C461" s="25" t="s">
        <v>6191</v>
      </c>
      <c r="D461" s="25" t="s">
        <v>19</v>
      </c>
      <c r="E461" s="25">
        <v>134971823</v>
      </c>
      <c r="F461" s="25" t="s">
        <v>6192</v>
      </c>
      <c r="G461" s="25" t="s">
        <v>488</v>
      </c>
      <c r="H461" s="20">
        <v>162140</v>
      </c>
      <c r="I461" s="29"/>
    </row>
    <row r="462" spans="1:9" ht="36">
      <c r="A462" s="47"/>
      <c r="B462" s="25">
        <v>93864</v>
      </c>
      <c r="C462" s="25" t="s">
        <v>6193</v>
      </c>
      <c r="D462" s="25" t="s">
        <v>19</v>
      </c>
      <c r="E462" s="25" t="s">
        <v>275</v>
      </c>
      <c r="F462" s="25" t="s">
        <v>6194</v>
      </c>
      <c r="G462" s="25" t="s">
        <v>1438</v>
      </c>
      <c r="H462" s="20">
        <v>76821</v>
      </c>
      <c r="I462" s="29"/>
    </row>
    <row r="463" spans="1:9" ht="24">
      <c r="A463" s="47"/>
      <c r="B463" s="25">
        <v>94178</v>
      </c>
      <c r="C463" s="25" t="s">
        <v>6195</v>
      </c>
      <c r="D463" s="25" t="s">
        <v>19</v>
      </c>
      <c r="E463" s="25">
        <v>126316661</v>
      </c>
      <c r="F463" s="25" t="s">
        <v>6196</v>
      </c>
      <c r="G463" s="25" t="s">
        <v>1764</v>
      </c>
      <c r="H463" s="20">
        <v>7260</v>
      </c>
      <c r="I463" s="29"/>
    </row>
    <row r="464" spans="1:9" ht="120">
      <c r="A464" s="47"/>
      <c r="B464" s="25">
        <v>94378</v>
      </c>
      <c r="C464" s="25" t="s">
        <v>6197</v>
      </c>
      <c r="D464" s="25" t="s">
        <v>19</v>
      </c>
      <c r="E464" s="25">
        <v>301318539</v>
      </c>
      <c r="F464" s="25" t="s">
        <v>2836</v>
      </c>
      <c r="G464" s="25" t="s">
        <v>512</v>
      </c>
      <c r="H464" s="20">
        <v>53692.02</v>
      </c>
      <c r="I464" s="29"/>
    </row>
    <row r="465" spans="1:9" ht="24">
      <c r="A465" s="47"/>
      <c r="B465" s="25">
        <v>94383</v>
      </c>
      <c r="C465" s="25" t="s">
        <v>6198</v>
      </c>
      <c r="D465" s="25" t="s">
        <v>19</v>
      </c>
      <c r="E465" s="25">
        <v>122266912</v>
      </c>
      <c r="F465" s="25" t="s">
        <v>2678</v>
      </c>
      <c r="G465" s="25" t="s">
        <v>4076</v>
      </c>
      <c r="H465" s="20">
        <v>14298.57</v>
      </c>
      <c r="I465" s="29"/>
    </row>
    <row r="466" spans="1:9" ht="48">
      <c r="A466" s="47"/>
      <c r="B466" s="25">
        <v>94411</v>
      </c>
      <c r="C466" s="25" t="s">
        <v>6199</v>
      </c>
      <c r="D466" s="25" t="s">
        <v>19</v>
      </c>
      <c r="E466" s="25">
        <v>135840360</v>
      </c>
      <c r="F466" s="25" t="s">
        <v>621</v>
      </c>
      <c r="G466" s="25" t="s">
        <v>5736</v>
      </c>
      <c r="H466" s="20">
        <v>8712</v>
      </c>
      <c r="I466" s="29"/>
    </row>
    <row r="467" spans="1:9" ht="48">
      <c r="A467" s="47"/>
      <c r="B467" s="25">
        <v>94823</v>
      </c>
      <c r="C467" s="25" t="s">
        <v>6200</v>
      </c>
      <c r="D467" s="25" t="s">
        <v>19</v>
      </c>
      <c r="E467" s="25">
        <v>122588443</v>
      </c>
      <c r="F467" s="25" t="s">
        <v>1497</v>
      </c>
      <c r="G467" s="25" t="s">
        <v>6201</v>
      </c>
      <c r="H467" s="20">
        <v>14520</v>
      </c>
      <c r="I467" s="29"/>
    </row>
    <row r="468" spans="1:9" ht="24">
      <c r="A468" s="47"/>
      <c r="B468" s="25">
        <v>95355</v>
      </c>
      <c r="C468" s="25" t="s">
        <v>6202</v>
      </c>
      <c r="D468" s="25" t="s">
        <v>19</v>
      </c>
      <c r="E468" s="25">
        <v>158977674</v>
      </c>
      <c r="F468" s="25" t="s">
        <v>2896</v>
      </c>
      <c r="G468" s="25" t="s">
        <v>1392</v>
      </c>
      <c r="H468" s="20">
        <v>24507.34</v>
      </c>
      <c r="I468" s="29"/>
    </row>
    <row r="469" spans="1:9">
      <c r="A469" s="47"/>
      <c r="B469" s="49">
        <v>95371</v>
      </c>
      <c r="C469" s="49" t="s">
        <v>6203</v>
      </c>
      <c r="D469" s="49" t="s">
        <v>19</v>
      </c>
      <c r="E469" s="25">
        <v>122588443</v>
      </c>
      <c r="F469" s="25" t="s">
        <v>1497</v>
      </c>
      <c r="G469" s="25" t="s">
        <v>6201</v>
      </c>
      <c r="H469" s="20">
        <v>12463</v>
      </c>
      <c r="I469" s="51"/>
    </row>
    <row r="470" spans="1:9">
      <c r="A470" s="47"/>
      <c r="B470" s="49"/>
      <c r="C470" s="49"/>
      <c r="D470" s="49"/>
      <c r="E470" s="25">
        <v>226107940</v>
      </c>
      <c r="F470" s="25" t="s">
        <v>786</v>
      </c>
      <c r="G470" s="25" t="s">
        <v>1438</v>
      </c>
      <c r="H470" s="20">
        <v>18953.439999999999</v>
      </c>
      <c r="I470" s="51"/>
    </row>
    <row r="471" spans="1:9" ht="36">
      <c r="A471" s="47"/>
      <c r="B471" s="25">
        <v>95395</v>
      </c>
      <c r="C471" s="25" t="s">
        <v>6204</v>
      </c>
      <c r="D471" s="25" t="s">
        <v>19</v>
      </c>
      <c r="E471" s="25">
        <v>120093212</v>
      </c>
      <c r="F471" s="25" t="s">
        <v>249</v>
      </c>
      <c r="G471" s="25" t="s">
        <v>510</v>
      </c>
      <c r="H471" s="20">
        <v>34727</v>
      </c>
      <c r="I471" s="29"/>
    </row>
    <row r="472" spans="1:9" ht="36">
      <c r="A472" s="47"/>
      <c r="B472" s="25">
        <v>95535</v>
      </c>
      <c r="C472" s="25" t="s">
        <v>6205</v>
      </c>
      <c r="D472" s="25" t="s">
        <v>19</v>
      </c>
      <c r="E472" s="25">
        <v>220119010</v>
      </c>
      <c r="F472" s="25" t="s">
        <v>3928</v>
      </c>
      <c r="G472" s="25" t="s">
        <v>435</v>
      </c>
      <c r="H472" s="20">
        <v>29282</v>
      </c>
      <c r="I472" s="29"/>
    </row>
    <row r="473" spans="1:9" ht="24">
      <c r="A473" s="47"/>
      <c r="B473" s="25">
        <v>96064</v>
      </c>
      <c r="C473" s="25" t="s">
        <v>6206</v>
      </c>
      <c r="D473" s="25" t="s">
        <v>509</v>
      </c>
      <c r="E473" s="25">
        <v>133457694</v>
      </c>
      <c r="F473" s="25" t="s">
        <v>861</v>
      </c>
      <c r="G473" s="25" t="s">
        <v>3522</v>
      </c>
      <c r="H473" s="20">
        <v>239000</v>
      </c>
      <c r="I473" s="29"/>
    </row>
    <row r="474" spans="1:9" ht="36">
      <c r="A474" s="47"/>
      <c r="B474" s="25">
        <v>96615</v>
      </c>
      <c r="C474" s="25" t="s">
        <v>6207</v>
      </c>
      <c r="D474" s="25" t="s">
        <v>509</v>
      </c>
      <c r="E474" s="25">
        <v>226107940</v>
      </c>
      <c r="F474" s="25" t="s">
        <v>786</v>
      </c>
      <c r="G474" s="25" t="s">
        <v>1432</v>
      </c>
      <c r="H474" s="20">
        <v>13370.5</v>
      </c>
      <c r="I474" s="29"/>
    </row>
    <row r="475" spans="1:9" ht="24">
      <c r="A475" s="47"/>
      <c r="B475" s="49">
        <v>96830</v>
      </c>
      <c r="C475" s="49" t="s">
        <v>6208</v>
      </c>
      <c r="D475" s="49" t="s">
        <v>19</v>
      </c>
      <c r="E475" s="25">
        <v>110443493</v>
      </c>
      <c r="F475" s="25" t="s">
        <v>5985</v>
      </c>
      <c r="G475" s="25" t="s">
        <v>1440</v>
      </c>
      <c r="H475" s="20">
        <v>26381.75</v>
      </c>
      <c r="I475" s="51"/>
    </row>
    <row r="476" spans="1:9" ht="24">
      <c r="A476" s="47"/>
      <c r="B476" s="49"/>
      <c r="C476" s="49"/>
      <c r="D476" s="49"/>
      <c r="E476" s="25">
        <v>110443493</v>
      </c>
      <c r="F476" s="25" t="s">
        <v>5985</v>
      </c>
      <c r="G476" s="25" t="s">
        <v>1440</v>
      </c>
      <c r="H476" s="20">
        <v>61086.73</v>
      </c>
      <c r="I476" s="51"/>
    </row>
    <row r="477" spans="1:9">
      <c r="A477" s="47"/>
      <c r="B477" s="49"/>
      <c r="C477" s="49"/>
      <c r="D477" s="49"/>
      <c r="E477" s="25">
        <v>166779286</v>
      </c>
      <c r="F477" s="25" t="s">
        <v>5958</v>
      </c>
      <c r="G477" s="25" t="s">
        <v>1440</v>
      </c>
      <c r="H477" s="20">
        <v>427705</v>
      </c>
      <c r="I477" s="51"/>
    </row>
    <row r="478" spans="1:9" ht="24">
      <c r="A478" s="47"/>
      <c r="B478" s="49"/>
      <c r="C478" s="49"/>
      <c r="D478" s="49"/>
      <c r="E478" s="25">
        <v>180240752</v>
      </c>
      <c r="F478" s="25" t="s">
        <v>80</v>
      </c>
      <c r="G478" s="25" t="s">
        <v>1440</v>
      </c>
      <c r="H478" s="20">
        <v>59066.55</v>
      </c>
      <c r="I478" s="51"/>
    </row>
    <row r="479" spans="1:9" ht="36">
      <c r="A479" s="47"/>
      <c r="B479" s="25">
        <v>97039</v>
      </c>
      <c r="C479" s="25" t="s">
        <v>6209</v>
      </c>
      <c r="D479" s="25" t="s">
        <v>509</v>
      </c>
      <c r="E479" s="25">
        <v>124850887</v>
      </c>
      <c r="F479" s="25" t="s">
        <v>100</v>
      </c>
      <c r="G479" s="25" t="s">
        <v>504</v>
      </c>
      <c r="H479" s="20">
        <v>8000</v>
      </c>
      <c r="I479" s="29"/>
    </row>
    <row r="480" spans="1:9">
      <c r="A480" s="47" t="s">
        <v>15690</v>
      </c>
      <c r="B480" s="49"/>
      <c r="C480" s="49"/>
      <c r="D480" s="49"/>
      <c r="E480" s="49"/>
      <c r="F480" s="49"/>
      <c r="G480" s="49"/>
      <c r="H480" s="20">
        <f>SUM(H391:H479)</f>
        <v>31483468.629999995</v>
      </c>
      <c r="I480" s="29"/>
    </row>
    <row r="481" spans="1:9" ht="24">
      <c r="A481" s="47" t="s">
        <v>520</v>
      </c>
      <c r="B481" s="25">
        <v>88265</v>
      </c>
      <c r="C481" s="25" t="s">
        <v>6210</v>
      </c>
      <c r="D481" s="25" t="s">
        <v>5</v>
      </c>
      <c r="E481" s="25">
        <v>133393277</v>
      </c>
      <c r="F481" s="25" t="s">
        <v>2790</v>
      </c>
      <c r="G481" s="25" t="s">
        <v>3587</v>
      </c>
      <c r="H481" s="20">
        <v>12630726.369999999</v>
      </c>
      <c r="I481" s="29"/>
    </row>
    <row r="482" spans="1:9" ht="36">
      <c r="A482" s="47"/>
      <c r="B482" s="25">
        <v>93276</v>
      </c>
      <c r="C482" s="25" t="s">
        <v>6211</v>
      </c>
      <c r="D482" s="25" t="s">
        <v>5</v>
      </c>
      <c r="E482" s="25">
        <v>158102142</v>
      </c>
      <c r="F482" s="25" t="s">
        <v>213</v>
      </c>
      <c r="G482" s="25" t="s">
        <v>2549</v>
      </c>
      <c r="H482" s="20">
        <v>19941057.66</v>
      </c>
      <c r="I482" s="29"/>
    </row>
    <row r="483" spans="1:9" ht="48">
      <c r="A483" s="47"/>
      <c r="B483" s="49">
        <v>94020</v>
      </c>
      <c r="C483" s="49" t="s">
        <v>6212</v>
      </c>
      <c r="D483" s="49" t="s">
        <v>19</v>
      </c>
      <c r="E483" s="25" t="s">
        <v>275</v>
      </c>
      <c r="F483" s="25" t="s">
        <v>6213</v>
      </c>
      <c r="G483" s="25" t="s">
        <v>1448</v>
      </c>
      <c r="H483" s="20">
        <v>530592.78</v>
      </c>
      <c r="I483" s="51"/>
    </row>
    <row r="484" spans="1:9" ht="48">
      <c r="A484" s="47"/>
      <c r="B484" s="49"/>
      <c r="C484" s="49"/>
      <c r="D484" s="49"/>
      <c r="E484" s="25" t="s">
        <v>275</v>
      </c>
      <c r="F484" s="25" t="s">
        <v>6213</v>
      </c>
      <c r="G484" s="25" t="s">
        <v>1448</v>
      </c>
      <c r="H484" s="20">
        <v>636693.19999999995</v>
      </c>
      <c r="I484" s="51"/>
    </row>
    <row r="485" spans="1:9" ht="36">
      <c r="A485" s="47"/>
      <c r="B485" s="25">
        <v>94181</v>
      </c>
      <c r="C485" s="25" t="s">
        <v>6214</v>
      </c>
      <c r="D485" s="25" t="s">
        <v>19</v>
      </c>
      <c r="E485" s="25">
        <v>300002812</v>
      </c>
      <c r="F485" s="25" t="s">
        <v>3048</v>
      </c>
      <c r="G485" s="25" t="s">
        <v>1506</v>
      </c>
      <c r="H485" s="20">
        <v>703741.14</v>
      </c>
      <c r="I485" s="29"/>
    </row>
    <row r="486" spans="1:9" ht="24">
      <c r="A486" s="47"/>
      <c r="B486" s="25">
        <v>96830</v>
      </c>
      <c r="C486" s="25" t="s">
        <v>6208</v>
      </c>
      <c r="D486" s="25" t="s">
        <v>19</v>
      </c>
      <c r="E486" s="25">
        <v>159960375</v>
      </c>
      <c r="F486" s="25" t="s">
        <v>6024</v>
      </c>
      <c r="G486" s="25" t="s">
        <v>6215</v>
      </c>
      <c r="H486" s="20">
        <v>175267.45</v>
      </c>
      <c r="I486" s="29"/>
    </row>
    <row r="487" spans="1:9" ht="48">
      <c r="A487" s="47"/>
      <c r="B487" s="25">
        <v>97157</v>
      </c>
      <c r="C487" s="25" t="s">
        <v>6216</v>
      </c>
      <c r="D487" s="25" t="s">
        <v>19</v>
      </c>
      <c r="E487" s="25">
        <v>135899565</v>
      </c>
      <c r="F487" s="25" t="s">
        <v>472</v>
      </c>
      <c r="G487" s="25" t="s">
        <v>2087</v>
      </c>
      <c r="H487" s="20">
        <v>10747.46</v>
      </c>
      <c r="I487" s="29"/>
    </row>
    <row r="488" spans="1:9" ht="24">
      <c r="A488" s="47"/>
      <c r="B488" s="25">
        <v>97611</v>
      </c>
      <c r="C488" s="25" t="s">
        <v>6217</v>
      </c>
      <c r="D488" s="25" t="s">
        <v>19</v>
      </c>
      <c r="E488" s="25">
        <v>135864112</v>
      </c>
      <c r="F488" s="25" t="s">
        <v>4931</v>
      </c>
      <c r="G488" s="25" t="s">
        <v>1465</v>
      </c>
      <c r="H488" s="20">
        <v>100021</v>
      </c>
      <c r="I488" s="29"/>
    </row>
    <row r="489" spans="1:9" ht="36">
      <c r="A489" s="47"/>
      <c r="B489" s="25">
        <v>98866</v>
      </c>
      <c r="C489" s="25" t="s">
        <v>6218</v>
      </c>
      <c r="D489" s="25" t="s">
        <v>19</v>
      </c>
      <c r="E489" s="25">
        <v>300898594</v>
      </c>
      <c r="F489" s="25" t="s">
        <v>2202</v>
      </c>
      <c r="G489" s="25" t="s">
        <v>6219</v>
      </c>
      <c r="H489" s="20">
        <v>258998.08</v>
      </c>
      <c r="I489" s="29"/>
    </row>
    <row r="490" spans="1:9" ht="72">
      <c r="A490" s="47"/>
      <c r="B490" s="25">
        <v>98867</v>
      </c>
      <c r="C490" s="25" t="s">
        <v>6220</v>
      </c>
      <c r="D490" s="25" t="s">
        <v>19</v>
      </c>
      <c r="E490" s="25" t="s">
        <v>275</v>
      </c>
      <c r="F490" s="25" t="s">
        <v>6221</v>
      </c>
      <c r="G490" s="25" t="s">
        <v>527</v>
      </c>
      <c r="H490" s="20">
        <v>246000</v>
      </c>
      <c r="I490" s="29"/>
    </row>
    <row r="491" spans="1:9" ht="48">
      <c r="A491" s="47"/>
      <c r="B491" s="25">
        <v>99481</v>
      </c>
      <c r="C491" s="25" t="s">
        <v>6222</v>
      </c>
      <c r="D491" s="25" t="s">
        <v>509</v>
      </c>
      <c r="E491" s="25">
        <v>120932575</v>
      </c>
      <c r="F491" s="25" t="s">
        <v>728</v>
      </c>
      <c r="G491" s="25" t="s">
        <v>549</v>
      </c>
      <c r="H491" s="20">
        <v>73000</v>
      </c>
      <c r="I491" s="29"/>
    </row>
    <row r="492" spans="1:9" ht="24">
      <c r="A492" s="47"/>
      <c r="B492" s="25">
        <v>100124</v>
      </c>
      <c r="C492" s="25" t="s">
        <v>6223</v>
      </c>
      <c r="D492" s="25" t="s">
        <v>509</v>
      </c>
      <c r="E492" s="25">
        <v>302307410</v>
      </c>
      <c r="F492" s="25" t="s">
        <v>4031</v>
      </c>
      <c r="G492" s="25" t="s">
        <v>6224</v>
      </c>
      <c r="H492" s="20">
        <v>19260</v>
      </c>
      <c r="I492" s="29"/>
    </row>
    <row r="493" spans="1:9" ht="24">
      <c r="A493" s="47"/>
      <c r="B493" s="25">
        <v>100662</v>
      </c>
      <c r="C493" s="25" t="s">
        <v>6225</v>
      </c>
      <c r="D493" s="25" t="s">
        <v>19</v>
      </c>
      <c r="E493" s="25">
        <v>259805810</v>
      </c>
      <c r="F493" s="25" t="s">
        <v>2231</v>
      </c>
      <c r="G493" s="25" t="s">
        <v>1528</v>
      </c>
      <c r="H493" s="20">
        <v>236429.22</v>
      </c>
      <c r="I493" s="29"/>
    </row>
    <row r="494" spans="1:9" ht="168">
      <c r="A494" s="47"/>
      <c r="B494" s="25">
        <v>100734</v>
      </c>
      <c r="C494" s="25" t="s">
        <v>6226</v>
      </c>
      <c r="D494" s="25" t="s">
        <v>19</v>
      </c>
      <c r="E494" s="25">
        <v>122588443</v>
      </c>
      <c r="F494" s="25" t="s">
        <v>1497</v>
      </c>
      <c r="G494" s="25" t="s">
        <v>534</v>
      </c>
      <c r="H494" s="20">
        <v>12599</v>
      </c>
      <c r="I494" s="29"/>
    </row>
    <row r="495" spans="1:9" ht="24">
      <c r="A495" s="47"/>
      <c r="B495" s="25">
        <v>100856</v>
      </c>
      <c r="C495" s="25" t="s">
        <v>6227</v>
      </c>
      <c r="D495" s="25" t="s">
        <v>509</v>
      </c>
      <c r="E495" s="25">
        <v>126163297</v>
      </c>
      <c r="F495" s="25" t="s">
        <v>23</v>
      </c>
      <c r="G495" s="25" t="s">
        <v>3526</v>
      </c>
      <c r="H495" s="20">
        <v>54450</v>
      </c>
      <c r="I495" s="29"/>
    </row>
    <row r="496" spans="1:9" ht="48">
      <c r="A496" s="47"/>
      <c r="B496" s="25">
        <v>101106</v>
      </c>
      <c r="C496" s="25" t="s">
        <v>6228</v>
      </c>
      <c r="D496" s="25" t="s">
        <v>5</v>
      </c>
      <c r="E496" s="25" t="s">
        <v>275</v>
      </c>
      <c r="F496" s="25" t="s">
        <v>6229</v>
      </c>
      <c r="G496" s="25" t="s">
        <v>1554</v>
      </c>
      <c r="H496" s="20">
        <v>14551618.66</v>
      </c>
      <c r="I496" s="29"/>
    </row>
    <row r="497" spans="1:9" ht="72">
      <c r="A497" s="47"/>
      <c r="B497" s="25">
        <v>101839</v>
      </c>
      <c r="C497" s="25" t="s">
        <v>6230</v>
      </c>
      <c r="D497" s="25" t="s">
        <v>509</v>
      </c>
      <c r="E497" s="25" t="s">
        <v>275</v>
      </c>
      <c r="F497" s="25" t="s">
        <v>6231</v>
      </c>
      <c r="G497" s="25" t="s">
        <v>6219</v>
      </c>
      <c r="H497" s="20">
        <v>6982500</v>
      </c>
      <c r="I497" s="29"/>
    </row>
    <row r="498" spans="1:9" ht="72">
      <c r="A498" s="47"/>
      <c r="B498" s="25">
        <v>102514</v>
      </c>
      <c r="C498" s="25" t="s">
        <v>6232</v>
      </c>
      <c r="D498" s="25" t="s">
        <v>19</v>
      </c>
      <c r="E498" s="25" t="s">
        <v>275</v>
      </c>
      <c r="F498" s="25" t="s">
        <v>6233</v>
      </c>
      <c r="G498" s="25" t="s">
        <v>1495</v>
      </c>
      <c r="H498" s="20">
        <v>110350.79</v>
      </c>
      <c r="I498" s="29"/>
    </row>
    <row r="499" spans="1:9" ht="36">
      <c r="A499" s="47"/>
      <c r="B499" s="25">
        <v>102732</v>
      </c>
      <c r="C499" s="25" t="s">
        <v>6234</v>
      </c>
      <c r="D499" s="25" t="s">
        <v>19</v>
      </c>
      <c r="E499" s="25">
        <v>302299401</v>
      </c>
      <c r="F499" s="25" t="s">
        <v>4492</v>
      </c>
      <c r="G499" s="25" t="s">
        <v>5809</v>
      </c>
      <c r="H499" s="20">
        <v>124267</v>
      </c>
      <c r="I499" s="29"/>
    </row>
    <row r="500" spans="1:9" ht="48">
      <c r="A500" s="47"/>
      <c r="B500" s="25">
        <v>102778</v>
      </c>
      <c r="C500" s="25" t="s">
        <v>6235</v>
      </c>
      <c r="D500" s="25" t="s">
        <v>19</v>
      </c>
      <c r="E500" s="25">
        <v>124694192</v>
      </c>
      <c r="F500" s="25" t="s">
        <v>816</v>
      </c>
      <c r="G500" s="25" t="s">
        <v>1507</v>
      </c>
      <c r="H500" s="20">
        <v>4477</v>
      </c>
      <c r="I500" s="29"/>
    </row>
    <row r="501" spans="1:9" ht="24">
      <c r="A501" s="47"/>
      <c r="B501" s="25">
        <v>103165</v>
      </c>
      <c r="C501" s="25" t="s">
        <v>6236</v>
      </c>
      <c r="D501" s="25" t="s">
        <v>1673</v>
      </c>
      <c r="E501" s="25" t="s">
        <v>275</v>
      </c>
      <c r="F501" s="25" t="s">
        <v>6237</v>
      </c>
      <c r="G501" s="25" t="s">
        <v>2114</v>
      </c>
      <c r="H501" s="20">
        <v>500000</v>
      </c>
      <c r="I501" s="29"/>
    </row>
    <row r="502" spans="1:9" ht="24">
      <c r="A502" s="47"/>
      <c r="B502" s="25">
        <v>103180</v>
      </c>
      <c r="C502" s="25" t="s">
        <v>6238</v>
      </c>
      <c r="D502" s="25" t="s">
        <v>19</v>
      </c>
      <c r="E502" s="25">
        <v>112029270</v>
      </c>
      <c r="F502" s="25" t="s">
        <v>218</v>
      </c>
      <c r="G502" s="25" t="s">
        <v>2719</v>
      </c>
      <c r="H502" s="20">
        <v>414699.98</v>
      </c>
      <c r="I502" s="29"/>
    </row>
    <row r="503" spans="1:9" ht="48">
      <c r="A503" s="47"/>
      <c r="B503" s="25">
        <v>103749</v>
      </c>
      <c r="C503" s="25" t="s">
        <v>6239</v>
      </c>
      <c r="D503" s="25" t="s">
        <v>509</v>
      </c>
      <c r="E503" s="25" t="s">
        <v>275</v>
      </c>
      <c r="F503" s="25" t="s">
        <v>6240</v>
      </c>
      <c r="G503" s="25" t="s">
        <v>4547</v>
      </c>
      <c r="H503" s="20">
        <v>1328879.55</v>
      </c>
      <c r="I503" s="29"/>
    </row>
    <row r="504" spans="1:9" ht="24">
      <c r="A504" s="47"/>
      <c r="B504" s="25">
        <v>103940</v>
      </c>
      <c r="C504" s="25" t="s">
        <v>6241</v>
      </c>
      <c r="D504" s="25" t="s">
        <v>19</v>
      </c>
      <c r="E504" s="25">
        <v>133206293</v>
      </c>
      <c r="F504" s="25" t="s">
        <v>1365</v>
      </c>
      <c r="G504" s="25" t="s">
        <v>1789</v>
      </c>
      <c r="H504" s="20">
        <v>1356205.21</v>
      </c>
      <c r="I504" s="29"/>
    </row>
    <row r="505" spans="1:9" ht="24">
      <c r="A505" s="47"/>
      <c r="B505" s="25">
        <v>104414</v>
      </c>
      <c r="C505" s="25" t="s">
        <v>902</v>
      </c>
      <c r="D505" s="25" t="s">
        <v>19</v>
      </c>
      <c r="E505" s="25">
        <v>121215587</v>
      </c>
      <c r="F505" s="25" t="s">
        <v>194</v>
      </c>
      <c r="G505" s="25" t="s">
        <v>581</v>
      </c>
      <c r="H505" s="20">
        <v>71751.960000000006</v>
      </c>
      <c r="I505" s="29"/>
    </row>
    <row r="506" spans="1:9" ht="48">
      <c r="A506" s="47"/>
      <c r="B506" s="25">
        <v>104423</v>
      </c>
      <c r="C506" s="25" t="s">
        <v>6242</v>
      </c>
      <c r="D506" s="25" t="s">
        <v>19</v>
      </c>
      <c r="E506" s="25">
        <v>300543700</v>
      </c>
      <c r="F506" s="25" t="s">
        <v>3582</v>
      </c>
      <c r="G506" s="25" t="s">
        <v>1488</v>
      </c>
      <c r="H506" s="20">
        <v>1600</v>
      </c>
      <c r="I506" s="29"/>
    </row>
    <row r="507" spans="1:9" ht="24">
      <c r="A507" s="47"/>
      <c r="B507" s="25">
        <v>104440</v>
      </c>
      <c r="C507" s="25" t="s">
        <v>6243</v>
      </c>
      <c r="D507" s="25" t="s">
        <v>19</v>
      </c>
      <c r="E507" s="25">
        <v>125991848</v>
      </c>
      <c r="F507" s="25" t="s">
        <v>3654</v>
      </c>
      <c r="G507" s="25" t="s">
        <v>3594</v>
      </c>
      <c r="H507" s="20">
        <v>318515.63</v>
      </c>
      <c r="I507" s="29"/>
    </row>
    <row r="508" spans="1:9" ht="36">
      <c r="A508" s="47"/>
      <c r="B508" s="25">
        <v>104620</v>
      </c>
      <c r="C508" s="25" t="s">
        <v>6244</v>
      </c>
      <c r="D508" s="25" t="s">
        <v>19</v>
      </c>
      <c r="E508" s="25">
        <v>124850887</v>
      </c>
      <c r="F508" s="25" t="s">
        <v>100</v>
      </c>
      <c r="G508" s="25" t="s">
        <v>1522</v>
      </c>
      <c r="H508" s="20">
        <v>2299</v>
      </c>
      <c r="I508" s="29"/>
    </row>
    <row r="509" spans="1:9" ht="24">
      <c r="A509" s="47"/>
      <c r="B509" s="25">
        <v>104629</v>
      </c>
      <c r="C509" s="25" t="s">
        <v>6245</v>
      </c>
      <c r="D509" s="25" t="s">
        <v>19</v>
      </c>
      <c r="E509" s="25">
        <v>134632958</v>
      </c>
      <c r="F509" s="25" t="s">
        <v>4539</v>
      </c>
      <c r="G509" s="25" t="s">
        <v>556</v>
      </c>
      <c r="H509" s="20">
        <v>266283.95</v>
      </c>
      <c r="I509" s="29"/>
    </row>
    <row r="510" spans="1:9" ht="48">
      <c r="A510" s="47"/>
      <c r="B510" s="25">
        <v>104827</v>
      </c>
      <c r="C510" s="25" t="s">
        <v>6246</v>
      </c>
      <c r="D510" s="25" t="s">
        <v>509</v>
      </c>
      <c r="E510" s="25">
        <v>121570990</v>
      </c>
      <c r="F510" s="25" t="s">
        <v>4058</v>
      </c>
      <c r="G510" s="25" t="s">
        <v>2108</v>
      </c>
      <c r="H510" s="20">
        <v>39000</v>
      </c>
      <c r="I510" s="29"/>
    </row>
    <row r="511" spans="1:9" ht="24">
      <c r="A511" s="47"/>
      <c r="B511" s="25">
        <v>105096</v>
      </c>
      <c r="C511" s="25" t="s">
        <v>6247</v>
      </c>
      <c r="D511" s="25" t="s">
        <v>19</v>
      </c>
      <c r="E511" s="25">
        <v>111703588</v>
      </c>
      <c r="F511" s="25" t="s">
        <v>393</v>
      </c>
      <c r="G511" s="25" t="s">
        <v>1516</v>
      </c>
      <c r="H511" s="20">
        <v>252238</v>
      </c>
      <c r="I511" s="29"/>
    </row>
    <row r="512" spans="1:9" ht="48">
      <c r="A512" s="47"/>
      <c r="B512" s="25">
        <v>105290</v>
      </c>
      <c r="C512" s="25" t="s">
        <v>6248</v>
      </c>
      <c r="D512" s="25" t="s">
        <v>19</v>
      </c>
      <c r="E512" s="25">
        <v>147462363</v>
      </c>
      <c r="F512" s="25" t="s">
        <v>1557</v>
      </c>
      <c r="G512" s="25" t="s">
        <v>1530</v>
      </c>
      <c r="H512" s="20">
        <v>59774</v>
      </c>
      <c r="I512" s="29"/>
    </row>
    <row r="513" spans="1:9" ht="36">
      <c r="A513" s="47"/>
      <c r="B513" s="25">
        <v>105330</v>
      </c>
      <c r="C513" s="25" t="s">
        <v>6249</v>
      </c>
      <c r="D513" s="25" t="s">
        <v>19</v>
      </c>
      <c r="E513" s="25">
        <v>160001684</v>
      </c>
      <c r="F513" s="25" t="s">
        <v>3313</v>
      </c>
      <c r="G513" s="25" t="s">
        <v>2726</v>
      </c>
      <c r="H513" s="20">
        <v>2783</v>
      </c>
      <c r="I513" s="29"/>
    </row>
    <row r="514" spans="1:9" ht="36">
      <c r="A514" s="47"/>
      <c r="B514" s="25">
        <v>105353</v>
      </c>
      <c r="C514" s="25" t="s">
        <v>6250</v>
      </c>
      <c r="D514" s="25" t="s">
        <v>19</v>
      </c>
      <c r="E514" s="25" t="s">
        <v>275</v>
      </c>
      <c r="F514" s="25" t="s">
        <v>6251</v>
      </c>
      <c r="G514" s="25" t="s">
        <v>5832</v>
      </c>
      <c r="H514" s="20">
        <v>239858.67</v>
      </c>
      <c r="I514" s="29"/>
    </row>
    <row r="515" spans="1:9" ht="24">
      <c r="A515" s="47"/>
      <c r="B515" s="25">
        <v>106099</v>
      </c>
      <c r="C515" s="25" t="s">
        <v>6252</v>
      </c>
      <c r="D515" s="25" t="s">
        <v>19</v>
      </c>
      <c r="E515" s="25">
        <v>120091161</v>
      </c>
      <c r="F515" s="25" t="s">
        <v>13</v>
      </c>
      <c r="G515" s="25" t="s">
        <v>1549</v>
      </c>
      <c r="H515" s="20">
        <v>4358</v>
      </c>
      <c r="I515" s="29"/>
    </row>
    <row r="516" spans="1:9" ht="24">
      <c r="A516" s="47"/>
      <c r="B516" s="25">
        <v>106437</v>
      </c>
      <c r="C516" s="25" t="s">
        <v>6253</v>
      </c>
      <c r="D516" s="25" t="s">
        <v>19</v>
      </c>
      <c r="E516" s="25">
        <v>160297055</v>
      </c>
      <c r="F516" s="25" t="s">
        <v>171</v>
      </c>
      <c r="G516" s="25" t="s">
        <v>579</v>
      </c>
      <c r="H516" s="20">
        <v>52030</v>
      </c>
      <c r="I516" s="29"/>
    </row>
    <row r="517" spans="1:9" ht="48">
      <c r="A517" s="47"/>
      <c r="B517" s="25">
        <v>106457</v>
      </c>
      <c r="C517" s="25" t="s">
        <v>6254</v>
      </c>
      <c r="D517" s="25" t="s">
        <v>19</v>
      </c>
      <c r="E517" s="25">
        <v>300543700</v>
      </c>
      <c r="F517" s="25" t="s">
        <v>3582</v>
      </c>
      <c r="G517" s="25" t="s">
        <v>2522</v>
      </c>
      <c r="H517" s="20">
        <v>1200</v>
      </c>
      <c r="I517" s="29"/>
    </row>
    <row r="518" spans="1:9" ht="48">
      <c r="A518" s="47"/>
      <c r="B518" s="25">
        <v>106610</v>
      </c>
      <c r="C518" s="25" t="s">
        <v>6255</v>
      </c>
      <c r="D518" s="25" t="s">
        <v>19</v>
      </c>
      <c r="E518" s="25">
        <v>145749941</v>
      </c>
      <c r="F518" s="25" t="s">
        <v>3994</v>
      </c>
      <c r="G518" s="25" t="s">
        <v>1541</v>
      </c>
      <c r="H518" s="20">
        <v>8712</v>
      </c>
      <c r="I518" s="29"/>
    </row>
    <row r="519" spans="1:9" ht="24">
      <c r="A519" s="47"/>
      <c r="B519" s="25">
        <v>106868</v>
      </c>
      <c r="C519" s="25" t="s">
        <v>6256</v>
      </c>
      <c r="D519" s="25" t="s">
        <v>19</v>
      </c>
      <c r="E519" s="25">
        <v>133770842</v>
      </c>
      <c r="F519" s="25" t="s">
        <v>5173</v>
      </c>
      <c r="G519" s="25" t="s">
        <v>1538</v>
      </c>
      <c r="H519" s="20">
        <v>358332.06</v>
      </c>
      <c r="I519" s="29"/>
    </row>
    <row r="520" spans="1:9" ht="36">
      <c r="A520" s="47"/>
      <c r="B520" s="25">
        <v>107018</v>
      </c>
      <c r="C520" s="25" t="s">
        <v>6257</v>
      </c>
      <c r="D520" s="25" t="s">
        <v>19</v>
      </c>
      <c r="E520" s="25">
        <v>300543700</v>
      </c>
      <c r="F520" s="25" t="s">
        <v>3582</v>
      </c>
      <c r="G520" s="25" t="s">
        <v>2522</v>
      </c>
      <c r="H520" s="20">
        <v>2100</v>
      </c>
      <c r="I520" s="29"/>
    </row>
    <row r="521" spans="1:9" ht="60">
      <c r="A521" s="47"/>
      <c r="B521" s="25">
        <v>107065</v>
      </c>
      <c r="C521" s="25" t="s">
        <v>6258</v>
      </c>
      <c r="D521" s="25" t="s">
        <v>19</v>
      </c>
      <c r="E521" s="25" t="s">
        <v>275</v>
      </c>
      <c r="F521" s="25" t="s">
        <v>6259</v>
      </c>
      <c r="G521" s="25" t="s">
        <v>5869</v>
      </c>
      <c r="H521" s="20">
        <v>6188527.9100000001</v>
      </c>
      <c r="I521" s="29"/>
    </row>
    <row r="522" spans="1:9" ht="48">
      <c r="A522" s="47"/>
      <c r="B522" s="25">
        <v>107232</v>
      </c>
      <c r="C522" s="25" t="s">
        <v>6260</v>
      </c>
      <c r="D522" s="25" t="s">
        <v>19</v>
      </c>
      <c r="E522" s="25" t="s">
        <v>275</v>
      </c>
      <c r="F522" s="25" t="s">
        <v>6261</v>
      </c>
      <c r="G522" s="25" t="s">
        <v>593</v>
      </c>
      <c r="H522" s="20">
        <v>508567.22</v>
      </c>
      <c r="I522" s="29"/>
    </row>
    <row r="523" spans="1:9" ht="48">
      <c r="A523" s="47"/>
      <c r="B523" s="25">
        <v>107442</v>
      </c>
      <c r="C523" s="25" t="s">
        <v>6262</v>
      </c>
      <c r="D523" s="25" t="s">
        <v>19</v>
      </c>
      <c r="E523" s="25">
        <v>259805810</v>
      </c>
      <c r="F523" s="25" t="s">
        <v>2231</v>
      </c>
      <c r="G523" s="25" t="s">
        <v>2724</v>
      </c>
      <c r="H523" s="20">
        <v>2005808</v>
      </c>
      <c r="I523" s="29"/>
    </row>
    <row r="524" spans="1:9" ht="24">
      <c r="A524" s="47"/>
      <c r="B524" s="25">
        <v>107692</v>
      </c>
      <c r="C524" s="25" t="s">
        <v>6263</v>
      </c>
      <c r="D524" s="25" t="s">
        <v>19</v>
      </c>
      <c r="E524" s="25">
        <v>158977674</v>
      </c>
      <c r="F524" s="25" t="s">
        <v>2896</v>
      </c>
      <c r="G524" s="25" t="s">
        <v>1567</v>
      </c>
      <c r="H524" s="20">
        <v>117766.39999999999</v>
      </c>
      <c r="I524" s="29"/>
    </row>
    <row r="525" spans="1:9" ht="24">
      <c r="A525" s="47"/>
      <c r="B525" s="25">
        <v>107908</v>
      </c>
      <c r="C525" s="25" t="s">
        <v>6264</v>
      </c>
      <c r="D525" s="25" t="s">
        <v>19</v>
      </c>
      <c r="E525" s="25">
        <v>300539253</v>
      </c>
      <c r="F525" s="25" t="s">
        <v>366</v>
      </c>
      <c r="G525" s="25" t="s">
        <v>1530</v>
      </c>
      <c r="H525" s="20">
        <v>32065</v>
      </c>
      <c r="I525" s="29"/>
    </row>
    <row r="526" spans="1:9" ht="24">
      <c r="A526" s="47"/>
      <c r="B526" s="25">
        <v>108374</v>
      </c>
      <c r="C526" s="25" t="s">
        <v>6265</v>
      </c>
      <c r="D526" s="25" t="s">
        <v>509</v>
      </c>
      <c r="E526" s="25">
        <v>149660899</v>
      </c>
      <c r="F526" s="25" t="s">
        <v>542</v>
      </c>
      <c r="G526" s="25" t="s">
        <v>4552</v>
      </c>
      <c r="H526" s="20">
        <v>97465</v>
      </c>
      <c r="I526" s="29"/>
    </row>
    <row r="527" spans="1:9" ht="36">
      <c r="A527" s="47"/>
      <c r="B527" s="25">
        <v>108601</v>
      </c>
      <c r="C527" s="25" t="s">
        <v>6266</v>
      </c>
      <c r="D527" s="25" t="s">
        <v>509</v>
      </c>
      <c r="E527" s="25">
        <v>135899565</v>
      </c>
      <c r="F527" s="25" t="s">
        <v>472</v>
      </c>
      <c r="G527" s="25" t="s">
        <v>2726</v>
      </c>
      <c r="H527" s="20">
        <v>30000</v>
      </c>
      <c r="I527" s="29"/>
    </row>
    <row r="528" spans="1:9" ht="24">
      <c r="A528" s="47"/>
      <c r="B528" s="25">
        <v>108815</v>
      </c>
      <c r="C528" s="25" t="s">
        <v>6267</v>
      </c>
      <c r="D528" s="25" t="s">
        <v>19</v>
      </c>
      <c r="E528" s="25">
        <v>111471645</v>
      </c>
      <c r="F528" s="25" t="s">
        <v>1658</v>
      </c>
      <c r="G528" s="25" t="s">
        <v>4555</v>
      </c>
      <c r="H528" s="20">
        <v>65844</v>
      </c>
      <c r="I528" s="29"/>
    </row>
    <row r="529" spans="1:9" ht="24">
      <c r="A529" s="47"/>
      <c r="B529" s="25">
        <v>108911</v>
      </c>
      <c r="C529" s="25" t="s">
        <v>6268</v>
      </c>
      <c r="D529" s="25" t="s">
        <v>19</v>
      </c>
      <c r="E529" s="25">
        <v>259805810</v>
      </c>
      <c r="F529" s="25" t="s">
        <v>2231</v>
      </c>
      <c r="G529" s="25" t="s">
        <v>4542</v>
      </c>
      <c r="H529" s="20">
        <v>249069.07</v>
      </c>
      <c r="I529" s="29"/>
    </row>
    <row r="530" spans="1:9" ht="48">
      <c r="A530" s="47"/>
      <c r="B530" s="25">
        <v>108920</v>
      </c>
      <c r="C530" s="25" t="s">
        <v>6269</v>
      </c>
      <c r="D530" s="25" t="s">
        <v>509</v>
      </c>
      <c r="E530" s="25">
        <v>300715445</v>
      </c>
      <c r="F530" s="25" t="s">
        <v>1577</v>
      </c>
      <c r="G530" s="25" t="s">
        <v>6270</v>
      </c>
      <c r="H530" s="20">
        <v>25500</v>
      </c>
      <c r="I530" s="29"/>
    </row>
    <row r="531" spans="1:9" ht="60">
      <c r="A531" s="47"/>
      <c r="B531" s="25">
        <v>108921</v>
      </c>
      <c r="C531" s="25" t="s">
        <v>6271</v>
      </c>
      <c r="D531" s="25" t="s">
        <v>509</v>
      </c>
      <c r="E531" s="25">
        <v>226148570</v>
      </c>
      <c r="F531" s="25" t="s">
        <v>836</v>
      </c>
      <c r="G531" s="25" t="s">
        <v>6270</v>
      </c>
      <c r="H531" s="20">
        <v>11253</v>
      </c>
      <c r="I531" s="29"/>
    </row>
    <row r="532" spans="1:9" ht="36">
      <c r="A532" s="47"/>
      <c r="B532" s="25">
        <v>108922</v>
      </c>
      <c r="C532" s="25" t="s">
        <v>6272</v>
      </c>
      <c r="D532" s="25" t="s">
        <v>509</v>
      </c>
      <c r="E532" s="25">
        <v>133364425</v>
      </c>
      <c r="F532" s="25" t="s">
        <v>233</v>
      </c>
      <c r="G532" s="25" t="s">
        <v>6270</v>
      </c>
      <c r="H532" s="20">
        <v>7300</v>
      </c>
      <c r="I532" s="29"/>
    </row>
    <row r="533" spans="1:9" ht="60">
      <c r="A533" s="47"/>
      <c r="B533" s="25">
        <v>108924</v>
      </c>
      <c r="C533" s="25" t="s">
        <v>6273</v>
      </c>
      <c r="D533" s="25" t="s">
        <v>509</v>
      </c>
      <c r="E533" s="25">
        <v>126163297</v>
      </c>
      <c r="F533" s="25" t="s">
        <v>23</v>
      </c>
      <c r="G533" s="25" t="s">
        <v>2264</v>
      </c>
      <c r="H533" s="20">
        <v>14999.99</v>
      </c>
      <c r="I533" s="29"/>
    </row>
    <row r="534" spans="1:9" ht="48">
      <c r="A534" s="47"/>
      <c r="B534" s="25">
        <v>108970</v>
      </c>
      <c r="C534" s="25" t="s">
        <v>6274</v>
      </c>
      <c r="D534" s="25" t="s">
        <v>5</v>
      </c>
      <c r="E534" s="25">
        <v>126163297</v>
      </c>
      <c r="F534" s="25" t="s">
        <v>23</v>
      </c>
      <c r="G534" s="25" t="s">
        <v>2147</v>
      </c>
      <c r="H534" s="20">
        <v>768350</v>
      </c>
      <c r="I534" s="29"/>
    </row>
    <row r="535" spans="1:9" ht="48">
      <c r="A535" s="47"/>
      <c r="B535" s="25">
        <v>109236</v>
      </c>
      <c r="C535" s="25" t="s">
        <v>6275</v>
      </c>
      <c r="D535" s="25" t="s">
        <v>509</v>
      </c>
      <c r="E535" s="25">
        <v>135899565</v>
      </c>
      <c r="F535" s="25" t="s">
        <v>472</v>
      </c>
      <c r="G535" s="25" t="s">
        <v>1484</v>
      </c>
      <c r="H535" s="20">
        <v>3200</v>
      </c>
      <c r="I535" s="29"/>
    </row>
    <row r="536" spans="1:9" ht="24">
      <c r="A536" s="47"/>
      <c r="B536" s="25">
        <v>109321</v>
      </c>
      <c r="C536" s="25" t="s">
        <v>6276</v>
      </c>
      <c r="D536" s="25" t="s">
        <v>19</v>
      </c>
      <c r="E536" s="25">
        <v>121738687</v>
      </c>
      <c r="F536" s="25" t="s">
        <v>5056</v>
      </c>
      <c r="G536" s="25" t="s">
        <v>607</v>
      </c>
      <c r="H536" s="20">
        <v>6513.43</v>
      </c>
      <c r="I536" s="29"/>
    </row>
    <row r="537" spans="1:9" ht="24">
      <c r="A537" s="47"/>
      <c r="B537" s="25">
        <v>109485</v>
      </c>
      <c r="C537" s="25" t="s">
        <v>6277</v>
      </c>
      <c r="D537" s="25" t="s">
        <v>19</v>
      </c>
      <c r="E537" s="25">
        <v>136034991</v>
      </c>
      <c r="F537" s="25" t="s">
        <v>4596</v>
      </c>
      <c r="G537" s="25" t="s">
        <v>2128</v>
      </c>
      <c r="H537" s="20">
        <v>14291</v>
      </c>
      <c r="I537" s="29"/>
    </row>
    <row r="538" spans="1:9" ht="24">
      <c r="A538" s="47"/>
      <c r="B538" s="25">
        <v>109708</v>
      </c>
      <c r="C538" s="25" t="s">
        <v>6278</v>
      </c>
      <c r="D538" s="25" t="s">
        <v>509</v>
      </c>
      <c r="E538" s="25">
        <v>133122411</v>
      </c>
      <c r="F538" s="25" t="s">
        <v>6279</v>
      </c>
      <c r="G538" s="25" t="s">
        <v>574</v>
      </c>
      <c r="H538" s="20">
        <v>5357.14</v>
      </c>
      <c r="I538" s="29"/>
    </row>
    <row r="539" spans="1:9" ht="24">
      <c r="A539" s="47"/>
      <c r="B539" s="25">
        <v>109709</v>
      </c>
      <c r="C539" s="25" t="s">
        <v>6278</v>
      </c>
      <c r="D539" s="25" t="s">
        <v>509</v>
      </c>
      <c r="E539" s="25">
        <v>122220740</v>
      </c>
      <c r="F539" s="25" t="s">
        <v>6280</v>
      </c>
      <c r="G539" s="25" t="s">
        <v>2721</v>
      </c>
      <c r="H539" s="20">
        <v>5357.14</v>
      </c>
      <c r="I539" s="29"/>
    </row>
    <row r="540" spans="1:9" ht="24">
      <c r="A540" s="47"/>
      <c r="B540" s="25">
        <v>109710</v>
      </c>
      <c r="C540" s="25" t="s">
        <v>6278</v>
      </c>
      <c r="D540" s="25" t="s">
        <v>509</v>
      </c>
      <c r="E540" s="25">
        <v>126366874</v>
      </c>
      <c r="F540" s="25" t="s">
        <v>5388</v>
      </c>
      <c r="G540" s="25" t="s">
        <v>2721</v>
      </c>
      <c r="H540" s="20">
        <v>5357.14</v>
      </c>
      <c r="I540" s="29"/>
    </row>
    <row r="541" spans="1:9" ht="24">
      <c r="A541" s="47"/>
      <c r="B541" s="25">
        <v>109711</v>
      </c>
      <c r="C541" s="25" t="s">
        <v>6278</v>
      </c>
      <c r="D541" s="25" t="s">
        <v>509</v>
      </c>
      <c r="E541" s="25">
        <v>124251033</v>
      </c>
      <c r="F541" s="25" t="s">
        <v>4920</v>
      </c>
      <c r="G541" s="25" t="s">
        <v>3624</v>
      </c>
      <c r="H541" s="20">
        <v>5357.14</v>
      </c>
      <c r="I541" s="29"/>
    </row>
    <row r="542" spans="1:9" ht="24">
      <c r="A542" s="47"/>
      <c r="B542" s="25">
        <v>109712</v>
      </c>
      <c r="C542" s="25" t="s">
        <v>6278</v>
      </c>
      <c r="D542" s="25" t="s">
        <v>509</v>
      </c>
      <c r="E542" s="25">
        <v>133348410</v>
      </c>
      <c r="F542" s="25" t="s">
        <v>5047</v>
      </c>
      <c r="G542" s="25" t="s">
        <v>3617</v>
      </c>
      <c r="H542" s="20">
        <v>5357.14</v>
      </c>
      <c r="I542" s="29"/>
    </row>
    <row r="543" spans="1:9" ht="24">
      <c r="A543" s="47"/>
      <c r="B543" s="25">
        <v>109714</v>
      </c>
      <c r="C543" s="25" t="s">
        <v>6278</v>
      </c>
      <c r="D543" s="25" t="s">
        <v>509</v>
      </c>
      <c r="E543" s="25">
        <v>301864709</v>
      </c>
      <c r="F543" s="25" t="s">
        <v>6281</v>
      </c>
      <c r="G543" s="25" t="s">
        <v>574</v>
      </c>
      <c r="H543" s="20">
        <v>5357.14</v>
      </c>
      <c r="I543" s="29"/>
    </row>
    <row r="544" spans="1:9" ht="24">
      <c r="A544" s="47"/>
      <c r="B544" s="25">
        <v>109715</v>
      </c>
      <c r="C544" s="25" t="s">
        <v>6278</v>
      </c>
      <c r="D544" s="25" t="s">
        <v>509</v>
      </c>
      <c r="E544" s="25">
        <v>120030315</v>
      </c>
      <c r="F544" s="25" t="s">
        <v>4918</v>
      </c>
      <c r="G544" s="25" t="s">
        <v>574</v>
      </c>
      <c r="H544" s="20">
        <v>5357.14</v>
      </c>
      <c r="I544" s="29"/>
    </row>
    <row r="545" spans="1:9" ht="48">
      <c r="A545" s="47"/>
      <c r="B545" s="25">
        <v>109844</v>
      </c>
      <c r="C545" s="25" t="s">
        <v>6282</v>
      </c>
      <c r="D545" s="25" t="s">
        <v>509</v>
      </c>
      <c r="E545" s="25">
        <v>120932575</v>
      </c>
      <c r="F545" s="25" t="s">
        <v>728</v>
      </c>
      <c r="G545" s="25" t="s">
        <v>4733</v>
      </c>
      <c r="H545" s="20">
        <v>130000</v>
      </c>
      <c r="I545" s="29"/>
    </row>
    <row r="546" spans="1:9" ht="24">
      <c r="A546" s="47"/>
      <c r="B546" s="25">
        <v>110308</v>
      </c>
      <c r="C546" s="25" t="s">
        <v>6283</v>
      </c>
      <c r="D546" s="25" t="s">
        <v>19</v>
      </c>
      <c r="E546" s="25">
        <v>259805810</v>
      </c>
      <c r="F546" s="25" t="s">
        <v>2231</v>
      </c>
      <c r="G546" s="25" t="s">
        <v>3648</v>
      </c>
      <c r="H546" s="20">
        <v>1457290.9</v>
      </c>
      <c r="I546" s="29"/>
    </row>
    <row r="547" spans="1:9" ht="24">
      <c r="A547" s="47"/>
      <c r="B547" s="25">
        <v>110612</v>
      </c>
      <c r="C547" s="25" t="s">
        <v>6284</v>
      </c>
      <c r="D547" s="25" t="s">
        <v>509</v>
      </c>
      <c r="E547" s="25">
        <v>135757295</v>
      </c>
      <c r="F547" s="25" t="s">
        <v>2194</v>
      </c>
      <c r="G547" s="25" t="s">
        <v>579</v>
      </c>
      <c r="H547" s="20">
        <v>8000</v>
      </c>
      <c r="I547" s="29"/>
    </row>
    <row r="548" spans="1:9" ht="24">
      <c r="A548" s="47"/>
      <c r="B548" s="25">
        <v>111011</v>
      </c>
      <c r="C548" s="25" t="s">
        <v>6285</v>
      </c>
      <c r="D548" s="25" t="s">
        <v>19</v>
      </c>
      <c r="E548" s="25">
        <v>125991848</v>
      </c>
      <c r="F548" s="25" t="s">
        <v>3654</v>
      </c>
      <c r="G548" s="25" t="s">
        <v>2142</v>
      </c>
      <c r="H548" s="20">
        <v>774572.49</v>
      </c>
      <c r="I548" s="29"/>
    </row>
    <row r="549" spans="1:9" ht="24">
      <c r="A549" s="47"/>
      <c r="B549" s="25">
        <v>111063</v>
      </c>
      <c r="C549" s="25" t="s">
        <v>6286</v>
      </c>
      <c r="D549" s="25" t="s">
        <v>509</v>
      </c>
      <c r="E549" s="25">
        <v>300002812</v>
      </c>
      <c r="F549" s="25" t="s">
        <v>3048</v>
      </c>
      <c r="G549" s="25" t="s">
        <v>603</v>
      </c>
      <c r="H549" s="20">
        <v>105000</v>
      </c>
      <c r="I549" s="29"/>
    </row>
    <row r="550" spans="1:9" ht="24">
      <c r="A550" s="47"/>
      <c r="B550" s="25">
        <v>111297</v>
      </c>
      <c r="C550" s="25" t="s">
        <v>6287</v>
      </c>
      <c r="D550" s="25" t="s">
        <v>19</v>
      </c>
      <c r="E550" s="25">
        <v>135472225</v>
      </c>
      <c r="F550" s="25" t="s">
        <v>4896</v>
      </c>
      <c r="G550" s="25" t="s">
        <v>1591</v>
      </c>
      <c r="H550" s="20">
        <v>310</v>
      </c>
      <c r="I550" s="29"/>
    </row>
    <row r="551" spans="1:9" ht="36">
      <c r="A551" s="47"/>
      <c r="B551" s="25">
        <v>111348</v>
      </c>
      <c r="C551" s="25" t="s">
        <v>6288</v>
      </c>
      <c r="D551" s="25" t="s">
        <v>509</v>
      </c>
      <c r="E551" s="25">
        <v>133457694</v>
      </c>
      <c r="F551" s="25" t="s">
        <v>861</v>
      </c>
      <c r="G551" s="25" t="s">
        <v>597</v>
      </c>
      <c r="H551" s="20">
        <v>117199</v>
      </c>
      <c r="I551" s="29"/>
    </row>
    <row r="552" spans="1:9" ht="120">
      <c r="A552" s="47"/>
      <c r="B552" s="25">
        <v>111353</v>
      </c>
      <c r="C552" s="25" t="s">
        <v>6289</v>
      </c>
      <c r="D552" s="25" t="s">
        <v>509</v>
      </c>
      <c r="E552" s="25">
        <v>134198515</v>
      </c>
      <c r="F552" s="25" t="s">
        <v>371</v>
      </c>
      <c r="G552" s="25" t="s">
        <v>591</v>
      </c>
      <c r="H552" s="20">
        <v>85000</v>
      </c>
      <c r="I552" s="29"/>
    </row>
    <row r="553" spans="1:9" ht="24">
      <c r="A553" s="47"/>
      <c r="B553" s="25">
        <v>111441</v>
      </c>
      <c r="C553" s="25" t="s">
        <v>6290</v>
      </c>
      <c r="D553" s="25" t="s">
        <v>19</v>
      </c>
      <c r="E553" s="25">
        <v>158977674</v>
      </c>
      <c r="F553" s="25" t="s">
        <v>2896</v>
      </c>
      <c r="G553" s="25" t="s">
        <v>6291</v>
      </c>
      <c r="H553" s="20">
        <v>7181.35</v>
      </c>
      <c r="I553" s="29"/>
    </row>
    <row r="554" spans="1:9" ht="24">
      <c r="A554" s="47"/>
      <c r="B554" s="25">
        <v>111582</v>
      </c>
      <c r="C554" s="25" t="s">
        <v>6292</v>
      </c>
      <c r="D554" s="25" t="s">
        <v>19</v>
      </c>
      <c r="E554" s="25">
        <v>133802731</v>
      </c>
      <c r="F554" s="25" t="s">
        <v>3608</v>
      </c>
      <c r="G554" s="25" t="s">
        <v>4366</v>
      </c>
      <c r="H554" s="20">
        <v>39936.050000000003</v>
      </c>
      <c r="I554" s="29"/>
    </row>
    <row r="555" spans="1:9" ht="60">
      <c r="A555" s="47"/>
      <c r="B555" s="25">
        <v>112017</v>
      </c>
      <c r="C555" s="25" t="s">
        <v>6293</v>
      </c>
      <c r="D555" s="25" t="s">
        <v>19</v>
      </c>
      <c r="E555" s="25">
        <v>135840360</v>
      </c>
      <c r="F555" s="25" t="s">
        <v>621</v>
      </c>
      <c r="G555" s="25" t="s">
        <v>2556</v>
      </c>
      <c r="H555" s="20">
        <v>47674</v>
      </c>
      <c r="I555" s="29"/>
    </row>
    <row r="556" spans="1:9" ht="24">
      <c r="A556" s="47"/>
      <c r="B556" s="25">
        <v>112186</v>
      </c>
      <c r="C556" s="25" t="s">
        <v>6294</v>
      </c>
      <c r="D556" s="25" t="s">
        <v>19</v>
      </c>
      <c r="E556" s="25">
        <v>132684155</v>
      </c>
      <c r="F556" s="25" t="s">
        <v>4929</v>
      </c>
      <c r="G556" s="25" t="s">
        <v>1599</v>
      </c>
      <c r="H556" s="20">
        <v>286070.83</v>
      </c>
      <c r="I556" s="29"/>
    </row>
    <row r="557" spans="1:9" ht="36">
      <c r="A557" s="47"/>
      <c r="B557" s="25">
        <v>112349</v>
      </c>
      <c r="C557" s="25" t="s">
        <v>6295</v>
      </c>
      <c r="D557" s="25" t="s">
        <v>509</v>
      </c>
      <c r="E557" s="25">
        <v>300002812</v>
      </c>
      <c r="F557" s="25" t="s">
        <v>3048</v>
      </c>
      <c r="G557" s="25" t="s">
        <v>3674</v>
      </c>
      <c r="H557" s="20">
        <v>78000</v>
      </c>
      <c r="I557" s="29"/>
    </row>
    <row r="558" spans="1:9" ht="60">
      <c r="A558" s="47"/>
      <c r="B558" s="25">
        <v>112596</v>
      </c>
      <c r="C558" s="25" t="s">
        <v>6296</v>
      </c>
      <c r="D558" s="25" t="s">
        <v>19</v>
      </c>
      <c r="E558" s="25">
        <v>134582327</v>
      </c>
      <c r="F558" s="25" t="s">
        <v>2125</v>
      </c>
      <c r="G558" s="25" t="s">
        <v>2134</v>
      </c>
      <c r="H558" s="20">
        <v>47190</v>
      </c>
      <c r="I558" s="29"/>
    </row>
    <row r="559" spans="1:9" ht="72">
      <c r="A559" s="47"/>
      <c r="B559" s="25">
        <v>112931</v>
      </c>
      <c r="C559" s="25" t="s">
        <v>6297</v>
      </c>
      <c r="D559" s="25" t="s">
        <v>19</v>
      </c>
      <c r="E559" s="25">
        <v>123436424</v>
      </c>
      <c r="F559" s="25" t="s">
        <v>98</v>
      </c>
      <c r="G559" s="25" t="s">
        <v>3031</v>
      </c>
      <c r="H559" s="20">
        <v>5808</v>
      </c>
      <c r="I559" s="29"/>
    </row>
    <row r="560" spans="1:9" ht="24">
      <c r="A560" s="47"/>
      <c r="B560" s="25">
        <v>113357</v>
      </c>
      <c r="C560" s="25" t="s">
        <v>6298</v>
      </c>
      <c r="D560" s="25" t="s">
        <v>19</v>
      </c>
      <c r="E560" s="25">
        <v>134852018</v>
      </c>
      <c r="F560" s="25" t="s">
        <v>5024</v>
      </c>
      <c r="G560" s="25" t="s">
        <v>609</v>
      </c>
      <c r="H560" s="20">
        <v>57600</v>
      </c>
      <c r="I560" s="29"/>
    </row>
    <row r="561" spans="1:9" ht="24">
      <c r="A561" s="47"/>
      <c r="B561" s="49">
        <v>113666</v>
      </c>
      <c r="C561" s="49" t="s">
        <v>6299</v>
      </c>
      <c r="D561" s="49" t="s">
        <v>509</v>
      </c>
      <c r="E561" s="25">
        <v>301386547</v>
      </c>
      <c r="F561" s="25" t="s">
        <v>6300</v>
      </c>
      <c r="G561" s="25" t="s">
        <v>601</v>
      </c>
      <c r="H561" s="20">
        <v>150000</v>
      </c>
      <c r="I561" s="51"/>
    </row>
    <row r="562" spans="1:9" ht="24">
      <c r="A562" s="47"/>
      <c r="B562" s="49"/>
      <c r="C562" s="49"/>
      <c r="D562" s="49"/>
      <c r="E562" s="25">
        <v>301386547</v>
      </c>
      <c r="F562" s="25" t="s">
        <v>6300</v>
      </c>
      <c r="G562" s="25" t="s">
        <v>601</v>
      </c>
      <c r="H562" s="20">
        <v>180000</v>
      </c>
      <c r="I562" s="51"/>
    </row>
    <row r="563" spans="1:9" ht="24">
      <c r="A563" s="47"/>
      <c r="B563" s="25">
        <v>114268</v>
      </c>
      <c r="C563" s="25" t="s">
        <v>6301</v>
      </c>
      <c r="D563" s="25" t="s">
        <v>19</v>
      </c>
      <c r="E563" s="25">
        <v>158977674</v>
      </c>
      <c r="F563" s="25" t="s">
        <v>2896</v>
      </c>
      <c r="G563" s="25" t="s">
        <v>3033</v>
      </c>
      <c r="H563" s="20">
        <v>7610.9</v>
      </c>
      <c r="I563" s="29"/>
    </row>
    <row r="564" spans="1:9" ht="48">
      <c r="A564" s="47"/>
      <c r="B564" s="25">
        <v>115774</v>
      </c>
      <c r="C564" s="25" t="s">
        <v>6302</v>
      </c>
      <c r="D564" s="25" t="s">
        <v>509</v>
      </c>
      <c r="E564" s="25" t="s">
        <v>275</v>
      </c>
      <c r="F564" s="25" t="s">
        <v>6303</v>
      </c>
      <c r="G564" s="25" t="s">
        <v>2279</v>
      </c>
      <c r="H564" s="20">
        <v>35000</v>
      </c>
      <c r="I564" s="29"/>
    </row>
    <row r="565" spans="1:9">
      <c r="A565" s="47" t="s">
        <v>15691</v>
      </c>
      <c r="B565" s="49"/>
      <c r="C565" s="49"/>
      <c r="D565" s="49"/>
      <c r="E565" s="49"/>
      <c r="F565" s="49"/>
      <c r="G565" s="49"/>
      <c r="H565" s="20">
        <f>SUM(H481:H564)</f>
        <v>76486881.340000018</v>
      </c>
      <c r="I565" s="29"/>
    </row>
    <row r="566" spans="1:9" ht="15.75" thickBot="1">
      <c r="A566" s="52" t="s">
        <v>15692</v>
      </c>
      <c r="B566" s="53"/>
      <c r="C566" s="53"/>
      <c r="D566" s="53"/>
      <c r="E566" s="53"/>
      <c r="F566" s="53"/>
      <c r="G566" s="53"/>
      <c r="H566" s="21">
        <v>267200047.73000002</v>
      </c>
      <c r="I566" s="22"/>
    </row>
    <row r="569" spans="1:9">
      <c r="A569" s="31" t="s">
        <v>15701</v>
      </c>
    </row>
  </sheetData>
  <autoFilter ref="A5:I566"/>
  <mergeCells count="206">
    <mergeCell ref="I439:I441"/>
    <mergeCell ref="I469:I470"/>
    <mergeCell ref="I475:I478"/>
    <mergeCell ref="I483:I484"/>
    <mergeCell ref="I561:I562"/>
    <mergeCell ref="I357:I359"/>
    <mergeCell ref="I366:I369"/>
    <mergeCell ref="I375:I376"/>
    <mergeCell ref="I377:I378"/>
    <mergeCell ref="I381:I384"/>
    <mergeCell ref="I400:I411"/>
    <mergeCell ref="I423:I425"/>
    <mergeCell ref="I429:I430"/>
    <mergeCell ref="I436:I437"/>
    <mergeCell ref="I278:I282"/>
    <mergeCell ref="I302:I304"/>
    <mergeCell ref="I306:I310"/>
    <mergeCell ref="I311:I313"/>
    <mergeCell ref="I315:I317"/>
    <mergeCell ref="I327:I329"/>
    <mergeCell ref="I337:I340"/>
    <mergeCell ref="I342:I343"/>
    <mergeCell ref="I349:I350"/>
    <mergeCell ref="A481:A564"/>
    <mergeCell ref="I12:I31"/>
    <mergeCell ref="I33:I36"/>
    <mergeCell ref="I37:I59"/>
    <mergeCell ref="I63:I68"/>
    <mergeCell ref="I69:I94"/>
    <mergeCell ref="I95:I97"/>
    <mergeCell ref="I99:I146"/>
    <mergeCell ref="I150:I152"/>
    <mergeCell ref="I154:I159"/>
    <mergeCell ref="I162:I165"/>
    <mergeCell ref="I173:I178"/>
    <mergeCell ref="I179:I183"/>
    <mergeCell ref="I184:I185"/>
    <mergeCell ref="I186:I188"/>
    <mergeCell ref="I193:I198"/>
    <mergeCell ref="I202:I212"/>
    <mergeCell ref="I214:I223"/>
    <mergeCell ref="I224:I229"/>
    <mergeCell ref="I231:I253"/>
    <mergeCell ref="I255:I256"/>
    <mergeCell ref="I258:I261"/>
    <mergeCell ref="I263:I269"/>
    <mergeCell ref="I273:I277"/>
    <mergeCell ref="B561:B562"/>
    <mergeCell ref="C561:C562"/>
    <mergeCell ref="D561:D562"/>
    <mergeCell ref="B483:B484"/>
    <mergeCell ref="C483:C484"/>
    <mergeCell ref="D483:D484"/>
    <mergeCell ref="B439:B441"/>
    <mergeCell ref="C439:C441"/>
    <mergeCell ref="D439:D441"/>
    <mergeCell ref="A355:A389"/>
    <mergeCell ref="B400:B411"/>
    <mergeCell ref="C400:C411"/>
    <mergeCell ref="D400:D411"/>
    <mergeCell ref="B381:B384"/>
    <mergeCell ref="C381:C384"/>
    <mergeCell ref="D381:D384"/>
    <mergeCell ref="B429:B430"/>
    <mergeCell ref="C429:C430"/>
    <mergeCell ref="D429:D430"/>
    <mergeCell ref="B423:B425"/>
    <mergeCell ref="C423:C425"/>
    <mergeCell ref="D423:D425"/>
    <mergeCell ref="A391:A479"/>
    <mergeCell ref="B436:B437"/>
    <mergeCell ref="C436:C437"/>
    <mergeCell ref="D436:D437"/>
    <mergeCell ref="B475:B478"/>
    <mergeCell ref="C475:C478"/>
    <mergeCell ref="D475:D478"/>
    <mergeCell ref="B469:B470"/>
    <mergeCell ref="C469:C470"/>
    <mergeCell ref="D469:D470"/>
    <mergeCell ref="B366:B369"/>
    <mergeCell ref="C366:C369"/>
    <mergeCell ref="D366:D369"/>
    <mergeCell ref="B357:B359"/>
    <mergeCell ref="C357:C359"/>
    <mergeCell ref="D357:D359"/>
    <mergeCell ref="B377:B378"/>
    <mergeCell ref="C377:C378"/>
    <mergeCell ref="D377:D378"/>
    <mergeCell ref="B375:B376"/>
    <mergeCell ref="C375:C376"/>
    <mergeCell ref="D375:D376"/>
    <mergeCell ref="A298:A353"/>
    <mergeCell ref="B337:B340"/>
    <mergeCell ref="C337:C340"/>
    <mergeCell ref="D337:D340"/>
    <mergeCell ref="B327:B329"/>
    <mergeCell ref="C327:C329"/>
    <mergeCell ref="D327:D329"/>
    <mergeCell ref="B349:B350"/>
    <mergeCell ref="C349:C350"/>
    <mergeCell ref="D349:D350"/>
    <mergeCell ref="B342:B343"/>
    <mergeCell ref="C342:C343"/>
    <mergeCell ref="D342:D343"/>
    <mergeCell ref="D273:D277"/>
    <mergeCell ref="B306:B310"/>
    <mergeCell ref="C306:C310"/>
    <mergeCell ref="D306:D310"/>
    <mergeCell ref="B302:B304"/>
    <mergeCell ref="C302:C304"/>
    <mergeCell ref="D302:D304"/>
    <mergeCell ref="B315:B317"/>
    <mergeCell ref="C315:C317"/>
    <mergeCell ref="D315:D317"/>
    <mergeCell ref="B311:B313"/>
    <mergeCell ref="C311:C313"/>
    <mergeCell ref="D311:D313"/>
    <mergeCell ref="A201:A296"/>
    <mergeCell ref="B224:B229"/>
    <mergeCell ref="C224:C229"/>
    <mergeCell ref="D224:D229"/>
    <mergeCell ref="B214:B223"/>
    <mergeCell ref="C214:C223"/>
    <mergeCell ref="D214:D223"/>
    <mergeCell ref="B255:B256"/>
    <mergeCell ref="C255:C256"/>
    <mergeCell ref="D255:D256"/>
    <mergeCell ref="B231:B253"/>
    <mergeCell ref="C231:C253"/>
    <mergeCell ref="D231:D253"/>
    <mergeCell ref="B263:B269"/>
    <mergeCell ref="C263:C269"/>
    <mergeCell ref="D263:D269"/>
    <mergeCell ref="B258:B261"/>
    <mergeCell ref="C258:C261"/>
    <mergeCell ref="D258:D261"/>
    <mergeCell ref="B278:B282"/>
    <mergeCell ref="C278:C282"/>
    <mergeCell ref="D278:D282"/>
    <mergeCell ref="B273:B277"/>
    <mergeCell ref="C273:C277"/>
    <mergeCell ref="B186:B188"/>
    <mergeCell ref="C186:C188"/>
    <mergeCell ref="D186:D188"/>
    <mergeCell ref="B184:B185"/>
    <mergeCell ref="C184:C185"/>
    <mergeCell ref="D184:D185"/>
    <mergeCell ref="B202:B212"/>
    <mergeCell ref="C202:C212"/>
    <mergeCell ref="D202:D212"/>
    <mergeCell ref="B193:B198"/>
    <mergeCell ref="C193:C198"/>
    <mergeCell ref="D193:D198"/>
    <mergeCell ref="C162:C165"/>
    <mergeCell ref="D162:D165"/>
    <mergeCell ref="B154:B159"/>
    <mergeCell ref="C154:C159"/>
    <mergeCell ref="D154:D159"/>
    <mergeCell ref="B179:B183"/>
    <mergeCell ref="C179:C183"/>
    <mergeCell ref="D179:D183"/>
    <mergeCell ref="B173:B178"/>
    <mergeCell ref="C173:C178"/>
    <mergeCell ref="D173:D178"/>
    <mergeCell ref="B12:B31"/>
    <mergeCell ref="C12:C31"/>
    <mergeCell ref="D12:D31"/>
    <mergeCell ref="B63:B68"/>
    <mergeCell ref="C63:C68"/>
    <mergeCell ref="D63:D68"/>
    <mergeCell ref="B37:B59"/>
    <mergeCell ref="C37:C59"/>
    <mergeCell ref="D37:D59"/>
    <mergeCell ref="A565:G565"/>
    <mergeCell ref="A566:G566"/>
    <mergeCell ref="A480:G480"/>
    <mergeCell ref="A390:G390"/>
    <mergeCell ref="A354:G354"/>
    <mergeCell ref="A297:G297"/>
    <mergeCell ref="A200:G200"/>
    <mergeCell ref="B33:B36"/>
    <mergeCell ref="C33:C36"/>
    <mergeCell ref="D33:D36"/>
    <mergeCell ref="A6:A199"/>
    <mergeCell ref="B95:B97"/>
    <mergeCell ref="C95:C97"/>
    <mergeCell ref="D95:D97"/>
    <mergeCell ref="B69:B94"/>
    <mergeCell ref="C69:C94"/>
    <mergeCell ref="D69:D94"/>
    <mergeCell ref="B150:B152"/>
    <mergeCell ref="C150:C152"/>
    <mergeCell ref="D150:D152"/>
    <mergeCell ref="B99:B146"/>
    <mergeCell ref="C99:C146"/>
    <mergeCell ref="D99:D146"/>
    <mergeCell ref="B162:B165"/>
    <mergeCell ref="A1:I1"/>
    <mergeCell ref="A4:A5"/>
    <mergeCell ref="B4:B5"/>
    <mergeCell ref="C4:C5"/>
    <mergeCell ref="D4:D5"/>
    <mergeCell ref="E4:F4"/>
    <mergeCell ref="G4:G5"/>
    <mergeCell ref="H4:H5"/>
    <mergeCell ref="I4:I5"/>
  </mergeCells>
  <pageMargins left="0.7" right="0.7" top="0.75" bottom="0.75" header="0.3" footer="0.3"/>
</worksheet>
</file>

<file path=xl/worksheets/sheet17.xml><?xml version="1.0" encoding="utf-8"?>
<worksheet xmlns="http://schemas.openxmlformats.org/spreadsheetml/2006/main" xmlns:r="http://schemas.openxmlformats.org/officeDocument/2006/relationships">
  <sheetPr codeName="Sheet19"/>
  <dimension ref="A1:I172"/>
  <sheetViews>
    <sheetView workbookViewId="0">
      <pane ySplit="5" topLeftCell="A6" activePane="bottomLeft" state="frozen"/>
      <selection pane="bottomLeft" activeCell="A6" sqref="A6:A12"/>
    </sheetView>
  </sheetViews>
  <sheetFormatPr defaultRowHeight="15"/>
  <cols>
    <col min="3" max="3" width="27.85546875" customWidth="1"/>
    <col min="4" max="4" width="22" customWidth="1"/>
    <col min="6" max="6" width="20.5703125" customWidth="1"/>
    <col min="8" max="8" width="11" style="3" customWidth="1"/>
  </cols>
  <sheetData>
    <row r="1" spans="1:9" s="6" customFormat="1" ht="16.5">
      <c r="A1" s="55" t="s">
        <v>15718</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48">
      <c r="A6" s="47" t="s">
        <v>3</v>
      </c>
      <c r="B6" s="25">
        <v>38578</v>
      </c>
      <c r="C6" s="25" t="s">
        <v>6304</v>
      </c>
      <c r="D6" s="25" t="s">
        <v>19</v>
      </c>
      <c r="E6" s="25">
        <v>165775662</v>
      </c>
      <c r="F6" s="25" t="s">
        <v>4605</v>
      </c>
      <c r="G6" s="25" t="s">
        <v>6305</v>
      </c>
      <c r="H6" s="20">
        <v>2256991</v>
      </c>
      <c r="I6" s="29"/>
    </row>
    <row r="7" spans="1:9" ht="24">
      <c r="A7" s="47"/>
      <c r="B7" s="25">
        <v>43724</v>
      </c>
      <c r="C7" s="25" t="s">
        <v>6306</v>
      </c>
      <c r="D7" s="25" t="s">
        <v>19</v>
      </c>
      <c r="E7" s="25">
        <v>165775662</v>
      </c>
      <c r="F7" s="25" t="s">
        <v>4605</v>
      </c>
      <c r="G7" s="25" t="s">
        <v>714</v>
      </c>
      <c r="H7" s="20">
        <v>2619089</v>
      </c>
      <c r="I7" s="29"/>
    </row>
    <row r="8" spans="1:9" ht="24">
      <c r="A8" s="47"/>
      <c r="B8" s="25">
        <v>44811</v>
      </c>
      <c r="C8" s="25" t="s">
        <v>6307</v>
      </c>
      <c r="D8" s="25" t="s">
        <v>59</v>
      </c>
      <c r="E8" s="25">
        <v>165775662</v>
      </c>
      <c r="F8" s="25" t="s">
        <v>4605</v>
      </c>
      <c r="G8" s="25" t="s">
        <v>1822</v>
      </c>
      <c r="H8" s="20">
        <v>618000</v>
      </c>
      <c r="I8" s="29"/>
    </row>
    <row r="9" spans="1:9" ht="36">
      <c r="A9" s="47"/>
      <c r="B9" s="25">
        <v>45171</v>
      </c>
      <c r="C9" s="25" t="s">
        <v>6308</v>
      </c>
      <c r="D9" s="25" t="s">
        <v>59</v>
      </c>
      <c r="E9" s="25">
        <v>165775662</v>
      </c>
      <c r="F9" s="25" t="s">
        <v>4605</v>
      </c>
      <c r="G9" s="25" t="s">
        <v>661</v>
      </c>
      <c r="H9" s="20">
        <v>61000</v>
      </c>
      <c r="I9" s="29"/>
    </row>
    <row r="10" spans="1:9" ht="84">
      <c r="A10" s="47"/>
      <c r="B10" s="25">
        <v>45172</v>
      </c>
      <c r="C10" s="25" t="s">
        <v>6309</v>
      </c>
      <c r="D10" s="25" t="s">
        <v>59</v>
      </c>
      <c r="E10" s="25">
        <v>165775662</v>
      </c>
      <c r="F10" s="25" t="s">
        <v>4605</v>
      </c>
      <c r="G10" s="25" t="s">
        <v>4376</v>
      </c>
      <c r="H10" s="20">
        <v>477478</v>
      </c>
      <c r="I10" s="29"/>
    </row>
    <row r="11" spans="1:9" ht="24">
      <c r="A11" s="47"/>
      <c r="B11" s="25">
        <v>45966</v>
      </c>
      <c r="C11" s="25" t="s">
        <v>6310</v>
      </c>
      <c r="D11" s="25" t="s">
        <v>19</v>
      </c>
      <c r="E11" s="25">
        <v>133165398</v>
      </c>
      <c r="F11" s="25" t="s">
        <v>1757</v>
      </c>
      <c r="G11" s="25" t="s">
        <v>73</v>
      </c>
      <c r="H11" s="20">
        <v>1854713.5</v>
      </c>
      <c r="I11" s="29"/>
    </row>
    <row r="12" spans="1:9" ht="24">
      <c r="A12" s="47"/>
      <c r="B12" s="25">
        <v>48282</v>
      </c>
      <c r="C12" s="25" t="s">
        <v>6311</v>
      </c>
      <c r="D12" s="25" t="s">
        <v>59</v>
      </c>
      <c r="E12" s="25">
        <v>249672710</v>
      </c>
      <c r="F12" s="25" t="s">
        <v>767</v>
      </c>
      <c r="G12" s="25" t="s">
        <v>1642</v>
      </c>
      <c r="H12" s="20">
        <v>119406.56</v>
      </c>
      <c r="I12" s="29"/>
    </row>
    <row r="13" spans="1:9">
      <c r="A13" s="47" t="s">
        <v>15686</v>
      </c>
      <c r="B13" s="49"/>
      <c r="C13" s="49"/>
      <c r="D13" s="49"/>
      <c r="E13" s="49"/>
      <c r="F13" s="49"/>
      <c r="G13" s="49"/>
      <c r="H13" s="20">
        <f>SUM(H6:H12)</f>
        <v>8006678.0599999996</v>
      </c>
      <c r="I13" s="29"/>
    </row>
    <row r="14" spans="1:9" ht="120">
      <c r="A14" s="47" t="s">
        <v>90</v>
      </c>
      <c r="B14" s="25">
        <v>48618</v>
      </c>
      <c r="C14" s="25" t="s">
        <v>6312</v>
      </c>
      <c r="D14" s="25" t="s">
        <v>19</v>
      </c>
      <c r="E14" s="25">
        <v>133165398</v>
      </c>
      <c r="F14" s="25" t="s">
        <v>1757</v>
      </c>
      <c r="G14" s="25" t="s">
        <v>4946</v>
      </c>
      <c r="H14" s="20">
        <v>5923499.1100000003</v>
      </c>
      <c r="I14" s="29"/>
    </row>
    <row r="15" spans="1:9" ht="24">
      <c r="A15" s="47"/>
      <c r="B15" s="25">
        <v>49610</v>
      </c>
      <c r="C15" s="25" t="s">
        <v>6313</v>
      </c>
      <c r="D15" s="25" t="s">
        <v>19</v>
      </c>
      <c r="E15" s="25">
        <v>165775662</v>
      </c>
      <c r="F15" s="25" t="s">
        <v>4605</v>
      </c>
      <c r="G15" s="25" t="s">
        <v>6314</v>
      </c>
      <c r="H15" s="20">
        <v>2047542</v>
      </c>
      <c r="I15" s="29"/>
    </row>
    <row r="16" spans="1:9" ht="36">
      <c r="A16" s="47"/>
      <c r="B16" s="25">
        <v>52311</v>
      </c>
      <c r="C16" s="25" t="s">
        <v>6315</v>
      </c>
      <c r="D16" s="25" t="s">
        <v>19</v>
      </c>
      <c r="E16" s="25">
        <v>112056723</v>
      </c>
      <c r="F16" s="25" t="s">
        <v>6316</v>
      </c>
      <c r="G16" s="25" t="s">
        <v>3778</v>
      </c>
      <c r="H16" s="20">
        <v>800000</v>
      </c>
      <c r="I16" s="29"/>
    </row>
    <row r="17" spans="1:9" ht="240">
      <c r="A17" s="47"/>
      <c r="B17" s="25">
        <v>52416</v>
      </c>
      <c r="C17" s="25" t="s">
        <v>6317</v>
      </c>
      <c r="D17" s="25" t="s">
        <v>19</v>
      </c>
      <c r="E17" s="25">
        <v>165775662</v>
      </c>
      <c r="F17" s="25" t="s">
        <v>4605</v>
      </c>
      <c r="G17" s="25" t="s">
        <v>837</v>
      </c>
      <c r="H17" s="20">
        <v>567617</v>
      </c>
      <c r="I17" s="29"/>
    </row>
    <row r="18" spans="1:9" ht="24">
      <c r="A18" s="47"/>
      <c r="B18" s="25">
        <v>55202</v>
      </c>
      <c r="C18" s="25" t="s">
        <v>6318</v>
      </c>
      <c r="D18" s="25" t="s">
        <v>123</v>
      </c>
      <c r="E18" s="25">
        <v>112051039</v>
      </c>
      <c r="F18" s="25" t="s">
        <v>6319</v>
      </c>
      <c r="G18" s="25" t="s">
        <v>130</v>
      </c>
      <c r="H18" s="20">
        <v>132841</v>
      </c>
      <c r="I18" s="29"/>
    </row>
    <row r="19" spans="1:9" ht="24">
      <c r="A19" s="47"/>
      <c r="B19" s="49">
        <v>55811</v>
      </c>
      <c r="C19" s="49" t="s">
        <v>6320</v>
      </c>
      <c r="D19" s="49" t="s">
        <v>19</v>
      </c>
      <c r="E19" s="25">
        <v>165833140</v>
      </c>
      <c r="F19" s="25" t="s">
        <v>6321</v>
      </c>
      <c r="G19" s="25" t="s">
        <v>4606</v>
      </c>
      <c r="H19" s="20">
        <v>60000</v>
      </c>
      <c r="I19" s="51"/>
    </row>
    <row r="20" spans="1:9" ht="24">
      <c r="A20" s="47"/>
      <c r="B20" s="49"/>
      <c r="C20" s="49"/>
      <c r="D20" s="49"/>
      <c r="E20" s="25">
        <v>165833140</v>
      </c>
      <c r="F20" s="25" t="s">
        <v>6321</v>
      </c>
      <c r="G20" s="25" t="s">
        <v>1880</v>
      </c>
      <c r="H20" s="20">
        <v>130000</v>
      </c>
      <c r="I20" s="51"/>
    </row>
    <row r="21" spans="1:9" ht="24">
      <c r="A21" s="47"/>
      <c r="B21" s="49"/>
      <c r="C21" s="49"/>
      <c r="D21" s="49"/>
      <c r="E21" s="25">
        <v>165833140</v>
      </c>
      <c r="F21" s="25" t="s">
        <v>6321</v>
      </c>
      <c r="G21" s="25" t="s">
        <v>1880</v>
      </c>
      <c r="H21" s="20">
        <v>80000</v>
      </c>
      <c r="I21" s="51"/>
    </row>
    <row r="22" spans="1:9" ht="24">
      <c r="A22" s="47"/>
      <c r="B22" s="49"/>
      <c r="C22" s="49"/>
      <c r="D22" s="49"/>
      <c r="E22" s="25">
        <v>165833140</v>
      </c>
      <c r="F22" s="25" t="s">
        <v>6321</v>
      </c>
      <c r="G22" s="25" t="s">
        <v>1880</v>
      </c>
      <c r="H22" s="20">
        <v>300000</v>
      </c>
      <c r="I22" s="51"/>
    </row>
    <row r="23" spans="1:9" ht="24">
      <c r="A23" s="47"/>
      <c r="B23" s="25">
        <v>56658</v>
      </c>
      <c r="C23" s="25" t="s">
        <v>6322</v>
      </c>
      <c r="D23" s="25" t="s">
        <v>59</v>
      </c>
      <c r="E23" s="25">
        <v>165775662</v>
      </c>
      <c r="F23" s="25" t="s">
        <v>4605</v>
      </c>
      <c r="G23" s="25" t="s">
        <v>3797</v>
      </c>
      <c r="H23" s="20">
        <v>91440</v>
      </c>
      <c r="I23" s="29"/>
    </row>
    <row r="24" spans="1:9" ht="84">
      <c r="A24" s="47"/>
      <c r="B24" s="25">
        <v>58356</v>
      </c>
      <c r="C24" s="25" t="s">
        <v>6323</v>
      </c>
      <c r="D24" s="25" t="s">
        <v>19</v>
      </c>
      <c r="E24" s="25">
        <v>126163297</v>
      </c>
      <c r="F24" s="25" t="s">
        <v>23</v>
      </c>
      <c r="G24" s="25" t="s">
        <v>2332</v>
      </c>
      <c r="H24" s="20">
        <v>95580</v>
      </c>
      <c r="I24" s="29"/>
    </row>
    <row r="25" spans="1:9" ht="36">
      <c r="A25" s="47"/>
      <c r="B25" s="25">
        <v>58419</v>
      </c>
      <c r="C25" s="25" t="s">
        <v>6324</v>
      </c>
      <c r="D25" s="25" t="s">
        <v>59</v>
      </c>
      <c r="E25" s="25">
        <v>165775662</v>
      </c>
      <c r="F25" s="25" t="s">
        <v>4605</v>
      </c>
      <c r="G25" s="25" t="s">
        <v>5027</v>
      </c>
      <c r="H25" s="20">
        <v>333910.59000000003</v>
      </c>
      <c r="I25" s="29"/>
    </row>
    <row r="26" spans="1:9" ht="48">
      <c r="A26" s="47"/>
      <c r="B26" s="25">
        <v>58855</v>
      </c>
      <c r="C26" s="25" t="s">
        <v>6325</v>
      </c>
      <c r="D26" s="25" t="s">
        <v>19</v>
      </c>
      <c r="E26" s="25">
        <v>151163979</v>
      </c>
      <c r="F26" s="25" t="s">
        <v>6326</v>
      </c>
      <c r="G26" s="25" t="s">
        <v>188</v>
      </c>
      <c r="H26" s="20">
        <v>0.17</v>
      </c>
      <c r="I26" s="29"/>
    </row>
    <row r="27" spans="1:9">
      <c r="A27" s="47" t="s">
        <v>15687</v>
      </c>
      <c r="B27" s="49"/>
      <c r="C27" s="49"/>
      <c r="D27" s="49"/>
      <c r="E27" s="49"/>
      <c r="F27" s="49"/>
      <c r="G27" s="49"/>
      <c r="H27" s="20">
        <f>SUM(H14:H26)</f>
        <v>10562429.869999999</v>
      </c>
      <c r="I27" s="29"/>
    </row>
    <row r="28" spans="1:9" ht="36">
      <c r="A28" s="47" t="s">
        <v>203</v>
      </c>
      <c r="B28" s="25">
        <v>63311</v>
      </c>
      <c r="C28" s="25" t="s">
        <v>6327</v>
      </c>
      <c r="D28" s="25" t="s">
        <v>19</v>
      </c>
      <c r="E28" s="25">
        <v>300828432</v>
      </c>
      <c r="F28" s="25" t="s">
        <v>6328</v>
      </c>
      <c r="G28" s="25" t="s">
        <v>2793</v>
      </c>
      <c r="H28" s="20">
        <v>329574</v>
      </c>
      <c r="I28" s="29"/>
    </row>
    <row r="29" spans="1:9" ht="132">
      <c r="A29" s="47"/>
      <c r="B29" s="25">
        <v>63457</v>
      </c>
      <c r="C29" s="25" t="s">
        <v>6329</v>
      </c>
      <c r="D29" s="25" t="s">
        <v>19</v>
      </c>
      <c r="E29" s="25">
        <v>134778863</v>
      </c>
      <c r="F29" s="25" t="s">
        <v>5968</v>
      </c>
      <c r="G29" s="25" t="s">
        <v>5180</v>
      </c>
      <c r="H29" s="20">
        <v>460000</v>
      </c>
      <c r="I29" s="29"/>
    </row>
    <row r="30" spans="1:9" ht="108">
      <c r="A30" s="47"/>
      <c r="B30" s="25">
        <v>63458</v>
      </c>
      <c r="C30" s="25" t="s">
        <v>6330</v>
      </c>
      <c r="D30" s="25" t="s">
        <v>19</v>
      </c>
      <c r="E30" s="25">
        <v>165108836</v>
      </c>
      <c r="F30" s="25" t="s">
        <v>663</v>
      </c>
      <c r="G30" s="25" t="s">
        <v>1039</v>
      </c>
      <c r="H30" s="20">
        <v>667561</v>
      </c>
      <c r="I30" s="29"/>
    </row>
    <row r="31" spans="1:9" ht="36">
      <c r="A31" s="47"/>
      <c r="B31" s="25">
        <v>65919</v>
      </c>
      <c r="C31" s="25" t="s">
        <v>6331</v>
      </c>
      <c r="D31" s="25" t="s">
        <v>19</v>
      </c>
      <c r="E31" s="25">
        <v>112021238</v>
      </c>
      <c r="F31" s="25" t="s">
        <v>283</v>
      </c>
      <c r="G31" s="25" t="s">
        <v>1011</v>
      </c>
      <c r="H31" s="20">
        <v>1769695</v>
      </c>
      <c r="I31" s="29"/>
    </row>
    <row r="32" spans="1:9" ht="36">
      <c r="A32" s="47"/>
      <c r="B32" s="25">
        <v>66357</v>
      </c>
      <c r="C32" s="25" t="s">
        <v>6318</v>
      </c>
      <c r="D32" s="25" t="s">
        <v>59</v>
      </c>
      <c r="E32" s="25">
        <v>112056723</v>
      </c>
      <c r="F32" s="25" t="s">
        <v>6316</v>
      </c>
      <c r="G32" s="25" t="s">
        <v>234</v>
      </c>
      <c r="H32" s="20">
        <v>428290</v>
      </c>
      <c r="I32" s="29"/>
    </row>
    <row r="33" spans="1:9" ht="24">
      <c r="A33" s="47"/>
      <c r="B33" s="25">
        <v>66360</v>
      </c>
      <c r="C33" s="25" t="s">
        <v>6332</v>
      </c>
      <c r="D33" s="25" t="s">
        <v>59</v>
      </c>
      <c r="E33" s="25">
        <v>165775662</v>
      </c>
      <c r="F33" s="25" t="s">
        <v>4605</v>
      </c>
      <c r="G33" s="25" t="s">
        <v>6062</v>
      </c>
      <c r="H33" s="20">
        <v>522034.43</v>
      </c>
      <c r="I33" s="29"/>
    </row>
    <row r="34" spans="1:9" ht="84">
      <c r="A34" s="47"/>
      <c r="B34" s="25">
        <v>66764</v>
      </c>
      <c r="C34" s="25" t="s">
        <v>6333</v>
      </c>
      <c r="D34" s="25" t="s">
        <v>19</v>
      </c>
      <c r="E34" s="25">
        <v>159954511</v>
      </c>
      <c r="F34" s="25" t="s">
        <v>5744</v>
      </c>
      <c r="G34" s="25" t="s">
        <v>1016</v>
      </c>
      <c r="H34" s="20">
        <v>392421.88</v>
      </c>
      <c r="I34" s="29"/>
    </row>
    <row r="35" spans="1:9" ht="72">
      <c r="A35" s="47"/>
      <c r="B35" s="25">
        <v>69389</v>
      </c>
      <c r="C35" s="25" t="s">
        <v>6334</v>
      </c>
      <c r="D35" s="25" t="s">
        <v>1673</v>
      </c>
      <c r="E35" s="25">
        <v>123228761</v>
      </c>
      <c r="F35" s="25" t="s">
        <v>1654</v>
      </c>
      <c r="G35" s="25" t="s">
        <v>6335</v>
      </c>
      <c r="H35" s="20">
        <v>9805248.2899999991</v>
      </c>
      <c r="I35" s="29"/>
    </row>
    <row r="36" spans="1:9" ht="24">
      <c r="A36" s="47"/>
      <c r="B36" s="25">
        <v>70502</v>
      </c>
      <c r="C36" s="25" t="s">
        <v>6336</v>
      </c>
      <c r="D36" s="25" t="s">
        <v>59</v>
      </c>
      <c r="E36" s="25">
        <v>134778863</v>
      </c>
      <c r="F36" s="25" t="s">
        <v>5968</v>
      </c>
      <c r="G36" s="25" t="s">
        <v>5290</v>
      </c>
      <c r="H36" s="20">
        <v>129957.46</v>
      </c>
      <c r="I36" s="29"/>
    </row>
    <row r="37" spans="1:9" ht="72">
      <c r="A37" s="47"/>
      <c r="B37" s="25">
        <v>88908</v>
      </c>
      <c r="C37" s="25" t="s">
        <v>6337</v>
      </c>
      <c r="D37" s="25" t="s">
        <v>123</v>
      </c>
      <c r="E37" s="25">
        <v>165775662</v>
      </c>
      <c r="F37" s="25" t="s">
        <v>4605</v>
      </c>
      <c r="G37" s="25" t="s">
        <v>6338</v>
      </c>
      <c r="H37" s="20">
        <v>1537000</v>
      </c>
      <c r="I37" s="29"/>
    </row>
    <row r="38" spans="1:9">
      <c r="A38" s="47" t="s">
        <v>15688</v>
      </c>
      <c r="B38" s="49"/>
      <c r="C38" s="49"/>
      <c r="D38" s="49"/>
      <c r="E38" s="49"/>
      <c r="F38" s="49"/>
      <c r="G38" s="49"/>
      <c r="H38" s="20">
        <f>SUM(H28:H37)</f>
        <v>16041782.060000001</v>
      </c>
      <c r="I38" s="29"/>
    </row>
    <row r="39" spans="1:9" ht="36">
      <c r="A39" s="47" t="s">
        <v>301</v>
      </c>
      <c r="B39" s="25">
        <v>72904</v>
      </c>
      <c r="C39" s="25" t="s">
        <v>6339</v>
      </c>
      <c r="D39" s="25" t="s">
        <v>323</v>
      </c>
      <c r="E39" s="25">
        <v>165775662</v>
      </c>
      <c r="F39" s="25" t="s">
        <v>4605</v>
      </c>
      <c r="G39" s="25" t="s">
        <v>5352</v>
      </c>
      <c r="H39" s="20">
        <v>399978.64</v>
      </c>
      <c r="I39" s="29"/>
    </row>
    <row r="40" spans="1:9" ht="144">
      <c r="A40" s="47"/>
      <c r="B40" s="25">
        <v>73263</v>
      </c>
      <c r="C40" s="25" t="s">
        <v>6340</v>
      </c>
      <c r="D40" s="25" t="s">
        <v>19</v>
      </c>
      <c r="E40" s="25" t="s">
        <v>2204</v>
      </c>
      <c r="F40" s="25" t="s">
        <v>6341</v>
      </c>
      <c r="G40" s="25" t="s">
        <v>2398</v>
      </c>
      <c r="H40" s="20">
        <v>56373</v>
      </c>
      <c r="I40" s="29"/>
    </row>
    <row r="41" spans="1:9" ht="72">
      <c r="A41" s="47"/>
      <c r="B41" s="25">
        <v>75482</v>
      </c>
      <c r="C41" s="25" t="s">
        <v>6342</v>
      </c>
      <c r="D41" s="25" t="s">
        <v>19</v>
      </c>
      <c r="E41" s="25">
        <v>259805810</v>
      </c>
      <c r="F41" s="25" t="s">
        <v>2231</v>
      </c>
      <c r="G41" s="25" t="s">
        <v>1121</v>
      </c>
      <c r="H41" s="20">
        <v>6300000</v>
      </c>
      <c r="I41" s="29"/>
    </row>
    <row r="42" spans="1:9" ht="36">
      <c r="A42" s="47"/>
      <c r="B42" s="25">
        <v>75998</v>
      </c>
      <c r="C42" s="25" t="s">
        <v>6343</v>
      </c>
      <c r="D42" s="25" t="s">
        <v>323</v>
      </c>
      <c r="E42" s="25">
        <v>165775662</v>
      </c>
      <c r="F42" s="25" t="s">
        <v>4605</v>
      </c>
      <c r="G42" s="25" t="s">
        <v>5412</v>
      </c>
      <c r="H42" s="20">
        <v>287000</v>
      </c>
      <c r="I42" s="29"/>
    </row>
    <row r="43" spans="1:9" ht="144">
      <c r="A43" s="47"/>
      <c r="B43" s="25">
        <v>76072</v>
      </c>
      <c r="C43" s="25" t="s">
        <v>6344</v>
      </c>
      <c r="D43" s="25" t="s">
        <v>19</v>
      </c>
      <c r="E43" s="25">
        <v>300866568</v>
      </c>
      <c r="F43" s="25" t="s">
        <v>1096</v>
      </c>
      <c r="G43" s="25" t="s">
        <v>2442</v>
      </c>
      <c r="H43" s="20">
        <v>73210.080000000002</v>
      </c>
      <c r="I43" s="29"/>
    </row>
    <row r="44" spans="1:9" ht="156">
      <c r="A44" s="47"/>
      <c r="B44" s="25">
        <v>76074</v>
      </c>
      <c r="C44" s="25" t="s">
        <v>6345</v>
      </c>
      <c r="D44" s="25" t="s">
        <v>19</v>
      </c>
      <c r="E44" s="25">
        <v>135840360</v>
      </c>
      <c r="F44" s="25" t="s">
        <v>621</v>
      </c>
      <c r="G44" s="25" t="s">
        <v>6346</v>
      </c>
      <c r="H44" s="20">
        <v>8092</v>
      </c>
      <c r="I44" s="29"/>
    </row>
    <row r="45" spans="1:9" ht="48">
      <c r="A45" s="47"/>
      <c r="B45" s="25">
        <v>76221</v>
      </c>
      <c r="C45" s="25" t="s">
        <v>6347</v>
      </c>
      <c r="D45" s="25" t="s">
        <v>323</v>
      </c>
      <c r="E45" s="25">
        <v>126163297</v>
      </c>
      <c r="F45" s="25" t="s">
        <v>23</v>
      </c>
      <c r="G45" s="25" t="s">
        <v>1127</v>
      </c>
      <c r="H45" s="20">
        <v>12733</v>
      </c>
      <c r="I45" s="29"/>
    </row>
    <row r="46" spans="1:9" ht="36">
      <c r="A46" s="47"/>
      <c r="B46" s="25">
        <v>77310</v>
      </c>
      <c r="C46" s="25" t="s">
        <v>6348</v>
      </c>
      <c r="D46" s="25" t="s">
        <v>323</v>
      </c>
      <c r="E46" s="25">
        <v>165775662</v>
      </c>
      <c r="F46" s="25" t="s">
        <v>4605</v>
      </c>
      <c r="G46" s="25" t="s">
        <v>3978</v>
      </c>
      <c r="H46" s="20">
        <v>78020.58</v>
      </c>
      <c r="I46" s="29"/>
    </row>
    <row r="47" spans="1:9" ht="48">
      <c r="A47" s="47"/>
      <c r="B47" s="25">
        <v>77430</v>
      </c>
      <c r="C47" s="25" t="s">
        <v>6349</v>
      </c>
      <c r="D47" s="25" t="s">
        <v>19</v>
      </c>
      <c r="E47" s="25">
        <v>233964990</v>
      </c>
      <c r="F47" s="25" t="s">
        <v>4584</v>
      </c>
      <c r="G47" s="25" t="s">
        <v>5473</v>
      </c>
      <c r="H47" s="20">
        <v>19500</v>
      </c>
      <c r="I47" s="29"/>
    </row>
    <row r="48" spans="1:9" ht="36">
      <c r="A48" s="47"/>
      <c r="B48" s="25">
        <v>77450</v>
      </c>
      <c r="C48" s="25" t="s">
        <v>6350</v>
      </c>
      <c r="D48" s="25" t="s">
        <v>19</v>
      </c>
      <c r="E48" s="25">
        <v>170718969</v>
      </c>
      <c r="F48" s="25" t="s">
        <v>2255</v>
      </c>
      <c r="G48" s="25" t="s">
        <v>6103</v>
      </c>
      <c r="H48" s="20">
        <v>484539.66</v>
      </c>
      <c r="I48" s="29"/>
    </row>
    <row r="49" spans="1:9" ht="48">
      <c r="A49" s="47"/>
      <c r="B49" s="25">
        <v>78173</v>
      </c>
      <c r="C49" s="25" t="s">
        <v>6351</v>
      </c>
      <c r="D49" s="25" t="s">
        <v>323</v>
      </c>
      <c r="E49" s="25">
        <v>133364425</v>
      </c>
      <c r="F49" s="25" t="s">
        <v>233</v>
      </c>
      <c r="G49" s="25" t="s">
        <v>2444</v>
      </c>
      <c r="H49" s="20">
        <v>12500</v>
      </c>
      <c r="I49" s="29"/>
    </row>
    <row r="50" spans="1:9" ht="36">
      <c r="A50" s="47"/>
      <c r="B50" s="25">
        <v>78954</v>
      </c>
      <c r="C50" s="25" t="s">
        <v>6352</v>
      </c>
      <c r="D50" s="25" t="s">
        <v>19</v>
      </c>
      <c r="E50" s="25">
        <v>112021238</v>
      </c>
      <c r="F50" s="25" t="s">
        <v>283</v>
      </c>
      <c r="G50" s="25" t="s">
        <v>5503</v>
      </c>
      <c r="H50" s="20">
        <v>327020</v>
      </c>
      <c r="I50" s="29"/>
    </row>
    <row r="51" spans="1:9" ht="48">
      <c r="A51" s="47"/>
      <c r="B51" s="25">
        <v>79196</v>
      </c>
      <c r="C51" s="25" t="s">
        <v>6353</v>
      </c>
      <c r="D51" s="25" t="s">
        <v>19</v>
      </c>
      <c r="E51" s="25">
        <v>165775662</v>
      </c>
      <c r="F51" s="25" t="s">
        <v>4605</v>
      </c>
      <c r="G51" s="25" t="s">
        <v>3995</v>
      </c>
      <c r="H51" s="20">
        <v>450296.59</v>
      </c>
      <c r="I51" s="29"/>
    </row>
    <row r="52" spans="1:9" ht="72">
      <c r="A52" s="47"/>
      <c r="B52" s="25">
        <v>79824</v>
      </c>
      <c r="C52" s="25" t="s">
        <v>6354</v>
      </c>
      <c r="D52" s="25" t="s">
        <v>323</v>
      </c>
      <c r="E52" s="25">
        <v>259805810</v>
      </c>
      <c r="F52" s="25" t="s">
        <v>2231</v>
      </c>
      <c r="G52" s="25" t="s">
        <v>5505</v>
      </c>
      <c r="H52" s="20">
        <v>18135</v>
      </c>
      <c r="I52" s="29"/>
    </row>
    <row r="53" spans="1:9">
      <c r="A53" s="47" t="s">
        <v>15689</v>
      </c>
      <c r="B53" s="49"/>
      <c r="C53" s="49"/>
      <c r="D53" s="49"/>
      <c r="E53" s="49"/>
      <c r="F53" s="49"/>
      <c r="G53" s="49"/>
      <c r="H53" s="20">
        <f>SUM(H39:H52)</f>
        <v>8527398.5500000007</v>
      </c>
      <c r="I53" s="29"/>
    </row>
    <row r="54" spans="1:9" ht="60">
      <c r="A54" s="47" t="s">
        <v>375</v>
      </c>
      <c r="B54" s="25">
        <v>75818</v>
      </c>
      <c r="C54" s="25" t="s">
        <v>6355</v>
      </c>
      <c r="D54" s="25" t="s">
        <v>19</v>
      </c>
      <c r="E54" s="25">
        <v>133165398</v>
      </c>
      <c r="F54" s="25" t="s">
        <v>1757</v>
      </c>
      <c r="G54" s="25" t="s">
        <v>1282</v>
      </c>
      <c r="H54" s="20">
        <v>3804922.67</v>
      </c>
      <c r="I54" s="29"/>
    </row>
    <row r="55" spans="1:9" ht="36">
      <c r="A55" s="47"/>
      <c r="B55" s="25">
        <v>78172</v>
      </c>
      <c r="C55" s="25" t="s">
        <v>6356</v>
      </c>
      <c r="D55" s="25" t="s">
        <v>323</v>
      </c>
      <c r="E55" s="25">
        <v>300828432</v>
      </c>
      <c r="F55" s="25" t="s">
        <v>6328</v>
      </c>
      <c r="G55" s="25" t="s">
        <v>429</v>
      </c>
      <c r="H55" s="20">
        <v>14520</v>
      </c>
      <c r="I55" s="29"/>
    </row>
    <row r="56" spans="1:9">
      <c r="A56" s="47"/>
      <c r="B56" s="49">
        <v>81545</v>
      </c>
      <c r="C56" s="49" t="s">
        <v>6357</v>
      </c>
      <c r="D56" s="49" t="s">
        <v>19</v>
      </c>
      <c r="E56" s="25">
        <v>126163297</v>
      </c>
      <c r="F56" s="25" t="s">
        <v>23</v>
      </c>
      <c r="G56" s="25" t="s">
        <v>1725</v>
      </c>
      <c r="H56" s="20">
        <v>3900</v>
      </c>
      <c r="I56" s="51"/>
    </row>
    <row r="57" spans="1:9">
      <c r="A57" s="47"/>
      <c r="B57" s="49"/>
      <c r="C57" s="49"/>
      <c r="D57" s="49"/>
      <c r="E57" s="25">
        <v>126163297</v>
      </c>
      <c r="F57" s="25" t="s">
        <v>23</v>
      </c>
      <c r="G57" s="25" t="s">
        <v>1725</v>
      </c>
      <c r="H57" s="20">
        <v>6700</v>
      </c>
      <c r="I57" s="51"/>
    </row>
    <row r="58" spans="1:9" ht="60">
      <c r="A58" s="47"/>
      <c r="B58" s="25">
        <v>81547</v>
      </c>
      <c r="C58" s="25" t="s">
        <v>6358</v>
      </c>
      <c r="D58" s="25" t="s">
        <v>19</v>
      </c>
      <c r="E58" s="25">
        <v>135900576</v>
      </c>
      <c r="F58" s="25" t="s">
        <v>6359</v>
      </c>
      <c r="G58" s="25" t="s">
        <v>6360</v>
      </c>
      <c r="H58" s="20">
        <v>14500</v>
      </c>
      <c r="I58" s="29"/>
    </row>
    <row r="59" spans="1:9">
      <c r="A59" s="47"/>
      <c r="B59" s="49">
        <v>81566</v>
      </c>
      <c r="C59" s="49" t="s">
        <v>6361</v>
      </c>
      <c r="D59" s="49" t="s">
        <v>19</v>
      </c>
      <c r="E59" s="25">
        <v>300539253</v>
      </c>
      <c r="F59" s="25" t="s">
        <v>366</v>
      </c>
      <c r="G59" s="25" t="s">
        <v>3366</v>
      </c>
      <c r="H59" s="20">
        <v>18029</v>
      </c>
      <c r="I59" s="51"/>
    </row>
    <row r="60" spans="1:9">
      <c r="A60" s="47"/>
      <c r="B60" s="49"/>
      <c r="C60" s="49"/>
      <c r="D60" s="49"/>
      <c r="E60" s="25">
        <v>300539253</v>
      </c>
      <c r="F60" s="25" t="s">
        <v>366</v>
      </c>
      <c r="G60" s="25" t="s">
        <v>3366</v>
      </c>
      <c r="H60" s="20">
        <v>30008</v>
      </c>
      <c r="I60" s="51"/>
    </row>
    <row r="61" spans="1:9">
      <c r="A61" s="47"/>
      <c r="B61" s="49"/>
      <c r="C61" s="49"/>
      <c r="D61" s="49"/>
      <c r="E61" s="25">
        <v>300539253</v>
      </c>
      <c r="F61" s="25" t="s">
        <v>366</v>
      </c>
      <c r="G61" s="25" t="s">
        <v>3366</v>
      </c>
      <c r="H61" s="20">
        <v>30008</v>
      </c>
      <c r="I61" s="51"/>
    </row>
    <row r="62" spans="1:9" ht="60">
      <c r="A62" s="47"/>
      <c r="B62" s="25">
        <v>85294</v>
      </c>
      <c r="C62" s="25" t="s">
        <v>6362</v>
      </c>
      <c r="D62" s="25" t="s">
        <v>19</v>
      </c>
      <c r="E62" s="25">
        <v>249672710</v>
      </c>
      <c r="F62" s="25" t="s">
        <v>767</v>
      </c>
      <c r="G62" s="25" t="s">
        <v>2455</v>
      </c>
      <c r="H62" s="20">
        <v>3475200.38</v>
      </c>
      <c r="I62" s="29"/>
    </row>
    <row r="63" spans="1:9" ht="60">
      <c r="A63" s="47"/>
      <c r="B63" s="25">
        <v>85688</v>
      </c>
      <c r="C63" s="25" t="s">
        <v>6363</v>
      </c>
      <c r="D63" s="25" t="s">
        <v>323</v>
      </c>
      <c r="E63" s="25">
        <v>147979752</v>
      </c>
      <c r="F63" s="25" t="s">
        <v>6364</v>
      </c>
      <c r="G63" s="25" t="s">
        <v>2848</v>
      </c>
      <c r="H63" s="20">
        <v>11858</v>
      </c>
      <c r="I63" s="29"/>
    </row>
    <row r="64" spans="1:9" ht="36">
      <c r="A64" s="47"/>
      <c r="B64" s="25">
        <v>85841</v>
      </c>
      <c r="C64" s="25" t="s">
        <v>6365</v>
      </c>
      <c r="D64" s="25" t="s">
        <v>19</v>
      </c>
      <c r="E64" s="25">
        <v>132471755</v>
      </c>
      <c r="F64" s="25" t="s">
        <v>4774</v>
      </c>
      <c r="G64" s="25" t="s">
        <v>2468</v>
      </c>
      <c r="H64" s="20">
        <v>1234999.81</v>
      </c>
      <c r="I64" s="29"/>
    </row>
    <row r="65" spans="1:9" ht="24">
      <c r="A65" s="47"/>
      <c r="B65" s="25">
        <v>86347</v>
      </c>
      <c r="C65" s="25" t="s">
        <v>2779</v>
      </c>
      <c r="D65" s="25" t="s">
        <v>19</v>
      </c>
      <c r="E65" s="25">
        <v>132184196</v>
      </c>
      <c r="F65" s="25" t="s">
        <v>440</v>
      </c>
      <c r="G65" s="25" t="s">
        <v>1741</v>
      </c>
      <c r="H65" s="20">
        <v>42700</v>
      </c>
      <c r="I65" s="29"/>
    </row>
    <row r="66" spans="1:9" ht="48">
      <c r="A66" s="47"/>
      <c r="B66" s="25">
        <v>86740</v>
      </c>
      <c r="C66" s="25" t="s">
        <v>6366</v>
      </c>
      <c r="D66" s="25" t="s">
        <v>19</v>
      </c>
      <c r="E66" s="25">
        <v>133729589</v>
      </c>
      <c r="F66" s="25" t="s">
        <v>2221</v>
      </c>
      <c r="G66" s="25" t="s">
        <v>2232</v>
      </c>
      <c r="H66" s="20">
        <v>304000</v>
      </c>
      <c r="I66" s="29"/>
    </row>
    <row r="67" spans="1:9" ht="60">
      <c r="A67" s="47"/>
      <c r="B67" s="25">
        <v>86741</v>
      </c>
      <c r="C67" s="25" t="s">
        <v>6367</v>
      </c>
      <c r="D67" s="25" t="s">
        <v>19</v>
      </c>
      <c r="E67" s="25">
        <v>158972556</v>
      </c>
      <c r="F67" s="25" t="s">
        <v>4402</v>
      </c>
      <c r="G67" s="25" t="s">
        <v>2232</v>
      </c>
      <c r="H67" s="20">
        <v>311000</v>
      </c>
      <c r="I67" s="29"/>
    </row>
    <row r="68" spans="1:9" ht="72">
      <c r="A68" s="47"/>
      <c r="B68" s="25">
        <v>86960</v>
      </c>
      <c r="C68" s="25" t="s">
        <v>6368</v>
      </c>
      <c r="D68" s="25" t="s">
        <v>19</v>
      </c>
      <c r="E68" s="25">
        <v>300866568</v>
      </c>
      <c r="F68" s="25" t="s">
        <v>1096</v>
      </c>
      <c r="G68" s="25" t="s">
        <v>2038</v>
      </c>
      <c r="H68" s="20">
        <v>1294.7</v>
      </c>
      <c r="I68" s="29"/>
    </row>
    <row r="69" spans="1:9" ht="72">
      <c r="A69" s="47"/>
      <c r="B69" s="25">
        <v>86963</v>
      </c>
      <c r="C69" s="25" t="s">
        <v>6369</v>
      </c>
      <c r="D69" s="25" t="s">
        <v>19</v>
      </c>
      <c r="E69" s="25">
        <v>300866568</v>
      </c>
      <c r="F69" s="25" t="s">
        <v>1096</v>
      </c>
      <c r="G69" s="25" t="s">
        <v>2040</v>
      </c>
      <c r="H69" s="20">
        <v>6473.5</v>
      </c>
      <c r="I69" s="29"/>
    </row>
    <row r="70" spans="1:9" ht="24">
      <c r="A70" s="47"/>
      <c r="B70" s="49">
        <v>88351</v>
      </c>
      <c r="C70" s="49" t="s">
        <v>6370</v>
      </c>
      <c r="D70" s="49" t="s">
        <v>19</v>
      </c>
      <c r="E70" s="25">
        <v>165842495</v>
      </c>
      <c r="F70" s="25" t="s">
        <v>4672</v>
      </c>
      <c r="G70" s="25" t="s">
        <v>1328</v>
      </c>
      <c r="H70" s="20">
        <v>170929.13</v>
      </c>
      <c r="I70" s="51"/>
    </row>
    <row r="71" spans="1:9" ht="24">
      <c r="A71" s="47"/>
      <c r="B71" s="49"/>
      <c r="C71" s="49"/>
      <c r="D71" s="49"/>
      <c r="E71" s="25">
        <v>165842495</v>
      </c>
      <c r="F71" s="25" t="s">
        <v>4672</v>
      </c>
      <c r="G71" s="25" t="s">
        <v>1328</v>
      </c>
      <c r="H71" s="20">
        <v>125213.92</v>
      </c>
      <c r="I71" s="51"/>
    </row>
    <row r="72" spans="1:9" ht="24">
      <c r="A72" s="47"/>
      <c r="B72" s="25">
        <v>88732</v>
      </c>
      <c r="C72" s="25" t="s">
        <v>6371</v>
      </c>
      <c r="D72" s="25" t="s">
        <v>19</v>
      </c>
      <c r="E72" s="25">
        <v>300006426</v>
      </c>
      <c r="F72" s="25" t="s">
        <v>640</v>
      </c>
      <c r="G72" s="25" t="s">
        <v>2048</v>
      </c>
      <c r="H72" s="20">
        <v>11175</v>
      </c>
      <c r="I72" s="29"/>
    </row>
    <row r="73" spans="1:9" ht="36">
      <c r="A73" s="47"/>
      <c r="B73" s="25">
        <v>89520</v>
      </c>
      <c r="C73" s="25" t="s">
        <v>6372</v>
      </c>
      <c r="D73" s="25" t="s">
        <v>323</v>
      </c>
      <c r="E73" s="25">
        <v>126163297</v>
      </c>
      <c r="F73" s="25" t="s">
        <v>23</v>
      </c>
      <c r="G73" s="25" t="s">
        <v>1741</v>
      </c>
      <c r="H73" s="20">
        <v>4840</v>
      </c>
      <c r="I73" s="29"/>
    </row>
    <row r="74" spans="1:9" ht="36">
      <c r="A74" s="47"/>
      <c r="B74" s="25">
        <v>89528</v>
      </c>
      <c r="C74" s="25" t="s">
        <v>6373</v>
      </c>
      <c r="D74" s="25" t="s">
        <v>323</v>
      </c>
      <c r="E74" s="25">
        <v>165108836</v>
      </c>
      <c r="F74" s="25" t="s">
        <v>663</v>
      </c>
      <c r="G74" s="25" t="s">
        <v>1334</v>
      </c>
      <c r="H74" s="20">
        <v>850</v>
      </c>
      <c r="I74" s="29"/>
    </row>
    <row r="75" spans="1:9" ht="36">
      <c r="A75" s="47"/>
      <c r="B75" s="25">
        <v>89532</v>
      </c>
      <c r="C75" s="25" t="s">
        <v>6374</v>
      </c>
      <c r="D75" s="25" t="s">
        <v>323</v>
      </c>
      <c r="E75" s="25">
        <v>165108836</v>
      </c>
      <c r="F75" s="25" t="s">
        <v>663</v>
      </c>
      <c r="G75" s="25" t="s">
        <v>1334</v>
      </c>
      <c r="H75" s="20">
        <v>980</v>
      </c>
      <c r="I75" s="29"/>
    </row>
    <row r="76" spans="1:9" ht="36">
      <c r="A76" s="47"/>
      <c r="B76" s="25">
        <v>89534</v>
      </c>
      <c r="C76" s="25" t="s">
        <v>6375</v>
      </c>
      <c r="D76" s="25" t="s">
        <v>323</v>
      </c>
      <c r="E76" s="25">
        <v>165108836</v>
      </c>
      <c r="F76" s="25" t="s">
        <v>663</v>
      </c>
      <c r="G76" s="25" t="s">
        <v>1334</v>
      </c>
      <c r="H76" s="20">
        <v>690</v>
      </c>
      <c r="I76" s="29"/>
    </row>
    <row r="77" spans="1:9" ht="48">
      <c r="A77" s="47"/>
      <c r="B77" s="25">
        <v>89541</v>
      </c>
      <c r="C77" s="25" t="s">
        <v>6376</v>
      </c>
      <c r="D77" s="25" t="s">
        <v>323</v>
      </c>
      <c r="E77" s="25">
        <v>226148570</v>
      </c>
      <c r="F77" s="25" t="s">
        <v>836</v>
      </c>
      <c r="G77" s="25" t="s">
        <v>1334</v>
      </c>
      <c r="H77" s="20">
        <v>2100</v>
      </c>
      <c r="I77" s="29"/>
    </row>
    <row r="78" spans="1:9" ht="72">
      <c r="A78" s="47"/>
      <c r="B78" s="25">
        <v>89542</v>
      </c>
      <c r="C78" s="25" t="s">
        <v>6377</v>
      </c>
      <c r="D78" s="25" t="s">
        <v>323</v>
      </c>
      <c r="E78" s="25">
        <v>226148570</v>
      </c>
      <c r="F78" s="25" t="s">
        <v>836</v>
      </c>
      <c r="G78" s="25" t="s">
        <v>1334</v>
      </c>
      <c r="H78" s="20">
        <v>16900</v>
      </c>
      <c r="I78" s="29"/>
    </row>
    <row r="79" spans="1:9" ht="144">
      <c r="A79" s="47"/>
      <c r="B79" s="25">
        <v>89543</v>
      </c>
      <c r="C79" s="25" t="s">
        <v>6378</v>
      </c>
      <c r="D79" s="25" t="s">
        <v>323</v>
      </c>
      <c r="E79" s="25">
        <v>300866568</v>
      </c>
      <c r="F79" s="25" t="s">
        <v>1096</v>
      </c>
      <c r="G79" s="25" t="s">
        <v>2663</v>
      </c>
      <c r="H79" s="20">
        <v>381.15</v>
      </c>
      <c r="I79" s="29"/>
    </row>
    <row r="80" spans="1:9">
      <c r="A80" s="47"/>
      <c r="B80" s="49">
        <v>89765</v>
      </c>
      <c r="C80" s="49" t="s">
        <v>6361</v>
      </c>
      <c r="D80" s="49" t="s">
        <v>19</v>
      </c>
      <c r="E80" s="25">
        <v>300104824</v>
      </c>
      <c r="F80" s="25" t="s">
        <v>4696</v>
      </c>
      <c r="G80" s="25" t="s">
        <v>481</v>
      </c>
      <c r="H80" s="20">
        <v>130680</v>
      </c>
      <c r="I80" s="51"/>
    </row>
    <row r="81" spans="1:9">
      <c r="A81" s="47"/>
      <c r="B81" s="49"/>
      <c r="C81" s="49"/>
      <c r="D81" s="49"/>
      <c r="E81" s="25">
        <v>300539253</v>
      </c>
      <c r="F81" s="25" t="s">
        <v>366</v>
      </c>
      <c r="G81" s="25" t="s">
        <v>481</v>
      </c>
      <c r="H81" s="20">
        <v>15004</v>
      </c>
      <c r="I81" s="51"/>
    </row>
    <row r="82" spans="1:9">
      <c r="A82" s="47"/>
      <c r="B82" s="49"/>
      <c r="C82" s="49"/>
      <c r="D82" s="49"/>
      <c r="E82" s="25">
        <v>300539253</v>
      </c>
      <c r="F82" s="25" t="s">
        <v>366</v>
      </c>
      <c r="G82" s="25" t="s">
        <v>481</v>
      </c>
      <c r="H82" s="20">
        <v>16819</v>
      </c>
      <c r="I82" s="51"/>
    </row>
    <row r="83" spans="1:9">
      <c r="A83" s="47"/>
      <c r="B83" s="49"/>
      <c r="C83" s="49"/>
      <c r="D83" s="49"/>
      <c r="E83" s="25">
        <v>300539253</v>
      </c>
      <c r="F83" s="25" t="s">
        <v>366</v>
      </c>
      <c r="G83" s="25" t="s">
        <v>481</v>
      </c>
      <c r="H83" s="20">
        <v>12947</v>
      </c>
      <c r="I83" s="51"/>
    </row>
    <row r="84" spans="1:9" ht="36">
      <c r="A84" s="47"/>
      <c r="B84" s="25">
        <v>89827</v>
      </c>
      <c r="C84" s="25" t="s">
        <v>6379</v>
      </c>
      <c r="D84" s="25" t="s">
        <v>323</v>
      </c>
      <c r="E84" s="25">
        <v>170718969</v>
      </c>
      <c r="F84" s="25" t="s">
        <v>2255</v>
      </c>
      <c r="G84" s="25" t="s">
        <v>6380</v>
      </c>
      <c r="H84" s="20">
        <v>27542.19</v>
      </c>
      <c r="I84" s="29"/>
    </row>
    <row r="85" spans="1:9" ht="24">
      <c r="A85" s="47"/>
      <c r="B85" s="25">
        <v>89830</v>
      </c>
      <c r="C85" s="25" t="s">
        <v>6381</v>
      </c>
      <c r="D85" s="25" t="s">
        <v>323</v>
      </c>
      <c r="E85" s="25" t="s">
        <v>755</v>
      </c>
      <c r="F85" s="25" t="s">
        <v>6382</v>
      </c>
      <c r="G85" s="25" t="s">
        <v>1308</v>
      </c>
      <c r="H85" s="20">
        <v>4000</v>
      </c>
      <c r="I85" s="29"/>
    </row>
    <row r="86" spans="1:9" ht="36">
      <c r="A86" s="47"/>
      <c r="B86" s="25">
        <v>90162</v>
      </c>
      <c r="C86" s="25" t="s">
        <v>6383</v>
      </c>
      <c r="D86" s="25" t="s">
        <v>323</v>
      </c>
      <c r="E86" s="25">
        <v>233964990</v>
      </c>
      <c r="F86" s="25" t="s">
        <v>4584</v>
      </c>
      <c r="G86" s="25" t="s">
        <v>1334</v>
      </c>
      <c r="H86" s="20">
        <v>5754</v>
      </c>
      <c r="I86" s="29"/>
    </row>
    <row r="87" spans="1:9" ht="72">
      <c r="A87" s="47"/>
      <c r="B87" s="25">
        <v>90497</v>
      </c>
      <c r="C87" s="25" t="s">
        <v>6384</v>
      </c>
      <c r="D87" s="25" t="s">
        <v>323</v>
      </c>
      <c r="E87" s="25">
        <v>259805810</v>
      </c>
      <c r="F87" s="25" t="s">
        <v>2231</v>
      </c>
      <c r="G87" s="25" t="s">
        <v>2048</v>
      </c>
      <c r="H87" s="20">
        <v>109831.78</v>
      </c>
      <c r="I87" s="29"/>
    </row>
    <row r="88" spans="1:9" ht="60">
      <c r="A88" s="47"/>
      <c r="B88" s="25">
        <v>90498</v>
      </c>
      <c r="C88" s="25" t="s">
        <v>6385</v>
      </c>
      <c r="D88" s="25" t="s">
        <v>323</v>
      </c>
      <c r="E88" s="25">
        <v>135900576</v>
      </c>
      <c r="F88" s="25" t="s">
        <v>6359</v>
      </c>
      <c r="G88" s="25" t="s">
        <v>1328</v>
      </c>
      <c r="H88" s="20">
        <v>3700</v>
      </c>
      <c r="I88" s="29"/>
    </row>
    <row r="89" spans="1:9" ht="60">
      <c r="A89" s="47"/>
      <c r="B89" s="25">
        <v>90584</v>
      </c>
      <c r="C89" s="25" t="s">
        <v>6386</v>
      </c>
      <c r="D89" s="25" t="s">
        <v>19</v>
      </c>
      <c r="E89" s="25">
        <v>300566407</v>
      </c>
      <c r="F89" s="25" t="s">
        <v>4633</v>
      </c>
      <c r="G89" s="25" t="s">
        <v>3425</v>
      </c>
      <c r="H89" s="20">
        <v>39000</v>
      </c>
      <c r="I89" s="29"/>
    </row>
    <row r="90" spans="1:9" ht="48">
      <c r="A90" s="47"/>
      <c r="B90" s="25">
        <v>90585</v>
      </c>
      <c r="C90" s="25" t="s">
        <v>6387</v>
      </c>
      <c r="D90" s="25" t="s">
        <v>19</v>
      </c>
      <c r="E90" s="25">
        <v>233964990</v>
      </c>
      <c r="F90" s="25" t="s">
        <v>4584</v>
      </c>
      <c r="G90" s="25" t="s">
        <v>3425</v>
      </c>
      <c r="H90" s="20">
        <v>23250</v>
      </c>
      <c r="I90" s="29"/>
    </row>
    <row r="91" spans="1:9" ht="24">
      <c r="A91" s="47"/>
      <c r="B91" s="49">
        <v>90638</v>
      </c>
      <c r="C91" s="49" t="s">
        <v>6388</v>
      </c>
      <c r="D91" s="49" t="s">
        <v>323</v>
      </c>
      <c r="E91" s="25">
        <v>120690677</v>
      </c>
      <c r="F91" s="25" t="s">
        <v>6033</v>
      </c>
      <c r="G91" s="25" t="s">
        <v>1325</v>
      </c>
      <c r="H91" s="20">
        <v>2420</v>
      </c>
      <c r="I91" s="51"/>
    </row>
    <row r="92" spans="1:9" ht="24">
      <c r="A92" s="47"/>
      <c r="B92" s="49"/>
      <c r="C92" s="49"/>
      <c r="D92" s="49"/>
      <c r="E92" s="25">
        <v>120690677</v>
      </c>
      <c r="F92" s="25" t="s">
        <v>6033</v>
      </c>
      <c r="G92" s="25" t="s">
        <v>1325</v>
      </c>
      <c r="H92" s="20">
        <v>3630</v>
      </c>
      <c r="I92" s="51"/>
    </row>
    <row r="93" spans="1:9" ht="36">
      <c r="A93" s="47"/>
      <c r="B93" s="25">
        <v>90765</v>
      </c>
      <c r="C93" s="25" t="s">
        <v>6389</v>
      </c>
      <c r="D93" s="25" t="s">
        <v>19</v>
      </c>
      <c r="E93" s="25">
        <v>220618020</v>
      </c>
      <c r="F93" s="25" t="s">
        <v>118</v>
      </c>
      <c r="G93" s="25" t="s">
        <v>3474</v>
      </c>
      <c r="H93" s="20">
        <v>62900</v>
      </c>
      <c r="I93" s="29"/>
    </row>
    <row r="94" spans="1:9">
      <c r="A94" s="47"/>
      <c r="B94" s="49">
        <v>90773</v>
      </c>
      <c r="C94" s="49" t="s">
        <v>6390</v>
      </c>
      <c r="D94" s="49" t="s">
        <v>19</v>
      </c>
      <c r="E94" s="25">
        <v>302307912</v>
      </c>
      <c r="F94" s="25" t="s">
        <v>6391</v>
      </c>
      <c r="G94" s="25" t="s">
        <v>479</v>
      </c>
      <c r="H94" s="20">
        <v>1452</v>
      </c>
      <c r="I94" s="51"/>
    </row>
    <row r="95" spans="1:9">
      <c r="A95" s="47"/>
      <c r="B95" s="49"/>
      <c r="C95" s="49"/>
      <c r="D95" s="49"/>
      <c r="E95" s="25">
        <v>302307912</v>
      </c>
      <c r="F95" s="25" t="s">
        <v>6391</v>
      </c>
      <c r="G95" s="25" t="s">
        <v>479</v>
      </c>
      <c r="H95" s="20">
        <v>1270.5</v>
      </c>
      <c r="I95" s="51"/>
    </row>
    <row r="96" spans="1:9" ht="60">
      <c r="A96" s="47"/>
      <c r="B96" s="25">
        <v>90835</v>
      </c>
      <c r="C96" s="25" t="s">
        <v>6392</v>
      </c>
      <c r="D96" s="25" t="s">
        <v>323</v>
      </c>
      <c r="E96" s="25">
        <v>133729589</v>
      </c>
      <c r="F96" s="25" t="s">
        <v>2221</v>
      </c>
      <c r="G96" s="25" t="s">
        <v>1366</v>
      </c>
      <c r="H96" s="20">
        <v>3341.72</v>
      </c>
      <c r="I96" s="29"/>
    </row>
    <row r="97" spans="1:9" ht="24">
      <c r="A97" s="47"/>
      <c r="B97" s="49">
        <v>91575</v>
      </c>
      <c r="C97" s="49" t="s">
        <v>6393</v>
      </c>
      <c r="D97" s="49" t="s">
        <v>19</v>
      </c>
      <c r="E97" s="25">
        <v>132184196</v>
      </c>
      <c r="F97" s="25" t="s">
        <v>440</v>
      </c>
      <c r="G97" s="25" t="s">
        <v>2485</v>
      </c>
      <c r="H97" s="20">
        <v>21000</v>
      </c>
      <c r="I97" s="51"/>
    </row>
    <row r="98" spans="1:9" ht="24">
      <c r="A98" s="47"/>
      <c r="B98" s="49"/>
      <c r="C98" s="49"/>
      <c r="D98" s="49"/>
      <c r="E98" s="25">
        <v>132184196</v>
      </c>
      <c r="F98" s="25" t="s">
        <v>440</v>
      </c>
      <c r="G98" s="25" t="s">
        <v>2485</v>
      </c>
      <c r="H98" s="20">
        <v>14000</v>
      </c>
      <c r="I98" s="51"/>
    </row>
    <row r="99" spans="1:9" ht="36">
      <c r="A99" s="47"/>
      <c r="B99" s="25">
        <v>92189</v>
      </c>
      <c r="C99" s="25" t="s">
        <v>6394</v>
      </c>
      <c r="D99" s="25" t="s">
        <v>19</v>
      </c>
      <c r="E99" s="25">
        <v>170718969</v>
      </c>
      <c r="F99" s="25" t="s">
        <v>2255</v>
      </c>
      <c r="G99" s="25" t="s">
        <v>2061</v>
      </c>
      <c r="H99" s="20">
        <v>448519.17</v>
      </c>
      <c r="I99" s="29"/>
    </row>
    <row r="100" spans="1:9" ht="36">
      <c r="A100" s="47"/>
      <c r="B100" s="25">
        <v>92445</v>
      </c>
      <c r="C100" s="25" t="s">
        <v>6395</v>
      </c>
      <c r="D100" s="25" t="s">
        <v>19</v>
      </c>
      <c r="E100" s="25">
        <v>132184196</v>
      </c>
      <c r="F100" s="25" t="s">
        <v>440</v>
      </c>
      <c r="G100" s="25" t="s">
        <v>3488</v>
      </c>
      <c r="H100" s="20">
        <v>13200</v>
      </c>
      <c r="I100" s="29"/>
    </row>
    <row r="101" spans="1:9" ht="72">
      <c r="A101" s="47"/>
      <c r="B101" s="25">
        <v>92711</v>
      </c>
      <c r="C101" s="25" t="s">
        <v>6396</v>
      </c>
      <c r="D101" s="25" t="s">
        <v>19</v>
      </c>
      <c r="E101" s="25">
        <v>300610501</v>
      </c>
      <c r="F101" s="25" t="s">
        <v>6397</v>
      </c>
      <c r="G101" s="25" t="s">
        <v>3493</v>
      </c>
      <c r="H101" s="20">
        <v>2270990.7799999998</v>
      </c>
      <c r="I101" s="29"/>
    </row>
    <row r="102" spans="1:9" ht="48">
      <c r="A102" s="47"/>
      <c r="B102" s="25">
        <v>93199</v>
      </c>
      <c r="C102" s="25" t="s">
        <v>6398</v>
      </c>
      <c r="D102" s="25" t="s">
        <v>19</v>
      </c>
      <c r="E102" s="25">
        <v>135899565</v>
      </c>
      <c r="F102" s="25" t="s">
        <v>472</v>
      </c>
      <c r="G102" s="25" t="s">
        <v>1400</v>
      </c>
      <c r="H102" s="20">
        <v>5400</v>
      </c>
      <c r="I102" s="29"/>
    </row>
    <row r="103" spans="1:9" ht="48">
      <c r="A103" s="47"/>
      <c r="B103" s="25">
        <v>93368</v>
      </c>
      <c r="C103" s="25" t="s">
        <v>6399</v>
      </c>
      <c r="D103" s="25" t="s">
        <v>323</v>
      </c>
      <c r="E103" s="25">
        <v>126163297</v>
      </c>
      <c r="F103" s="25" t="s">
        <v>23</v>
      </c>
      <c r="G103" s="25" t="s">
        <v>1395</v>
      </c>
      <c r="H103" s="20">
        <v>1680</v>
      </c>
      <c r="I103" s="29"/>
    </row>
    <row r="104" spans="1:9" ht="48">
      <c r="A104" s="47"/>
      <c r="B104" s="25">
        <v>93849</v>
      </c>
      <c r="C104" s="25" t="s">
        <v>6400</v>
      </c>
      <c r="D104" s="25" t="s">
        <v>19</v>
      </c>
      <c r="E104" s="25">
        <v>132184196</v>
      </c>
      <c r="F104" s="25" t="s">
        <v>440</v>
      </c>
      <c r="G104" s="25" t="s">
        <v>1410</v>
      </c>
      <c r="H104" s="20">
        <v>12800</v>
      </c>
      <c r="I104" s="29"/>
    </row>
    <row r="105" spans="1:9" ht="60">
      <c r="A105" s="47"/>
      <c r="B105" s="25">
        <v>94742</v>
      </c>
      <c r="C105" s="25" t="s">
        <v>6401</v>
      </c>
      <c r="D105" s="25" t="s">
        <v>19</v>
      </c>
      <c r="E105" s="25">
        <v>165711510</v>
      </c>
      <c r="F105" s="25" t="s">
        <v>4586</v>
      </c>
      <c r="G105" s="25" t="s">
        <v>5687</v>
      </c>
      <c r="H105" s="20">
        <v>649866.65</v>
      </c>
      <c r="I105" s="29"/>
    </row>
    <row r="106" spans="1:9" ht="60">
      <c r="A106" s="47"/>
      <c r="B106" s="25">
        <v>94771</v>
      </c>
      <c r="C106" s="25" t="s">
        <v>6402</v>
      </c>
      <c r="D106" s="25" t="s">
        <v>323</v>
      </c>
      <c r="E106" s="25">
        <v>165775662</v>
      </c>
      <c r="F106" s="25" t="s">
        <v>4605</v>
      </c>
      <c r="G106" s="25" t="s">
        <v>1410</v>
      </c>
      <c r="H106" s="20">
        <v>21106.69</v>
      </c>
      <c r="I106" s="29"/>
    </row>
    <row r="107" spans="1:9" ht="36">
      <c r="A107" s="47"/>
      <c r="B107" s="25">
        <v>94841</v>
      </c>
      <c r="C107" s="25" t="s">
        <v>6403</v>
      </c>
      <c r="D107" s="25" t="s">
        <v>19</v>
      </c>
      <c r="E107" s="25">
        <v>151335749</v>
      </c>
      <c r="F107" s="25" t="s">
        <v>1305</v>
      </c>
      <c r="G107" s="25" t="s">
        <v>3522</v>
      </c>
      <c r="H107" s="20">
        <v>4650</v>
      </c>
      <c r="I107" s="29"/>
    </row>
    <row r="108" spans="1:9" ht="24">
      <c r="A108" s="47"/>
      <c r="B108" s="25">
        <v>95364</v>
      </c>
      <c r="C108" s="25" t="s">
        <v>5155</v>
      </c>
      <c r="D108" s="25" t="s">
        <v>19</v>
      </c>
      <c r="E108" s="25">
        <v>302254662</v>
      </c>
      <c r="F108" s="25" t="s">
        <v>523</v>
      </c>
      <c r="G108" s="25" t="s">
        <v>1764</v>
      </c>
      <c r="H108" s="20">
        <v>44364.65</v>
      </c>
      <c r="I108" s="29"/>
    </row>
    <row r="109" spans="1:9" ht="36">
      <c r="A109" s="47"/>
      <c r="B109" s="25">
        <v>95657</v>
      </c>
      <c r="C109" s="25" t="s">
        <v>6404</v>
      </c>
      <c r="D109" s="25" t="s">
        <v>323</v>
      </c>
      <c r="E109" s="25">
        <v>165711510</v>
      </c>
      <c r="F109" s="25" t="s">
        <v>4586</v>
      </c>
      <c r="G109" s="25" t="s">
        <v>5687</v>
      </c>
      <c r="H109" s="20">
        <v>10194.370000000001</v>
      </c>
      <c r="I109" s="29"/>
    </row>
    <row r="110" spans="1:9" ht="36">
      <c r="A110" s="47"/>
      <c r="B110" s="25">
        <v>95834</v>
      </c>
      <c r="C110" s="25" t="s">
        <v>6405</v>
      </c>
      <c r="D110" s="25" t="s">
        <v>5</v>
      </c>
      <c r="E110" s="25">
        <v>133791975</v>
      </c>
      <c r="F110" s="25" t="s">
        <v>431</v>
      </c>
      <c r="G110" s="25" t="s">
        <v>2077</v>
      </c>
      <c r="H110" s="20">
        <v>165770</v>
      </c>
      <c r="I110" s="29"/>
    </row>
    <row r="111" spans="1:9" ht="48">
      <c r="A111" s="47"/>
      <c r="B111" s="25">
        <v>96601</v>
      </c>
      <c r="C111" s="25" t="s">
        <v>6406</v>
      </c>
      <c r="D111" s="25" t="s">
        <v>19</v>
      </c>
      <c r="E111" s="25">
        <v>132184196</v>
      </c>
      <c r="F111" s="25" t="s">
        <v>440</v>
      </c>
      <c r="G111" s="25" t="s">
        <v>6201</v>
      </c>
      <c r="H111" s="20">
        <v>15972</v>
      </c>
      <c r="I111" s="29"/>
    </row>
    <row r="112" spans="1:9" ht="48">
      <c r="A112" s="47"/>
      <c r="B112" s="25">
        <v>96616</v>
      </c>
      <c r="C112" s="25" t="s">
        <v>6407</v>
      </c>
      <c r="D112" s="25" t="s">
        <v>323</v>
      </c>
      <c r="E112" s="25">
        <v>133364425</v>
      </c>
      <c r="F112" s="25" t="s">
        <v>233</v>
      </c>
      <c r="G112" s="25" t="s">
        <v>1406</v>
      </c>
      <c r="H112" s="20">
        <v>9680</v>
      </c>
      <c r="I112" s="29"/>
    </row>
    <row r="113" spans="1:9" ht="24">
      <c r="A113" s="47"/>
      <c r="B113" s="25">
        <v>96738</v>
      </c>
      <c r="C113" s="25" t="s">
        <v>6408</v>
      </c>
      <c r="D113" s="25" t="s">
        <v>19</v>
      </c>
      <c r="E113" s="25">
        <v>158972556</v>
      </c>
      <c r="F113" s="25" t="s">
        <v>4402</v>
      </c>
      <c r="G113" s="25" t="s">
        <v>1436</v>
      </c>
      <c r="H113" s="20">
        <v>40000</v>
      </c>
      <c r="I113" s="29"/>
    </row>
    <row r="114" spans="1:9" ht="72">
      <c r="A114" s="47"/>
      <c r="B114" s="25">
        <v>97647</v>
      </c>
      <c r="C114" s="25" t="s">
        <v>6409</v>
      </c>
      <c r="D114" s="25" t="s">
        <v>19</v>
      </c>
      <c r="E114" s="25">
        <v>125838158</v>
      </c>
      <c r="F114" s="25" t="s">
        <v>2533</v>
      </c>
      <c r="G114" s="25" t="s">
        <v>4068</v>
      </c>
      <c r="H114" s="20">
        <v>136000</v>
      </c>
      <c r="I114" s="29"/>
    </row>
    <row r="115" spans="1:9" ht="24">
      <c r="A115" s="47"/>
      <c r="B115" s="49">
        <v>98175</v>
      </c>
      <c r="C115" s="49" t="s">
        <v>6410</v>
      </c>
      <c r="D115" s="49" t="s">
        <v>323</v>
      </c>
      <c r="E115" s="25">
        <v>165842495</v>
      </c>
      <c r="F115" s="25" t="s">
        <v>4672</v>
      </c>
      <c r="G115" s="25" t="s">
        <v>6201</v>
      </c>
      <c r="H115" s="20">
        <v>13723.82</v>
      </c>
      <c r="I115" s="51"/>
    </row>
    <row r="116" spans="1:9" ht="24">
      <c r="A116" s="47"/>
      <c r="B116" s="49"/>
      <c r="C116" s="49"/>
      <c r="D116" s="49"/>
      <c r="E116" s="25">
        <v>165842495</v>
      </c>
      <c r="F116" s="25" t="s">
        <v>4672</v>
      </c>
      <c r="G116" s="25" t="s">
        <v>6201</v>
      </c>
      <c r="H116" s="20">
        <v>9589.25</v>
      </c>
      <c r="I116" s="51"/>
    </row>
    <row r="117" spans="1:9" ht="24">
      <c r="A117" s="47"/>
      <c r="B117" s="25">
        <v>98250</v>
      </c>
      <c r="C117" s="25" t="s">
        <v>6411</v>
      </c>
      <c r="D117" s="25" t="s">
        <v>19</v>
      </c>
      <c r="E117" s="25">
        <v>110441713</v>
      </c>
      <c r="F117" s="25" t="s">
        <v>3830</v>
      </c>
      <c r="G117" s="25" t="s">
        <v>1440</v>
      </c>
      <c r="H117" s="20">
        <v>264200</v>
      </c>
      <c r="I117" s="29"/>
    </row>
    <row r="118" spans="1:9">
      <c r="A118" s="47" t="s">
        <v>15690</v>
      </c>
      <c r="B118" s="49"/>
      <c r="C118" s="49"/>
      <c r="D118" s="49"/>
      <c r="E118" s="49"/>
      <c r="F118" s="49"/>
      <c r="G118" s="49"/>
      <c r="H118" s="20">
        <f>SUM(H54:H117)</f>
        <v>14280422.829999998</v>
      </c>
      <c r="I118" s="29"/>
    </row>
    <row r="119" spans="1:9" ht="24">
      <c r="A119" s="47" t="s">
        <v>520</v>
      </c>
      <c r="B119" s="49">
        <v>96350</v>
      </c>
      <c r="C119" s="49" t="s">
        <v>6412</v>
      </c>
      <c r="D119" s="49" t="s">
        <v>5</v>
      </c>
      <c r="E119" s="25">
        <v>300604384</v>
      </c>
      <c r="F119" s="25" t="s">
        <v>5712</v>
      </c>
      <c r="G119" s="25" t="s">
        <v>1453</v>
      </c>
      <c r="H119" s="20">
        <v>832450</v>
      </c>
      <c r="I119" s="51"/>
    </row>
    <row r="120" spans="1:9" ht="24">
      <c r="A120" s="47"/>
      <c r="B120" s="49"/>
      <c r="C120" s="49"/>
      <c r="D120" s="49"/>
      <c r="E120" s="25">
        <v>300604384</v>
      </c>
      <c r="F120" s="25" t="s">
        <v>5712</v>
      </c>
      <c r="G120" s="25" t="s">
        <v>1784</v>
      </c>
      <c r="H120" s="20">
        <v>638150</v>
      </c>
      <c r="I120" s="51"/>
    </row>
    <row r="121" spans="1:9" ht="24">
      <c r="A121" s="47"/>
      <c r="B121" s="49"/>
      <c r="C121" s="49"/>
      <c r="D121" s="49"/>
      <c r="E121" s="25">
        <v>300604384</v>
      </c>
      <c r="F121" s="25" t="s">
        <v>5712</v>
      </c>
      <c r="G121" s="25" t="s">
        <v>1784</v>
      </c>
      <c r="H121" s="20">
        <v>227400</v>
      </c>
      <c r="I121" s="51"/>
    </row>
    <row r="122" spans="1:9" ht="36">
      <c r="A122" s="47"/>
      <c r="B122" s="25">
        <v>97521</v>
      </c>
      <c r="C122" s="25" t="s">
        <v>6413</v>
      </c>
      <c r="D122" s="25" t="s">
        <v>19</v>
      </c>
      <c r="E122" s="25">
        <v>158972556</v>
      </c>
      <c r="F122" s="25" t="s">
        <v>4402</v>
      </c>
      <c r="G122" s="25" t="s">
        <v>1494</v>
      </c>
      <c r="H122" s="20">
        <v>378970</v>
      </c>
      <c r="I122" s="29"/>
    </row>
    <row r="123" spans="1:9" ht="36">
      <c r="A123" s="47"/>
      <c r="B123" s="25">
        <v>97649</v>
      </c>
      <c r="C123" s="25" t="s">
        <v>6414</v>
      </c>
      <c r="D123" s="25" t="s">
        <v>19</v>
      </c>
      <c r="E123" s="25">
        <v>300539253</v>
      </c>
      <c r="F123" s="25" t="s">
        <v>366</v>
      </c>
      <c r="G123" s="25" t="s">
        <v>6415</v>
      </c>
      <c r="H123" s="20">
        <v>51667</v>
      </c>
      <c r="I123" s="29"/>
    </row>
    <row r="124" spans="1:9" ht="36">
      <c r="A124" s="47"/>
      <c r="B124" s="25">
        <v>98975</v>
      </c>
      <c r="C124" s="25" t="s">
        <v>6416</v>
      </c>
      <c r="D124" s="25" t="s">
        <v>323</v>
      </c>
      <c r="E124" s="25">
        <v>135900576</v>
      </c>
      <c r="F124" s="25" t="s">
        <v>6359</v>
      </c>
      <c r="G124" s="25" t="s">
        <v>1776</v>
      </c>
      <c r="H124" s="20">
        <v>66</v>
      </c>
      <c r="I124" s="29"/>
    </row>
    <row r="125" spans="1:9" ht="60">
      <c r="A125" s="47"/>
      <c r="B125" s="25">
        <v>99196</v>
      </c>
      <c r="C125" s="25" t="s">
        <v>6417</v>
      </c>
      <c r="D125" s="25" t="s">
        <v>323</v>
      </c>
      <c r="E125" s="25">
        <v>123228761</v>
      </c>
      <c r="F125" s="25" t="s">
        <v>1654</v>
      </c>
      <c r="G125" s="25" t="s">
        <v>2091</v>
      </c>
      <c r="H125" s="20">
        <v>271801.34000000003</v>
      </c>
      <c r="I125" s="29"/>
    </row>
    <row r="126" spans="1:9" ht="36">
      <c r="A126" s="47"/>
      <c r="B126" s="25">
        <v>99721</v>
      </c>
      <c r="C126" s="25" t="s">
        <v>6418</v>
      </c>
      <c r="D126" s="25" t="s">
        <v>19</v>
      </c>
      <c r="E126" s="25">
        <v>300006426</v>
      </c>
      <c r="F126" s="25" t="s">
        <v>640</v>
      </c>
      <c r="G126" s="25" t="s">
        <v>6419</v>
      </c>
      <c r="H126" s="20">
        <v>9200</v>
      </c>
      <c r="I126" s="29"/>
    </row>
    <row r="127" spans="1:9" ht="36">
      <c r="A127" s="47"/>
      <c r="B127" s="25">
        <v>99723</v>
      </c>
      <c r="C127" s="25" t="s">
        <v>6420</v>
      </c>
      <c r="D127" s="25" t="s">
        <v>19</v>
      </c>
      <c r="E127" s="25">
        <v>165695198</v>
      </c>
      <c r="F127" s="25" t="s">
        <v>6421</v>
      </c>
      <c r="G127" s="25" t="s">
        <v>538</v>
      </c>
      <c r="H127" s="20">
        <v>299959</v>
      </c>
      <c r="I127" s="29"/>
    </row>
    <row r="128" spans="1:9" ht="48">
      <c r="A128" s="47"/>
      <c r="B128" s="25">
        <v>99741</v>
      </c>
      <c r="C128" s="25" t="s">
        <v>6422</v>
      </c>
      <c r="D128" s="25" t="s">
        <v>19</v>
      </c>
      <c r="E128" s="25">
        <v>165108836</v>
      </c>
      <c r="F128" s="25" t="s">
        <v>663</v>
      </c>
      <c r="G128" s="25" t="s">
        <v>1494</v>
      </c>
      <c r="H128" s="20">
        <v>329240</v>
      </c>
      <c r="I128" s="29"/>
    </row>
    <row r="129" spans="1:9" ht="36">
      <c r="A129" s="47"/>
      <c r="B129" s="25">
        <v>100272</v>
      </c>
      <c r="C129" s="25" t="s">
        <v>6423</v>
      </c>
      <c r="D129" s="25" t="s">
        <v>323</v>
      </c>
      <c r="E129" s="25">
        <v>135840360</v>
      </c>
      <c r="F129" s="25" t="s">
        <v>621</v>
      </c>
      <c r="G129" s="25" t="s">
        <v>549</v>
      </c>
      <c r="H129" s="20">
        <v>1089</v>
      </c>
      <c r="I129" s="29"/>
    </row>
    <row r="130" spans="1:9" ht="36">
      <c r="A130" s="47"/>
      <c r="B130" s="25">
        <v>100273</v>
      </c>
      <c r="C130" s="25" t="s">
        <v>6424</v>
      </c>
      <c r="D130" s="25" t="s">
        <v>323</v>
      </c>
      <c r="E130" s="25">
        <v>151335749</v>
      </c>
      <c r="F130" s="25" t="s">
        <v>1305</v>
      </c>
      <c r="G130" s="25" t="s">
        <v>1778</v>
      </c>
      <c r="H130" s="20">
        <v>1000</v>
      </c>
      <c r="I130" s="29"/>
    </row>
    <row r="131" spans="1:9" ht="24">
      <c r="A131" s="47"/>
      <c r="B131" s="25">
        <v>100843</v>
      </c>
      <c r="C131" s="25" t="s">
        <v>6408</v>
      </c>
      <c r="D131" s="25" t="s">
        <v>19</v>
      </c>
      <c r="E131" s="25">
        <v>158972556</v>
      </c>
      <c r="F131" s="25" t="s">
        <v>4402</v>
      </c>
      <c r="G131" s="25" t="s">
        <v>1494</v>
      </c>
      <c r="H131" s="20">
        <v>450000</v>
      </c>
      <c r="I131" s="29"/>
    </row>
    <row r="132" spans="1:9" ht="60">
      <c r="A132" s="47"/>
      <c r="B132" s="25">
        <v>100920</v>
      </c>
      <c r="C132" s="25" t="s">
        <v>6425</v>
      </c>
      <c r="D132" s="25" t="s">
        <v>19</v>
      </c>
      <c r="E132" s="25">
        <v>126132394</v>
      </c>
      <c r="F132" s="25" t="s">
        <v>1518</v>
      </c>
      <c r="G132" s="25" t="s">
        <v>6219</v>
      </c>
      <c r="H132" s="20">
        <v>6479.49</v>
      </c>
      <c r="I132" s="29"/>
    </row>
    <row r="133" spans="1:9" ht="72">
      <c r="A133" s="47"/>
      <c r="B133" s="25">
        <v>101479</v>
      </c>
      <c r="C133" s="25" t="s">
        <v>6426</v>
      </c>
      <c r="D133" s="25" t="s">
        <v>19</v>
      </c>
      <c r="E133" s="25" t="s">
        <v>697</v>
      </c>
      <c r="F133" s="25" t="s">
        <v>6427</v>
      </c>
      <c r="G133" s="25" t="s">
        <v>1528</v>
      </c>
      <c r="H133" s="20">
        <v>2545000</v>
      </c>
      <c r="I133" s="29"/>
    </row>
    <row r="134" spans="1:9" ht="96">
      <c r="A134" s="47"/>
      <c r="B134" s="25">
        <v>102403</v>
      </c>
      <c r="C134" s="25" t="s">
        <v>6428</v>
      </c>
      <c r="D134" s="25" t="s">
        <v>19</v>
      </c>
      <c r="E134" s="25">
        <v>300566407</v>
      </c>
      <c r="F134" s="25" t="s">
        <v>4633</v>
      </c>
      <c r="G134" s="25" t="s">
        <v>2715</v>
      </c>
      <c r="H134" s="20">
        <v>9050</v>
      </c>
      <c r="I134" s="29"/>
    </row>
    <row r="135" spans="1:9" ht="48">
      <c r="A135" s="47"/>
      <c r="B135" s="25">
        <v>102816</v>
      </c>
      <c r="C135" s="25" t="s">
        <v>6429</v>
      </c>
      <c r="D135" s="25" t="s">
        <v>19</v>
      </c>
      <c r="E135" s="25">
        <v>300561043</v>
      </c>
      <c r="F135" s="25" t="s">
        <v>3218</v>
      </c>
      <c r="G135" s="25" t="s">
        <v>4110</v>
      </c>
      <c r="H135" s="20">
        <v>139860.82</v>
      </c>
      <c r="I135" s="29"/>
    </row>
    <row r="136" spans="1:9" ht="36">
      <c r="A136" s="47"/>
      <c r="B136" s="25">
        <v>103172</v>
      </c>
      <c r="C136" s="25" t="s">
        <v>6430</v>
      </c>
      <c r="D136" s="25" t="s">
        <v>19</v>
      </c>
      <c r="E136" s="25">
        <v>112029270</v>
      </c>
      <c r="F136" s="25" t="s">
        <v>218</v>
      </c>
      <c r="G136" s="25" t="s">
        <v>563</v>
      </c>
      <c r="H136" s="20">
        <v>142642.5</v>
      </c>
      <c r="I136" s="29"/>
    </row>
    <row r="137" spans="1:9" ht="36">
      <c r="A137" s="47"/>
      <c r="B137" s="25">
        <v>103205</v>
      </c>
      <c r="C137" s="25" t="s">
        <v>6431</v>
      </c>
      <c r="D137" s="25" t="s">
        <v>19</v>
      </c>
      <c r="E137" s="25">
        <v>302327605</v>
      </c>
      <c r="F137" s="25" t="s">
        <v>6432</v>
      </c>
      <c r="G137" s="25" t="s">
        <v>2524</v>
      </c>
      <c r="H137" s="20">
        <v>5311.9</v>
      </c>
      <c r="I137" s="29"/>
    </row>
    <row r="138" spans="1:9" ht="36">
      <c r="A138" s="47"/>
      <c r="B138" s="25">
        <v>103534</v>
      </c>
      <c r="C138" s="25" t="s">
        <v>6433</v>
      </c>
      <c r="D138" s="25" t="s">
        <v>19</v>
      </c>
      <c r="E138" s="25">
        <v>302323496</v>
      </c>
      <c r="F138" s="25" t="s">
        <v>1299</v>
      </c>
      <c r="G138" s="25" t="s">
        <v>2524</v>
      </c>
      <c r="H138" s="20">
        <v>10934.04</v>
      </c>
      <c r="I138" s="29"/>
    </row>
    <row r="139" spans="1:9" ht="24">
      <c r="A139" s="47"/>
      <c r="B139" s="25">
        <v>103601</v>
      </c>
      <c r="C139" s="25" t="s">
        <v>6434</v>
      </c>
      <c r="D139" s="25" t="s">
        <v>19</v>
      </c>
      <c r="E139" s="25">
        <v>151153718</v>
      </c>
      <c r="F139" s="25" t="s">
        <v>4339</v>
      </c>
      <c r="G139" s="25" t="s">
        <v>2257</v>
      </c>
      <c r="H139" s="20">
        <v>439960.92</v>
      </c>
      <c r="I139" s="29"/>
    </row>
    <row r="140" spans="1:9" ht="36">
      <c r="A140" s="47"/>
      <c r="B140" s="25">
        <v>104006</v>
      </c>
      <c r="C140" s="25" t="s">
        <v>6435</v>
      </c>
      <c r="D140" s="25" t="s">
        <v>5</v>
      </c>
      <c r="E140" s="25">
        <v>301532436</v>
      </c>
      <c r="F140" s="25" t="s">
        <v>2103</v>
      </c>
      <c r="G140" s="25" t="s">
        <v>5832</v>
      </c>
      <c r="H140" s="20">
        <v>124630</v>
      </c>
      <c r="I140" s="29"/>
    </row>
    <row r="141" spans="1:9" ht="36">
      <c r="A141" s="47"/>
      <c r="B141" s="25">
        <v>104449</v>
      </c>
      <c r="C141" s="25" t="s">
        <v>6436</v>
      </c>
      <c r="D141" s="25" t="s">
        <v>323</v>
      </c>
      <c r="E141" s="25">
        <v>147462363</v>
      </c>
      <c r="F141" s="25" t="s">
        <v>1557</v>
      </c>
      <c r="G141" s="25" t="s">
        <v>1781</v>
      </c>
      <c r="H141" s="20">
        <v>9922</v>
      </c>
      <c r="I141" s="29"/>
    </row>
    <row r="142" spans="1:9" ht="48">
      <c r="A142" s="47"/>
      <c r="B142" s="25">
        <v>105426</v>
      </c>
      <c r="C142" s="25" t="s">
        <v>6437</v>
      </c>
      <c r="D142" s="25" t="s">
        <v>5</v>
      </c>
      <c r="E142" s="25" t="s">
        <v>275</v>
      </c>
      <c r="F142" s="25" t="s">
        <v>6438</v>
      </c>
      <c r="G142" s="25" t="s">
        <v>566</v>
      </c>
      <c r="H142" s="20">
        <v>37510</v>
      </c>
      <c r="I142" s="29"/>
    </row>
    <row r="143" spans="1:9" ht="48">
      <c r="A143" s="47"/>
      <c r="B143" s="25">
        <v>105507</v>
      </c>
      <c r="C143" s="25" t="s">
        <v>6439</v>
      </c>
      <c r="D143" s="25" t="s">
        <v>19</v>
      </c>
      <c r="E143" s="25">
        <v>251168030</v>
      </c>
      <c r="F143" s="25" t="s">
        <v>6440</v>
      </c>
      <c r="G143" s="25" t="s">
        <v>1522</v>
      </c>
      <c r="H143" s="20">
        <v>54450</v>
      </c>
      <c r="I143" s="29"/>
    </row>
    <row r="144" spans="1:9" ht="96">
      <c r="A144" s="47"/>
      <c r="B144" s="25">
        <v>105874</v>
      </c>
      <c r="C144" s="25" t="s">
        <v>6441</v>
      </c>
      <c r="D144" s="25" t="s">
        <v>19</v>
      </c>
      <c r="E144" s="25">
        <v>170718969</v>
      </c>
      <c r="F144" s="25" t="s">
        <v>2255</v>
      </c>
      <c r="G144" s="25" t="s">
        <v>4349</v>
      </c>
      <c r="H144" s="20">
        <v>28983</v>
      </c>
      <c r="I144" s="29"/>
    </row>
    <row r="145" spans="1:9" ht="24">
      <c r="A145" s="47"/>
      <c r="B145" s="25">
        <v>105886</v>
      </c>
      <c r="C145" s="25" t="s">
        <v>6442</v>
      </c>
      <c r="D145" s="25" t="s">
        <v>19</v>
      </c>
      <c r="E145" s="25">
        <v>132184196</v>
      </c>
      <c r="F145" s="25" t="s">
        <v>440</v>
      </c>
      <c r="G145" s="25" t="s">
        <v>585</v>
      </c>
      <c r="H145" s="20">
        <v>48400</v>
      </c>
      <c r="I145" s="29"/>
    </row>
    <row r="146" spans="1:9" ht="36">
      <c r="A146" s="47"/>
      <c r="B146" s="25">
        <v>106245</v>
      </c>
      <c r="C146" s="25" t="s">
        <v>6443</v>
      </c>
      <c r="D146" s="25" t="s">
        <v>19</v>
      </c>
      <c r="E146" s="25">
        <v>135840360</v>
      </c>
      <c r="F146" s="25" t="s">
        <v>621</v>
      </c>
      <c r="G146" s="25" t="s">
        <v>1558</v>
      </c>
      <c r="H146" s="20">
        <v>5929</v>
      </c>
      <c r="I146" s="29"/>
    </row>
    <row r="147" spans="1:9" ht="24">
      <c r="A147" s="47"/>
      <c r="B147" s="25">
        <v>106290</v>
      </c>
      <c r="C147" s="25" t="s">
        <v>6444</v>
      </c>
      <c r="D147" s="25" t="s">
        <v>19</v>
      </c>
      <c r="E147" s="25">
        <v>165775662</v>
      </c>
      <c r="F147" s="25" t="s">
        <v>4605</v>
      </c>
      <c r="G147" s="25" t="s">
        <v>1558</v>
      </c>
      <c r="H147" s="20">
        <v>788158.18</v>
      </c>
      <c r="I147" s="29"/>
    </row>
    <row r="148" spans="1:9" ht="60">
      <c r="A148" s="47"/>
      <c r="B148" s="25">
        <v>106458</v>
      </c>
      <c r="C148" s="25" t="s">
        <v>6445</v>
      </c>
      <c r="D148" s="25" t="s">
        <v>19</v>
      </c>
      <c r="E148" s="25">
        <v>111950243</v>
      </c>
      <c r="F148" s="25" t="s">
        <v>6</v>
      </c>
      <c r="G148" s="25" t="s">
        <v>1530</v>
      </c>
      <c r="H148" s="20">
        <v>13295.36</v>
      </c>
      <c r="I148" s="29"/>
    </row>
    <row r="149" spans="1:9" ht="36">
      <c r="A149" s="47"/>
      <c r="B149" s="25">
        <v>106821</v>
      </c>
      <c r="C149" s="25" t="s">
        <v>6446</v>
      </c>
      <c r="D149" s="25" t="s">
        <v>19</v>
      </c>
      <c r="E149" s="25">
        <v>151163979</v>
      </c>
      <c r="F149" s="25" t="s">
        <v>6326</v>
      </c>
      <c r="G149" s="25" t="s">
        <v>1567</v>
      </c>
      <c r="H149" s="20">
        <v>66550</v>
      </c>
      <c r="I149" s="29"/>
    </row>
    <row r="150" spans="1:9" ht="48">
      <c r="A150" s="47"/>
      <c r="B150" s="25">
        <v>106891</v>
      </c>
      <c r="C150" s="25" t="s">
        <v>6447</v>
      </c>
      <c r="D150" s="25" t="s">
        <v>323</v>
      </c>
      <c r="E150" s="25">
        <v>300531395</v>
      </c>
      <c r="F150" s="25" t="s">
        <v>6448</v>
      </c>
      <c r="G150" s="25" t="s">
        <v>581</v>
      </c>
      <c r="H150" s="20">
        <v>43560</v>
      </c>
      <c r="I150" s="29"/>
    </row>
    <row r="151" spans="1:9" ht="48">
      <c r="A151" s="47"/>
      <c r="B151" s="25">
        <v>107017</v>
      </c>
      <c r="C151" s="25" t="s">
        <v>6449</v>
      </c>
      <c r="D151" s="25" t="s">
        <v>19</v>
      </c>
      <c r="E151" s="25">
        <v>135840360</v>
      </c>
      <c r="F151" s="25" t="s">
        <v>621</v>
      </c>
      <c r="G151" s="25" t="s">
        <v>1787</v>
      </c>
      <c r="H151" s="20">
        <v>12100</v>
      </c>
      <c r="I151" s="29"/>
    </row>
    <row r="152" spans="1:9" ht="48">
      <c r="A152" s="47"/>
      <c r="B152" s="25">
        <v>107294</v>
      </c>
      <c r="C152" s="25" t="s">
        <v>6450</v>
      </c>
      <c r="D152" s="25" t="s">
        <v>323</v>
      </c>
      <c r="E152" s="25">
        <v>151335749</v>
      </c>
      <c r="F152" s="25" t="s">
        <v>1305</v>
      </c>
      <c r="G152" s="25" t="s">
        <v>1541</v>
      </c>
      <c r="H152" s="20">
        <v>3520</v>
      </c>
      <c r="I152" s="29"/>
    </row>
    <row r="153" spans="1:9" ht="24">
      <c r="A153" s="47"/>
      <c r="B153" s="25">
        <v>107384</v>
      </c>
      <c r="C153" s="25" t="s">
        <v>5155</v>
      </c>
      <c r="D153" s="25" t="s">
        <v>19</v>
      </c>
      <c r="E153" s="25">
        <v>300104824</v>
      </c>
      <c r="F153" s="25" t="s">
        <v>4696</v>
      </c>
      <c r="G153" s="25" t="s">
        <v>570</v>
      </c>
      <c r="H153" s="20">
        <v>121084.7</v>
      </c>
      <c r="I153" s="29"/>
    </row>
    <row r="154" spans="1:9" ht="24">
      <c r="A154" s="47"/>
      <c r="B154" s="25">
        <v>107496</v>
      </c>
      <c r="C154" s="25" t="s">
        <v>6451</v>
      </c>
      <c r="D154" s="25" t="s">
        <v>5</v>
      </c>
      <c r="E154" s="25">
        <v>124558566</v>
      </c>
      <c r="F154" s="25" t="s">
        <v>1033</v>
      </c>
      <c r="G154" s="25" t="s">
        <v>2721</v>
      </c>
      <c r="H154" s="20">
        <v>141691</v>
      </c>
      <c r="I154" s="29"/>
    </row>
    <row r="155" spans="1:9">
      <c r="A155" s="47"/>
      <c r="B155" s="49">
        <v>107498</v>
      </c>
      <c r="C155" s="49" t="s">
        <v>6452</v>
      </c>
      <c r="D155" s="49" t="s">
        <v>5</v>
      </c>
      <c r="E155" s="25">
        <v>124558566</v>
      </c>
      <c r="F155" s="25" t="s">
        <v>1033</v>
      </c>
      <c r="G155" s="25" t="s">
        <v>2721</v>
      </c>
      <c r="H155" s="20">
        <v>88451</v>
      </c>
      <c r="I155" s="51"/>
    </row>
    <row r="156" spans="1:9" ht="24">
      <c r="A156" s="47"/>
      <c r="B156" s="49"/>
      <c r="C156" s="49"/>
      <c r="D156" s="49"/>
      <c r="E156" s="25">
        <v>124959993</v>
      </c>
      <c r="F156" s="25" t="s">
        <v>2003</v>
      </c>
      <c r="G156" s="25" t="s">
        <v>2721</v>
      </c>
      <c r="H156" s="20">
        <v>149314</v>
      </c>
      <c r="I156" s="51"/>
    </row>
    <row r="157" spans="1:9" ht="60">
      <c r="A157" s="47"/>
      <c r="B157" s="25">
        <v>108216</v>
      </c>
      <c r="C157" s="25" t="s">
        <v>6453</v>
      </c>
      <c r="D157" s="25" t="s">
        <v>323</v>
      </c>
      <c r="E157" s="25">
        <v>165711510</v>
      </c>
      <c r="F157" s="25" t="s">
        <v>4586</v>
      </c>
      <c r="G157" s="25" t="s">
        <v>1792</v>
      </c>
      <c r="H157" s="20">
        <v>30588.44</v>
      </c>
      <c r="I157" s="29"/>
    </row>
    <row r="158" spans="1:9" ht="60">
      <c r="A158" s="47"/>
      <c r="B158" s="25">
        <v>108218</v>
      </c>
      <c r="C158" s="25" t="s">
        <v>6454</v>
      </c>
      <c r="D158" s="25" t="s">
        <v>323</v>
      </c>
      <c r="E158" s="25">
        <v>170718969</v>
      </c>
      <c r="F158" s="25" t="s">
        <v>2255</v>
      </c>
      <c r="G158" s="25" t="s">
        <v>599</v>
      </c>
      <c r="H158" s="20">
        <v>50976.81</v>
      </c>
      <c r="I158" s="29"/>
    </row>
    <row r="159" spans="1:9" ht="108">
      <c r="A159" s="47"/>
      <c r="B159" s="25">
        <v>108512</v>
      </c>
      <c r="C159" s="25" t="s">
        <v>6455</v>
      </c>
      <c r="D159" s="25" t="s">
        <v>19</v>
      </c>
      <c r="E159" s="25">
        <v>233964990</v>
      </c>
      <c r="F159" s="25" t="s">
        <v>4584</v>
      </c>
      <c r="G159" s="25" t="s">
        <v>3617</v>
      </c>
      <c r="H159" s="20">
        <v>1800</v>
      </c>
      <c r="I159" s="29"/>
    </row>
    <row r="160" spans="1:9" ht="48">
      <c r="A160" s="47"/>
      <c r="B160" s="25">
        <v>108685</v>
      </c>
      <c r="C160" s="25" t="s">
        <v>6456</v>
      </c>
      <c r="D160" s="25" t="s">
        <v>19</v>
      </c>
      <c r="E160" s="25">
        <v>135840360</v>
      </c>
      <c r="F160" s="25" t="s">
        <v>621</v>
      </c>
      <c r="G160" s="25" t="s">
        <v>4555</v>
      </c>
      <c r="H160" s="20">
        <v>3388</v>
      </c>
      <c r="I160" s="29"/>
    </row>
    <row r="161" spans="1:9" ht="48">
      <c r="A161" s="47"/>
      <c r="B161" s="25">
        <v>108687</v>
      </c>
      <c r="C161" s="25" t="s">
        <v>6457</v>
      </c>
      <c r="D161" s="25" t="s">
        <v>19</v>
      </c>
      <c r="E161" s="25">
        <v>151163979</v>
      </c>
      <c r="F161" s="25" t="s">
        <v>6326</v>
      </c>
      <c r="G161" s="25" t="s">
        <v>2540</v>
      </c>
      <c r="H161" s="20">
        <v>54450</v>
      </c>
      <c r="I161" s="29"/>
    </row>
    <row r="162" spans="1:9" ht="48">
      <c r="A162" s="47"/>
      <c r="B162" s="25">
        <v>108718</v>
      </c>
      <c r="C162" s="25" t="s">
        <v>6458</v>
      </c>
      <c r="D162" s="25" t="s">
        <v>19</v>
      </c>
      <c r="E162" s="25">
        <v>133165398</v>
      </c>
      <c r="F162" s="25" t="s">
        <v>1757</v>
      </c>
      <c r="G162" s="25" t="s">
        <v>5875</v>
      </c>
      <c r="H162" s="20">
        <v>425414.94</v>
      </c>
      <c r="I162" s="29"/>
    </row>
    <row r="163" spans="1:9" ht="72">
      <c r="A163" s="47"/>
      <c r="B163" s="25">
        <v>109558</v>
      </c>
      <c r="C163" s="25" t="s">
        <v>6459</v>
      </c>
      <c r="D163" s="25" t="s">
        <v>323</v>
      </c>
      <c r="E163" s="25">
        <v>300531395</v>
      </c>
      <c r="F163" s="25" t="s">
        <v>6448</v>
      </c>
      <c r="G163" s="25" t="s">
        <v>3660</v>
      </c>
      <c r="H163" s="20">
        <v>40943.050000000003</v>
      </c>
      <c r="I163" s="29"/>
    </row>
    <row r="164" spans="1:9" ht="48">
      <c r="A164" s="47"/>
      <c r="B164" s="25">
        <v>109687</v>
      </c>
      <c r="C164" s="25" t="s">
        <v>6460</v>
      </c>
      <c r="D164" s="25" t="s">
        <v>19</v>
      </c>
      <c r="E164" s="25">
        <v>259805810</v>
      </c>
      <c r="F164" s="25" t="s">
        <v>2231</v>
      </c>
      <c r="G164" s="25" t="s">
        <v>6461</v>
      </c>
      <c r="H164" s="20">
        <v>3647472.43</v>
      </c>
      <c r="I164" s="29"/>
    </row>
    <row r="165" spans="1:9" ht="60">
      <c r="A165" s="47"/>
      <c r="B165" s="25">
        <v>111877</v>
      </c>
      <c r="C165" s="25" t="s">
        <v>6462</v>
      </c>
      <c r="D165" s="25" t="s">
        <v>19</v>
      </c>
      <c r="E165" s="25">
        <v>165775662</v>
      </c>
      <c r="F165" s="25" t="s">
        <v>4605</v>
      </c>
      <c r="G165" s="25" t="s">
        <v>6463</v>
      </c>
      <c r="H165" s="20">
        <v>192646.48</v>
      </c>
      <c r="I165" s="29"/>
    </row>
    <row r="166" spans="1:9" ht="36">
      <c r="A166" s="47"/>
      <c r="B166" s="25">
        <v>114119</v>
      </c>
      <c r="C166" s="25" t="s">
        <v>6464</v>
      </c>
      <c r="D166" s="25" t="s">
        <v>19</v>
      </c>
      <c r="E166" s="25">
        <v>302476588</v>
      </c>
      <c r="F166" s="25" t="s">
        <v>6465</v>
      </c>
      <c r="G166" s="25" t="s">
        <v>5917</v>
      </c>
      <c r="H166" s="20">
        <v>242000</v>
      </c>
      <c r="I166" s="29"/>
    </row>
    <row r="167" spans="1:9" ht="96">
      <c r="A167" s="47"/>
      <c r="B167" s="25">
        <v>115441</v>
      </c>
      <c r="C167" s="25" t="s">
        <v>6466</v>
      </c>
      <c r="D167" s="25" t="s">
        <v>323</v>
      </c>
      <c r="E167" s="25">
        <v>125774645</v>
      </c>
      <c r="F167" s="25" t="s">
        <v>4066</v>
      </c>
      <c r="G167" s="25" t="s">
        <v>3033</v>
      </c>
      <c r="H167" s="20">
        <v>23232</v>
      </c>
      <c r="I167" s="29"/>
    </row>
    <row r="168" spans="1:9">
      <c r="A168" s="47" t="s">
        <v>15691</v>
      </c>
      <c r="B168" s="49"/>
      <c r="C168" s="49"/>
      <c r="D168" s="49"/>
      <c r="E168" s="49"/>
      <c r="F168" s="49"/>
      <c r="G168" s="49"/>
      <c r="H168" s="20">
        <f>SUM(H119:H167)</f>
        <v>13240692.4</v>
      </c>
      <c r="I168" s="29"/>
    </row>
    <row r="169" spans="1:9" ht="15.75" thickBot="1">
      <c r="A169" s="52" t="s">
        <v>15692</v>
      </c>
      <c r="B169" s="53"/>
      <c r="C169" s="53"/>
      <c r="D169" s="53"/>
      <c r="E169" s="53"/>
      <c r="F169" s="53"/>
      <c r="G169" s="53"/>
      <c r="H169" s="21">
        <v>70659403.770000011</v>
      </c>
      <c r="I169" s="22"/>
    </row>
    <row r="172" spans="1:9">
      <c r="A172" s="31" t="s">
        <v>15701</v>
      </c>
    </row>
  </sheetData>
  <autoFilter ref="A5:I169"/>
  <mergeCells count="66">
    <mergeCell ref="I155:I156"/>
    <mergeCell ref="I91:I92"/>
    <mergeCell ref="I94:I95"/>
    <mergeCell ref="I97:I98"/>
    <mergeCell ref="I115:I116"/>
    <mergeCell ref="I119:I121"/>
    <mergeCell ref="I19:I22"/>
    <mergeCell ref="I56:I57"/>
    <mergeCell ref="I59:I61"/>
    <mergeCell ref="I70:I71"/>
    <mergeCell ref="I80:I83"/>
    <mergeCell ref="D97:D98"/>
    <mergeCell ref="B155:B156"/>
    <mergeCell ref="C155:C156"/>
    <mergeCell ref="D155:D156"/>
    <mergeCell ref="B119:B121"/>
    <mergeCell ref="C119:C121"/>
    <mergeCell ref="D119:D121"/>
    <mergeCell ref="A14:A26"/>
    <mergeCell ref="B80:B83"/>
    <mergeCell ref="C80:C83"/>
    <mergeCell ref="D80:D83"/>
    <mergeCell ref="B70:B71"/>
    <mergeCell ref="C70:C71"/>
    <mergeCell ref="D70:D71"/>
    <mergeCell ref="A6:A12"/>
    <mergeCell ref="A28:A37"/>
    <mergeCell ref="A39:A52"/>
    <mergeCell ref="A54:A117"/>
    <mergeCell ref="A119:A167"/>
    <mergeCell ref="A27:G27"/>
    <mergeCell ref="A13:G13"/>
    <mergeCell ref="B19:B22"/>
    <mergeCell ref="C19:C22"/>
    <mergeCell ref="D19:D22"/>
    <mergeCell ref="B59:B61"/>
    <mergeCell ref="C59:C61"/>
    <mergeCell ref="D59:D61"/>
    <mergeCell ref="B56:B57"/>
    <mergeCell ref="C56:C57"/>
    <mergeCell ref="D56:D57"/>
    <mergeCell ref="A168:G168"/>
    <mergeCell ref="A169:G169"/>
    <mergeCell ref="A118:G118"/>
    <mergeCell ref="A53:G53"/>
    <mergeCell ref="A38:G38"/>
    <mergeCell ref="B94:B95"/>
    <mergeCell ref="C94:C95"/>
    <mergeCell ref="D94:D95"/>
    <mergeCell ref="B91:B92"/>
    <mergeCell ref="C91:C92"/>
    <mergeCell ref="D91:D92"/>
    <mergeCell ref="B115:B116"/>
    <mergeCell ref="C115:C116"/>
    <mergeCell ref="D115:D116"/>
    <mergeCell ref="B97:B98"/>
    <mergeCell ref="C97:C98"/>
    <mergeCell ref="A1:I1"/>
    <mergeCell ref="A4:A5"/>
    <mergeCell ref="B4:B5"/>
    <mergeCell ref="C4:C5"/>
    <mergeCell ref="D4:D5"/>
    <mergeCell ref="E4:F4"/>
    <mergeCell ref="G4:G5"/>
    <mergeCell ref="H4:H5"/>
    <mergeCell ref="I4:I5"/>
  </mergeCells>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20"/>
  <dimension ref="A1:I462"/>
  <sheetViews>
    <sheetView workbookViewId="0">
      <pane ySplit="5" topLeftCell="A6" activePane="bottomLeft" state="frozen"/>
      <selection pane="bottomLeft" activeCell="A6" sqref="A6:A90"/>
    </sheetView>
  </sheetViews>
  <sheetFormatPr defaultRowHeight="15"/>
  <cols>
    <col min="3" max="3" width="23.28515625" customWidth="1"/>
    <col min="4" max="4" width="15.85546875" customWidth="1"/>
    <col min="6" max="6" width="21.7109375" customWidth="1"/>
    <col min="7" max="7" width="12.28515625" customWidth="1"/>
    <col min="8" max="8" width="16.7109375" style="3" customWidth="1"/>
    <col min="9" max="9" width="14.42578125" customWidth="1"/>
  </cols>
  <sheetData>
    <row r="1" spans="1:9" s="6" customFormat="1" ht="16.5">
      <c r="A1" s="55" t="s">
        <v>15719</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48">
      <c r="A6" s="47" t="s">
        <v>3</v>
      </c>
      <c r="B6" s="25">
        <v>28098</v>
      </c>
      <c r="C6" s="25" t="s">
        <v>6467</v>
      </c>
      <c r="D6" s="25" t="s">
        <v>19</v>
      </c>
      <c r="E6" s="25">
        <v>161435139</v>
      </c>
      <c r="F6" s="25" t="s">
        <v>6468</v>
      </c>
      <c r="G6" s="25" t="s">
        <v>4744</v>
      </c>
      <c r="H6" s="20">
        <v>5478957</v>
      </c>
      <c r="I6" s="29"/>
    </row>
    <row r="7" spans="1:9" ht="24">
      <c r="A7" s="47"/>
      <c r="B7" s="25">
        <v>33308</v>
      </c>
      <c r="C7" s="25" t="s">
        <v>6469</v>
      </c>
      <c r="D7" s="25" t="s">
        <v>5</v>
      </c>
      <c r="E7" s="25">
        <v>125164649</v>
      </c>
      <c r="F7" s="25" t="s">
        <v>2351</v>
      </c>
      <c r="G7" s="25" t="s">
        <v>6470</v>
      </c>
      <c r="H7" s="20">
        <v>7332.52</v>
      </c>
      <c r="I7" s="29"/>
    </row>
    <row r="8" spans="1:9" ht="84">
      <c r="A8" s="47"/>
      <c r="B8" s="25">
        <v>34586</v>
      </c>
      <c r="C8" s="25" t="s">
        <v>6471</v>
      </c>
      <c r="D8" s="25" t="s">
        <v>19</v>
      </c>
      <c r="E8" s="25">
        <v>225963860</v>
      </c>
      <c r="F8" s="25" t="s">
        <v>1901</v>
      </c>
      <c r="G8" s="25" t="s">
        <v>2288</v>
      </c>
      <c r="H8" s="20">
        <v>90000</v>
      </c>
      <c r="I8" s="29"/>
    </row>
    <row r="9" spans="1:9" ht="60">
      <c r="A9" s="47"/>
      <c r="B9" s="25">
        <v>36303</v>
      </c>
      <c r="C9" s="25" t="s">
        <v>6472</v>
      </c>
      <c r="D9" s="25" t="s">
        <v>19</v>
      </c>
      <c r="E9" s="25">
        <v>132118698</v>
      </c>
      <c r="F9" s="25" t="s">
        <v>651</v>
      </c>
      <c r="G9" s="25" t="s">
        <v>6473</v>
      </c>
      <c r="H9" s="20">
        <v>125660</v>
      </c>
      <c r="I9" s="29"/>
    </row>
    <row r="10" spans="1:9" ht="72">
      <c r="A10" s="47"/>
      <c r="B10" s="25">
        <v>36538</v>
      </c>
      <c r="C10" s="25" t="s">
        <v>6474</v>
      </c>
      <c r="D10" s="25" t="s">
        <v>19</v>
      </c>
      <c r="E10" s="25">
        <v>156653079</v>
      </c>
      <c r="F10" s="25" t="s">
        <v>3099</v>
      </c>
      <c r="G10" s="25" t="s">
        <v>1813</v>
      </c>
      <c r="H10" s="20">
        <v>29500</v>
      </c>
      <c r="I10" s="29"/>
    </row>
    <row r="11" spans="1:9" ht="60">
      <c r="A11" s="47"/>
      <c r="B11" s="25">
        <v>36955</v>
      </c>
      <c r="C11" s="25" t="s">
        <v>6475</v>
      </c>
      <c r="D11" s="25" t="s">
        <v>19</v>
      </c>
      <c r="E11" s="25" t="s">
        <v>275</v>
      </c>
      <c r="F11" s="25" t="s">
        <v>6476</v>
      </c>
      <c r="G11" s="25" t="s">
        <v>6477</v>
      </c>
      <c r="H11" s="20">
        <v>663750</v>
      </c>
      <c r="I11" s="29"/>
    </row>
    <row r="12" spans="1:9" ht="48">
      <c r="A12" s="47"/>
      <c r="B12" s="25">
        <v>37565</v>
      </c>
      <c r="C12" s="25" t="s">
        <v>6478</v>
      </c>
      <c r="D12" s="25" t="s">
        <v>19</v>
      </c>
      <c r="E12" s="25">
        <v>133689632</v>
      </c>
      <c r="F12" s="25" t="s">
        <v>6479</v>
      </c>
      <c r="G12" s="25" t="s">
        <v>6480</v>
      </c>
      <c r="H12" s="20">
        <v>155760</v>
      </c>
      <c r="I12" s="29"/>
    </row>
    <row r="13" spans="1:9" ht="36">
      <c r="A13" s="47"/>
      <c r="B13" s="25">
        <v>38305</v>
      </c>
      <c r="C13" s="25" t="s">
        <v>6481</v>
      </c>
      <c r="D13" s="25" t="s">
        <v>19</v>
      </c>
      <c r="E13" s="25">
        <v>120093212</v>
      </c>
      <c r="F13" s="25" t="s">
        <v>249</v>
      </c>
      <c r="G13" s="25" t="s">
        <v>6482</v>
      </c>
      <c r="H13" s="20">
        <v>275500</v>
      </c>
      <c r="I13" s="29"/>
    </row>
    <row r="14" spans="1:9" ht="48">
      <c r="A14" s="47"/>
      <c r="B14" s="25">
        <v>38307</v>
      </c>
      <c r="C14" s="25" t="s">
        <v>6483</v>
      </c>
      <c r="D14" s="25" t="s">
        <v>19</v>
      </c>
      <c r="E14" s="25">
        <v>120093212</v>
      </c>
      <c r="F14" s="25" t="s">
        <v>249</v>
      </c>
      <c r="G14" s="25" t="s">
        <v>6482</v>
      </c>
      <c r="H14" s="20">
        <v>320776</v>
      </c>
      <c r="I14" s="29"/>
    </row>
    <row r="15" spans="1:9" ht="36">
      <c r="A15" s="47"/>
      <c r="B15" s="25">
        <v>38417</v>
      </c>
      <c r="C15" s="25" t="s">
        <v>6484</v>
      </c>
      <c r="D15" s="25" t="s">
        <v>19</v>
      </c>
      <c r="E15" s="25">
        <v>161186428</v>
      </c>
      <c r="F15" s="25" t="s">
        <v>6485</v>
      </c>
      <c r="G15" s="25" t="s">
        <v>1819</v>
      </c>
      <c r="H15" s="20">
        <v>326680</v>
      </c>
      <c r="I15" s="29"/>
    </row>
    <row r="16" spans="1:9" ht="36">
      <c r="A16" s="47"/>
      <c r="B16" s="25">
        <v>38556</v>
      </c>
      <c r="C16" s="25" t="s">
        <v>6486</v>
      </c>
      <c r="D16" s="25" t="s">
        <v>19</v>
      </c>
      <c r="E16" s="25">
        <v>125591327</v>
      </c>
      <c r="F16" s="25" t="s">
        <v>110</v>
      </c>
      <c r="G16" s="25" t="s">
        <v>636</v>
      </c>
      <c r="H16" s="20">
        <v>187620</v>
      </c>
      <c r="I16" s="29"/>
    </row>
    <row r="17" spans="1:9" ht="36">
      <c r="A17" s="47"/>
      <c r="B17" s="25">
        <v>38557</v>
      </c>
      <c r="C17" s="25" t="s">
        <v>6487</v>
      </c>
      <c r="D17" s="25" t="s">
        <v>19</v>
      </c>
      <c r="E17" s="25">
        <v>124558566</v>
      </c>
      <c r="F17" s="25" t="s">
        <v>1033</v>
      </c>
      <c r="G17" s="25" t="s">
        <v>636</v>
      </c>
      <c r="H17" s="20">
        <v>11900</v>
      </c>
      <c r="I17" s="29"/>
    </row>
    <row r="18" spans="1:9" ht="36">
      <c r="A18" s="47"/>
      <c r="B18" s="25">
        <v>38558</v>
      </c>
      <c r="C18" s="25" t="s">
        <v>6488</v>
      </c>
      <c r="D18" s="25" t="s">
        <v>19</v>
      </c>
      <c r="E18" s="25">
        <v>124558566</v>
      </c>
      <c r="F18" s="25" t="s">
        <v>1033</v>
      </c>
      <c r="G18" s="25" t="s">
        <v>636</v>
      </c>
      <c r="H18" s="20">
        <v>10000</v>
      </c>
      <c r="I18" s="29"/>
    </row>
    <row r="19" spans="1:9" ht="48">
      <c r="A19" s="47"/>
      <c r="B19" s="25">
        <v>38928</v>
      </c>
      <c r="C19" s="25" t="s">
        <v>6489</v>
      </c>
      <c r="D19" s="25" t="s">
        <v>19</v>
      </c>
      <c r="E19" s="25">
        <v>134808025</v>
      </c>
      <c r="F19" s="25" t="s">
        <v>2209</v>
      </c>
      <c r="G19" s="25" t="s">
        <v>636</v>
      </c>
      <c r="H19" s="20">
        <v>137668</v>
      </c>
      <c r="I19" s="29"/>
    </row>
    <row r="20" spans="1:9" ht="48">
      <c r="A20" s="47"/>
      <c r="B20" s="25">
        <v>39560</v>
      </c>
      <c r="C20" s="25" t="s">
        <v>6490</v>
      </c>
      <c r="D20" s="25" t="s">
        <v>19</v>
      </c>
      <c r="E20" s="25">
        <v>161384844</v>
      </c>
      <c r="F20" s="25" t="s">
        <v>6491</v>
      </c>
      <c r="G20" s="25" t="s">
        <v>21</v>
      </c>
      <c r="H20" s="20">
        <v>23000</v>
      </c>
      <c r="I20" s="29"/>
    </row>
    <row r="21" spans="1:9" ht="72">
      <c r="A21" s="47"/>
      <c r="B21" s="25">
        <v>39561</v>
      </c>
      <c r="C21" s="25" t="s">
        <v>6492</v>
      </c>
      <c r="D21" s="25" t="s">
        <v>19</v>
      </c>
      <c r="E21" s="25">
        <v>135719960</v>
      </c>
      <c r="F21" s="25" t="s">
        <v>6493</v>
      </c>
      <c r="G21" s="25" t="s">
        <v>21</v>
      </c>
      <c r="H21" s="20">
        <v>18900</v>
      </c>
      <c r="I21" s="29"/>
    </row>
    <row r="22" spans="1:9" ht="60">
      <c r="A22" s="47"/>
      <c r="B22" s="25">
        <v>39562</v>
      </c>
      <c r="C22" s="25" t="s">
        <v>6494</v>
      </c>
      <c r="D22" s="25" t="s">
        <v>19</v>
      </c>
      <c r="E22" s="25">
        <v>161384844</v>
      </c>
      <c r="F22" s="25" t="s">
        <v>6491</v>
      </c>
      <c r="G22" s="25" t="s">
        <v>14</v>
      </c>
      <c r="H22" s="20">
        <v>25716</v>
      </c>
      <c r="I22" s="29"/>
    </row>
    <row r="23" spans="1:9" ht="36">
      <c r="A23" s="47"/>
      <c r="B23" s="25">
        <v>39876</v>
      </c>
      <c r="C23" s="25" t="s">
        <v>6495</v>
      </c>
      <c r="D23" s="25" t="s">
        <v>19</v>
      </c>
      <c r="E23" s="25">
        <v>161413395</v>
      </c>
      <c r="F23" s="25" t="s">
        <v>6496</v>
      </c>
      <c r="G23" s="25" t="s">
        <v>21</v>
      </c>
      <c r="H23" s="20">
        <v>14750</v>
      </c>
      <c r="I23" s="29"/>
    </row>
    <row r="24" spans="1:9" ht="36">
      <c r="A24" s="47"/>
      <c r="B24" s="25">
        <v>40461</v>
      </c>
      <c r="C24" s="25" t="s">
        <v>6497</v>
      </c>
      <c r="D24" s="25" t="s">
        <v>19</v>
      </c>
      <c r="E24" s="25">
        <v>156659484</v>
      </c>
      <c r="F24" s="25" t="s">
        <v>6498</v>
      </c>
      <c r="G24" s="25" t="s">
        <v>1822</v>
      </c>
      <c r="H24" s="20">
        <v>21240</v>
      </c>
      <c r="I24" s="29"/>
    </row>
    <row r="25" spans="1:9" ht="36">
      <c r="A25" s="47"/>
      <c r="B25" s="25">
        <v>40462</v>
      </c>
      <c r="C25" s="25" t="s">
        <v>6499</v>
      </c>
      <c r="D25" s="25" t="s">
        <v>19</v>
      </c>
      <c r="E25" s="25">
        <v>156659484</v>
      </c>
      <c r="F25" s="25" t="s">
        <v>6498</v>
      </c>
      <c r="G25" s="25" t="s">
        <v>6500</v>
      </c>
      <c r="H25" s="20">
        <v>5310</v>
      </c>
      <c r="I25" s="29"/>
    </row>
    <row r="26" spans="1:9" ht="36">
      <c r="A26" s="47"/>
      <c r="B26" s="25">
        <v>40463</v>
      </c>
      <c r="C26" s="25" t="s">
        <v>6501</v>
      </c>
      <c r="D26" s="25" t="s">
        <v>19</v>
      </c>
      <c r="E26" s="25">
        <v>161294642</v>
      </c>
      <c r="F26" s="25" t="s">
        <v>6502</v>
      </c>
      <c r="G26" s="25" t="s">
        <v>6500</v>
      </c>
      <c r="H26" s="20">
        <v>3776</v>
      </c>
      <c r="I26" s="29"/>
    </row>
    <row r="27" spans="1:9" ht="36">
      <c r="A27" s="47"/>
      <c r="B27" s="25">
        <v>40464</v>
      </c>
      <c r="C27" s="25" t="s">
        <v>6503</v>
      </c>
      <c r="D27" s="25" t="s">
        <v>19</v>
      </c>
      <c r="E27" s="25">
        <v>156659484</v>
      </c>
      <c r="F27" s="25" t="s">
        <v>6498</v>
      </c>
      <c r="G27" s="25" t="s">
        <v>1822</v>
      </c>
      <c r="H27" s="20">
        <v>8496</v>
      </c>
      <c r="I27" s="29"/>
    </row>
    <row r="28" spans="1:9" ht="36">
      <c r="A28" s="47"/>
      <c r="B28" s="25">
        <v>40465</v>
      </c>
      <c r="C28" s="25" t="s">
        <v>6504</v>
      </c>
      <c r="D28" s="25" t="s">
        <v>19</v>
      </c>
      <c r="E28" s="25">
        <v>161294642</v>
      </c>
      <c r="F28" s="25" t="s">
        <v>6502</v>
      </c>
      <c r="G28" s="25" t="s">
        <v>6500</v>
      </c>
      <c r="H28" s="20">
        <v>1180</v>
      </c>
      <c r="I28" s="29"/>
    </row>
    <row r="29" spans="1:9" ht="36">
      <c r="A29" s="47"/>
      <c r="B29" s="25">
        <v>40466</v>
      </c>
      <c r="C29" s="25" t="s">
        <v>6505</v>
      </c>
      <c r="D29" s="25" t="s">
        <v>19</v>
      </c>
      <c r="E29" s="25">
        <v>156659484</v>
      </c>
      <c r="F29" s="25" t="s">
        <v>6498</v>
      </c>
      <c r="G29" s="25" t="s">
        <v>1822</v>
      </c>
      <c r="H29" s="20">
        <v>58410</v>
      </c>
      <c r="I29" s="29"/>
    </row>
    <row r="30" spans="1:9" ht="36">
      <c r="A30" s="47"/>
      <c r="B30" s="25">
        <v>40498</v>
      </c>
      <c r="C30" s="25" t="s">
        <v>6506</v>
      </c>
      <c r="D30" s="25" t="s">
        <v>19</v>
      </c>
      <c r="E30" s="25">
        <v>161435139</v>
      </c>
      <c r="F30" s="25" t="s">
        <v>6468</v>
      </c>
      <c r="G30" s="25" t="s">
        <v>1631</v>
      </c>
      <c r="H30" s="20">
        <v>3088486</v>
      </c>
      <c r="I30" s="29"/>
    </row>
    <row r="31" spans="1:9" ht="60">
      <c r="A31" s="47"/>
      <c r="B31" s="25">
        <v>40499</v>
      </c>
      <c r="C31" s="25" t="s">
        <v>6507</v>
      </c>
      <c r="D31" s="25" t="s">
        <v>19</v>
      </c>
      <c r="E31" s="25">
        <v>161111895</v>
      </c>
      <c r="F31" s="25" t="s">
        <v>3340</v>
      </c>
      <c r="G31" s="25" t="s">
        <v>1632</v>
      </c>
      <c r="H31" s="20">
        <v>1144142</v>
      </c>
      <c r="I31" s="29"/>
    </row>
    <row r="32" spans="1:9" ht="48">
      <c r="A32" s="47"/>
      <c r="B32" s="25">
        <v>40913</v>
      </c>
      <c r="C32" s="25" t="s">
        <v>6508</v>
      </c>
      <c r="D32" s="25" t="s">
        <v>19</v>
      </c>
      <c r="E32" s="25">
        <v>168954713</v>
      </c>
      <c r="F32" s="25" t="s">
        <v>716</v>
      </c>
      <c r="G32" s="25" t="s">
        <v>3764</v>
      </c>
      <c r="H32" s="20">
        <v>3744.24</v>
      </c>
      <c r="I32" s="29"/>
    </row>
    <row r="33" spans="1:9" ht="36">
      <c r="A33" s="47"/>
      <c r="B33" s="25">
        <v>40914</v>
      </c>
      <c r="C33" s="25" t="s">
        <v>6509</v>
      </c>
      <c r="D33" s="25" t="s">
        <v>19</v>
      </c>
      <c r="E33" s="25">
        <v>125480145</v>
      </c>
      <c r="F33" s="25" t="s">
        <v>443</v>
      </c>
      <c r="G33" s="25" t="s">
        <v>3721</v>
      </c>
      <c r="H33" s="20">
        <v>105173</v>
      </c>
      <c r="I33" s="29"/>
    </row>
    <row r="34" spans="1:9" ht="72">
      <c r="A34" s="47"/>
      <c r="B34" s="25">
        <v>41122</v>
      </c>
      <c r="C34" s="25" t="s">
        <v>6510</v>
      </c>
      <c r="D34" s="25" t="s">
        <v>19</v>
      </c>
      <c r="E34" s="25">
        <v>161421157</v>
      </c>
      <c r="F34" s="25" t="s">
        <v>2309</v>
      </c>
      <c r="G34" s="25" t="s">
        <v>3721</v>
      </c>
      <c r="H34" s="20">
        <v>39800</v>
      </c>
      <c r="I34" s="29"/>
    </row>
    <row r="35" spans="1:9" ht="60">
      <c r="A35" s="47"/>
      <c r="B35" s="25">
        <v>41494</v>
      </c>
      <c r="C35" s="25" t="s">
        <v>6511</v>
      </c>
      <c r="D35" s="25" t="s">
        <v>19</v>
      </c>
      <c r="E35" s="25">
        <v>147693352</v>
      </c>
      <c r="F35" s="25" t="s">
        <v>266</v>
      </c>
      <c r="G35" s="25" t="s">
        <v>1640</v>
      </c>
      <c r="H35" s="20">
        <v>79650</v>
      </c>
      <c r="I35" s="29"/>
    </row>
    <row r="36" spans="1:9" ht="72">
      <c r="A36" s="47"/>
      <c r="B36" s="25">
        <v>41687</v>
      </c>
      <c r="C36" s="25" t="s">
        <v>6512</v>
      </c>
      <c r="D36" s="25" t="s">
        <v>19</v>
      </c>
      <c r="E36" s="25">
        <v>147100161</v>
      </c>
      <c r="F36" s="25" t="s">
        <v>6513</v>
      </c>
      <c r="G36" s="25" t="s">
        <v>751</v>
      </c>
      <c r="H36" s="20">
        <v>2309406</v>
      </c>
      <c r="I36" s="29"/>
    </row>
    <row r="37" spans="1:9" ht="48">
      <c r="A37" s="47"/>
      <c r="B37" s="25">
        <v>41688</v>
      </c>
      <c r="C37" s="25" t="s">
        <v>6514</v>
      </c>
      <c r="D37" s="25" t="s">
        <v>19</v>
      </c>
      <c r="E37" s="25">
        <v>147100161</v>
      </c>
      <c r="F37" s="25" t="s">
        <v>6513</v>
      </c>
      <c r="G37" s="25" t="s">
        <v>751</v>
      </c>
      <c r="H37" s="20">
        <v>4758829</v>
      </c>
      <c r="I37" s="29"/>
    </row>
    <row r="38" spans="1:9" ht="36">
      <c r="A38" s="47"/>
      <c r="B38" s="25">
        <v>41860</v>
      </c>
      <c r="C38" s="25" t="s">
        <v>6515</v>
      </c>
      <c r="D38" s="25" t="s">
        <v>19</v>
      </c>
      <c r="E38" s="25">
        <v>126163297</v>
      </c>
      <c r="F38" s="25" t="s">
        <v>23</v>
      </c>
      <c r="G38" s="25" t="s">
        <v>2154</v>
      </c>
      <c r="H38" s="20">
        <v>88500</v>
      </c>
      <c r="I38" s="29"/>
    </row>
    <row r="39" spans="1:9" ht="60">
      <c r="A39" s="47"/>
      <c r="B39" s="25">
        <v>41862</v>
      </c>
      <c r="C39" s="25" t="s">
        <v>6516</v>
      </c>
      <c r="D39" s="25" t="s">
        <v>19</v>
      </c>
      <c r="E39" s="25">
        <v>160297055</v>
      </c>
      <c r="F39" s="25" t="s">
        <v>171</v>
      </c>
      <c r="G39" s="25" t="s">
        <v>1828</v>
      </c>
      <c r="H39" s="20">
        <v>100000</v>
      </c>
      <c r="I39" s="29"/>
    </row>
    <row r="40" spans="1:9" ht="84">
      <c r="A40" s="47"/>
      <c r="B40" s="25">
        <v>41863</v>
      </c>
      <c r="C40" s="25" t="s">
        <v>6517</v>
      </c>
      <c r="D40" s="25" t="s">
        <v>19</v>
      </c>
      <c r="E40" s="25">
        <v>135040952</v>
      </c>
      <c r="F40" s="25" t="s">
        <v>2180</v>
      </c>
      <c r="G40" s="25" t="s">
        <v>2154</v>
      </c>
      <c r="H40" s="20">
        <v>27600</v>
      </c>
      <c r="I40" s="29"/>
    </row>
    <row r="41" spans="1:9" ht="84">
      <c r="A41" s="47"/>
      <c r="B41" s="25">
        <v>41864</v>
      </c>
      <c r="C41" s="25" t="s">
        <v>6518</v>
      </c>
      <c r="D41" s="25" t="s">
        <v>19</v>
      </c>
      <c r="E41" s="25">
        <v>135040952</v>
      </c>
      <c r="F41" s="25" t="s">
        <v>2180</v>
      </c>
      <c r="G41" s="25" t="s">
        <v>2154</v>
      </c>
      <c r="H41" s="20">
        <v>49000</v>
      </c>
      <c r="I41" s="29"/>
    </row>
    <row r="42" spans="1:9" ht="36">
      <c r="A42" s="47"/>
      <c r="B42" s="25">
        <v>41865</v>
      </c>
      <c r="C42" s="25" t="s">
        <v>6519</v>
      </c>
      <c r="D42" s="25" t="s">
        <v>19</v>
      </c>
      <c r="E42" s="25">
        <v>135040952</v>
      </c>
      <c r="F42" s="25" t="s">
        <v>2180</v>
      </c>
      <c r="G42" s="25" t="s">
        <v>695</v>
      </c>
      <c r="H42" s="20">
        <v>100000</v>
      </c>
      <c r="I42" s="29"/>
    </row>
    <row r="43" spans="1:9" ht="48">
      <c r="A43" s="47"/>
      <c r="B43" s="25">
        <v>41867</v>
      </c>
      <c r="C43" s="25" t="s">
        <v>6520</v>
      </c>
      <c r="D43" s="25" t="s">
        <v>19</v>
      </c>
      <c r="E43" s="25">
        <v>300085690</v>
      </c>
      <c r="F43" s="25" t="s">
        <v>5523</v>
      </c>
      <c r="G43" s="25" t="s">
        <v>2154</v>
      </c>
      <c r="H43" s="20">
        <v>19500</v>
      </c>
      <c r="I43" s="29"/>
    </row>
    <row r="44" spans="1:9" ht="72">
      <c r="A44" s="47"/>
      <c r="B44" s="25">
        <v>41955</v>
      </c>
      <c r="C44" s="25" t="s">
        <v>6521</v>
      </c>
      <c r="D44" s="25" t="s">
        <v>19</v>
      </c>
      <c r="E44" s="25">
        <v>161384844</v>
      </c>
      <c r="F44" s="25" t="s">
        <v>6491</v>
      </c>
      <c r="G44" s="25" t="s">
        <v>677</v>
      </c>
      <c r="H44" s="20">
        <v>29801</v>
      </c>
      <c r="I44" s="29"/>
    </row>
    <row r="45" spans="1:9" ht="60">
      <c r="A45" s="47"/>
      <c r="B45" s="25">
        <v>41974</v>
      </c>
      <c r="C45" s="25" t="s">
        <v>6522</v>
      </c>
      <c r="D45" s="25" t="s">
        <v>19</v>
      </c>
      <c r="E45" s="25">
        <v>167573296</v>
      </c>
      <c r="F45" s="25" t="s">
        <v>6523</v>
      </c>
      <c r="G45" s="25" t="s">
        <v>5956</v>
      </c>
      <c r="H45" s="20">
        <v>1630906</v>
      </c>
      <c r="I45" s="29"/>
    </row>
    <row r="46" spans="1:9" ht="60">
      <c r="A46" s="47"/>
      <c r="B46" s="25">
        <v>42059</v>
      </c>
      <c r="C46" s="25" t="s">
        <v>6524</v>
      </c>
      <c r="D46" s="25" t="s">
        <v>19</v>
      </c>
      <c r="E46" s="25">
        <v>120211810</v>
      </c>
      <c r="F46" s="25" t="s">
        <v>2290</v>
      </c>
      <c r="G46" s="25" t="s">
        <v>753</v>
      </c>
      <c r="H46" s="20">
        <v>10023</v>
      </c>
      <c r="I46" s="29"/>
    </row>
    <row r="47" spans="1:9" ht="72">
      <c r="A47" s="47"/>
      <c r="B47" s="25">
        <v>42082</v>
      </c>
      <c r="C47" s="25" t="s">
        <v>6525</v>
      </c>
      <c r="D47" s="25" t="s">
        <v>19</v>
      </c>
      <c r="E47" s="25">
        <v>124694192</v>
      </c>
      <c r="F47" s="25" t="s">
        <v>816</v>
      </c>
      <c r="G47" s="25" t="s">
        <v>4196</v>
      </c>
      <c r="H47" s="20">
        <v>0</v>
      </c>
      <c r="I47" s="29"/>
    </row>
    <row r="48" spans="1:9" ht="72">
      <c r="A48" s="47"/>
      <c r="B48" s="25">
        <v>42083</v>
      </c>
      <c r="C48" s="25" t="s">
        <v>6526</v>
      </c>
      <c r="D48" s="25" t="s">
        <v>19</v>
      </c>
      <c r="E48" s="25">
        <v>124694192</v>
      </c>
      <c r="F48" s="25" t="s">
        <v>816</v>
      </c>
      <c r="G48" s="25" t="s">
        <v>4196</v>
      </c>
      <c r="H48" s="20">
        <v>0</v>
      </c>
      <c r="I48" s="29"/>
    </row>
    <row r="49" spans="1:9" ht="60">
      <c r="A49" s="47"/>
      <c r="B49" s="25">
        <v>42084</v>
      </c>
      <c r="C49" s="25" t="s">
        <v>6527</v>
      </c>
      <c r="D49" s="25" t="s">
        <v>19</v>
      </c>
      <c r="E49" s="25">
        <v>124694192</v>
      </c>
      <c r="F49" s="25" t="s">
        <v>816</v>
      </c>
      <c r="G49" s="25" t="s">
        <v>4196</v>
      </c>
      <c r="H49" s="20">
        <v>0</v>
      </c>
      <c r="I49" s="29"/>
    </row>
    <row r="50" spans="1:9" ht="60">
      <c r="A50" s="47"/>
      <c r="B50" s="25">
        <v>42085</v>
      </c>
      <c r="C50" s="25" t="s">
        <v>6528</v>
      </c>
      <c r="D50" s="25" t="s">
        <v>19</v>
      </c>
      <c r="E50" s="25">
        <v>133768624</v>
      </c>
      <c r="F50" s="25" t="s">
        <v>760</v>
      </c>
      <c r="G50" s="25" t="s">
        <v>3732</v>
      </c>
      <c r="H50" s="20">
        <v>15000</v>
      </c>
      <c r="I50" s="29"/>
    </row>
    <row r="51" spans="1:9" ht="120">
      <c r="A51" s="47"/>
      <c r="B51" s="25">
        <v>42332</v>
      </c>
      <c r="C51" s="25" t="s">
        <v>6529</v>
      </c>
      <c r="D51" s="25" t="s">
        <v>19</v>
      </c>
      <c r="E51" s="25">
        <v>220618020</v>
      </c>
      <c r="F51" s="25" t="s">
        <v>118</v>
      </c>
      <c r="G51" s="25" t="s">
        <v>677</v>
      </c>
      <c r="H51" s="20">
        <v>75000</v>
      </c>
      <c r="I51" s="29"/>
    </row>
    <row r="52" spans="1:9" ht="72">
      <c r="A52" s="47"/>
      <c r="B52" s="25">
        <v>42411</v>
      </c>
      <c r="C52" s="25" t="s">
        <v>6530</v>
      </c>
      <c r="D52" s="25" t="s">
        <v>19</v>
      </c>
      <c r="E52" s="25">
        <v>123678580</v>
      </c>
      <c r="F52" s="25" t="s">
        <v>149</v>
      </c>
      <c r="G52" s="25" t="s">
        <v>677</v>
      </c>
      <c r="H52" s="20">
        <v>10000</v>
      </c>
      <c r="I52" s="29"/>
    </row>
    <row r="53" spans="1:9" ht="48">
      <c r="A53" s="47"/>
      <c r="B53" s="25">
        <v>42415</v>
      </c>
      <c r="C53" s="25" t="s">
        <v>6531</v>
      </c>
      <c r="D53" s="25" t="s">
        <v>19</v>
      </c>
      <c r="E53" s="25">
        <v>147693352</v>
      </c>
      <c r="F53" s="25" t="s">
        <v>266</v>
      </c>
      <c r="G53" s="25" t="s">
        <v>677</v>
      </c>
      <c r="H53" s="20">
        <v>38704</v>
      </c>
      <c r="I53" s="29"/>
    </row>
    <row r="54" spans="1:9" ht="24">
      <c r="A54" s="47"/>
      <c r="B54" s="25">
        <v>42427</v>
      </c>
      <c r="C54" s="25" t="s">
        <v>6532</v>
      </c>
      <c r="D54" s="25" t="s">
        <v>19</v>
      </c>
      <c r="E54" s="25">
        <v>261591210</v>
      </c>
      <c r="F54" s="25" t="s">
        <v>6533</v>
      </c>
      <c r="G54" s="25" t="s">
        <v>1828</v>
      </c>
      <c r="H54" s="20">
        <v>482648</v>
      </c>
      <c r="I54" s="29"/>
    </row>
    <row r="55" spans="1:9" ht="36">
      <c r="A55" s="47"/>
      <c r="B55" s="25">
        <v>42556</v>
      </c>
      <c r="C55" s="25" t="s">
        <v>6534</v>
      </c>
      <c r="D55" s="25" t="s">
        <v>19</v>
      </c>
      <c r="E55" s="25">
        <v>161294642</v>
      </c>
      <c r="F55" s="25" t="s">
        <v>6502</v>
      </c>
      <c r="G55" s="25" t="s">
        <v>753</v>
      </c>
      <c r="H55" s="20">
        <v>41300</v>
      </c>
      <c r="I55" s="29"/>
    </row>
    <row r="56" spans="1:9" ht="36">
      <c r="A56" s="47"/>
      <c r="B56" s="25">
        <v>42570</v>
      </c>
      <c r="C56" s="25" t="s">
        <v>6535</v>
      </c>
      <c r="D56" s="25" t="s">
        <v>19</v>
      </c>
      <c r="E56" s="25">
        <v>126163297</v>
      </c>
      <c r="F56" s="25" t="s">
        <v>23</v>
      </c>
      <c r="G56" s="25" t="s">
        <v>4200</v>
      </c>
      <c r="H56" s="20">
        <v>164852</v>
      </c>
      <c r="I56" s="29"/>
    </row>
    <row r="57" spans="1:9">
      <c r="A57" s="47"/>
      <c r="B57" s="49">
        <v>42702</v>
      </c>
      <c r="C57" s="49" t="s">
        <v>6536</v>
      </c>
      <c r="D57" s="49" t="s">
        <v>19</v>
      </c>
      <c r="E57" s="25">
        <v>111965284</v>
      </c>
      <c r="F57" s="25" t="s">
        <v>6537</v>
      </c>
      <c r="G57" s="25" t="s">
        <v>6538</v>
      </c>
      <c r="H57" s="20">
        <v>9200</v>
      </c>
      <c r="I57" s="51"/>
    </row>
    <row r="58" spans="1:9">
      <c r="A58" s="47"/>
      <c r="B58" s="49"/>
      <c r="C58" s="49"/>
      <c r="D58" s="49"/>
      <c r="E58" s="25">
        <v>111965284</v>
      </c>
      <c r="F58" s="25" t="s">
        <v>6537</v>
      </c>
      <c r="G58" s="25" t="s">
        <v>710</v>
      </c>
      <c r="H58" s="20">
        <v>57200</v>
      </c>
      <c r="I58" s="51"/>
    </row>
    <row r="59" spans="1:9" ht="24">
      <c r="A59" s="47"/>
      <c r="B59" s="49"/>
      <c r="C59" s="49"/>
      <c r="D59" s="49"/>
      <c r="E59" s="25">
        <v>121737813</v>
      </c>
      <c r="F59" s="25" t="s">
        <v>5677</v>
      </c>
      <c r="G59" s="25" t="s">
        <v>4742</v>
      </c>
      <c r="H59" s="20">
        <v>11021.6</v>
      </c>
      <c r="I59" s="51"/>
    </row>
    <row r="60" spans="1:9" ht="72">
      <c r="A60" s="47"/>
      <c r="B60" s="25">
        <v>43049</v>
      </c>
      <c r="C60" s="25" t="s">
        <v>6539</v>
      </c>
      <c r="D60" s="25" t="s">
        <v>19</v>
      </c>
      <c r="E60" s="25">
        <v>168954713</v>
      </c>
      <c r="F60" s="25" t="s">
        <v>716</v>
      </c>
      <c r="G60" s="25" t="s">
        <v>1640</v>
      </c>
      <c r="H60" s="20">
        <v>8182.6</v>
      </c>
      <c r="I60" s="29"/>
    </row>
    <row r="61" spans="1:9" ht="36">
      <c r="A61" s="47"/>
      <c r="B61" s="25">
        <v>43051</v>
      </c>
      <c r="C61" s="25" t="s">
        <v>6540</v>
      </c>
      <c r="D61" s="25" t="s">
        <v>19</v>
      </c>
      <c r="E61" s="25">
        <v>161111742</v>
      </c>
      <c r="F61" s="25" t="s">
        <v>6541</v>
      </c>
      <c r="G61" s="25" t="s">
        <v>714</v>
      </c>
      <c r="H61" s="20">
        <v>153150</v>
      </c>
      <c r="I61" s="29"/>
    </row>
    <row r="62" spans="1:9" ht="48">
      <c r="A62" s="47"/>
      <c r="B62" s="25">
        <v>43068</v>
      </c>
      <c r="C62" s="25" t="s">
        <v>6542</v>
      </c>
      <c r="D62" s="25" t="s">
        <v>19</v>
      </c>
      <c r="E62" s="25" t="s">
        <v>697</v>
      </c>
      <c r="F62" s="25" t="s">
        <v>6543</v>
      </c>
      <c r="G62" s="25" t="s">
        <v>707</v>
      </c>
      <c r="H62" s="20">
        <v>448400</v>
      </c>
      <c r="I62" s="29"/>
    </row>
    <row r="63" spans="1:9" ht="36">
      <c r="A63" s="47"/>
      <c r="B63" s="25">
        <v>43069</v>
      </c>
      <c r="C63" s="25" t="s">
        <v>6544</v>
      </c>
      <c r="D63" s="25" t="s">
        <v>19</v>
      </c>
      <c r="E63" s="25">
        <v>282824550</v>
      </c>
      <c r="F63" s="25" t="s">
        <v>1827</v>
      </c>
      <c r="G63" s="25" t="s">
        <v>707</v>
      </c>
      <c r="H63" s="20">
        <v>420527</v>
      </c>
      <c r="I63" s="29"/>
    </row>
    <row r="64" spans="1:9" ht="72">
      <c r="A64" s="47"/>
      <c r="B64" s="25">
        <v>43419</v>
      </c>
      <c r="C64" s="25" t="s">
        <v>6545</v>
      </c>
      <c r="D64" s="25" t="s">
        <v>19</v>
      </c>
      <c r="E64" s="25">
        <v>258973310</v>
      </c>
      <c r="F64" s="25" t="s">
        <v>709</v>
      </c>
      <c r="G64" s="25" t="s">
        <v>773</v>
      </c>
      <c r="H64" s="20">
        <v>1608505</v>
      </c>
      <c r="I64" s="29"/>
    </row>
    <row r="65" spans="1:9" ht="36">
      <c r="A65" s="47"/>
      <c r="B65" s="25">
        <v>43480</v>
      </c>
      <c r="C65" s="25" t="s">
        <v>6546</v>
      </c>
      <c r="D65" s="25" t="s">
        <v>19</v>
      </c>
      <c r="E65" s="25">
        <v>161104559</v>
      </c>
      <c r="F65" s="25" t="s">
        <v>6547</v>
      </c>
      <c r="G65" s="25" t="s">
        <v>763</v>
      </c>
      <c r="H65" s="20">
        <v>23300</v>
      </c>
      <c r="I65" s="29"/>
    </row>
    <row r="66" spans="1:9" ht="48">
      <c r="A66" s="47"/>
      <c r="B66" s="25">
        <v>43481</v>
      </c>
      <c r="C66" s="25" t="s">
        <v>6548</v>
      </c>
      <c r="D66" s="25" t="s">
        <v>19</v>
      </c>
      <c r="E66" s="25">
        <v>161104559</v>
      </c>
      <c r="F66" s="25" t="s">
        <v>6547</v>
      </c>
      <c r="G66" s="25" t="s">
        <v>763</v>
      </c>
      <c r="H66" s="20">
        <v>22960</v>
      </c>
      <c r="I66" s="29"/>
    </row>
    <row r="67" spans="1:9" ht="96">
      <c r="A67" s="47"/>
      <c r="B67" s="25">
        <v>43482</v>
      </c>
      <c r="C67" s="25" t="s">
        <v>6549</v>
      </c>
      <c r="D67" s="25" t="s">
        <v>19</v>
      </c>
      <c r="E67" s="25">
        <v>126163297</v>
      </c>
      <c r="F67" s="25" t="s">
        <v>23</v>
      </c>
      <c r="G67" s="25" t="s">
        <v>6538</v>
      </c>
      <c r="H67" s="20">
        <v>16000</v>
      </c>
      <c r="I67" s="29"/>
    </row>
    <row r="68" spans="1:9" ht="48">
      <c r="A68" s="47"/>
      <c r="B68" s="25">
        <v>43506</v>
      </c>
      <c r="C68" s="25" t="s">
        <v>6550</v>
      </c>
      <c r="D68" s="25" t="s">
        <v>19</v>
      </c>
      <c r="E68" s="25">
        <v>161104559</v>
      </c>
      <c r="F68" s="25" t="s">
        <v>6547</v>
      </c>
      <c r="G68" s="25" t="s">
        <v>4890</v>
      </c>
      <c r="H68" s="20">
        <v>494456.35</v>
      </c>
      <c r="I68" s="29"/>
    </row>
    <row r="69" spans="1:9" ht="48">
      <c r="A69" s="47"/>
      <c r="B69" s="25">
        <v>43732</v>
      </c>
      <c r="C69" s="25" t="s">
        <v>6551</v>
      </c>
      <c r="D69" s="25" t="s">
        <v>19</v>
      </c>
      <c r="E69" s="25">
        <v>161435139</v>
      </c>
      <c r="F69" s="25" t="s">
        <v>6468</v>
      </c>
      <c r="G69" s="25" t="s">
        <v>1838</v>
      </c>
      <c r="H69" s="20">
        <v>4902136</v>
      </c>
      <c r="I69" s="29"/>
    </row>
    <row r="70" spans="1:9" ht="84">
      <c r="A70" s="47"/>
      <c r="B70" s="25">
        <v>43795</v>
      </c>
      <c r="C70" s="25" t="s">
        <v>6552</v>
      </c>
      <c r="D70" s="25" t="s">
        <v>19</v>
      </c>
      <c r="E70" s="25">
        <v>147693352</v>
      </c>
      <c r="F70" s="25" t="s">
        <v>266</v>
      </c>
      <c r="G70" s="25" t="s">
        <v>710</v>
      </c>
      <c r="H70" s="20">
        <v>16402</v>
      </c>
      <c r="I70" s="29"/>
    </row>
    <row r="71" spans="1:9" ht="72">
      <c r="A71" s="47"/>
      <c r="B71" s="25">
        <v>43813</v>
      </c>
      <c r="C71" s="25" t="s">
        <v>6553</v>
      </c>
      <c r="D71" s="25" t="s">
        <v>19</v>
      </c>
      <c r="E71" s="25">
        <v>161435139</v>
      </c>
      <c r="F71" s="25" t="s">
        <v>6468</v>
      </c>
      <c r="G71" s="25" t="s">
        <v>6554</v>
      </c>
      <c r="H71" s="20">
        <v>2469602</v>
      </c>
      <c r="I71" s="29"/>
    </row>
    <row r="72" spans="1:9" ht="24">
      <c r="A72" s="47"/>
      <c r="B72" s="25">
        <v>43884</v>
      </c>
      <c r="C72" s="25" t="s">
        <v>6555</v>
      </c>
      <c r="D72" s="25" t="s">
        <v>19</v>
      </c>
      <c r="E72" s="25">
        <v>259805810</v>
      </c>
      <c r="F72" s="25" t="s">
        <v>2231</v>
      </c>
      <c r="G72" s="25" t="s">
        <v>1642</v>
      </c>
      <c r="H72" s="20">
        <v>5493571.5999999996</v>
      </c>
      <c r="I72" s="29"/>
    </row>
    <row r="73" spans="1:9" ht="48">
      <c r="A73" s="47"/>
      <c r="B73" s="25">
        <v>43982</v>
      </c>
      <c r="C73" s="25" t="s">
        <v>6556</v>
      </c>
      <c r="D73" s="25" t="s">
        <v>19</v>
      </c>
      <c r="E73" s="25">
        <v>161111895</v>
      </c>
      <c r="F73" s="25" t="s">
        <v>3340</v>
      </c>
      <c r="G73" s="25" t="s">
        <v>770</v>
      </c>
      <c r="H73" s="20">
        <v>2230000</v>
      </c>
      <c r="I73" s="29"/>
    </row>
    <row r="74" spans="1:9" ht="60">
      <c r="A74" s="47"/>
      <c r="B74" s="25">
        <v>44147</v>
      </c>
      <c r="C74" s="25" t="s">
        <v>6557</v>
      </c>
      <c r="D74" s="25" t="s">
        <v>19</v>
      </c>
      <c r="E74" s="25">
        <v>124558566</v>
      </c>
      <c r="F74" s="25" t="s">
        <v>1033</v>
      </c>
      <c r="G74" s="25" t="s">
        <v>763</v>
      </c>
      <c r="H74" s="20">
        <v>9086</v>
      </c>
      <c r="I74" s="29"/>
    </row>
    <row r="75" spans="1:9" ht="60">
      <c r="A75" s="47"/>
      <c r="B75" s="25">
        <v>44497</v>
      </c>
      <c r="C75" s="25" t="s">
        <v>6558</v>
      </c>
      <c r="D75" s="25" t="s">
        <v>19</v>
      </c>
      <c r="E75" s="25">
        <v>300026489</v>
      </c>
      <c r="F75" s="25" t="s">
        <v>1095</v>
      </c>
      <c r="G75" s="25" t="s">
        <v>783</v>
      </c>
      <c r="H75" s="20">
        <v>24072</v>
      </c>
      <c r="I75" s="29"/>
    </row>
    <row r="76" spans="1:9" ht="36">
      <c r="A76" s="47"/>
      <c r="B76" s="25">
        <v>44689</v>
      </c>
      <c r="C76" s="25" t="s">
        <v>6559</v>
      </c>
      <c r="D76" s="25" t="s">
        <v>123</v>
      </c>
      <c r="E76" s="25">
        <v>147462363</v>
      </c>
      <c r="F76" s="25" t="s">
        <v>1557</v>
      </c>
      <c r="G76" s="25" t="s">
        <v>1822</v>
      </c>
      <c r="H76" s="20">
        <v>17228</v>
      </c>
      <c r="I76" s="29"/>
    </row>
    <row r="77" spans="1:9" ht="24">
      <c r="A77" s="47"/>
      <c r="B77" s="25">
        <v>44758</v>
      </c>
      <c r="C77" s="25" t="s">
        <v>6560</v>
      </c>
      <c r="D77" s="25" t="s">
        <v>19</v>
      </c>
      <c r="E77" s="25">
        <v>135040952</v>
      </c>
      <c r="F77" s="25" t="s">
        <v>2180</v>
      </c>
      <c r="G77" s="25" t="s">
        <v>725</v>
      </c>
      <c r="H77" s="20">
        <v>40000</v>
      </c>
      <c r="I77" s="29"/>
    </row>
    <row r="78" spans="1:9" ht="36">
      <c r="A78" s="47"/>
      <c r="B78" s="25">
        <v>45140</v>
      </c>
      <c r="C78" s="25" t="s">
        <v>6561</v>
      </c>
      <c r="D78" s="25" t="s">
        <v>19</v>
      </c>
      <c r="E78" s="25">
        <v>120897747</v>
      </c>
      <c r="F78" s="25" t="s">
        <v>1214</v>
      </c>
      <c r="G78" s="25" t="s">
        <v>89</v>
      </c>
      <c r="H78" s="20">
        <v>36294</v>
      </c>
      <c r="I78" s="29"/>
    </row>
    <row r="79" spans="1:9" ht="36">
      <c r="A79" s="47"/>
      <c r="B79" s="25">
        <v>45951</v>
      </c>
      <c r="C79" s="25" t="s">
        <v>6562</v>
      </c>
      <c r="D79" s="25" t="s">
        <v>19</v>
      </c>
      <c r="E79" s="25">
        <v>161372347</v>
      </c>
      <c r="F79" s="25" t="s">
        <v>6563</v>
      </c>
      <c r="G79" s="25" t="s">
        <v>66</v>
      </c>
      <c r="H79" s="20">
        <v>70000</v>
      </c>
      <c r="I79" s="29"/>
    </row>
    <row r="80" spans="1:9" ht="48">
      <c r="A80" s="47"/>
      <c r="B80" s="25">
        <v>48090</v>
      </c>
      <c r="C80" s="25" t="s">
        <v>6564</v>
      </c>
      <c r="D80" s="25" t="s">
        <v>123</v>
      </c>
      <c r="E80" s="25" t="s">
        <v>697</v>
      </c>
      <c r="F80" s="25" t="s">
        <v>2209</v>
      </c>
      <c r="G80" s="25" t="s">
        <v>3764</v>
      </c>
      <c r="H80" s="20">
        <v>25128</v>
      </c>
      <c r="I80" s="29"/>
    </row>
    <row r="81" spans="1:9" ht="36">
      <c r="A81" s="47"/>
      <c r="B81" s="25">
        <v>51798</v>
      </c>
      <c r="C81" s="25" t="s">
        <v>6565</v>
      </c>
      <c r="D81" s="25" t="s">
        <v>123</v>
      </c>
      <c r="E81" s="25">
        <v>147693352</v>
      </c>
      <c r="F81" s="25" t="s">
        <v>266</v>
      </c>
      <c r="G81" s="25" t="s">
        <v>710</v>
      </c>
      <c r="H81" s="20">
        <v>10745.08</v>
      </c>
      <c r="I81" s="29"/>
    </row>
    <row r="82" spans="1:9" ht="48">
      <c r="A82" s="47"/>
      <c r="B82" s="25">
        <v>51799</v>
      </c>
      <c r="C82" s="25" t="s">
        <v>6566</v>
      </c>
      <c r="D82" s="25" t="s">
        <v>123</v>
      </c>
      <c r="E82" s="25">
        <v>282845530</v>
      </c>
      <c r="F82" s="25" t="s">
        <v>1886</v>
      </c>
      <c r="G82" s="25" t="s">
        <v>765</v>
      </c>
      <c r="H82" s="20">
        <v>21800</v>
      </c>
      <c r="I82" s="29"/>
    </row>
    <row r="83" spans="1:9" ht="36">
      <c r="A83" s="47"/>
      <c r="B83" s="25">
        <v>52190</v>
      </c>
      <c r="C83" s="25" t="s">
        <v>6567</v>
      </c>
      <c r="D83" s="25" t="s">
        <v>123</v>
      </c>
      <c r="E83" s="25">
        <v>282824550</v>
      </c>
      <c r="F83" s="25" t="s">
        <v>1827</v>
      </c>
      <c r="G83" s="25" t="s">
        <v>6554</v>
      </c>
      <c r="H83" s="20">
        <v>47771</v>
      </c>
      <c r="I83" s="29"/>
    </row>
    <row r="84" spans="1:9" ht="108">
      <c r="A84" s="47"/>
      <c r="B84" s="25">
        <v>52369</v>
      </c>
      <c r="C84" s="25" t="s">
        <v>6568</v>
      </c>
      <c r="D84" s="25" t="s">
        <v>123</v>
      </c>
      <c r="E84" s="25">
        <v>123678580</v>
      </c>
      <c r="F84" s="25" t="s">
        <v>149</v>
      </c>
      <c r="G84" s="25" t="s">
        <v>685</v>
      </c>
      <c r="H84" s="20">
        <v>15250</v>
      </c>
      <c r="I84" s="29"/>
    </row>
    <row r="85" spans="1:9" ht="60">
      <c r="A85" s="47"/>
      <c r="B85" s="25">
        <v>52429</v>
      </c>
      <c r="C85" s="25" t="s">
        <v>6569</v>
      </c>
      <c r="D85" s="25" t="s">
        <v>123</v>
      </c>
      <c r="E85" s="25">
        <v>125480145</v>
      </c>
      <c r="F85" s="25" t="s">
        <v>443</v>
      </c>
      <c r="G85" s="25" t="s">
        <v>761</v>
      </c>
      <c r="H85" s="20">
        <v>31552</v>
      </c>
      <c r="I85" s="29"/>
    </row>
    <row r="86" spans="1:9" ht="36">
      <c r="A86" s="47"/>
      <c r="B86" s="25">
        <v>52728</v>
      </c>
      <c r="C86" s="25" t="s">
        <v>6567</v>
      </c>
      <c r="D86" s="25" t="s">
        <v>123</v>
      </c>
      <c r="E86" s="25">
        <v>282824550</v>
      </c>
      <c r="F86" s="25" t="s">
        <v>1827</v>
      </c>
      <c r="G86" s="25" t="s">
        <v>55</v>
      </c>
      <c r="H86" s="20">
        <v>14692</v>
      </c>
      <c r="I86" s="29"/>
    </row>
    <row r="87" spans="1:9" ht="48">
      <c r="A87" s="47"/>
      <c r="B87" s="25">
        <v>53528</v>
      </c>
      <c r="C87" s="25" t="s">
        <v>6570</v>
      </c>
      <c r="D87" s="25" t="s">
        <v>123</v>
      </c>
      <c r="E87" s="25" t="s">
        <v>697</v>
      </c>
      <c r="F87" s="25" t="s">
        <v>6571</v>
      </c>
      <c r="G87" s="25" t="s">
        <v>6572</v>
      </c>
      <c r="H87" s="20">
        <v>20001</v>
      </c>
      <c r="I87" s="29"/>
    </row>
    <row r="88" spans="1:9" ht="60">
      <c r="A88" s="47"/>
      <c r="B88" s="25">
        <v>53737</v>
      </c>
      <c r="C88" s="25" t="s">
        <v>6573</v>
      </c>
      <c r="D88" s="25" t="s">
        <v>123</v>
      </c>
      <c r="E88" s="25">
        <v>221412030</v>
      </c>
      <c r="F88" s="25" t="s">
        <v>269</v>
      </c>
      <c r="G88" s="25" t="s">
        <v>4921</v>
      </c>
      <c r="H88" s="20">
        <v>300000</v>
      </c>
      <c r="I88" s="29"/>
    </row>
    <row r="89" spans="1:9" ht="96">
      <c r="A89" s="47"/>
      <c r="B89" s="25">
        <v>53738</v>
      </c>
      <c r="C89" s="25" t="s">
        <v>6574</v>
      </c>
      <c r="D89" s="25" t="s">
        <v>123</v>
      </c>
      <c r="E89" s="25" t="s">
        <v>755</v>
      </c>
      <c r="F89" s="25" t="s">
        <v>6575</v>
      </c>
      <c r="G89" s="25" t="s">
        <v>82</v>
      </c>
      <c r="H89" s="20">
        <v>12500</v>
      </c>
      <c r="I89" s="29"/>
    </row>
    <row r="90" spans="1:9" ht="60">
      <c r="A90" s="47"/>
      <c r="B90" s="25">
        <v>62044</v>
      </c>
      <c r="C90" s="25" t="s">
        <v>6507</v>
      </c>
      <c r="D90" s="25" t="s">
        <v>123</v>
      </c>
      <c r="E90" s="25">
        <v>161111895</v>
      </c>
      <c r="F90" s="25" t="s">
        <v>3340</v>
      </c>
      <c r="G90" s="25" t="s">
        <v>3749</v>
      </c>
      <c r="H90" s="20">
        <v>119968</v>
      </c>
      <c r="I90" s="29"/>
    </row>
    <row r="91" spans="1:9">
      <c r="A91" s="47" t="s">
        <v>15686</v>
      </c>
      <c r="B91" s="49"/>
      <c r="C91" s="49"/>
      <c r="D91" s="49"/>
      <c r="E91" s="49"/>
      <c r="F91" s="49"/>
      <c r="G91" s="49"/>
      <c r="H91" s="20">
        <f>SUM(H6:H90)</f>
        <v>41614646.990000002</v>
      </c>
      <c r="I91" s="29"/>
    </row>
    <row r="92" spans="1:9" ht="36">
      <c r="A92" s="47" t="s">
        <v>90</v>
      </c>
      <c r="B92" s="25">
        <v>44775</v>
      </c>
      <c r="C92" s="25" t="s">
        <v>6576</v>
      </c>
      <c r="D92" s="25" t="s">
        <v>19</v>
      </c>
      <c r="E92" s="25">
        <v>126103695</v>
      </c>
      <c r="F92" s="25" t="s">
        <v>737</v>
      </c>
      <c r="G92" s="25" t="s">
        <v>6577</v>
      </c>
      <c r="H92" s="20">
        <v>31860</v>
      </c>
      <c r="I92" s="29"/>
    </row>
    <row r="93" spans="1:9" ht="108">
      <c r="A93" s="47"/>
      <c r="B93" s="25">
        <v>45025</v>
      </c>
      <c r="C93" s="25" t="s">
        <v>6578</v>
      </c>
      <c r="D93" s="25" t="s">
        <v>19</v>
      </c>
      <c r="E93" s="25">
        <v>134569760</v>
      </c>
      <c r="F93" s="25" t="s">
        <v>805</v>
      </c>
      <c r="G93" s="25" t="s">
        <v>6579</v>
      </c>
      <c r="H93" s="20">
        <v>18800</v>
      </c>
      <c r="I93" s="29"/>
    </row>
    <row r="94" spans="1:9" ht="168">
      <c r="A94" s="47"/>
      <c r="B94" s="25">
        <v>46554</v>
      </c>
      <c r="C94" s="25" t="s">
        <v>6580</v>
      </c>
      <c r="D94" s="25" t="s">
        <v>5</v>
      </c>
      <c r="E94" s="25">
        <v>132118698</v>
      </c>
      <c r="F94" s="25" t="s">
        <v>651</v>
      </c>
      <c r="G94" s="25" t="s">
        <v>4400</v>
      </c>
      <c r="H94" s="20">
        <v>125000</v>
      </c>
      <c r="I94" s="29"/>
    </row>
    <row r="95" spans="1:9" ht="168">
      <c r="A95" s="47"/>
      <c r="B95" s="25">
        <v>46555</v>
      </c>
      <c r="C95" s="25" t="s">
        <v>6581</v>
      </c>
      <c r="D95" s="25" t="s">
        <v>5</v>
      </c>
      <c r="E95" s="25">
        <v>132118698</v>
      </c>
      <c r="F95" s="25" t="s">
        <v>651</v>
      </c>
      <c r="G95" s="25" t="s">
        <v>6582</v>
      </c>
      <c r="H95" s="20">
        <v>180000</v>
      </c>
      <c r="I95" s="29"/>
    </row>
    <row r="96" spans="1:9" ht="48">
      <c r="A96" s="47"/>
      <c r="B96" s="25">
        <v>47147</v>
      </c>
      <c r="C96" s="25" t="s">
        <v>6583</v>
      </c>
      <c r="D96" s="25" t="s">
        <v>19</v>
      </c>
      <c r="E96" s="25">
        <v>121215587</v>
      </c>
      <c r="F96" s="25" t="s">
        <v>194</v>
      </c>
      <c r="G96" s="25" t="s">
        <v>6584</v>
      </c>
      <c r="H96" s="20">
        <v>165000</v>
      </c>
      <c r="I96" s="29"/>
    </row>
    <row r="97" spans="1:9" ht="48">
      <c r="A97" s="47"/>
      <c r="B97" s="25">
        <v>47269</v>
      </c>
      <c r="C97" s="25" t="s">
        <v>6585</v>
      </c>
      <c r="D97" s="25" t="s">
        <v>19</v>
      </c>
      <c r="E97" s="25">
        <v>161603220</v>
      </c>
      <c r="F97" s="25" t="s">
        <v>6586</v>
      </c>
      <c r="G97" s="25" t="s">
        <v>6587</v>
      </c>
      <c r="H97" s="20">
        <v>40000</v>
      </c>
      <c r="I97" s="29"/>
    </row>
    <row r="98" spans="1:9" ht="48">
      <c r="A98" s="47"/>
      <c r="B98" s="25">
        <v>47272</v>
      </c>
      <c r="C98" s="25" t="s">
        <v>6588</v>
      </c>
      <c r="D98" s="25" t="s">
        <v>19</v>
      </c>
      <c r="E98" s="25">
        <v>161229484</v>
      </c>
      <c r="F98" s="25" t="s">
        <v>6589</v>
      </c>
      <c r="G98" s="25" t="s">
        <v>6587</v>
      </c>
      <c r="H98" s="20">
        <v>70000</v>
      </c>
      <c r="I98" s="29"/>
    </row>
    <row r="99" spans="1:9" ht="72">
      <c r="A99" s="47"/>
      <c r="B99" s="25">
        <v>47355</v>
      </c>
      <c r="C99" s="25" t="s">
        <v>6590</v>
      </c>
      <c r="D99" s="25" t="s">
        <v>19</v>
      </c>
      <c r="E99" s="25">
        <v>135923945</v>
      </c>
      <c r="F99" s="25" t="s">
        <v>5399</v>
      </c>
      <c r="G99" s="25" t="s">
        <v>6591</v>
      </c>
      <c r="H99" s="20">
        <v>16989.990000000002</v>
      </c>
      <c r="I99" s="29"/>
    </row>
    <row r="100" spans="1:9" ht="72">
      <c r="A100" s="47"/>
      <c r="B100" s="25">
        <v>47844</v>
      </c>
      <c r="C100" s="25" t="s">
        <v>6592</v>
      </c>
      <c r="D100" s="25" t="s">
        <v>19</v>
      </c>
      <c r="E100" s="25">
        <v>168485080</v>
      </c>
      <c r="F100" s="25" t="s">
        <v>4544</v>
      </c>
      <c r="G100" s="25" t="s">
        <v>4400</v>
      </c>
      <c r="H100" s="20">
        <v>76220</v>
      </c>
      <c r="I100" s="29"/>
    </row>
    <row r="101" spans="1:9" ht="72">
      <c r="A101" s="47"/>
      <c r="B101" s="25">
        <v>48104</v>
      </c>
      <c r="C101" s="25" t="s">
        <v>6593</v>
      </c>
      <c r="D101" s="25" t="s">
        <v>5</v>
      </c>
      <c r="E101" s="25">
        <v>135719960</v>
      </c>
      <c r="F101" s="25" t="s">
        <v>6493</v>
      </c>
      <c r="G101" s="25" t="s">
        <v>6594</v>
      </c>
      <c r="H101" s="20">
        <v>28748</v>
      </c>
      <c r="I101" s="29"/>
    </row>
    <row r="102" spans="1:9" ht="48">
      <c r="A102" s="47"/>
      <c r="B102" s="25">
        <v>48105</v>
      </c>
      <c r="C102" s="25" t="s">
        <v>6595</v>
      </c>
      <c r="D102" s="25" t="s">
        <v>5</v>
      </c>
      <c r="E102" s="25">
        <v>210670990</v>
      </c>
      <c r="F102" s="25" t="s">
        <v>2653</v>
      </c>
      <c r="G102" s="25" t="s">
        <v>6004</v>
      </c>
      <c r="H102" s="20">
        <v>102660</v>
      </c>
      <c r="I102" s="29"/>
    </row>
    <row r="103" spans="1:9" ht="72">
      <c r="A103" s="47"/>
      <c r="B103" s="25">
        <v>48106</v>
      </c>
      <c r="C103" s="25" t="s">
        <v>6596</v>
      </c>
      <c r="D103" s="25" t="s">
        <v>5</v>
      </c>
      <c r="E103" s="25">
        <v>135840360</v>
      </c>
      <c r="F103" s="25" t="s">
        <v>621</v>
      </c>
      <c r="G103" s="25" t="s">
        <v>6597</v>
      </c>
      <c r="H103" s="20">
        <v>60000</v>
      </c>
      <c r="I103" s="29"/>
    </row>
    <row r="104" spans="1:9" ht="84">
      <c r="A104" s="47"/>
      <c r="B104" s="25">
        <v>48109</v>
      </c>
      <c r="C104" s="25" t="s">
        <v>6598</v>
      </c>
      <c r="D104" s="25" t="s">
        <v>5</v>
      </c>
      <c r="E104" s="25">
        <v>161384844</v>
      </c>
      <c r="F104" s="25" t="s">
        <v>6491</v>
      </c>
      <c r="G104" s="25" t="s">
        <v>6594</v>
      </c>
      <c r="H104" s="20">
        <v>43416</v>
      </c>
      <c r="I104" s="29"/>
    </row>
    <row r="105" spans="1:9" ht="84">
      <c r="A105" s="47"/>
      <c r="B105" s="25">
        <v>48175</v>
      </c>
      <c r="C105" s="25" t="s">
        <v>6599</v>
      </c>
      <c r="D105" s="25" t="s">
        <v>19</v>
      </c>
      <c r="E105" s="25">
        <v>133729589</v>
      </c>
      <c r="F105" s="25" t="s">
        <v>2221</v>
      </c>
      <c r="G105" s="25" t="s">
        <v>3774</v>
      </c>
      <c r="H105" s="20">
        <v>10477288</v>
      </c>
      <c r="I105" s="29"/>
    </row>
    <row r="106" spans="1:9" ht="48">
      <c r="A106" s="47"/>
      <c r="B106" s="25">
        <v>48266</v>
      </c>
      <c r="C106" s="25" t="s">
        <v>6600</v>
      </c>
      <c r="D106" s="25" t="s">
        <v>19</v>
      </c>
      <c r="E106" s="25">
        <v>161438968</v>
      </c>
      <c r="F106" s="25" t="s">
        <v>6601</v>
      </c>
      <c r="G106" s="25" t="s">
        <v>3193</v>
      </c>
      <c r="H106" s="20">
        <v>471611</v>
      </c>
      <c r="I106" s="29"/>
    </row>
    <row r="107" spans="1:9" ht="60">
      <c r="A107" s="47"/>
      <c r="B107" s="25">
        <v>48295</v>
      </c>
      <c r="C107" s="25" t="s">
        <v>6494</v>
      </c>
      <c r="D107" s="25" t="s">
        <v>5</v>
      </c>
      <c r="E107" s="25">
        <v>161384844</v>
      </c>
      <c r="F107" s="25" t="s">
        <v>6491</v>
      </c>
      <c r="G107" s="25" t="s">
        <v>3193</v>
      </c>
      <c r="H107" s="20">
        <v>42826</v>
      </c>
      <c r="I107" s="29"/>
    </row>
    <row r="108" spans="1:9" ht="84">
      <c r="A108" s="47"/>
      <c r="B108" s="25">
        <v>48526</v>
      </c>
      <c r="C108" s="25" t="s">
        <v>6602</v>
      </c>
      <c r="D108" s="25" t="s">
        <v>5</v>
      </c>
      <c r="E108" s="25">
        <v>147693352</v>
      </c>
      <c r="F108" s="25" t="s">
        <v>266</v>
      </c>
      <c r="G108" s="25" t="s">
        <v>828</v>
      </c>
      <c r="H108" s="20">
        <v>88000</v>
      </c>
      <c r="I108" s="29"/>
    </row>
    <row r="109" spans="1:9" ht="72">
      <c r="A109" s="47"/>
      <c r="B109" s="25">
        <v>48581</v>
      </c>
      <c r="C109" s="25" t="s">
        <v>6603</v>
      </c>
      <c r="D109" s="25" t="s">
        <v>19</v>
      </c>
      <c r="E109" s="25">
        <v>124199960</v>
      </c>
      <c r="F109" s="25" t="s">
        <v>6604</v>
      </c>
      <c r="G109" s="25" t="s">
        <v>852</v>
      </c>
      <c r="H109" s="20">
        <v>22656</v>
      </c>
      <c r="I109" s="29"/>
    </row>
    <row r="110" spans="1:9" ht="60">
      <c r="A110" s="47"/>
      <c r="B110" s="25">
        <v>48689</v>
      </c>
      <c r="C110" s="25" t="s">
        <v>6605</v>
      </c>
      <c r="D110" s="25" t="s">
        <v>5</v>
      </c>
      <c r="E110" s="25">
        <v>125591327</v>
      </c>
      <c r="F110" s="25" t="s">
        <v>110</v>
      </c>
      <c r="G110" s="25" t="s">
        <v>6314</v>
      </c>
      <c r="H110" s="20">
        <v>14160</v>
      </c>
      <c r="I110" s="29"/>
    </row>
    <row r="111" spans="1:9" ht="60">
      <c r="A111" s="47"/>
      <c r="B111" s="25">
        <v>48690</v>
      </c>
      <c r="C111" s="25" t="s">
        <v>6606</v>
      </c>
      <c r="D111" s="25" t="s">
        <v>5</v>
      </c>
      <c r="E111" s="25">
        <v>125591327</v>
      </c>
      <c r="F111" s="25" t="s">
        <v>110</v>
      </c>
      <c r="G111" s="25" t="s">
        <v>6314</v>
      </c>
      <c r="H111" s="20">
        <v>59000</v>
      </c>
      <c r="I111" s="29"/>
    </row>
    <row r="112" spans="1:9" ht="24">
      <c r="A112" s="47"/>
      <c r="B112" s="25">
        <v>48749</v>
      </c>
      <c r="C112" s="25" t="s">
        <v>6607</v>
      </c>
      <c r="D112" s="25" t="s">
        <v>19</v>
      </c>
      <c r="E112" s="25">
        <v>121913439</v>
      </c>
      <c r="F112" s="25" t="s">
        <v>2493</v>
      </c>
      <c r="G112" s="25" t="s">
        <v>4939</v>
      </c>
      <c r="H112" s="20">
        <v>5758.4</v>
      </c>
      <c r="I112" s="29"/>
    </row>
    <row r="113" spans="1:9" ht="84">
      <c r="A113" s="47"/>
      <c r="B113" s="25">
        <v>49401</v>
      </c>
      <c r="C113" s="25" t="s">
        <v>6608</v>
      </c>
      <c r="D113" s="25" t="s">
        <v>5</v>
      </c>
      <c r="E113" s="25">
        <v>126163297</v>
      </c>
      <c r="F113" s="25" t="s">
        <v>23</v>
      </c>
      <c r="G113" s="25" t="s">
        <v>891</v>
      </c>
      <c r="H113" s="20">
        <v>38000</v>
      </c>
      <c r="I113" s="29"/>
    </row>
    <row r="114" spans="1:9" ht="72">
      <c r="A114" s="47"/>
      <c r="B114" s="25">
        <v>49834</v>
      </c>
      <c r="C114" s="25" t="s">
        <v>6609</v>
      </c>
      <c r="D114" s="25" t="s">
        <v>19</v>
      </c>
      <c r="E114" s="25">
        <v>225963860</v>
      </c>
      <c r="F114" s="25" t="s">
        <v>1901</v>
      </c>
      <c r="G114" s="25" t="s">
        <v>828</v>
      </c>
      <c r="H114" s="20">
        <v>14200</v>
      </c>
      <c r="I114" s="29"/>
    </row>
    <row r="115" spans="1:9" ht="24">
      <c r="A115" s="47"/>
      <c r="B115" s="25">
        <v>49959</v>
      </c>
      <c r="C115" s="25" t="s">
        <v>6610</v>
      </c>
      <c r="D115" s="25" t="s">
        <v>19</v>
      </c>
      <c r="E115" s="25">
        <v>134501211</v>
      </c>
      <c r="F115" s="25" t="s">
        <v>6611</v>
      </c>
      <c r="G115" s="25" t="s">
        <v>3137</v>
      </c>
      <c r="H115" s="20">
        <v>283495</v>
      </c>
      <c r="I115" s="29"/>
    </row>
    <row r="116" spans="1:9" ht="24">
      <c r="A116" s="47"/>
      <c r="B116" s="25">
        <v>50477</v>
      </c>
      <c r="C116" s="25" t="s">
        <v>6612</v>
      </c>
      <c r="D116" s="25" t="s">
        <v>19</v>
      </c>
      <c r="E116" s="25">
        <v>112020136</v>
      </c>
      <c r="F116" s="25" t="s">
        <v>5978</v>
      </c>
      <c r="G116" s="25" t="s">
        <v>3135</v>
      </c>
      <c r="H116" s="20">
        <v>772500</v>
      </c>
      <c r="I116" s="29"/>
    </row>
    <row r="117" spans="1:9" ht="60">
      <c r="A117" s="47"/>
      <c r="B117" s="25">
        <v>50719</v>
      </c>
      <c r="C117" s="25" t="s">
        <v>6613</v>
      </c>
      <c r="D117" s="25" t="s">
        <v>5</v>
      </c>
      <c r="E117" s="25">
        <v>147693352</v>
      </c>
      <c r="F117" s="25" t="s">
        <v>266</v>
      </c>
      <c r="G117" s="25" t="s">
        <v>4982</v>
      </c>
      <c r="H117" s="20">
        <v>5569.6</v>
      </c>
      <c r="I117" s="29"/>
    </row>
    <row r="118" spans="1:9" ht="48">
      <c r="A118" s="47"/>
      <c r="B118" s="25">
        <v>50746</v>
      </c>
      <c r="C118" s="25" t="s">
        <v>6614</v>
      </c>
      <c r="D118" s="25" t="s">
        <v>19</v>
      </c>
      <c r="E118" s="25">
        <v>161435139</v>
      </c>
      <c r="F118" s="25" t="s">
        <v>6468</v>
      </c>
      <c r="G118" s="25" t="s">
        <v>828</v>
      </c>
      <c r="H118" s="20">
        <v>971601</v>
      </c>
      <c r="I118" s="29"/>
    </row>
    <row r="119" spans="1:9" ht="120">
      <c r="A119" s="47"/>
      <c r="B119" s="25">
        <v>51486</v>
      </c>
      <c r="C119" s="25" t="s">
        <v>6615</v>
      </c>
      <c r="D119" s="25" t="s">
        <v>5</v>
      </c>
      <c r="E119" s="25">
        <v>147693352</v>
      </c>
      <c r="F119" s="25" t="s">
        <v>266</v>
      </c>
      <c r="G119" s="25" t="s">
        <v>2916</v>
      </c>
      <c r="H119" s="20">
        <v>15753</v>
      </c>
      <c r="I119" s="29"/>
    </row>
    <row r="120" spans="1:9" ht="96">
      <c r="A120" s="47"/>
      <c r="B120" s="25">
        <v>51631</v>
      </c>
      <c r="C120" s="25" t="s">
        <v>6616</v>
      </c>
      <c r="D120" s="25" t="s">
        <v>5</v>
      </c>
      <c r="E120" s="25">
        <v>300026489</v>
      </c>
      <c r="F120" s="25" t="s">
        <v>1095</v>
      </c>
      <c r="G120" s="25" t="s">
        <v>887</v>
      </c>
      <c r="H120" s="20">
        <v>62320</v>
      </c>
      <c r="I120" s="29"/>
    </row>
    <row r="121" spans="1:9" ht="96">
      <c r="A121" s="47"/>
      <c r="B121" s="25">
        <v>52023</v>
      </c>
      <c r="C121" s="25" t="s">
        <v>6617</v>
      </c>
      <c r="D121" s="25" t="s">
        <v>19</v>
      </c>
      <c r="E121" s="25">
        <v>172310471</v>
      </c>
      <c r="F121" s="25" t="s">
        <v>6618</v>
      </c>
      <c r="G121" s="25" t="s">
        <v>2916</v>
      </c>
      <c r="H121" s="20">
        <v>1842847</v>
      </c>
      <c r="I121" s="29"/>
    </row>
    <row r="122" spans="1:9" ht="36">
      <c r="A122" s="47"/>
      <c r="B122" s="25">
        <v>52244</v>
      </c>
      <c r="C122" s="25" t="s">
        <v>6619</v>
      </c>
      <c r="D122" s="25" t="s">
        <v>5</v>
      </c>
      <c r="E122" s="25">
        <v>161413395</v>
      </c>
      <c r="F122" s="25" t="s">
        <v>6496</v>
      </c>
      <c r="G122" s="25" t="s">
        <v>2783</v>
      </c>
      <c r="H122" s="20">
        <v>14444</v>
      </c>
      <c r="I122" s="29"/>
    </row>
    <row r="123" spans="1:9" ht="60">
      <c r="A123" s="47"/>
      <c r="B123" s="25">
        <v>52246</v>
      </c>
      <c r="C123" s="25" t="s">
        <v>6620</v>
      </c>
      <c r="D123" s="25" t="s">
        <v>5</v>
      </c>
      <c r="E123" s="25">
        <v>120211810</v>
      </c>
      <c r="F123" s="25" t="s">
        <v>2290</v>
      </c>
      <c r="G123" s="25" t="s">
        <v>5027</v>
      </c>
      <c r="H123" s="20">
        <v>12638</v>
      </c>
      <c r="I123" s="29"/>
    </row>
    <row r="124" spans="1:9" ht="36">
      <c r="A124" s="47"/>
      <c r="B124" s="25">
        <v>52625</v>
      </c>
      <c r="C124" s="25" t="s">
        <v>6621</v>
      </c>
      <c r="D124" s="25" t="s">
        <v>5</v>
      </c>
      <c r="E124" s="25">
        <v>134582327</v>
      </c>
      <c r="F124" s="25" t="s">
        <v>2125</v>
      </c>
      <c r="G124" s="25" t="s">
        <v>155</v>
      </c>
      <c r="H124" s="20">
        <v>162000</v>
      </c>
      <c r="I124" s="29"/>
    </row>
    <row r="125" spans="1:9" ht="60">
      <c r="A125" s="47"/>
      <c r="B125" s="25">
        <v>53030</v>
      </c>
      <c r="C125" s="25" t="s">
        <v>6622</v>
      </c>
      <c r="D125" s="25" t="s">
        <v>5</v>
      </c>
      <c r="E125" s="25">
        <v>161111742</v>
      </c>
      <c r="F125" s="25" t="s">
        <v>6541</v>
      </c>
      <c r="G125" s="25" t="s">
        <v>3205</v>
      </c>
      <c r="H125" s="20">
        <v>7500000</v>
      </c>
      <c r="I125" s="29"/>
    </row>
    <row r="126" spans="1:9" ht="24">
      <c r="A126" s="47"/>
      <c r="B126" s="25">
        <v>53167</v>
      </c>
      <c r="C126" s="25" t="s">
        <v>6623</v>
      </c>
      <c r="D126" s="25" t="s">
        <v>5</v>
      </c>
      <c r="E126" s="25">
        <v>112025254</v>
      </c>
      <c r="F126" s="25" t="s">
        <v>2269</v>
      </c>
      <c r="G126" s="25" t="s">
        <v>862</v>
      </c>
      <c r="H126" s="20">
        <v>318000</v>
      </c>
      <c r="I126" s="29"/>
    </row>
    <row r="127" spans="1:9" ht="24">
      <c r="A127" s="47"/>
      <c r="B127" s="25">
        <v>53469</v>
      </c>
      <c r="C127" s="25" t="s">
        <v>6624</v>
      </c>
      <c r="D127" s="25" t="s">
        <v>19</v>
      </c>
      <c r="E127" s="25">
        <v>121494966</v>
      </c>
      <c r="F127" s="25" t="s">
        <v>1879</v>
      </c>
      <c r="G127" s="25" t="s">
        <v>927</v>
      </c>
      <c r="H127" s="20">
        <v>63945</v>
      </c>
      <c r="I127" s="29"/>
    </row>
    <row r="128" spans="1:9" ht="84">
      <c r="A128" s="47"/>
      <c r="B128" s="25">
        <v>53563</v>
      </c>
      <c r="C128" s="25" t="s">
        <v>6625</v>
      </c>
      <c r="D128" s="25" t="s">
        <v>5</v>
      </c>
      <c r="E128" s="25">
        <v>133768624</v>
      </c>
      <c r="F128" s="25" t="s">
        <v>760</v>
      </c>
      <c r="G128" s="25" t="s">
        <v>4417</v>
      </c>
      <c r="H128" s="20">
        <v>94000</v>
      </c>
      <c r="I128" s="29"/>
    </row>
    <row r="129" spans="1:9" ht="48">
      <c r="A129" s="47"/>
      <c r="B129" s="25">
        <v>53685</v>
      </c>
      <c r="C129" s="25" t="s">
        <v>6626</v>
      </c>
      <c r="D129" s="25" t="s">
        <v>19</v>
      </c>
      <c r="E129" s="25">
        <v>300112461</v>
      </c>
      <c r="F129" s="25" t="s">
        <v>6627</v>
      </c>
      <c r="G129" s="25" t="s">
        <v>3153</v>
      </c>
      <c r="H129" s="20">
        <v>296500</v>
      </c>
      <c r="I129" s="29"/>
    </row>
    <row r="130" spans="1:9" ht="60">
      <c r="A130" s="47"/>
      <c r="B130" s="25">
        <v>53972</v>
      </c>
      <c r="C130" s="25" t="s">
        <v>6628</v>
      </c>
      <c r="D130" s="25" t="s">
        <v>5</v>
      </c>
      <c r="E130" s="25">
        <v>147693352</v>
      </c>
      <c r="F130" s="25" t="s">
        <v>266</v>
      </c>
      <c r="G130" s="25" t="s">
        <v>6629</v>
      </c>
      <c r="H130" s="20">
        <v>50192.75</v>
      </c>
      <c r="I130" s="29"/>
    </row>
    <row r="131" spans="1:9" ht="36">
      <c r="A131" s="47"/>
      <c r="B131" s="25">
        <v>54014</v>
      </c>
      <c r="C131" s="25" t="s">
        <v>6630</v>
      </c>
      <c r="D131" s="25" t="s">
        <v>19</v>
      </c>
      <c r="E131" s="25">
        <v>161413395</v>
      </c>
      <c r="F131" s="25" t="s">
        <v>6496</v>
      </c>
      <c r="G131" s="25" t="s">
        <v>6631</v>
      </c>
      <c r="H131" s="20">
        <v>29400</v>
      </c>
      <c r="I131" s="29"/>
    </row>
    <row r="132" spans="1:9" ht="24">
      <c r="A132" s="47"/>
      <c r="B132" s="25">
        <v>54106</v>
      </c>
      <c r="C132" s="25" t="s">
        <v>6632</v>
      </c>
      <c r="D132" s="25" t="s">
        <v>19</v>
      </c>
      <c r="E132" s="25">
        <v>161583077</v>
      </c>
      <c r="F132" s="25" t="s">
        <v>6633</v>
      </c>
      <c r="G132" s="25" t="s">
        <v>3797</v>
      </c>
      <c r="H132" s="20">
        <v>49386.25</v>
      </c>
      <c r="I132" s="29"/>
    </row>
    <row r="133" spans="1:9" ht="156">
      <c r="A133" s="47"/>
      <c r="B133" s="25">
        <v>54228</v>
      </c>
      <c r="C133" s="25" t="s">
        <v>6634</v>
      </c>
      <c r="D133" s="25" t="s">
        <v>19</v>
      </c>
      <c r="E133" s="25">
        <v>261411420</v>
      </c>
      <c r="F133" s="25" t="s">
        <v>6635</v>
      </c>
      <c r="G133" s="25" t="s">
        <v>6016</v>
      </c>
      <c r="H133" s="20">
        <v>1799972</v>
      </c>
      <c r="I133" s="29"/>
    </row>
    <row r="134" spans="1:9" ht="60">
      <c r="A134" s="47"/>
      <c r="B134" s="25">
        <v>54561</v>
      </c>
      <c r="C134" s="25" t="s">
        <v>6636</v>
      </c>
      <c r="D134" s="25" t="s">
        <v>5</v>
      </c>
      <c r="E134" s="25">
        <v>161294642</v>
      </c>
      <c r="F134" s="25" t="s">
        <v>6502</v>
      </c>
      <c r="G134" s="25" t="s">
        <v>6016</v>
      </c>
      <c r="H134" s="20">
        <v>200000</v>
      </c>
      <c r="I134" s="29"/>
    </row>
    <row r="135" spans="1:9" ht="36">
      <c r="A135" s="47"/>
      <c r="B135" s="25">
        <v>54718</v>
      </c>
      <c r="C135" s="25" t="s">
        <v>6637</v>
      </c>
      <c r="D135" s="25" t="s">
        <v>5</v>
      </c>
      <c r="E135" s="25">
        <v>161401998</v>
      </c>
      <c r="F135" s="25" t="s">
        <v>6638</v>
      </c>
      <c r="G135" s="25" t="s">
        <v>4414</v>
      </c>
      <c r="H135" s="20">
        <v>28633</v>
      </c>
      <c r="I135" s="29"/>
    </row>
    <row r="136" spans="1:9" ht="72">
      <c r="A136" s="47"/>
      <c r="B136" s="25">
        <v>54789</v>
      </c>
      <c r="C136" s="25" t="s">
        <v>6639</v>
      </c>
      <c r="D136" s="25" t="s">
        <v>19</v>
      </c>
      <c r="E136" s="25">
        <v>172310471</v>
      </c>
      <c r="F136" s="25" t="s">
        <v>6618</v>
      </c>
      <c r="G136" s="25" t="s">
        <v>891</v>
      </c>
      <c r="H136" s="20">
        <v>3485472</v>
      </c>
      <c r="I136" s="29"/>
    </row>
    <row r="137" spans="1:9" ht="48">
      <c r="A137" s="47"/>
      <c r="B137" s="25">
        <v>54903</v>
      </c>
      <c r="C137" s="25" t="s">
        <v>6640</v>
      </c>
      <c r="D137" s="25" t="s">
        <v>5</v>
      </c>
      <c r="E137" s="25" t="s">
        <v>755</v>
      </c>
      <c r="F137" s="25" t="s">
        <v>6641</v>
      </c>
      <c r="G137" s="25" t="s">
        <v>5081</v>
      </c>
      <c r="H137" s="20">
        <v>22892</v>
      </c>
      <c r="I137" s="29"/>
    </row>
    <row r="138" spans="1:9" ht="24">
      <c r="A138" s="47"/>
      <c r="B138" s="25">
        <v>55277</v>
      </c>
      <c r="C138" s="25" t="s">
        <v>6642</v>
      </c>
      <c r="D138" s="25" t="s">
        <v>59</v>
      </c>
      <c r="E138" s="25">
        <v>133810450</v>
      </c>
      <c r="F138" s="25" t="s">
        <v>3327</v>
      </c>
      <c r="G138" s="25" t="s">
        <v>837</v>
      </c>
      <c r="H138" s="20">
        <v>600000</v>
      </c>
      <c r="I138" s="29"/>
    </row>
    <row r="139" spans="1:9" ht="36">
      <c r="A139" s="47"/>
      <c r="B139" s="25">
        <v>55503</v>
      </c>
      <c r="C139" s="25" t="s">
        <v>6643</v>
      </c>
      <c r="D139" s="25" t="s">
        <v>5</v>
      </c>
      <c r="E139" s="25">
        <v>226148570</v>
      </c>
      <c r="F139" s="25" t="s">
        <v>836</v>
      </c>
      <c r="G139" s="25" t="s">
        <v>3823</v>
      </c>
      <c r="H139" s="20">
        <v>40433.699999999997</v>
      </c>
      <c r="I139" s="29"/>
    </row>
    <row r="140" spans="1:9" ht="36">
      <c r="A140" s="47"/>
      <c r="B140" s="25">
        <v>55505</v>
      </c>
      <c r="C140" s="25" t="s">
        <v>6644</v>
      </c>
      <c r="D140" s="25" t="s">
        <v>5</v>
      </c>
      <c r="E140" s="25">
        <v>133364425</v>
      </c>
      <c r="F140" s="25" t="s">
        <v>233</v>
      </c>
      <c r="G140" s="25" t="s">
        <v>6629</v>
      </c>
      <c r="H140" s="20">
        <v>47200</v>
      </c>
      <c r="I140" s="29"/>
    </row>
    <row r="141" spans="1:9" ht="24">
      <c r="A141" s="47"/>
      <c r="B141" s="25">
        <v>55560</v>
      </c>
      <c r="C141" s="25" t="s">
        <v>6645</v>
      </c>
      <c r="D141" s="25" t="s">
        <v>19</v>
      </c>
      <c r="E141" s="25">
        <v>161435139</v>
      </c>
      <c r="F141" s="25" t="s">
        <v>6468</v>
      </c>
      <c r="G141" s="25" t="s">
        <v>6646</v>
      </c>
      <c r="H141" s="20">
        <v>4991815</v>
      </c>
      <c r="I141" s="29"/>
    </row>
    <row r="142" spans="1:9" ht="60">
      <c r="A142" s="47"/>
      <c r="B142" s="25">
        <v>55963</v>
      </c>
      <c r="C142" s="25" t="s">
        <v>6647</v>
      </c>
      <c r="D142" s="25" t="s">
        <v>123</v>
      </c>
      <c r="E142" s="25">
        <v>147100161</v>
      </c>
      <c r="F142" s="25" t="s">
        <v>6513</v>
      </c>
      <c r="G142" s="25" t="s">
        <v>166</v>
      </c>
      <c r="H142" s="20">
        <v>220000</v>
      </c>
      <c r="I142" s="29"/>
    </row>
    <row r="143" spans="1:9" ht="84">
      <c r="A143" s="47"/>
      <c r="B143" s="25">
        <v>56671</v>
      </c>
      <c r="C143" s="25" t="s">
        <v>6648</v>
      </c>
      <c r="D143" s="25" t="s">
        <v>123</v>
      </c>
      <c r="E143" s="25">
        <v>133768624</v>
      </c>
      <c r="F143" s="25" t="s">
        <v>760</v>
      </c>
      <c r="G143" s="25" t="s">
        <v>99</v>
      </c>
      <c r="H143" s="20">
        <v>153000</v>
      </c>
      <c r="I143" s="29"/>
    </row>
    <row r="144" spans="1:9" ht="36">
      <c r="A144" s="47"/>
      <c r="B144" s="25">
        <v>57016</v>
      </c>
      <c r="C144" s="25" t="s">
        <v>6649</v>
      </c>
      <c r="D144" s="25" t="s">
        <v>123</v>
      </c>
      <c r="E144" s="25">
        <v>132118698</v>
      </c>
      <c r="F144" s="25" t="s">
        <v>651</v>
      </c>
      <c r="G144" s="25" t="s">
        <v>4953</v>
      </c>
      <c r="H144" s="20">
        <v>22000</v>
      </c>
      <c r="I144" s="29"/>
    </row>
    <row r="145" spans="1:9" ht="48">
      <c r="A145" s="47"/>
      <c r="B145" s="25">
        <v>57219</v>
      </c>
      <c r="C145" s="25" t="s">
        <v>6650</v>
      </c>
      <c r="D145" s="25" t="s">
        <v>19</v>
      </c>
      <c r="E145" s="25">
        <v>300034436</v>
      </c>
      <c r="F145" s="25" t="s">
        <v>4582</v>
      </c>
      <c r="G145" s="25" t="s">
        <v>1655</v>
      </c>
      <c r="H145" s="20">
        <v>3132533.96</v>
      </c>
      <c r="I145" s="29"/>
    </row>
    <row r="146" spans="1:9" ht="48">
      <c r="A146" s="47"/>
      <c r="B146" s="25">
        <v>57223</v>
      </c>
      <c r="C146" s="25" t="s">
        <v>6651</v>
      </c>
      <c r="D146" s="25" t="s">
        <v>19</v>
      </c>
      <c r="E146" s="25">
        <v>133276384</v>
      </c>
      <c r="F146" s="25" t="s">
        <v>5251</v>
      </c>
      <c r="G146" s="25" t="s">
        <v>1655</v>
      </c>
      <c r="H146" s="20">
        <v>6419110.0599999996</v>
      </c>
      <c r="I146" s="29"/>
    </row>
    <row r="147" spans="1:9" ht="72">
      <c r="A147" s="47"/>
      <c r="B147" s="25">
        <v>57260</v>
      </c>
      <c r="C147" s="25" t="s">
        <v>6652</v>
      </c>
      <c r="D147" s="25" t="s">
        <v>59</v>
      </c>
      <c r="E147" s="25">
        <v>147693352</v>
      </c>
      <c r="F147" s="25" t="s">
        <v>266</v>
      </c>
      <c r="G147" s="25" t="s">
        <v>6016</v>
      </c>
      <c r="H147" s="20">
        <v>1770</v>
      </c>
      <c r="I147" s="29"/>
    </row>
    <row r="148" spans="1:9" ht="48">
      <c r="A148" s="47"/>
      <c r="B148" s="25">
        <v>57480</v>
      </c>
      <c r="C148" s="25" t="s">
        <v>6653</v>
      </c>
      <c r="D148" s="25" t="s">
        <v>59</v>
      </c>
      <c r="E148" s="25">
        <v>161435139</v>
      </c>
      <c r="F148" s="25" t="s">
        <v>6468</v>
      </c>
      <c r="G148" s="25" t="s">
        <v>4417</v>
      </c>
      <c r="H148" s="20">
        <v>66877</v>
      </c>
      <c r="I148" s="29"/>
    </row>
    <row r="149" spans="1:9" ht="84">
      <c r="A149" s="47"/>
      <c r="B149" s="25">
        <v>57625</v>
      </c>
      <c r="C149" s="25" t="s">
        <v>6654</v>
      </c>
      <c r="D149" s="25" t="s">
        <v>123</v>
      </c>
      <c r="E149" s="25">
        <v>147693352</v>
      </c>
      <c r="F149" s="25" t="s">
        <v>266</v>
      </c>
      <c r="G149" s="25" t="s">
        <v>875</v>
      </c>
      <c r="H149" s="20">
        <v>23600</v>
      </c>
      <c r="I149" s="29"/>
    </row>
    <row r="150" spans="1:9" ht="36">
      <c r="A150" s="47"/>
      <c r="B150" s="25">
        <v>58078</v>
      </c>
      <c r="C150" s="25" t="s">
        <v>6655</v>
      </c>
      <c r="D150" s="25" t="s">
        <v>123</v>
      </c>
      <c r="E150" s="25">
        <v>120726810</v>
      </c>
      <c r="F150" s="25" t="s">
        <v>4380</v>
      </c>
      <c r="G150" s="25" t="s">
        <v>4214</v>
      </c>
      <c r="H150" s="20">
        <v>60500</v>
      </c>
      <c r="I150" s="29"/>
    </row>
    <row r="151" spans="1:9" ht="24">
      <c r="A151" s="47"/>
      <c r="B151" s="25">
        <v>58565</v>
      </c>
      <c r="C151" s="25" t="s">
        <v>6656</v>
      </c>
      <c r="D151" s="25" t="s">
        <v>59</v>
      </c>
      <c r="E151" s="25">
        <v>232112130</v>
      </c>
      <c r="F151" s="25" t="s">
        <v>3121</v>
      </c>
      <c r="G151" s="25" t="s">
        <v>3817</v>
      </c>
      <c r="H151" s="20">
        <v>350000</v>
      </c>
      <c r="I151" s="29"/>
    </row>
    <row r="152" spans="1:9" ht="36">
      <c r="A152" s="47"/>
      <c r="B152" s="25">
        <v>58568</v>
      </c>
      <c r="C152" s="25" t="s">
        <v>6657</v>
      </c>
      <c r="D152" s="25" t="s">
        <v>123</v>
      </c>
      <c r="E152" s="25">
        <v>121901127</v>
      </c>
      <c r="F152" s="25" t="s">
        <v>6658</v>
      </c>
      <c r="G152" s="25" t="s">
        <v>4214</v>
      </c>
      <c r="H152" s="20">
        <v>1800</v>
      </c>
      <c r="I152" s="29"/>
    </row>
    <row r="153" spans="1:9" ht="36">
      <c r="A153" s="47"/>
      <c r="B153" s="25">
        <v>58570</v>
      </c>
      <c r="C153" s="25" t="s">
        <v>6659</v>
      </c>
      <c r="D153" s="25" t="s">
        <v>123</v>
      </c>
      <c r="E153" s="25">
        <v>135754228</v>
      </c>
      <c r="F153" s="25" t="s">
        <v>6660</v>
      </c>
      <c r="G153" s="25" t="s">
        <v>4214</v>
      </c>
      <c r="H153" s="20">
        <v>1155</v>
      </c>
      <c r="I153" s="29"/>
    </row>
    <row r="154" spans="1:9" ht="36">
      <c r="A154" s="47"/>
      <c r="B154" s="25">
        <v>58571</v>
      </c>
      <c r="C154" s="25" t="s">
        <v>6661</v>
      </c>
      <c r="D154" s="25" t="s">
        <v>123</v>
      </c>
      <c r="E154" s="25">
        <v>135754228</v>
      </c>
      <c r="F154" s="25" t="s">
        <v>6660</v>
      </c>
      <c r="G154" s="25" t="s">
        <v>4214</v>
      </c>
      <c r="H154" s="20">
        <v>936</v>
      </c>
      <c r="I154" s="29"/>
    </row>
    <row r="155" spans="1:9" ht="36">
      <c r="A155" s="47"/>
      <c r="B155" s="25">
        <v>58572</v>
      </c>
      <c r="C155" s="25" t="s">
        <v>6662</v>
      </c>
      <c r="D155" s="25" t="s">
        <v>123</v>
      </c>
      <c r="E155" s="25">
        <v>121895293</v>
      </c>
      <c r="F155" s="25" t="s">
        <v>6663</v>
      </c>
      <c r="G155" s="25" t="s">
        <v>814</v>
      </c>
      <c r="H155" s="20">
        <v>850</v>
      </c>
      <c r="I155" s="29"/>
    </row>
    <row r="156" spans="1:9" ht="36">
      <c r="A156" s="47"/>
      <c r="B156" s="25">
        <v>58573</v>
      </c>
      <c r="C156" s="25" t="s">
        <v>6664</v>
      </c>
      <c r="D156" s="25" t="s">
        <v>123</v>
      </c>
      <c r="E156" s="25">
        <v>120616730</v>
      </c>
      <c r="F156" s="25" t="s">
        <v>6665</v>
      </c>
      <c r="G156" s="25" t="s">
        <v>814</v>
      </c>
      <c r="H156" s="20">
        <v>1020</v>
      </c>
      <c r="I156" s="29"/>
    </row>
    <row r="157" spans="1:9" ht="84">
      <c r="A157" s="47"/>
      <c r="B157" s="25">
        <v>58605</v>
      </c>
      <c r="C157" s="25" t="s">
        <v>6666</v>
      </c>
      <c r="D157" s="25" t="s">
        <v>59</v>
      </c>
      <c r="E157" s="25">
        <v>120897747</v>
      </c>
      <c r="F157" s="25" t="s">
        <v>1214</v>
      </c>
      <c r="G157" s="25" t="s">
        <v>5008</v>
      </c>
      <c r="H157" s="20">
        <v>54500</v>
      </c>
      <c r="I157" s="29"/>
    </row>
    <row r="158" spans="1:9" ht="84">
      <c r="A158" s="47"/>
      <c r="B158" s="25">
        <v>58741</v>
      </c>
      <c r="C158" s="25" t="s">
        <v>6667</v>
      </c>
      <c r="D158" s="25" t="s">
        <v>59</v>
      </c>
      <c r="E158" s="25">
        <v>161294642</v>
      </c>
      <c r="F158" s="25" t="s">
        <v>6502</v>
      </c>
      <c r="G158" s="25" t="s">
        <v>2170</v>
      </c>
      <c r="H158" s="20">
        <v>1400</v>
      </c>
      <c r="I158" s="29"/>
    </row>
    <row r="159" spans="1:9" ht="84">
      <c r="A159" s="47"/>
      <c r="B159" s="25">
        <v>58885</v>
      </c>
      <c r="C159" s="25" t="s">
        <v>6668</v>
      </c>
      <c r="D159" s="25" t="s">
        <v>123</v>
      </c>
      <c r="E159" s="25">
        <v>161435139</v>
      </c>
      <c r="F159" s="25" t="s">
        <v>6468</v>
      </c>
      <c r="G159" s="25" t="s">
        <v>4960</v>
      </c>
      <c r="H159" s="20">
        <v>227405</v>
      </c>
      <c r="I159" s="29"/>
    </row>
    <row r="160" spans="1:9" ht="96">
      <c r="A160" s="47"/>
      <c r="B160" s="25">
        <v>58886</v>
      </c>
      <c r="C160" s="25" t="s">
        <v>6669</v>
      </c>
      <c r="D160" s="25" t="s">
        <v>123</v>
      </c>
      <c r="E160" s="25">
        <v>147693352</v>
      </c>
      <c r="F160" s="25" t="s">
        <v>266</v>
      </c>
      <c r="G160" s="25" t="s">
        <v>4960</v>
      </c>
      <c r="H160" s="20">
        <v>1593</v>
      </c>
      <c r="I160" s="29"/>
    </row>
    <row r="161" spans="1:9" ht="48">
      <c r="A161" s="47"/>
      <c r="B161" s="25">
        <v>59040</v>
      </c>
      <c r="C161" s="25" t="s">
        <v>6670</v>
      </c>
      <c r="D161" s="25" t="s">
        <v>123</v>
      </c>
      <c r="E161" s="25">
        <v>156612068</v>
      </c>
      <c r="F161" s="25" t="s">
        <v>3039</v>
      </c>
      <c r="G161" s="25" t="s">
        <v>922</v>
      </c>
      <c r="H161" s="20">
        <v>5911985</v>
      </c>
      <c r="I161" s="29"/>
    </row>
    <row r="162" spans="1:9" ht="36">
      <c r="A162" s="47"/>
      <c r="B162" s="25">
        <v>59353</v>
      </c>
      <c r="C162" s="25" t="s">
        <v>6671</v>
      </c>
      <c r="D162" s="25" t="s">
        <v>123</v>
      </c>
      <c r="E162" s="25">
        <v>125481247</v>
      </c>
      <c r="F162" s="25" t="s">
        <v>6672</v>
      </c>
      <c r="G162" s="25" t="s">
        <v>5081</v>
      </c>
      <c r="H162" s="20">
        <v>120000</v>
      </c>
      <c r="I162" s="29"/>
    </row>
    <row r="163" spans="1:9" ht="36">
      <c r="A163" s="47"/>
      <c r="B163" s="25">
        <v>59435</v>
      </c>
      <c r="C163" s="25" t="s">
        <v>6673</v>
      </c>
      <c r="D163" s="25" t="s">
        <v>123</v>
      </c>
      <c r="E163" s="25">
        <v>135690672</v>
      </c>
      <c r="F163" s="25" t="s">
        <v>3253</v>
      </c>
      <c r="G163" s="25" t="s">
        <v>5089</v>
      </c>
      <c r="H163" s="20">
        <v>1840000</v>
      </c>
      <c r="I163" s="29"/>
    </row>
    <row r="164" spans="1:9" ht="72">
      <c r="A164" s="47"/>
      <c r="B164" s="25">
        <v>59684</v>
      </c>
      <c r="C164" s="25" t="s">
        <v>6674</v>
      </c>
      <c r="D164" s="25" t="s">
        <v>123</v>
      </c>
      <c r="E164" s="25">
        <v>168485080</v>
      </c>
      <c r="F164" s="25" t="s">
        <v>4544</v>
      </c>
      <c r="G164" s="25" t="s">
        <v>192</v>
      </c>
      <c r="H164" s="20">
        <v>3758</v>
      </c>
      <c r="I164" s="29"/>
    </row>
    <row r="165" spans="1:9" ht="36">
      <c r="A165" s="47"/>
      <c r="B165" s="25">
        <v>59701</v>
      </c>
      <c r="C165" s="25" t="s">
        <v>6675</v>
      </c>
      <c r="D165" s="25" t="s">
        <v>123</v>
      </c>
      <c r="E165" s="25">
        <v>210670990</v>
      </c>
      <c r="F165" s="25" t="s">
        <v>2653</v>
      </c>
      <c r="G165" s="25" t="s">
        <v>914</v>
      </c>
      <c r="H165" s="20">
        <v>22667</v>
      </c>
      <c r="I165" s="29"/>
    </row>
    <row r="166" spans="1:9" ht="60">
      <c r="A166" s="47"/>
      <c r="B166" s="25">
        <v>61521</v>
      </c>
      <c r="C166" s="25" t="s">
        <v>6676</v>
      </c>
      <c r="D166" s="25" t="s">
        <v>123</v>
      </c>
      <c r="E166" s="25">
        <v>221412030</v>
      </c>
      <c r="F166" s="25" t="s">
        <v>269</v>
      </c>
      <c r="G166" s="25" t="s">
        <v>200</v>
      </c>
      <c r="H166" s="20">
        <v>240000</v>
      </c>
      <c r="I166" s="29"/>
    </row>
    <row r="167" spans="1:9">
      <c r="A167" s="47" t="s">
        <v>15687</v>
      </c>
      <c r="B167" s="49"/>
      <c r="C167" s="49"/>
      <c r="D167" s="49"/>
      <c r="E167" s="49"/>
      <c r="F167" s="49"/>
      <c r="G167" s="49"/>
      <c r="H167" s="20">
        <f>SUM(H92:H166)</f>
        <v>54831662.710000001</v>
      </c>
      <c r="I167" s="29"/>
    </row>
    <row r="168" spans="1:9" ht="132">
      <c r="A168" s="47" t="s">
        <v>203</v>
      </c>
      <c r="B168" s="25">
        <v>55607</v>
      </c>
      <c r="C168" s="25" t="s">
        <v>6677</v>
      </c>
      <c r="D168" s="25" t="s">
        <v>5</v>
      </c>
      <c r="E168" s="25">
        <v>135840360</v>
      </c>
      <c r="F168" s="25" t="s">
        <v>621</v>
      </c>
      <c r="G168" s="25" t="s">
        <v>6049</v>
      </c>
      <c r="H168" s="20">
        <v>3000.15</v>
      </c>
      <c r="I168" s="29"/>
    </row>
    <row r="169" spans="1:9" ht="156">
      <c r="A169" s="47"/>
      <c r="B169" s="25">
        <v>55608</v>
      </c>
      <c r="C169" s="25" t="s">
        <v>6678</v>
      </c>
      <c r="D169" s="25" t="s">
        <v>5</v>
      </c>
      <c r="E169" s="25">
        <v>148346365</v>
      </c>
      <c r="F169" s="25" t="s">
        <v>6679</v>
      </c>
      <c r="G169" s="25" t="s">
        <v>6680</v>
      </c>
      <c r="H169" s="20">
        <v>16020.99</v>
      </c>
      <c r="I169" s="29"/>
    </row>
    <row r="170" spans="1:9" ht="120">
      <c r="A170" s="47"/>
      <c r="B170" s="25">
        <v>55638</v>
      </c>
      <c r="C170" s="25" t="s">
        <v>6681</v>
      </c>
      <c r="D170" s="25" t="s">
        <v>19</v>
      </c>
      <c r="E170" s="25">
        <v>125654457</v>
      </c>
      <c r="F170" s="25" t="s">
        <v>174</v>
      </c>
      <c r="G170" s="25" t="s">
        <v>6682</v>
      </c>
      <c r="H170" s="20">
        <v>6000</v>
      </c>
      <c r="I170" s="29"/>
    </row>
    <row r="171" spans="1:9" ht="48">
      <c r="A171" s="47"/>
      <c r="B171" s="25">
        <v>56833</v>
      </c>
      <c r="C171" s="25" t="s">
        <v>6683</v>
      </c>
      <c r="D171" s="25" t="s">
        <v>19</v>
      </c>
      <c r="E171" s="25">
        <v>125325732</v>
      </c>
      <c r="F171" s="25" t="s">
        <v>6684</v>
      </c>
      <c r="G171" s="25" t="s">
        <v>6682</v>
      </c>
      <c r="H171" s="20">
        <v>5428</v>
      </c>
      <c r="I171" s="29"/>
    </row>
    <row r="172" spans="1:9" ht="36">
      <c r="A172" s="47"/>
      <c r="B172" s="25">
        <v>57917</v>
      </c>
      <c r="C172" s="25" t="s">
        <v>6685</v>
      </c>
      <c r="D172" s="25" t="s">
        <v>19</v>
      </c>
      <c r="E172" s="25">
        <v>161372347</v>
      </c>
      <c r="F172" s="25" t="s">
        <v>6563</v>
      </c>
      <c r="G172" s="25" t="s">
        <v>6682</v>
      </c>
      <c r="H172" s="20">
        <v>168000</v>
      </c>
      <c r="I172" s="29"/>
    </row>
    <row r="173" spans="1:9" ht="48">
      <c r="A173" s="47"/>
      <c r="B173" s="25">
        <v>58686</v>
      </c>
      <c r="C173" s="25" t="s">
        <v>6686</v>
      </c>
      <c r="D173" s="25" t="s">
        <v>19</v>
      </c>
      <c r="E173" s="25">
        <v>161603220</v>
      </c>
      <c r="F173" s="25" t="s">
        <v>6586</v>
      </c>
      <c r="G173" s="25" t="s">
        <v>6682</v>
      </c>
      <c r="H173" s="20">
        <v>100000</v>
      </c>
      <c r="I173" s="29"/>
    </row>
    <row r="174" spans="1:9" ht="48">
      <c r="A174" s="47"/>
      <c r="B174" s="25">
        <v>58687</v>
      </c>
      <c r="C174" s="25" t="s">
        <v>6687</v>
      </c>
      <c r="D174" s="25" t="s">
        <v>19</v>
      </c>
      <c r="E174" s="25">
        <v>161229484</v>
      </c>
      <c r="F174" s="25" t="s">
        <v>6589</v>
      </c>
      <c r="G174" s="25" t="s">
        <v>6682</v>
      </c>
      <c r="H174" s="20">
        <v>120000</v>
      </c>
      <c r="I174" s="29"/>
    </row>
    <row r="175" spans="1:9" ht="48">
      <c r="A175" s="47"/>
      <c r="B175" s="25">
        <v>58861</v>
      </c>
      <c r="C175" s="25" t="s">
        <v>6688</v>
      </c>
      <c r="D175" s="25" t="s">
        <v>19</v>
      </c>
      <c r="E175" s="25">
        <v>161270029</v>
      </c>
      <c r="F175" s="25" t="s">
        <v>6689</v>
      </c>
      <c r="G175" s="25" t="s">
        <v>6680</v>
      </c>
      <c r="H175" s="20">
        <v>120000</v>
      </c>
      <c r="I175" s="29"/>
    </row>
    <row r="176" spans="1:9" ht="72">
      <c r="A176" s="47"/>
      <c r="B176" s="25">
        <v>59962</v>
      </c>
      <c r="C176" s="25" t="s">
        <v>6690</v>
      </c>
      <c r="D176" s="25" t="s">
        <v>5</v>
      </c>
      <c r="E176" s="25">
        <v>135757295</v>
      </c>
      <c r="F176" s="25" t="s">
        <v>2194</v>
      </c>
      <c r="G176" s="25" t="s">
        <v>3839</v>
      </c>
      <c r="H176" s="20">
        <v>386459</v>
      </c>
      <c r="I176" s="29"/>
    </row>
    <row r="177" spans="1:9" ht="72">
      <c r="A177" s="47"/>
      <c r="B177" s="25">
        <v>60202</v>
      </c>
      <c r="C177" s="25" t="s">
        <v>6691</v>
      </c>
      <c r="D177" s="25" t="s">
        <v>5</v>
      </c>
      <c r="E177" s="25">
        <v>121261816</v>
      </c>
      <c r="F177" s="25" t="s">
        <v>6692</v>
      </c>
      <c r="G177" s="25" t="s">
        <v>219</v>
      </c>
      <c r="H177" s="20">
        <v>19175</v>
      </c>
      <c r="I177" s="29"/>
    </row>
    <row r="178" spans="1:9" ht="60">
      <c r="A178" s="47"/>
      <c r="B178" s="25">
        <v>60204</v>
      </c>
      <c r="C178" s="25" t="s">
        <v>6693</v>
      </c>
      <c r="D178" s="25" t="s">
        <v>5</v>
      </c>
      <c r="E178" s="25">
        <v>300520192</v>
      </c>
      <c r="F178" s="25" t="s">
        <v>2348</v>
      </c>
      <c r="G178" s="25" t="s">
        <v>219</v>
      </c>
      <c r="H178" s="20">
        <v>100000</v>
      </c>
      <c r="I178" s="29"/>
    </row>
    <row r="179" spans="1:9" ht="72">
      <c r="A179" s="47"/>
      <c r="B179" s="25">
        <v>60725</v>
      </c>
      <c r="C179" s="25" t="s">
        <v>6694</v>
      </c>
      <c r="D179" s="25" t="s">
        <v>5</v>
      </c>
      <c r="E179" s="25">
        <v>120897747</v>
      </c>
      <c r="F179" s="25" t="s">
        <v>1214</v>
      </c>
      <c r="G179" s="25" t="s">
        <v>6695</v>
      </c>
      <c r="H179" s="20">
        <v>18009</v>
      </c>
      <c r="I179" s="29"/>
    </row>
    <row r="180" spans="1:9" ht="36">
      <c r="A180" s="47"/>
      <c r="B180" s="25">
        <v>60754</v>
      </c>
      <c r="C180" s="25" t="s">
        <v>6696</v>
      </c>
      <c r="D180" s="25" t="s">
        <v>19</v>
      </c>
      <c r="E180" s="25">
        <v>161436764</v>
      </c>
      <c r="F180" s="25" t="s">
        <v>6697</v>
      </c>
      <c r="G180" s="25" t="s">
        <v>945</v>
      </c>
      <c r="H180" s="20">
        <v>210000</v>
      </c>
      <c r="I180" s="29"/>
    </row>
    <row r="181" spans="1:9" ht="60">
      <c r="A181" s="47"/>
      <c r="B181" s="25">
        <v>60777</v>
      </c>
      <c r="C181" s="25" t="s">
        <v>6698</v>
      </c>
      <c r="D181" s="25" t="s">
        <v>19</v>
      </c>
      <c r="E181" s="25">
        <v>168485080</v>
      </c>
      <c r="F181" s="25" t="s">
        <v>4544</v>
      </c>
      <c r="G181" s="25" t="s">
        <v>953</v>
      </c>
      <c r="H181" s="20">
        <v>250936</v>
      </c>
      <c r="I181" s="29"/>
    </row>
    <row r="182" spans="1:9" ht="72">
      <c r="A182" s="47"/>
      <c r="B182" s="25">
        <v>60834</v>
      </c>
      <c r="C182" s="25" t="s">
        <v>6699</v>
      </c>
      <c r="D182" s="25" t="s">
        <v>5</v>
      </c>
      <c r="E182" s="25">
        <v>161384844</v>
      </c>
      <c r="F182" s="25" t="s">
        <v>6491</v>
      </c>
      <c r="G182" s="25" t="s">
        <v>6695</v>
      </c>
      <c r="H182" s="20">
        <v>25959</v>
      </c>
      <c r="I182" s="29"/>
    </row>
    <row r="183" spans="1:9" ht="72">
      <c r="A183" s="47"/>
      <c r="B183" s="25">
        <v>61294</v>
      </c>
      <c r="C183" s="25" t="s">
        <v>6700</v>
      </c>
      <c r="D183" s="25" t="s">
        <v>19</v>
      </c>
      <c r="E183" s="25">
        <v>161623447</v>
      </c>
      <c r="F183" s="25" t="s">
        <v>6701</v>
      </c>
      <c r="G183" s="25" t="s">
        <v>1036</v>
      </c>
      <c r="H183" s="20">
        <v>560560</v>
      </c>
      <c r="I183" s="29"/>
    </row>
    <row r="184" spans="1:9" ht="72">
      <c r="A184" s="47"/>
      <c r="B184" s="25">
        <v>61388</v>
      </c>
      <c r="C184" s="25" t="s">
        <v>6702</v>
      </c>
      <c r="D184" s="25" t="s">
        <v>19</v>
      </c>
      <c r="E184" s="25">
        <v>161438968</v>
      </c>
      <c r="F184" s="25" t="s">
        <v>6601</v>
      </c>
      <c r="G184" s="25" t="s">
        <v>1036</v>
      </c>
      <c r="H184" s="20">
        <v>750073</v>
      </c>
      <c r="I184" s="29"/>
    </row>
    <row r="185" spans="1:9" ht="24">
      <c r="A185" s="47"/>
      <c r="B185" s="25">
        <v>61576</v>
      </c>
      <c r="C185" s="25" t="s">
        <v>6703</v>
      </c>
      <c r="D185" s="25" t="s">
        <v>19</v>
      </c>
      <c r="E185" s="25">
        <v>161381353</v>
      </c>
      <c r="F185" s="25" t="s">
        <v>6704</v>
      </c>
      <c r="G185" s="25" t="s">
        <v>1006</v>
      </c>
      <c r="H185" s="20">
        <v>38955</v>
      </c>
      <c r="I185" s="29"/>
    </row>
    <row r="186" spans="1:9" ht="96">
      <c r="A186" s="47"/>
      <c r="B186" s="25">
        <v>62347</v>
      </c>
      <c r="C186" s="25" t="s">
        <v>6705</v>
      </c>
      <c r="D186" s="25" t="s">
        <v>19</v>
      </c>
      <c r="E186" s="25">
        <v>111950581</v>
      </c>
      <c r="F186" s="25" t="s">
        <v>2819</v>
      </c>
      <c r="G186" s="25" t="s">
        <v>5165</v>
      </c>
      <c r="H186" s="20">
        <v>121155</v>
      </c>
      <c r="I186" s="29"/>
    </row>
    <row r="187" spans="1:9" ht="144">
      <c r="A187" s="47"/>
      <c r="B187" s="25">
        <v>62439</v>
      </c>
      <c r="C187" s="25" t="s">
        <v>6706</v>
      </c>
      <c r="D187" s="25" t="s">
        <v>59</v>
      </c>
      <c r="E187" s="25">
        <v>133768624</v>
      </c>
      <c r="F187" s="25" t="s">
        <v>760</v>
      </c>
      <c r="G187" s="25" t="s">
        <v>247</v>
      </c>
      <c r="H187" s="20">
        <v>65230</v>
      </c>
      <c r="I187" s="29"/>
    </row>
    <row r="188" spans="1:9" ht="48">
      <c r="A188" s="47"/>
      <c r="B188" s="25">
        <v>62734</v>
      </c>
      <c r="C188" s="25" t="s">
        <v>6707</v>
      </c>
      <c r="D188" s="25" t="s">
        <v>5</v>
      </c>
      <c r="E188" s="25">
        <v>111678149</v>
      </c>
      <c r="F188" s="25" t="s">
        <v>1146</v>
      </c>
      <c r="G188" s="25" t="s">
        <v>1050</v>
      </c>
      <c r="H188" s="20">
        <v>129322.1</v>
      </c>
      <c r="I188" s="29"/>
    </row>
    <row r="189" spans="1:9" ht="24">
      <c r="A189" s="47"/>
      <c r="B189" s="25">
        <v>62751</v>
      </c>
      <c r="C189" s="25" t="s">
        <v>5155</v>
      </c>
      <c r="D189" s="25" t="s">
        <v>19</v>
      </c>
      <c r="E189" s="25">
        <v>157689644</v>
      </c>
      <c r="F189" s="25" t="s">
        <v>3808</v>
      </c>
      <c r="G189" s="25" t="s">
        <v>1903</v>
      </c>
      <c r="H189" s="20">
        <v>53492</v>
      </c>
      <c r="I189" s="29"/>
    </row>
    <row r="190" spans="1:9" ht="60">
      <c r="A190" s="47"/>
      <c r="B190" s="25">
        <v>62915</v>
      </c>
      <c r="C190" s="25" t="s">
        <v>6708</v>
      </c>
      <c r="D190" s="25" t="s">
        <v>59</v>
      </c>
      <c r="E190" s="25">
        <v>133119625</v>
      </c>
      <c r="F190" s="25" t="s">
        <v>6709</v>
      </c>
      <c r="G190" s="25" t="s">
        <v>2338</v>
      </c>
      <c r="H190" s="20">
        <v>40000</v>
      </c>
      <c r="I190" s="29"/>
    </row>
    <row r="191" spans="1:9" ht="24">
      <c r="A191" s="47"/>
      <c r="B191" s="25">
        <v>63093</v>
      </c>
      <c r="C191" s="25" t="s">
        <v>187</v>
      </c>
      <c r="D191" s="25" t="s">
        <v>19</v>
      </c>
      <c r="E191" s="25">
        <v>124354072</v>
      </c>
      <c r="F191" s="25" t="s">
        <v>1628</v>
      </c>
      <c r="G191" s="25" t="s">
        <v>236</v>
      </c>
      <c r="H191" s="20">
        <v>24617.16</v>
      </c>
      <c r="I191" s="29"/>
    </row>
    <row r="192" spans="1:9" ht="36">
      <c r="A192" s="47"/>
      <c r="B192" s="25">
        <v>63360</v>
      </c>
      <c r="C192" s="25" t="s">
        <v>6710</v>
      </c>
      <c r="D192" s="25" t="s">
        <v>19</v>
      </c>
      <c r="E192" s="25">
        <v>261411420</v>
      </c>
      <c r="F192" s="25" t="s">
        <v>6635</v>
      </c>
      <c r="G192" s="25" t="s">
        <v>1903</v>
      </c>
      <c r="H192" s="20">
        <v>589130.85</v>
      </c>
      <c r="I192" s="29"/>
    </row>
    <row r="193" spans="1:9" ht="24">
      <c r="A193" s="47"/>
      <c r="B193" s="25">
        <v>63509</v>
      </c>
      <c r="C193" s="25" t="s">
        <v>6711</v>
      </c>
      <c r="D193" s="25" t="s">
        <v>5</v>
      </c>
      <c r="E193" s="25">
        <v>112029651</v>
      </c>
      <c r="F193" s="25" t="s">
        <v>40</v>
      </c>
      <c r="G193" s="25" t="s">
        <v>236</v>
      </c>
      <c r="H193" s="20">
        <v>328530</v>
      </c>
      <c r="I193" s="29"/>
    </row>
    <row r="194" spans="1:9" ht="60">
      <c r="A194" s="47"/>
      <c r="B194" s="25">
        <v>63510</v>
      </c>
      <c r="C194" s="25" t="s">
        <v>6494</v>
      </c>
      <c r="D194" s="25" t="s">
        <v>5</v>
      </c>
      <c r="E194" s="25">
        <v>161384844</v>
      </c>
      <c r="F194" s="25" t="s">
        <v>6491</v>
      </c>
      <c r="G194" s="25" t="s">
        <v>2183</v>
      </c>
      <c r="H194" s="20">
        <v>59660</v>
      </c>
      <c r="I194" s="29"/>
    </row>
    <row r="195" spans="1:9" ht="48">
      <c r="A195" s="47"/>
      <c r="B195" s="25">
        <v>63612</v>
      </c>
      <c r="C195" s="25" t="s">
        <v>6712</v>
      </c>
      <c r="D195" s="25" t="s">
        <v>19</v>
      </c>
      <c r="E195" s="25">
        <v>261411420</v>
      </c>
      <c r="F195" s="25" t="s">
        <v>6635</v>
      </c>
      <c r="G195" s="25" t="s">
        <v>1046</v>
      </c>
      <c r="H195" s="20">
        <v>272374.25</v>
      </c>
      <c r="I195" s="29"/>
    </row>
    <row r="196" spans="1:9" ht="72">
      <c r="A196" s="47"/>
      <c r="B196" s="25">
        <v>63771</v>
      </c>
      <c r="C196" s="25" t="s">
        <v>6713</v>
      </c>
      <c r="D196" s="25" t="s">
        <v>59</v>
      </c>
      <c r="E196" s="25">
        <v>110051791</v>
      </c>
      <c r="F196" s="25" t="s">
        <v>2386</v>
      </c>
      <c r="G196" s="25" t="s">
        <v>6714</v>
      </c>
      <c r="H196" s="20">
        <v>36900</v>
      </c>
      <c r="I196" s="29"/>
    </row>
    <row r="197" spans="1:9" ht="132">
      <c r="A197" s="47"/>
      <c r="B197" s="25">
        <v>63965</v>
      </c>
      <c r="C197" s="25" t="s">
        <v>6715</v>
      </c>
      <c r="D197" s="25" t="s">
        <v>5</v>
      </c>
      <c r="E197" s="25">
        <v>134198515</v>
      </c>
      <c r="F197" s="25" t="s">
        <v>371</v>
      </c>
      <c r="G197" s="25" t="s">
        <v>1050</v>
      </c>
      <c r="H197" s="20">
        <v>66400</v>
      </c>
      <c r="I197" s="29"/>
    </row>
    <row r="198" spans="1:9" ht="48">
      <c r="A198" s="47"/>
      <c r="B198" s="25">
        <v>63973</v>
      </c>
      <c r="C198" s="25" t="s">
        <v>6716</v>
      </c>
      <c r="D198" s="25" t="s">
        <v>5</v>
      </c>
      <c r="E198" s="25">
        <v>300026489</v>
      </c>
      <c r="F198" s="25" t="s">
        <v>1095</v>
      </c>
      <c r="G198" s="25" t="s">
        <v>2361</v>
      </c>
      <c r="H198" s="20">
        <v>32332</v>
      </c>
      <c r="I198" s="29"/>
    </row>
    <row r="199" spans="1:9" ht="36">
      <c r="A199" s="47"/>
      <c r="B199" s="25">
        <v>64531</v>
      </c>
      <c r="C199" s="25" t="s">
        <v>6717</v>
      </c>
      <c r="D199" s="25" t="s">
        <v>19</v>
      </c>
      <c r="E199" s="25">
        <v>161396241</v>
      </c>
      <c r="F199" s="25" t="s">
        <v>6718</v>
      </c>
      <c r="G199" s="25" t="s">
        <v>1924</v>
      </c>
      <c r="H199" s="20">
        <v>470992.79</v>
      </c>
      <c r="I199" s="29"/>
    </row>
    <row r="200" spans="1:9" ht="36">
      <c r="A200" s="47"/>
      <c r="B200" s="25">
        <v>64537</v>
      </c>
      <c r="C200" s="25" t="s">
        <v>6719</v>
      </c>
      <c r="D200" s="25" t="s">
        <v>19</v>
      </c>
      <c r="E200" s="25">
        <v>122279226</v>
      </c>
      <c r="F200" s="25" t="s">
        <v>3044</v>
      </c>
      <c r="G200" s="25" t="s">
        <v>2366</v>
      </c>
      <c r="H200" s="20">
        <v>287189.64</v>
      </c>
      <c r="I200" s="29"/>
    </row>
    <row r="201" spans="1:9" ht="36">
      <c r="A201" s="47"/>
      <c r="B201" s="25">
        <v>64538</v>
      </c>
      <c r="C201" s="25" t="s">
        <v>6720</v>
      </c>
      <c r="D201" s="25" t="s">
        <v>19</v>
      </c>
      <c r="E201" s="25">
        <v>121317948</v>
      </c>
      <c r="F201" s="25" t="s">
        <v>20</v>
      </c>
      <c r="G201" s="25" t="s">
        <v>1019</v>
      </c>
      <c r="H201" s="20">
        <v>344269.27</v>
      </c>
      <c r="I201" s="29"/>
    </row>
    <row r="202" spans="1:9" ht="48">
      <c r="A202" s="47"/>
      <c r="B202" s="25">
        <v>64797</v>
      </c>
      <c r="C202" s="25" t="s">
        <v>6721</v>
      </c>
      <c r="D202" s="25" t="s">
        <v>5</v>
      </c>
      <c r="E202" s="25">
        <v>123678580</v>
      </c>
      <c r="F202" s="25" t="s">
        <v>149</v>
      </c>
      <c r="G202" s="25" t="s">
        <v>255</v>
      </c>
      <c r="H202" s="20">
        <v>77000</v>
      </c>
      <c r="I202" s="29"/>
    </row>
    <row r="203" spans="1:9" ht="48">
      <c r="A203" s="47"/>
      <c r="B203" s="25">
        <v>64799</v>
      </c>
      <c r="C203" s="25" t="s">
        <v>6722</v>
      </c>
      <c r="D203" s="25" t="s">
        <v>5</v>
      </c>
      <c r="E203" s="25">
        <v>123678580</v>
      </c>
      <c r="F203" s="25" t="s">
        <v>149</v>
      </c>
      <c r="G203" s="25" t="s">
        <v>2587</v>
      </c>
      <c r="H203" s="20">
        <v>79000</v>
      </c>
      <c r="I203" s="29"/>
    </row>
    <row r="204" spans="1:9" ht="48">
      <c r="A204" s="47"/>
      <c r="B204" s="25">
        <v>64891</v>
      </c>
      <c r="C204" s="25" t="s">
        <v>6723</v>
      </c>
      <c r="D204" s="25" t="s">
        <v>19</v>
      </c>
      <c r="E204" s="25">
        <v>133276384</v>
      </c>
      <c r="F204" s="25" t="s">
        <v>5251</v>
      </c>
      <c r="G204" s="25" t="s">
        <v>1028</v>
      </c>
      <c r="H204" s="20">
        <v>4336500</v>
      </c>
      <c r="I204" s="29"/>
    </row>
    <row r="205" spans="1:9" ht="36">
      <c r="A205" s="47"/>
      <c r="B205" s="25">
        <v>64917</v>
      </c>
      <c r="C205" s="25" t="s">
        <v>6724</v>
      </c>
      <c r="D205" s="25" t="s">
        <v>123</v>
      </c>
      <c r="E205" s="25">
        <v>161104559</v>
      </c>
      <c r="F205" s="25" t="s">
        <v>6547</v>
      </c>
      <c r="G205" s="25" t="s">
        <v>224</v>
      </c>
      <c r="H205" s="20">
        <v>2640000</v>
      </c>
      <c r="I205" s="29"/>
    </row>
    <row r="206" spans="1:9" ht="96">
      <c r="A206" s="47"/>
      <c r="B206" s="25">
        <v>65189</v>
      </c>
      <c r="C206" s="25" t="s">
        <v>6725</v>
      </c>
      <c r="D206" s="25" t="s">
        <v>5</v>
      </c>
      <c r="E206" s="25">
        <v>124850887</v>
      </c>
      <c r="F206" s="25" t="s">
        <v>100</v>
      </c>
      <c r="G206" s="25" t="s">
        <v>1029</v>
      </c>
      <c r="H206" s="20">
        <v>18880</v>
      </c>
      <c r="I206" s="29"/>
    </row>
    <row r="207" spans="1:9" ht="72">
      <c r="A207" s="47"/>
      <c r="B207" s="25">
        <v>65409</v>
      </c>
      <c r="C207" s="25" t="s">
        <v>6726</v>
      </c>
      <c r="D207" s="25" t="s">
        <v>59</v>
      </c>
      <c r="E207" s="25">
        <v>135070034</v>
      </c>
      <c r="F207" s="25" t="s">
        <v>5972</v>
      </c>
      <c r="G207" s="25" t="s">
        <v>226</v>
      </c>
      <c r="H207" s="20">
        <v>22643</v>
      </c>
      <c r="I207" s="29"/>
    </row>
    <row r="208" spans="1:9" ht="24">
      <c r="A208" s="47"/>
      <c r="B208" s="25">
        <v>65615</v>
      </c>
      <c r="C208" s="25" t="s">
        <v>6727</v>
      </c>
      <c r="D208" s="25" t="s">
        <v>19</v>
      </c>
      <c r="E208" s="25">
        <v>133917559</v>
      </c>
      <c r="F208" s="25" t="s">
        <v>706</v>
      </c>
      <c r="G208" s="25" t="s">
        <v>2801</v>
      </c>
      <c r="H208" s="20">
        <v>61360</v>
      </c>
      <c r="I208" s="29"/>
    </row>
    <row r="209" spans="1:9" ht="108">
      <c r="A209" s="47"/>
      <c r="B209" s="25">
        <v>65971</v>
      </c>
      <c r="C209" s="25" t="s">
        <v>6728</v>
      </c>
      <c r="D209" s="25" t="s">
        <v>123</v>
      </c>
      <c r="E209" s="25">
        <v>172310471</v>
      </c>
      <c r="F209" s="25" t="s">
        <v>6618</v>
      </c>
      <c r="G209" s="25" t="s">
        <v>1041</v>
      </c>
      <c r="H209" s="20">
        <v>159000</v>
      </c>
      <c r="I209" s="29"/>
    </row>
    <row r="210" spans="1:9" ht="24">
      <c r="A210" s="47"/>
      <c r="B210" s="25">
        <v>66000</v>
      </c>
      <c r="C210" s="25" t="s">
        <v>187</v>
      </c>
      <c r="D210" s="25" t="s">
        <v>19</v>
      </c>
      <c r="E210" s="25">
        <v>124354072</v>
      </c>
      <c r="F210" s="25" t="s">
        <v>1628</v>
      </c>
      <c r="G210" s="25" t="s">
        <v>3873</v>
      </c>
      <c r="H210" s="20">
        <v>51119.96</v>
      </c>
      <c r="I210" s="29"/>
    </row>
    <row r="211" spans="1:9" ht="156">
      <c r="A211" s="47"/>
      <c r="B211" s="25">
        <v>66239</v>
      </c>
      <c r="C211" s="25" t="s">
        <v>6729</v>
      </c>
      <c r="D211" s="25" t="s">
        <v>59</v>
      </c>
      <c r="E211" s="25">
        <v>133768624</v>
      </c>
      <c r="F211" s="25" t="s">
        <v>760</v>
      </c>
      <c r="G211" s="25" t="s">
        <v>972</v>
      </c>
      <c r="H211" s="20">
        <v>7000</v>
      </c>
      <c r="I211" s="29"/>
    </row>
    <row r="212" spans="1:9" ht="84">
      <c r="A212" s="47"/>
      <c r="B212" s="25">
        <v>66255</v>
      </c>
      <c r="C212" s="25" t="s">
        <v>6730</v>
      </c>
      <c r="D212" s="25" t="s">
        <v>5</v>
      </c>
      <c r="E212" s="25">
        <v>147693352</v>
      </c>
      <c r="F212" s="25" t="s">
        <v>266</v>
      </c>
      <c r="G212" s="25" t="s">
        <v>2806</v>
      </c>
      <c r="H212" s="20">
        <v>12980</v>
      </c>
      <c r="I212" s="29"/>
    </row>
    <row r="213" spans="1:9" ht="96">
      <c r="A213" s="47"/>
      <c r="B213" s="25">
        <v>66560</v>
      </c>
      <c r="C213" s="25" t="s">
        <v>6731</v>
      </c>
      <c r="D213" s="25" t="s">
        <v>59</v>
      </c>
      <c r="E213" s="25">
        <v>133768624</v>
      </c>
      <c r="F213" s="25" t="s">
        <v>760</v>
      </c>
      <c r="G213" s="25" t="s">
        <v>972</v>
      </c>
      <c r="H213" s="20">
        <v>14500</v>
      </c>
      <c r="I213" s="29"/>
    </row>
    <row r="214" spans="1:9" ht="36">
      <c r="A214" s="47"/>
      <c r="B214" s="25">
        <v>67179</v>
      </c>
      <c r="C214" s="25" t="s">
        <v>6732</v>
      </c>
      <c r="D214" s="25" t="s">
        <v>123</v>
      </c>
      <c r="E214" s="25">
        <v>135690672</v>
      </c>
      <c r="F214" s="25" t="s">
        <v>3253</v>
      </c>
      <c r="G214" s="25" t="s">
        <v>1046</v>
      </c>
      <c r="H214" s="20">
        <v>276000</v>
      </c>
      <c r="I214" s="29"/>
    </row>
    <row r="215" spans="1:9" ht="60">
      <c r="A215" s="47"/>
      <c r="B215" s="25">
        <v>67198</v>
      </c>
      <c r="C215" s="25" t="s">
        <v>6733</v>
      </c>
      <c r="D215" s="25" t="s">
        <v>5</v>
      </c>
      <c r="E215" s="25">
        <v>132118698</v>
      </c>
      <c r="F215" s="25" t="s">
        <v>651</v>
      </c>
      <c r="G215" s="25" t="s">
        <v>1076</v>
      </c>
      <c r="H215" s="20">
        <v>59000</v>
      </c>
      <c r="I215" s="29"/>
    </row>
    <row r="216" spans="1:9" ht="60">
      <c r="A216" s="47"/>
      <c r="B216" s="25">
        <v>67356</v>
      </c>
      <c r="C216" s="25" t="s">
        <v>6734</v>
      </c>
      <c r="D216" s="25" t="s">
        <v>5</v>
      </c>
      <c r="E216" s="25">
        <v>120341889</v>
      </c>
      <c r="F216" s="25" t="s">
        <v>6735</v>
      </c>
      <c r="G216" s="25" t="s">
        <v>1062</v>
      </c>
      <c r="H216" s="20">
        <v>23600</v>
      </c>
      <c r="I216" s="29"/>
    </row>
    <row r="217" spans="1:9" ht="24">
      <c r="A217" s="47"/>
      <c r="B217" s="25">
        <v>67501</v>
      </c>
      <c r="C217" s="25" t="s">
        <v>6736</v>
      </c>
      <c r="D217" s="25" t="s">
        <v>19</v>
      </c>
      <c r="E217" s="25">
        <v>134621552</v>
      </c>
      <c r="F217" s="25" t="s">
        <v>6737</v>
      </c>
      <c r="G217" s="25" t="s">
        <v>1076</v>
      </c>
      <c r="H217" s="20">
        <v>19880</v>
      </c>
      <c r="I217" s="29"/>
    </row>
    <row r="218" spans="1:9" ht="36">
      <c r="A218" s="47"/>
      <c r="B218" s="25">
        <v>68234</v>
      </c>
      <c r="C218" s="25" t="s">
        <v>6738</v>
      </c>
      <c r="D218" s="25" t="s">
        <v>19</v>
      </c>
      <c r="E218" s="25">
        <v>161659849</v>
      </c>
      <c r="F218" s="25" t="s">
        <v>6739</v>
      </c>
      <c r="G218" s="25" t="s">
        <v>5290</v>
      </c>
      <c r="H218" s="20">
        <v>572724</v>
      </c>
      <c r="I218" s="29"/>
    </row>
    <row r="219" spans="1:9" ht="48">
      <c r="A219" s="47"/>
      <c r="B219" s="25">
        <v>68469</v>
      </c>
      <c r="C219" s="25" t="s">
        <v>6740</v>
      </c>
      <c r="D219" s="25" t="s">
        <v>5</v>
      </c>
      <c r="E219" s="25">
        <v>220618020</v>
      </c>
      <c r="F219" s="25" t="s">
        <v>118</v>
      </c>
      <c r="G219" s="25" t="s">
        <v>1089</v>
      </c>
      <c r="H219" s="20">
        <v>112100</v>
      </c>
      <c r="I219" s="29"/>
    </row>
    <row r="220" spans="1:9" ht="96">
      <c r="A220" s="47"/>
      <c r="B220" s="25">
        <v>68526</v>
      </c>
      <c r="C220" s="25" t="s">
        <v>6741</v>
      </c>
      <c r="D220" s="25" t="s">
        <v>19</v>
      </c>
      <c r="E220" s="25" t="s">
        <v>275</v>
      </c>
      <c r="F220" s="25" t="s">
        <v>6742</v>
      </c>
      <c r="G220" s="25" t="s">
        <v>280</v>
      </c>
      <c r="H220" s="20">
        <v>7222031</v>
      </c>
      <c r="I220" s="29"/>
    </row>
    <row r="221" spans="1:9" ht="60">
      <c r="A221" s="47"/>
      <c r="B221" s="25">
        <v>69235</v>
      </c>
      <c r="C221" s="25" t="s">
        <v>6743</v>
      </c>
      <c r="D221" s="25" t="s">
        <v>123</v>
      </c>
      <c r="E221" s="25">
        <v>161111895</v>
      </c>
      <c r="F221" s="25" t="s">
        <v>3340</v>
      </c>
      <c r="G221" s="25" t="s">
        <v>251</v>
      </c>
      <c r="H221" s="20">
        <v>1184987</v>
      </c>
      <c r="I221" s="29"/>
    </row>
    <row r="222" spans="1:9" ht="48">
      <c r="A222" s="47"/>
      <c r="B222" s="25">
        <v>69413</v>
      </c>
      <c r="C222" s="25" t="s">
        <v>6744</v>
      </c>
      <c r="D222" s="25" t="s">
        <v>123</v>
      </c>
      <c r="E222" s="25">
        <v>259805810</v>
      </c>
      <c r="F222" s="25" t="s">
        <v>2231</v>
      </c>
      <c r="G222" s="25" t="s">
        <v>1934</v>
      </c>
      <c r="H222" s="20">
        <v>2700000</v>
      </c>
      <c r="I222" s="29"/>
    </row>
    <row r="223" spans="1:9" ht="48">
      <c r="A223" s="47"/>
      <c r="B223" s="25">
        <v>69582</v>
      </c>
      <c r="C223" s="25" t="s">
        <v>6745</v>
      </c>
      <c r="D223" s="25" t="s">
        <v>19</v>
      </c>
      <c r="E223" s="25">
        <v>161186428</v>
      </c>
      <c r="F223" s="25" t="s">
        <v>6485</v>
      </c>
      <c r="G223" s="25" t="s">
        <v>1942</v>
      </c>
      <c r="H223" s="20">
        <v>649555.03</v>
      </c>
      <c r="I223" s="29"/>
    </row>
    <row r="224" spans="1:9" ht="48">
      <c r="A224" s="47"/>
      <c r="B224" s="25">
        <v>69583</v>
      </c>
      <c r="C224" s="25" t="s">
        <v>6746</v>
      </c>
      <c r="D224" s="25" t="s">
        <v>19</v>
      </c>
      <c r="E224" s="25">
        <v>261411420</v>
      </c>
      <c r="F224" s="25" t="s">
        <v>6635</v>
      </c>
      <c r="G224" s="25" t="s">
        <v>277</v>
      </c>
      <c r="H224" s="20">
        <v>404867</v>
      </c>
      <c r="I224" s="29"/>
    </row>
    <row r="225" spans="1:9" ht="72">
      <c r="A225" s="47"/>
      <c r="B225" s="25">
        <v>69789</v>
      </c>
      <c r="C225" s="25" t="s">
        <v>6747</v>
      </c>
      <c r="D225" s="25" t="s">
        <v>123</v>
      </c>
      <c r="E225" s="25">
        <v>147100161</v>
      </c>
      <c r="F225" s="25" t="s">
        <v>6513</v>
      </c>
      <c r="G225" s="25" t="s">
        <v>1076</v>
      </c>
      <c r="H225" s="20">
        <v>2850000</v>
      </c>
      <c r="I225" s="29"/>
    </row>
    <row r="226" spans="1:9" ht="24">
      <c r="A226" s="47"/>
      <c r="B226" s="25">
        <v>70356</v>
      </c>
      <c r="C226" s="25" t="s">
        <v>6748</v>
      </c>
      <c r="D226" s="25" t="s">
        <v>19</v>
      </c>
      <c r="E226" s="25">
        <v>121494966</v>
      </c>
      <c r="F226" s="25" t="s">
        <v>1879</v>
      </c>
      <c r="G226" s="25" t="s">
        <v>1058</v>
      </c>
      <c r="H226" s="20">
        <v>84097.8</v>
      </c>
      <c r="I226" s="29"/>
    </row>
    <row r="227" spans="1:9" ht="48">
      <c r="A227" s="47"/>
      <c r="B227" s="25">
        <v>70433</v>
      </c>
      <c r="C227" s="25" t="s">
        <v>6749</v>
      </c>
      <c r="D227" s="25" t="s">
        <v>323</v>
      </c>
      <c r="E227" s="25">
        <v>135690672</v>
      </c>
      <c r="F227" s="25" t="s">
        <v>3253</v>
      </c>
      <c r="G227" s="25" t="s">
        <v>3929</v>
      </c>
      <c r="H227" s="20">
        <v>375710</v>
      </c>
      <c r="I227" s="29"/>
    </row>
    <row r="228" spans="1:9" ht="24">
      <c r="A228" s="47"/>
      <c r="B228" s="25">
        <v>70522</v>
      </c>
      <c r="C228" s="25" t="s">
        <v>6750</v>
      </c>
      <c r="D228" s="25" t="s">
        <v>19</v>
      </c>
      <c r="E228" s="25">
        <v>121494966</v>
      </c>
      <c r="F228" s="25" t="s">
        <v>1879</v>
      </c>
      <c r="G228" s="25" t="s">
        <v>3936</v>
      </c>
      <c r="H228" s="20">
        <v>107635.68</v>
      </c>
      <c r="I228" s="29"/>
    </row>
    <row r="229" spans="1:9" ht="72">
      <c r="A229" s="47"/>
      <c r="B229" s="25">
        <v>70685</v>
      </c>
      <c r="C229" s="25" t="s">
        <v>6751</v>
      </c>
      <c r="D229" s="25" t="s">
        <v>323</v>
      </c>
      <c r="E229" s="25">
        <v>161111895</v>
      </c>
      <c r="F229" s="25" t="s">
        <v>3340</v>
      </c>
      <c r="G229" s="25" t="s">
        <v>1940</v>
      </c>
      <c r="H229" s="20">
        <v>35763</v>
      </c>
      <c r="I229" s="29"/>
    </row>
    <row r="230" spans="1:9" ht="72">
      <c r="A230" s="47"/>
      <c r="B230" s="25">
        <v>70886</v>
      </c>
      <c r="C230" s="25" t="s">
        <v>6752</v>
      </c>
      <c r="D230" s="25" t="s">
        <v>123</v>
      </c>
      <c r="E230" s="25">
        <v>124110246</v>
      </c>
      <c r="F230" s="25" t="s">
        <v>4296</v>
      </c>
      <c r="G230" s="25" t="s">
        <v>1046</v>
      </c>
      <c r="H230" s="20">
        <v>7840</v>
      </c>
      <c r="I230" s="29"/>
    </row>
    <row r="231" spans="1:9" ht="72">
      <c r="A231" s="47"/>
      <c r="B231" s="25">
        <v>70887</v>
      </c>
      <c r="C231" s="25" t="s">
        <v>6753</v>
      </c>
      <c r="D231" s="25" t="s">
        <v>123</v>
      </c>
      <c r="E231" s="25">
        <v>124110246</v>
      </c>
      <c r="F231" s="25" t="s">
        <v>4296</v>
      </c>
      <c r="G231" s="25" t="s">
        <v>1046</v>
      </c>
      <c r="H231" s="20">
        <v>4600</v>
      </c>
      <c r="I231" s="29"/>
    </row>
    <row r="232" spans="1:9" ht="36">
      <c r="A232" s="47"/>
      <c r="B232" s="25">
        <v>71021</v>
      </c>
      <c r="C232" s="25" t="s">
        <v>6754</v>
      </c>
      <c r="D232" s="25" t="s">
        <v>123</v>
      </c>
      <c r="E232" s="25">
        <v>148051482</v>
      </c>
      <c r="F232" s="25" t="s">
        <v>6755</v>
      </c>
      <c r="G232" s="25" t="s">
        <v>2366</v>
      </c>
      <c r="H232" s="20">
        <v>32500</v>
      </c>
      <c r="I232" s="29"/>
    </row>
    <row r="233" spans="1:9" ht="60">
      <c r="A233" s="47"/>
      <c r="B233" s="25">
        <v>71156</v>
      </c>
      <c r="C233" s="25" t="s">
        <v>6756</v>
      </c>
      <c r="D233" s="25" t="s">
        <v>59</v>
      </c>
      <c r="E233" s="25">
        <v>147693352</v>
      </c>
      <c r="F233" s="25" t="s">
        <v>266</v>
      </c>
      <c r="G233" s="25" t="s">
        <v>1682</v>
      </c>
      <c r="H233" s="20">
        <v>16166</v>
      </c>
      <c r="I233" s="29"/>
    </row>
    <row r="234" spans="1:9" ht="96">
      <c r="A234" s="47"/>
      <c r="B234" s="25">
        <v>71160</v>
      </c>
      <c r="C234" s="25" t="s">
        <v>6757</v>
      </c>
      <c r="D234" s="25" t="s">
        <v>59</v>
      </c>
      <c r="E234" s="25">
        <v>135757295</v>
      </c>
      <c r="F234" s="25" t="s">
        <v>2194</v>
      </c>
      <c r="G234" s="25" t="s">
        <v>5266</v>
      </c>
      <c r="H234" s="20">
        <v>192000</v>
      </c>
      <c r="I234" s="29"/>
    </row>
    <row r="235" spans="1:9" ht="72">
      <c r="A235" s="47"/>
      <c r="B235" s="25">
        <v>71349</v>
      </c>
      <c r="C235" s="25" t="s">
        <v>6758</v>
      </c>
      <c r="D235" s="25" t="s">
        <v>59</v>
      </c>
      <c r="E235" s="25">
        <v>147693352</v>
      </c>
      <c r="F235" s="25" t="s">
        <v>266</v>
      </c>
      <c r="G235" s="25" t="s">
        <v>1682</v>
      </c>
      <c r="H235" s="20">
        <v>3068</v>
      </c>
      <c r="I235" s="29"/>
    </row>
    <row r="236" spans="1:9" ht="72">
      <c r="A236" s="47"/>
      <c r="B236" s="25">
        <v>71837</v>
      </c>
      <c r="C236" s="25" t="s">
        <v>6759</v>
      </c>
      <c r="D236" s="25" t="s">
        <v>59</v>
      </c>
      <c r="E236" s="25">
        <v>126108518</v>
      </c>
      <c r="F236" s="25" t="s">
        <v>625</v>
      </c>
      <c r="G236" s="25" t="s">
        <v>5319</v>
      </c>
      <c r="H236" s="20">
        <v>13400</v>
      </c>
      <c r="I236" s="29"/>
    </row>
    <row r="237" spans="1:9" ht="72">
      <c r="A237" s="47"/>
      <c r="B237" s="25">
        <v>72080</v>
      </c>
      <c r="C237" s="25" t="s">
        <v>6760</v>
      </c>
      <c r="D237" s="25" t="s">
        <v>59</v>
      </c>
      <c r="E237" s="25">
        <v>161111742</v>
      </c>
      <c r="F237" s="25" t="s">
        <v>6541</v>
      </c>
      <c r="G237" s="25" t="s">
        <v>297</v>
      </c>
      <c r="H237" s="20">
        <v>300000</v>
      </c>
      <c r="I237" s="29"/>
    </row>
    <row r="238" spans="1:9" ht="48">
      <c r="A238" s="47"/>
      <c r="B238" s="25">
        <v>72092</v>
      </c>
      <c r="C238" s="25" t="s">
        <v>6761</v>
      </c>
      <c r="D238" s="25" t="s">
        <v>323</v>
      </c>
      <c r="E238" s="25">
        <v>161396241</v>
      </c>
      <c r="F238" s="25" t="s">
        <v>6718</v>
      </c>
      <c r="G238" s="25" t="s">
        <v>3936</v>
      </c>
      <c r="H238" s="20">
        <v>30296.02</v>
      </c>
      <c r="I238" s="29"/>
    </row>
    <row r="239" spans="1:9" ht="24">
      <c r="A239" s="47"/>
      <c r="B239" s="25">
        <v>72918</v>
      </c>
      <c r="C239" s="25" t="s">
        <v>2710</v>
      </c>
      <c r="D239" s="25" t="s">
        <v>323</v>
      </c>
      <c r="E239" s="25">
        <v>134296393</v>
      </c>
      <c r="F239" s="25" t="s">
        <v>94</v>
      </c>
      <c r="G239" s="25" t="s">
        <v>1091</v>
      </c>
      <c r="H239" s="20">
        <v>105274.1</v>
      </c>
      <c r="I239" s="29"/>
    </row>
    <row r="240" spans="1:9" ht="60">
      <c r="A240" s="47"/>
      <c r="B240" s="25">
        <v>72948</v>
      </c>
      <c r="C240" s="25" t="s">
        <v>6762</v>
      </c>
      <c r="D240" s="25" t="s">
        <v>59</v>
      </c>
      <c r="E240" s="25">
        <v>161111742</v>
      </c>
      <c r="F240" s="25" t="s">
        <v>6541</v>
      </c>
      <c r="G240" s="25" t="s">
        <v>1067</v>
      </c>
      <c r="H240" s="20">
        <v>300000</v>
      </c>
      <c r="I240" s="29"/>
    </row>
    <row r="241" spans="1:9" ht="48">
      <c r="A241" s="47"/>
      <c r="B241" s="25">
        <v>73021</v>
      </c>
      <c r="C241" s="25" t="s">
        <v>6761</v>
      </c>
      <c r="D241" s="25" t="s">
        <v>323</v>
      </c>
      <c r="E241" s="25">
        <v>161396241</v>
      </c>
      <c r="F241" s="25" t="s">
        <v>6718</v>
      </c>
      <c r="G241" s="25" t="s">
        <v>4249</v>
      </c>
      <c r="H241" s="20">
        <v>141297.32999999999</v>
      </c>
      <c r="I241" s="29"/>
    </row>
    <row r="242" spans="1:9" ht="48">
      <c r="A242" s="47"/>
      <c r="B242" s="25">
        <v>73091</v>
      </c>
      <c r="C242" s="25" t="s">
        <v>6763</v>
      </c>
      <c r="D242" s="25" t="s">
        <v>323</v>
      </c>
      <c r="E242" s="25">
        <v>121317948</v>
      </c>
      <c r="F242" s="25" t="s">
        <v>20</v>
      </c>
      <c r="G242" s="25" t="s">
        <v>1679</v>
      </c>
      <c r="H242" s="20">
        <v>23500</v>
      </c>
      <c r="I242" s="29"/>
    </row>
    <row r="243" spans="1:9" ht="72">
      <c r="A243" s="47"/>
      <c r="B243" s="25">
        <v>73491</v>
      </c>
      <c r="C243" s="25" t="s">
        <v>6764</v>
      </c>
      <c r="D243" s="25" t="s">
        <v>59</v>
      </c>
      <c r="E243" s="25">
        <v>147462363</v>
      </c>
      <c r="F243" s="25" t="s">
        <v>1557</v>
      </c>
      <c r="G243" s="25" t="s">
        <v>2939</v>
      </c>
      <c r="H243" s="20">
        <v>23392</v>
      </c>
      <c r="I243" s="29"/>
    </row>
    <row r="244" spans="1:9" ht="60">
      <c r="A244" s="47"/>
      <c r="B244" s="25">
        <v>75506</v>
      </c>
      <c r="C244" s="25" t="s">
        <v>6765</v>
      </c>
      <c r="D244" s="25" t="s">
        <v>123</v>
      </c>
      <c r="E244" s="25">
        <v>161111895</v>
      </c>
      <c r="F244" s="25" t="s">
        <v>3340</v>
      </c>
      <c r="G244" s="25" t="s">
        <v>1041</v>
      </c>
      <c r="H244" s="20">
        <v>280000</v>
      </c>
      <c r="I244" s="29"/>
    </row>
    <row r="245" spans="1:9" ht="84">
      <c r="A245" s="47"/>
      <c r="B245" s="25">
        <v>97565</v>
      </c>
      <c r="C245" s="25" t="s">
        <v>6766</v>
      </c>
      <c r="D245" s="25" t="s">
        <v>59</v>
      </c>
      <c r="E245" s="25">
        <v>147693352</v>
      </c>
      <c r="F245" s="25" t="s">
        <v>266</v>
      </c>
      <c r="G245" s="25" t="s">
        <v>1913</v>
      </c>
      <c r="H245" s="20">
        <v>14809</v>
      </c>
      <c r="I245" s="29"/>
    </row>
    <row r="246" spans="1:9">
      <c r="A246" s="47" t="s">
        <v>15688</v>
      </c>
      <c r="B246" s="49"/>
      <c r="C246" s="49"/>
      <c r="D246" s="49"/>
      <c r="E246" s="49"/>
      <c r="F246" s="49"/>
      <c r="G246" s="49"/>
      <c r="H246" s="20">
        <f>SUM(H168:H245)</f>
        <v>31466246.120000001</v>
      </c>
      <c r="I246" s="29"/>
    </row>
    <row r="247" spans="1:9" ht="36">
      <c r="A247" s="47" t="s">
        <v>301</v>
      </c>
      <c r="B247" s="25">
        <v>67589</v>
      </c>
      <c r="C247" s="25" t="s">
        <v>6767</v>
      </c>
      <c r="D247" s="25" t="s">
        <v>19</v>
      </c>
      <c r="E247" s="25">
        <v>221412030</v>
      </c>
      <c r="F247" s="25" t="s">
        <v>269</v>
      </c>
      <c r="G247" s="25" t="s">
        <v>5395</v>
      </c>
      <c r="H247" s="20">
        <v>6000000</v>
      </c>
      <c r="I247" s="29"/>
    </row>
    <row r="248" spans="1:9" ht="48">
      <c r="A248" s="47"/>
      <c r="B248" s="25">
        <v>68959</v>
      </c>
      <c r="C248" s="25" t="s">
        <v>6768</v>
      </c>
      <c r="D248" s="25" t="s">
        <v>19</v>
      </c>
      <c r="E248" s="25" t="s">
        <v>275</v>
      </c>
      <c r="F248" s="25" t="s">
        <v>6769</v>
      </c>
      <c r="G248" s="25" t="s">
        <v>1094</v>
      </c>
      <c r="H248" s="20">
        <v>2178532.96</v>
      </c>
      <c r="I248" s="29"/>
    </row>
    <row r="249" spans="1:9" ht="48">
      <c r="A249" s="47"/>
      <c r="B249" s="25">
        <v>68961</v>
      </c>
      <c r="C249" s="25" t="s">
        <v>6770</v>
      </c>
      <c r="D249" s="25" t="s">
        <v>19</v>
      </c>
      <c r="E249" s="25">
        <v>133630961</v>
      </c>
      <c r="F249" s="25" t="s">
        <v>2420</v>
      </c>
      <c r="G249" s="25" t="s">
        <v>1094</v>
      </c>
      <c r="H249" s="20">
        <v>2998476.35</v>
      </c>
      <c r="I249" s="29"/>
    </row>
    <row r="250" spans="1:9" ht="48">
      <c r="A250" s="47"/>
      <c r="B250" s="25">
        <v>70346</v>
      </c>
      <c r="C250" s="25" t="s">
        <v>6771</v>
      </c>
      <c r="D250" s="25" t="s">
        <v>5</v>
      </c>
      <c r="E250" s="25">
        <v>120094467</v>
      </c>
      <c r="F250" s="25" t="s">
        <v>827</v>
      </c>
      <c r="G250" s="25" t="s">
        <v>5330</v>
      </c>
      <c r="H250" s="20">
        <v>328590</v>
      </c>
      <c r="I250" s="29"/>
    </row>
    <row r="251" spans="1:9" ht="48">
      <c r="A251" s="47"/>
      <c r="B251" s="25">
        <v>70757</v>
      </c>
      <c r="C251" s="25" t="s">
        <v>6772</v>
      </c>
      <c r="D251" s="25" t="s">
        <v>5</v>
      </c>
      <c r="E251" s="25">
        <v>123436424</v>
      </c>
      <c r="F251" s="25" t="s">
        <v>98</v>
      </c>
      <c r="G251" s="25" t="s">
        <v>5336</v>
      </c>
      <c r="H251" s="20">
        <v>5192</v>
      </c>
      <c r="I251" s="29"/>
    </row>
    <row r="252" spans="1:9" ht="72">
      <c r="A252" s="47"/>
      <c r="B252" s="25">
        <v>72400</v>
      </c>
      <c r="C252" s="25" t="s">
        <v>6773</v>
      </c>
      <c r="D252" s="25" t="s">
        <v>5</v>
      </c>
      <c r="E252" s="25">
        <v>147732969</v>
      </c>
      <c r="F252" s="25" t="s">
        <v>2459</v>
      </c>
      <c r="G252" s="25" t="s">
        <v>1962</v>
      </c>
      <c r="H252" s="20">
        <v>21301</v>
      </c>
      <c r="I252" s="29"/>
    </row>
    <row r="253" spans="1:9" ht="48">
      <c r="A253" s="47"/>
      <c r="B253" s="25">
        <v>72516</v>
      </c>
      <c r="C253" s="25" t="s">
        <v>6774</v>
      </c>
      <c r="D253" s="25" t="s">
        <v>19</v>
      </c>
      <c r="E253" s="25">
        <v>124931168</v>
      </c>
      <c r="F253" s="25" t="s">
        <v>364</v>
      </c>
      <c r="G253" s="25" t="s">
        <v>333</v>
      </c>
      <c r="H253" s="20">
        <v>15351</v>
      </c>
      <c r="I253" s="29"/>
    </row>
    <row r="254" spans="1:9" ht="24">
      <c r="A254" s="47"/>
      <c r="B254" s="25">
        <v>72517</v>
      </c>
      <c r="C254" s="25" t="s">
        <v>6775</v>
      </c>
      <c r="D254" s="25" t="s">
        <v>19</v>
      </c>
      <c r="E254" s="25">
        <v>124931168</v>
      </c>
      <c r="F254" s="25" t="s">
        <v>364</v>
      </c>
      <c r="G254" s="25" t="s">
        <v>333</v>
      </c>
      <c r="H254" s="20">
        <v>32130</v>
      </c>
      <c r="I254" s="29"/>
    </row>
    <row r="255" spans="1:9" ht="48">
      <c r="A255" s="47"/>
      <c r="B255" s="25">
        <v>72518</v>
      </c>
      <c r="C255" s="25" t="s">
        <v>6776</v>
      </c>
      <c r="D255" s="25" t="s">
        <v>19</v>
      </c>
      <c r="E255" s="25">
        <v>300974782</v>
      </c>
      <c r="F255" s="25" t="s">
        <v>6777</v>
      </c>
      <c r="G255" s="25" t="s">
        <v>1125</v>
      </c>
      <c r="H255" s="20">
        <v>11156.25</v>
      </c>
      <c r="I255" s="29"/>
    </row>
    <row r="256" spans="1:9" ht="48">
      <c r="A256" s="47"/>
      <c r="B256" s="25">
        <v>72520</v>
      </c>
      <c r="C256" s="25" t="s">
        <v>6778</v>
      </c>
      <c r="D256" s="25" t="s">
        <v>19</v>
      </c>
      <c r="E256" s="25">
        <v>134026259</v>
      </c>
      <c r="F256" s="25" t="s">
        <v>6779</v>
      </c>
      <c r="G256" s="25" t="s">
        <v>6780</v>
      </c>
      <c r="H256" s="20">
        <v>6982.9</v>
      </c>
      <c r="I256" s="29"/>
    </row>
    <row r="257" spans="1:9" ht="36">
      <c r="A257" s="47"/>
      <c r="B257" s="25">
        <v>72796</v>
      </c>
      <c r="C257" s="25" t="s">
        <v>6781</v>
      </c>
      <c r="D257" s="25" t="s">
        <v>5</v>
      </c>
      <c r="E257" s="25">
        <v>135840360</v>
      </c>
      <c r="F257" s="25" t="s">
        <v>621</v>
      </c>
      <c r="G257" s="25" t="s">
        <v>4271</v>
      </c>
      <c r="H257" s="20">
        <v>73677.490000000005</v>
      </c>
      <c r="I257" s="29"/>
    </row>
    <row r="258" spans="1:9" ht="24">
      <c r="A258" s="47"/>
      <c r="B258" s="25">
        <v>72874</v>
      </c>
      <c r="C258" s="25" t="s">
        <v>6782</v>
      </c>
      <c r="D258" s="25" t="s">
        <v>19</v>
      </c>
      <c r="E258" s="25">
        <v>110441713</v>
      </c>
      <c r="F258" s="25" t="s">
        <v>3830</v>
      </c>
      <c r="G258" s="25" t="s">
        <v>1981</v>
      </c>
      <c r="H258" s="20">
        <v>249000</v>
      </c>
      <c r="I258" s="29"/>
    </row>
    <row r="259" spans="1:9" ht="156">
      <c r="A259" s="47"/>
      <c r="B259" s="25">
        <v>73284</v>
      </c>
      <c r="C259" s="25" t="s">
        <v>6783</v>
      </c>
      <c r="D259" s="25" t="s">
        <v>323</v>
      </c>
      <c r="E259" s="25">
        <v>261411420</v>
      </c>
      <c r="F259" s="25" t="s">
        <v>6635</v>
      </c>
      <c r="G259" s="25" t="s">
        <v>2199</v>
      </c>
      <c r="H259" s="20">
        <v>50000</v>
      </c>
      <c r="I259" s="29"/>
    </row>
    <row r="260" spans="1:9" ht="84">
      <c r="A260" s="47"/>
      <c r="B260" s="25">
        <v>73335</v>
      </c>
      <c r="C260" s="25" t="s">
        <v>6784</v>
      </c>
      <c r="D260" s="25" t="s">
        <v>5</v>
      </c>
      <c r="E260" s="25">
        <v>111552798</v>
      </c>
      <c r="F260" s="25" t="s">
        <v>2625</v>
      </c>
      <c r="G260" s="25" t="s">
        <v>6785</v>
      </c>
      <c r="H260" s="20">
        <v>146912.14000000001</v>
      </c>
      <c r="I260" s="29"/>
    </row>
    <row r="261" spans="1:9" ht="60">
      <c r="A261" s="47"/>
      <c r="B261" s="25">
        <v>73341</v>
      </c>
      <c r="C261" s="25" t="s">
        <v>6786</v>
      </c>
      <c r="D261" s="25" t="s">
        <v>5</v>
      </c>
      <c r="E261" s="25">
        <v>210670990</v>
      </c>
      <c r="F261" s="25" t="s">
        <v>2653</v>
      </c>
      <c r="G261" s="25" t="s">
        <v>6787</v>
      </c>
      <c r="H261" s="20">
        <v>24276</v>
      </c>
      <c r="I261" s="29"/>
    </row>
    <row r="262" spans="1:9" ht="60">
      <c r="A262" s="47"/>
      <c r="B262" s="25">
        <v>73446</v>
      </c>
      <c r="C262" s="25" t="s">
        <v>6788</v>
      </c>
      <c r="D262" s="25" t="s">
        <v>323</v>
      </c>
      <c r="E262" s="25">
        <v>261411420</v>
      </c>
      <c r="F262" s="25" t="s">
        <v>6635</v>
      </c>
      <c r="G262" s="25" t="s">
        <v>3311</v>
      </c>
      <c r="H262" s="20">
        <v>35289.629999999997</v>
      </c>
      <c r="I262" s="29"/>
    </row>
    <row r="263" spans="1:9" ht="96">
      <c r="A263" s="47"/>
      <c r="B263" s="25">
        <v>73509</v>
      </c>
      <c r="C263" s="25" t="s">
        <v>6789</v>
      </c>
      <c r="D263" s="25" t="s">
        <v>5</v>
      </c>
      <c r="E263" s="25">
        <v>144084894</v>
      </c>
      <c r="F263" s="25" t="s">
        <v>9</v>
      </c>
      <c r="G263" s="25" t="s">
        <v>1135</v>
      </c>
      <c r="H263" s="20">
        <v>30915</v>
      </c>
      <c r="I263" s="29"/>
    </row>
    <row r="264" spans="1:9" ht="60">
      <c r="A264" s="47"/>
      <c r="B264" s="25">
        <v>73578</v>
      </c>
      <c r="C264" s="25" t="s">
        <v>6790</v>
      </c>
      <c r="D264" s="25" t="s">
        <v>59</v>
      </c>
      <c r="E264" s="25">
        <v>133364425</v>
      </c>
      <c r="F264" s="25" t="s">
        <v>233</v>
      </c>
      <c r="G264" s="25" t="s">
        <v>5336</v>
      </c>
      <c r="H264" s="20">
        <v>17850</v>
      </c>
      <c r="I264" s="29"/>
    </row>
    <row r="265" spans="1:9" ht="144">
      <c r="A265" s="47"/>
      <c r="B265" s="25">
        <v>73664</v>
      </c>
      <c r="C265" s="25" t="s">
        <v>6791</v>
      </c>
      <c r="D265" s="25" t="s">
        <v>59</v>
      </c>
      <c r="E265" s="25">
        <v>124850887</v>
      </c>
      <c r="F265" s="25" t="s">
        <v>100</v>
      </c>
      <c r="G265" s="25" t="s">
        <v>1949</v>
      </c>
      <c r="H265" s="20">
        <v>9440</v>
      </c>
      <c r="I265" s="29"/>
    </row>
    <row r="266" spans="1:9" ht="84">
      <c r="A266" s="47"/>
      <c r="B266" s="25">
        <v>73734</v>
      </c>
      <c r="C266" s="25" t="s">
        <v>6792</v>
      </c>
      <c r="D266" s="25" t="s">
        <v>19</v>
      </c>
      <c r="E266" s="25">
        <v>301329539</v>
      </c>
      <c r="F266" s="25" t="s">
        <v>313</v>
      </c>
      <c r="G266" s="25" t="s">
        <v>329</v>
      </c>
      <c r="H266" s="20">
        <v>7800</v>
      </c>
      <c r="I266" s="29"/>
    </row>
    <row r="267" spans="1:9" ht="48">
      <c r="A267" s="47"/>
      <c r="B267" s="25">
        <v>73741</v>
      </c>
      <c r="C267" s="25" t="s">
        <v>6793</v>
      </c>
      <c r="D267" s="25" t="s">
        <v>19</v>
      </c>
      <c r="E267" s="25">
        <v>261411420</v>
      </c>
      <c r="F267" s="25" t="s">
        <v>6635</v>
      </c>
      <c r="G267" s="25" t="s">
        <v>1705</v>
      </c>
      <c r="H267" s="20">
        <v>5634083.3200000003</v>
      </c>
      <c r="I267" s="29"/>
    </row>
    <row r="268" spans="1:9" ht="60">
      <c r="A268" s="47"/>
      <c r="B268" s="25">
        <v>73848</v>
      </c>
      <c r="C268" s="25" t="s">
        <v>6794</v>
      </c>
      <c r="D268" s="25" t="s">
        <v>5</v>
      </c>
      <c r="E268" s="25">
        <v>301135783</v>
      </c>
      <c r="F268" s="25" t="s">
        <v>461</v>
      </c>
      <c r="G268" s="25" t="s">
        <v>6785</v>
      </c>
      <c r="H268" s="20">
        <v>95211.9</v>
      </c>
      <c r="I268" s="29"/>
    </row>
    <row r="269" spans="1:9" ht="24">
      <c r="A269" s="47"/>
      <c r="B269" s="25">
        <v>73868</v>
      </c>
      <c r="C269" s="25" t="s">
        <v>6795</v>
      </c>
      <c r="D269" s="25" t="s">
        <v>19</v>
      </c>
      <c r="E269" s="25">
        <v>135277442</v>
      </c>
      <c r="F269" s="25" t="s">
        <v>4957</v>
      </c>
      <c r="G269" s="25" t="s">
        <v>1957</v>
      </c>
      <c r="H269" s="20">
        <v>134515</v>
      </c>
      <c r="I269" s="29"/>
    </row>
    <row r="270" spans="1:9" ht="72">
      <c r="A270" s="47"/>
      <c r="B270" s="25">
        <v>73913</v>
      </c>
      <c r="C270" s="25" t="s">
        <v>6796</v>
      </c>
      <c r="D270" s="25" t="s">
        <v>5</v>
      </c>
      <c r="E270" s="25">
        <v>132118698</v>
      </c>
      <c r="F270" s="25" t="s">
        <v>651</v>
      </c>
      <c r="G270" s="25" t="s">
        <v>1144</v>
      </c>
      <c r="H270" s="20">
        <v>12063</v>
      </c>
      <c r="I270" s="29"/>
    </row>
    <row r="271" spans="1:9" ht="60">
      <c r="A271" s="47"/>
      <c r="B271" s="25">
        <v>74326</v>
      </c>
      <c r="C271" s="25" t="s">
        <v>6797</v>
      </c>
      <c r="D271" s="25" t="s">
        <v>5</v>
      </c>
      <c r="E271" s="25">
        <v>147462363</v>
      </c>
      <c r="F271" s="25" t="s">
        <v>1557</v>
      </c>
      <c r="G271" s="25" t="s">
        <v>1135</v>
      </c>
      <c r="H271" s="20">
        <v>7735</v>
      </c>
      <c r="I271" s="29"/>
    </row>
    <row r="272" spans="1:9" ht="60">
      <c r="A272" s="47"/>
      <c r="B272" s="25">
        <v>74561</v>
      </c>
      <c r="C272" s="25" t="s">
        <v>6798</v>
      </c>
      <c r="D272" s="25" t="s">
        <v>5</v>
      </c>
      <c r="E272" s="25">
        <v>147693352</v>
      </c>
      <c r="F272" s="25" t="s">
        <v>266</v>
      </c>
      <c r="G272" s="25" t="s">
        <v>3341</v>
      </c>
      <c r="H272" s="20">
        <v>38000</v>
      </c>
      <c r="I272" s="29"/>
    </row>
    <row r="273" spans="1:9" ht="24">
      <c r="A273" s="47"/>
      <c r="B273" s="25">
        <v>74862</v>
      </c>
      <c r="C273" s="25" t="s">
        <v>6799</v>
      </c>
      <c r="D273" s="25" t="s">
        <v>5</v>
      </c>
      <c r="E273" s="25">
        <v>112029651</v>
      </c>
      <c r="F273" s="25" t="s">
        <v>40</v>
      </c>
      <c r="G273" s="25" t="s">
        <v>1123</v>
      </c>
      <c r="H273" s="20">
        <v>721800</v>
      </c>
      <c r="I273" s="29"/>
    </row>
    <row r="274" spans="1:9" ht="36">
      <c r="A274" s="47"/>
      <c r="B274" s="25">
        <v>75045</v>
      </c>
      <c r="C274" s="25" t="s">
        <v>6800</v>
      </c>
      <c r="D274" s="25" t="s">
        <v>59</v>
      </c>
      <c r="E274" s="25">
        <v>161186428</v>
      </c>
      <c r="F274" s="25" t="s">
        <v>6485</v>
      </c>
      <c r="G274" s="25" t="s">
        <v>6801</v>
      </c>
      <c r="H274" s="20">
        <v>351213.6</v>
      </c>
      <c r="I274" s="29"/>
    </row>
    <row r="275" spans="1:9" ht="36">
      <c r="A275" s="47"/>
      <c r="B275" s="25">
        <v>75477</v>
      </c>
      <c r="C275" s="25" t="s">
        <v>6802</v>
      </c>
      <c r="D275" s="25" t="s">
        <v>19</v>
      </c>
      <c r="E275" s="25">
        <v>258973310</v>
      </c>
      <c r="F275" s="25" t="s">
        <v>709</v>
      </c>
      <c r="G275" s="25" t="s">
        <v>6803</v>
      </c>
      <c r="H275" s="20">
        <v>3989207.3</v>
      </c>
      <c r="I275" s="29"/>
    </row>
    <row r="276" spans="1:9" ht="84">
      <c r="A276" s="47"/>
      <c r="B276" s="25">
        <v>75801</v>
      </c>
      <c r="C276" s="25" t="s">
        <v>6804</v>
      </c>
      <c r="D276" s="25" t="s">
        <v>19</v>
      </c>
      <c r="E276" s="25">
        <v>122603589</v>
      </c>
      <c r="F276" s="25" t="s">
        <v>1428</v>
      </c>
      <c r="G276" s="25" t="s">
        <v>3975</v>
      </c>
      <c r="H276" s="20">
        <v>3900</v>
      </c>
      <c r="I276" s="29"/>
    </row>
    <row r="277" spans="1:9" ht="36">
      <c r="A277" s="47"/>
      <c r="B277" s="25">
        <v>75856</v>
      </c>
      <c r="C277" s="25" t="s">
        <v>6805</v>
      </c>
      <c r="D277" s="25" t="s">
        <v>5</v>
      </c>
      <c r="E277" s="25">
        <v>126132394</v>
      </c>
      <c r="F277" s="25" t="s">
        <v>1518</v>
      </c>
      <c r="G277" s="25" t="s">
        <v>350</v>
      </c>
      <c r="H277" s="20">
        <v>27924.720000000001</v>
      </c>
      <c r="I277" s="29"/>
    </row>
    <row r="278" spans="1:9" ht="36">
      <c r="A278" s="47"/>
      <c r="B278" s="25">
        <v>76036</v>
      </c>
      <c r="C278" s="25" t="s">
        <v>6806</v>
      </c>
      <c r="D278" s="25" t="s">
        <v>5</v>
      </c>
      <c r="E278" s="25">
        <v>132118698</v>
      </c>
      <c r="F278" s="25" t="s">
        <v>651</v>
      </c>
      <c r="G278" s="25" t="s">
        <v>3982</v>
      </c>
      <c r="H278" s="20">
        <v>12411</v>
      </c>
      <c r="I278" s="29"/>
    </row>
    <row r="279" spans="1:9" ht="36">
      <c r="A279" s="47"/>
      <c r="B279" s="25">
        <v>76146</v>
      </c>
      <c r="C279" s="25" t="s">
        <v>6807</v>
      </c>
      <c r="D279" s="25" t="s">
        <v>5</v>
      </c>
      <c r="E279" s="25">
        <v>124663332</v>
      </c>
      <c r="F279" s="25" t="s">
        <v>5710</v>
      </c>
      <c r="G279" s="25" t="s">
        <v>3982</v>
      </c>
      <c r="H279" s="20">
        <v>9549.75</v>
      </c>
      <c r="I279" s="29"/>
    </row>
    <row r="280" spans="1:9" ht="60">
      <c r="A280" s="47"/>
      <c r="B280" s="25">
        <v>76629</v>
      </c>
      <c r="C280" s="25" t="s">
        <v>6808</v>
      </c>
      <c r="D280" s="25" t="s">
        <v>323</v>
      </c>
      <c r="E280" s="25">
        <v>134026259</v>
      </c>
      <c r="F280" s="25" t="s">
        <v>6779</v>
      </c>
      <c r="G280" s="25" t="s">
        <v>1189</v>
      </c>
      <c r="H280" s="20">
        <v>3650</v>
      </c>
      <c r="I280" s="29"/>
    </row>
    <row r="281" spans="1:9" ht="60">
      <c r="A281" s="47"/>
      <c r="B281" s="25">
        <v>76638</v>
      </c>
      <c r="C281" s="25" t="s">
        <v>6809</v>
      </c>
      <c r="D281" s="25" t="s">
        <v>5</v>
      </c>
      <c r="E281" s="25">
        <v>126163297</v>
      </c>
      <c r="F281" s="25" t="s">
        <v>23</v>
      </c>
      <c r="G281" s="25" t="s">
        <v>4466</v>
      </c>
      <c r="H281" s="20">
        <v>43600</v>
      </c>
      <c r="I281" s="29"/>
    </row>
    <row r="282" spans="1:9" ht="48">
      <c r="A282" s="47"/>
      <c r="B282" s="25">
        <v>76785</v>
      </c>
      <c r="C282" s="25" t="s">
        <v>6810</v>
      </c>
      <c r="D282" s="25" t="s">
        <v>19</v>
      </c>
      <c r="E282" s="25">
        <v>161396241</v>
      </c>
      <c r="F282" s="25" t="s">
        <v>6718</v>
      </c>
      <c r="G282" s="25" t="s">
        <v>4654</v>
      </c>
      <c r="H282" s="20">
        <v>73314.06</v>
      </c>
      <c r="I282" s="29"/>
    </row>
    <row r="283" spans="1:9" ht="48">
      <c r="A283" s="47"/>
      <c r="B283" s="25">
        <v>76788</v>
      </c>
      <c r="C283" s="25" t="s">
        <v>6811</v>
      </c>
      <c r="D283" s="25" t="s">
        <v>19</v>
      </c>
      <c r="E283" s="25">
        <v>161421157</v>
      </c>
      <c r="F283" s="25" t="s">
        <v>2309</v>
      </c>
      <c r="G283" s="25" t="s">
        <v>4461</v>
      </c>
      <c r="H283" s="20">
        <v>640599.30000000005</v>
      </c>
      <c r="I283" s="29"/>
    </row>
    <row r="284" spans="1:9" ht="60">
      <c r="A284" s="47"/>
      <c r="B284" s="25">
        <v>76813</v>
      </c>
      <c r="C284" s="25" t="s">
        <v>6812</v>
      </c>
      <c r="D284" s="25" t="s">
        <v>5</v>
      </c>
      <c r="E284" s="25">
        <v>168485080</v>
      </c>
      <c r="F284" s="25" t="s">
        <v>4544</v>
      </c>
      <c r="G284" s="25" t="s">
        <v>2961</v>
      </c>
      <c r="H284" s="20">
        <v>16880</v>
      </c>
      <c r="I284" s="29"/>
    </row>
    <row r="285" spans="1:9" ht="48">
      <c r="A285" s="47"/>
      <c r="B285" s="25">
        <v>76850</v>
      </c>
      <c r="C285" s="25" t="s">
        <v>6813</v>
      </c>
      <c r="D285" s="25" t="s">
        <v>323</v>
      </c>
      <c r="E285" s="25">
        <v>123743590</v>
      </c>
      <c r="F285" s="25" t="s">
        <v>5574</v>
      </c>
      <c r="G285" s="25" t="s">
        <v>1981</v>
      </c>
      <c r="H285" s="20">
        <v>2847</v>
      </c>
      <c r="I285" s="29"/>
    </row>
    <row r="286" spans="1:9" ht="36">
      <c r="A286" s="47"/>
      <c r="B286" s="25">
        <v>76853</v>
      </c>
      <c r="C286" s="25" t="s">
        <v>6814</v>
      </c>
      <c r="D286" s="25" t="s">
        <v>323</v>
      </c>
      <c r="E286" s="25" t="s">
        <v>275</v>
      </c>
      <c r="F286" s="25" t="s">
        <v>6815</v>
      </c>
      <c r="G286" s="25" t="s">
        <v>1967</v>
      </c>
      <c r="H286" s="20">
        <v>55000</v>
      </c>
      <c r="I286" s="29"/>
    </row>
    <row r="287" spans="1:9" ht="60">
      <c r="A287" s="47"/>
      <c r="B287" s="25">
        <v>76952</v>
      </c>
      <c r="C287" s="25" t="s">
        <v>6816</v>
      </c>
      <c r="D287" s="25" t="s">
        <v>19</v>
      </c>
      <c r="E287" s="25" t="s">
        <v>275</v>
      </c>
      <c r="F287" s="25" t="s">
        <v>6817</v>
      </c>
      <c r="G287" s="25" t="s">
        <v>1223</v>
      </c>
      <c r="H287" s="20">
        <v>2075077.45</v>
      </c>
      <c r="I287" s="29"/>
    </row>
    <row r="288" spans="1:9" ht="72">
      <c r="A288" s="47"/>
      <c r="B288" s="25">
        <v>77021</v>
      </c>
      <c r="C288" s="25" t="s">
        <v>6818</v>
      </c>
      <c r="D288" s="25" t="s">
        <v>5</v>
      </c>
      <c r="E288" s="25">
        <v>135757295</v>
      </c>
      <c r="F288" s="25" t="s">
        <v>2194</v>
      </c>
      <c r="G288" s="25" t="s">
        <v>1223</v>
      </c>
      <c r="H288" s="20">
        <v>12786</v>
      </c>
      <c r="I288" s="29"/>
    </row>
    <row r="289" spans="1:9" ht="48">
      <c r="A289" s="47"/>
      <c r="B289" s="25">
        <v>78105</v>
      </c>
      <c r="C289" s="25" t="s">
        <v>6819</v>
      </c>
      <c r="D289" s="25" t="s">
        <v>59</v>
      </c>
      <c r="E289" s="25">
        <v>111678149</v>
      </c>
      <c r="F289" s="25" t="s">
        <v>1146</v>
      </c>
      <c r="G289" s="25" t="s">
        <v>1989</v>
      </c>
      <c r="H289" s="20">
        <v>16300</v>
      </c>
      <c r="I289" s="29"/>
    </row>
    <row r="290" spans="1:9" ht="36">
      <c r="A290" s="47"/>
      <c r="B290" s="25">
        <v>78114</v>
      </c>
      <c r="C290" s="25" t="s">
        <v>6820</v>
      </c>
      <c r="D290" s="25" t="s">
        <v>5</v>
      </c>
      <c r="E290" s="25">
        <v>302323496</v>
      </c>
      <c r="F290" s="25" t="s">
        <v>1299</v>
      </c>
      <c r="G290" s="25" t="s">
        <v>1244</v>
      </c>
      <c r="H290" s="20">
        <v>3907</v>
      </c>
      <c r="I290" s="29"/>
    </row>
    <row r="291" spans="1:9" ht="72">
      <c r="A291" s="47"/>
      <c r="B291" s="25">
        <v>78119</v>
      </c>
      <c r="C291" s="25" t="s">
        <v>6821</v>
      </c>
      <c r="D291" s="25" t="s">
        <v>5</v>
      </c>
      <c r="E291" s="25" t="s">
        <v>275</v>
      </c>
      <c r="F291" s="25" t="s">
        <v>6822</v>
      </c>
      <c r="G291" s="25" t="s">
        <v>359</v>
      </c>
      <c r="H291" s="20">
        <v>1605362.23</v>
      </c>
      <c r="I291" s="29"/>
    </row>
    <row r="292" spans="1:9" ht="60">
      <c r="A292" s="47"/>
      <c r="B292" s="25">
        <v>78381</v>
      </c>
      <c r="C292" s="25" t="s">
        <v>6823</v>
      </c>
      <c r="D292" s="25" t="s">
        <v>59</v>
      </c>
      <c r="E292" s="25">
        <v>161111742</v>
      </c>
      <c r="F292" s="25" t="s">
        <v>6541</v>
      </c>
      <c r="G292" s="25" t="s">
        <v>1957</v>
      </c>
      <c r="H292" s="20">
        <v>280000</v>
      </c>
      <c r="I292" s="29"/>
    </row>
    <row r="293" spans="1:9" ht="36">
      <c r="A293" s="47"/>
      <c r="B293" s="25">
        <v>79148</v>
      </c>
      <c r="C293" s="25" t="s">
        <v>6824</v>
      </c>
      <c r="D293" s="25" t="s">
        <v>59</v>
      </c>
      <c r="E293" s="25">
        <v>133364425</v>
      </c>
      <c r="F293" s="25" t="s">
        <v>233</v>
      </c>
      <c r="G293" s="25" t="s">
        <v>4654</v>
      </c>
      <c r="H293" s="20">
        <v>17850</v>
      </c>
      <c r="I293" s="29"/>
    </row>
    <row r="294" spans="1:9" ht="36">
      <c r="A294" s="47"/>
      <c r="B294" s="25">
        <v>79534</v>
      </c>
      <c r="C294" s="25" t="s">
        <v>6685</v>
      </c>
      <c r="D294" s="25" t="s">
        <v>5</v>
      </c>
      <c r="E294" s="25">
        <v>161372347</v>
      </c>
      <c r="F294" s="25" t="s">
        <v>6563</v>
      </c>
      <c r="G294" s="25" t="s">
        <v>3349</v>
      </c>
      <c r="H294" s="20">
        <v>304428</v>
      </c>
      <c r="I294" s="29"/>
    </row>
    <row r="295" spans="1:9" ht="48">
      <c r="A295" s="47"/>
      <c r="B295" s="25">
        <v>79536</v>
      </c>
      <c r="C295" s="25" t="s">
        <v>6825</v>
      </c>
      <c r="D295" s="25" t="s">
        <v>5</v>
      </c>
      <c r="E295" s="25">
        <v>121215587</v>
      </c>
      <c r="F295" s="25" t="s">
        <v>194</v>
      </c>
      <c r="G295" s="25" t="s">
        <v>3352</v>
      </c>
      <c r="H295" s="20">
        <v>308880</v>
      </c>
      <c r="I295" s="29"/>
    </row>
    <row r="296" spans="1:9" ht="60">
      <c r="A296" s="47"/>
      <c r="B296" s="25">
        <v>80362</v>
      </c>
      <c r="C296" s="25" t="s">
        <v>6826</v>
      </c>
      <c r="D296" s="25" t="s">
        <v>59</v>
      </c>
      <c r="E296" s="25">
        <v>161294642</v>
      </c>
      <c r="F296" s="25" t="s">
        <v>6502</v>
      </c>
      <c r="G296" s="25" t="s">
        <v>329</v>
      </c>
      <c r="H296" s="20">
        <v>12000</v>
      </c>
      <c r="I296" s="29"/>
    </row>
    <row r="297" spans="1:9" ht="60">
      <c r="A297" s="47"/>
      <c r="B297" s="25">
        <v>81755</v>
      </c>
      <c r="C297" s="25" t="s">
        <v>6827</v>
      </c>
      <c r="D297" s="25" t="s">
        <v>323</v>
      </c>
      <c r="E297" s="25">
        <v>161396241</v>
      </c>
      <c r="F297" s="25" t="s">
        <v>6718</v>
      </c>
      <c r="G297" s="25" t="s">
        <v>1121</v>
      </c>
      <c r="H297" s="20">
        <v>21600</v>
      </c>
      <c r="I297" s="29"/>
    </row>
    <row r="298" spans="1:9" ht="72">
      <c r="A298" s="47"/>
      <c r="B298" s="25">
        <v>82051</v>
      </c>
      <c r="C298" s="25" t="s">
        <v>6828</v>
      </c>
      <c r="D298" s="25" t="s">
        <v>59</v>
      </c>
      <c r="E298" s="25">
        <v>134582327</v>
      </c>
      <c r="F298" s="25" t="s">
        <v>2125</v>
      </c>
      <c r="G298" s="25" t="s">
        <v>6829</v>
      </c>
      <c r="H298" s="20">
        <v>28000</v>
      </c>
      <c r="I298" s="29"/>
    </row>
    <row r="299" spans="1:9" ht="36">
      <c r="A299" s="47"/>
      <c r="B299" s="25">
        <v>83033</v>
      </c>
      <c r="C299" s="25" t="s">
        <v>6830</v>
      </c>
      <c r="D299" s="25" t="s">
        <v>59</v>
      </c>
      <c r="E299" s="25">
        <v>134198515</v>
      </c>
      <c r="F299" s="25" t="s">
        <v>371</v>
      </c>
      <c r="G299" s="25" t="s">
        <v>1244</v>
      </c>
      <c r="H299" s="20">
        <v>10000</v>
      </c>
      <c r="I299" s="29"/>
    </row>
    <row r="300" spans="1:9">
      <c r="A300" s="47" t="s">
        <v>15689</v>
      </c>
      <c r="B300" s="49"/>
      <c r="C300" s="49"/>
      <c r="D300" s="49"/>
      <c r="E300" s="49"/>
      <c r="F300" s="49"/>
      <c r="G300" s="49"/>
      <c r="H300" s="20">
        <f>SUM(H247:H299)</f>
        <v>28812568.350000001</v>
      </c>
      <c r="I300" s="29"/>
    </row>
    <row r="301" spans="1:9" ht="36">
      <c r="A301" s="47" t="s">
        <v>375</v>
      </c>
      <c r="B301" s="25">
        <v>77806</v>
      </c>
      <c r="C301" s="25" t="s">
        <v>6831</v>
      </c>
      <c r="D301" s="25" t="s">
        <v>19</v>
      </c>
      <c r="E301" s="25">
        <v>156612068</v>
      </c>
      <c r="F301" s="25" t="s">
        <v>3039</v>
      </c>
      <c r="G301" s="25" t="s">
        <v>1255</v>
      </c>
      <c r="H301" s="20">
        <v>940407.57</v>
      </c>
      <c r="I301" s="29"/>
    </row>
    <row r="302" spans="1:9" ht="36">
      <c r="A302" s="47"/>
      <c r="B302" s="25">
        <v>77807</v>
      </c>
      <c r="C302" s="25" t="s">
        <v>6832</v>
      </c>
      <c r="D302" s="25" t="s">
        <v>19</v>
      </c>
      <c r="E302" s="25" t="s">
        <v>275</v>
      </c>
      <c r="F302" s="25" t="s">
        <v>6833</v>
      </c>
      <c r="G302" s="25" t="s">
        <v>1725</v>
      </c>
      <c r="H302" s="20">
        <v>1687329.37</v>
      </c>
      <c r="I302" s="29"/>
    </row>
    <row r="303" spans="1:9" ht="24">
      <c r="A303" s="47"/>
      <c r="B303" s="25">
        <v>78153</v>
      </c>
      <c r="C303" s="25" t="s">
        <v>6834</v>
      </c>
      <c r="D303" s="25" t="s">
        <v>19</v>
      </c>
      <c r="E303" s="25">
        <v>147100161</v>
      </c>
      <c r="F303" s="25" t="s">
        <v>6513</v>
      </c>
      <c r="G303" s="25" t="s">
        <v>3366</v>
      </c>
      <c r="H303" s="20">
        <v>1181804</v>
      </c>
      <c r="I303" s="29"/>
    </row>
    <row r="304" spans="1:9" ht="84">
      <c r="A304" s="47"/>
      <c r="B304" s="25">
        <v>78577</v>
      </c>
      <c r="C304" s="25" t="s">
        <v>6835</v>
      </c>
      <c r="D304" s="25" t="s">
        <v>5</v>
      </c>
      <c r="E304" s="25" t="s">
        <v>275</v>
      </c>
      <c r="F304" s="25" t="s">
        <v>6836</v>
      </c>
      <c r="G304" s="25" t="s">
        <v>5598</v>
      </c>
      <c r="H304" s="20">
        <v>89000</v>
      </c>
      <c r="I304" s="29"/>
    </row>
    <row r="305" spans="1:9" ht="60">
      <c r="A305" s="47"/>
      <c r="B305" s="25">
        <v>78941</v>
      </c>
      <c r="C305" s="25" t="s">
        <v>6837</v>
      </c>
      <c r="D305" s="25" t="s">
        <v>5</v>
      </c>
      <c r="E305" s="25">
        <v>147693352</v>
      </c>
      <c r="F305" s="25" t="s">
        <v>266</v>
      </c>
      <c r="G305" s="25" t="s">
        <v>385</v>
      </c>
      <c r="H305" s="20">
        <v>10769</v>
      </c>
      <c r="I305" s="29"/>
    </row>
    <row r="306" spans="1:9" ht="60">
      <c r="A306" s="47"/>
      <c r="B306" s="25">
        <v>80011</v>
      </c>
      <c r="C306" s="25" t="s">
        <v>6838</v>
      </c>
      <c r="D306" s="25" t="s">
        <v>5</v>
      </c>
      <c r="E306" s="25">
        <v>161270029</v>
      </c>
      <c r="F306" s="25" t="s">
        <v>6689</v>
      </c>
      <c r="G306" s="25" t="s">
        <v>391</v>
      </c>
      <c r="H306" s="20">
        <v>60343</v>
      </c>
      <c r="I306" s="29"/>
    </row>
    <row r="307" spans="1:9" ht="36">
      <c r="A307" s="47"/>
      <c r="B307" s="25">
        <v>80276</v>
      </c>
      <c r="C307" s="25" t="s">
        <v>6839</v>
      </c>
      <c r="D307" s="25" t="s">
        <v>5</v>
      </c>
      <c r="E307" s="25">
        <v>211951150</v>
      </c>
      <c r="F307" s="25" t="s">
        <v>6840</v>
      </c>
      <c r="G307" s="25" t="s">
        <v>6841</v>
      </c>
      <c r="H307" s="20">
        <v>37000</v>
      </c>
      <c r="I307" s="29"/>
    </row>
    <row r="308" spans="1:9" ht="84">
      <c r="A308" s="47"/>
      <c r="B308" s="25">
        <v>80277</v>
      </c>
      <c r="C308" s="25" t="s">
        <v>6842</v>
      </c>
      <c r="D308" s="25" t="s">
        <v>5</v>
      </c>
      <c r="E308" s="25">
        <v>144084894</v>
      </c>
      <c r="F308" s="25" t="s">
        <v>9</v>
      </c>
      <c r="G308" s="25" t="s">
        <v>389</v>
      </c>
      <c r="H308" s="20">
        <v>29390</v>
      </c>
      <c r="I308" s="29"/>
    </row>
    <row r="309" spans="1:9" ht="48">
      <c r="A309" s="47"/>
      <c r="B309" s="25">
        <v>81569</v>
      </c>
      <c r="C309" s="25" t="s">
        <v>6843</v>
      </c>
      <c r="D309" s="25" t="s">
        <v>19</v>
      </c>
      <c r="E309" s="25">
        <v>180236330</v>
      </c>
      <c r="F309" s="25" t="s">
        <v>3759</v>
      </c>
      <c r="G309" s="25" t="s">
        <v>1328</v>
      </c>
      <c r="H309" s="20">
        <v>1641015.19</v>
      </c>
      <c r="I309" s="29"/>
    </row>
    <row r="310" spans="1:9" ht="72">
      <c r="A310" s="47"/>
      <c r="B310" s="25">
        <v>81846</v>
      </c>
      <c r="C310" s="25" t="s">
        <v>6844</v>
      </c>
      <c r="D310" s="25" t="s">
        <v>5</v>
      </c>
      <c r="E310" s="25">
        <v>300828432</v>
      </c>
      <c r="F310" s="25" t="s">
        <v>6328</v>
      </c>
      <c r="G310" s="25" t="s">
        <v>1267</v>
      </c>
      <c r="H310" s="20">
        <v>36300</v>
      </c>
      <c r="I310" s="29"/>
    </row>
    <row r="311" spans="1:9" ht="72">
      <c r="A311" s="47"/>
      <c r="B311" s="25">
        <v>82893</v>
      </c>
      <c r="C311" s="25" t="s">
        <v>6845</v>
      </c>
      <c r="D311" s="25" t="s">
        <v>5</v>
      </c>
      <c r="E311" s="25" t="s">
        <v>2204</v>
      </c>
      <c r="F311" s="25" t="s">
        <v>6846</v>
      </c>
      <c r="G311" s="25" t="s">
        <v>2455</v>
      </c>
      <c r="H311" s="20">
        <v>15572.7</v>
      </c>
      <c r="I311" s="29"/>
    </row>
    <row r="312" spans="1:9" ht="72">
      <c r="A312" s="47"/>
      <c r="B312" s="25">
        <v>84313</v>
      </c>
      <c r="C312" s="25" t="s">
        <v>6847</v>
      </c>
      <c r="D312" s="25" t="s">
        <v>19</v>
      </c>
      <c r="E312" s="25">
        <v>301502539</v>
      </c>
      <c r="F312" s="25" t="s">
        <v>6848</v>
      </c>
      <c r="G312" s="25" t="s">
        <v>2971</v>
      </c>
      <c r="H312" s="20">
        <v>5700</v>
      </c>
      <c r="I312" s="29"/>
    </row>
    <row r="313" spans="1:9" ht="60">
      <c r="A313" s="47"/>
      <c r="B313" s="25">
        <v>84332</v>
      </c>
      <c r="C313" s="25" t="s">
        <v>6849</v>
      </c>
      <c r="D313" s="25" t="s">
        <v>19</v>
      </c>
      <c r="E313" s="25" t="s">
        <v>275</v>
      </c>
      <c r="F313" s="25" t="s">
        <v>6850</v>
      </c>
      <c r="G313" s="25" t="s">
        <v>1741</v>
      </c>
      <c r="H313" s="20">
        <v>862654.9</v>
      </c>
      <c r="I313" s="29"/>
    </row>
    <row r="314" spans="1:9" ht="60">
      <c r="A314" s="47"/>
      <c r="B314" s="25">
        <v>85127</v>
      </c>
      <c r="C314" s="25" t="s">
        <v>6851</v>
      </c>
      <c r="D314" s="25" t="s">
        <v>59</v>
      </c>
      <c r="E314" s="25">
        <v>126163297</v>
      </c>
      <c r="F314" s="25" t="s">
        <v>23</v>
      </c>
      <c r="G314" s="25" t="s">
        <v>5577</v>
      </c>
      <c r="H314" s="20">
        <v>60000</v>
      </c>
      <c r="I314" s="29"/>
    </row>
    <row r="315" spans="1:9" ht="72">
      <c r="A315" s="47"/>
      <c r="B315" s="25">
        <v>85128</v>
      </c>
      <c r="C315" s="25" t="s">
        <v>6852</v>
      </c>
      <c r="D315" s="25" t="s">
        <v>59</v>
      </c>
      <c r="E315" s="25">
        <v>161111742</v>
      </c>
      <c r="F315" s="25" t="s">
        <v>6541</v>
      </c>
      <c r="G315" s="25" t="s">
        <v>1258</v>
      </c>
      <c r="H315" s="20">
        <v>235000</v>
      </c>
      <c r="I315" s="29"/>
    </row>
    <row r="316" spans="1:9" ht="60">
      <c r="A316" s="47"/>
      <c r="B316" s="25">
        <v>85146</v>
      </c>
      <c r="C316" s="25" t="s">
        <v>6853</v>
      </c>
      <c r="D316" s="25" t="s">
        <v>5</v>
      </c>
      <c r="E316" s="25">
        <v>147462363</v>
      </c>
      <c r="F316" s="25" t="s">
        <v>1557</v>
      </c>
      <c r="G316" s="25" t="s">
        <v>1303</v>
      </c>
      <c r="H316" s="20">
        <v>12100</v>
      </c>
      <c r="I316" s="29"/>
    </row>
    <row r="317" spans="1:9" ht="36">
      <c r="A317" s="47"/>
      <c r="B317" s="25">
        <v>85354</v>
      </c>
      <c r="C317" s="25" t="s">
        <v>6854</v>
      </c>
      <c r="D317" s="25" t="s">
        <v>59</v>
      </c>
      <c r="E317" s="25">
        <v>147693352</v>
      </c>
      <c r="F317" s="25" t="s">
        <v>266</v>
      </c>
      <c r="G317" s="25" t="s">
        <v>394</v>
      </c>
      <c r="H317" s="20">
        <v>37500</v>
      </c>
      <c r="I317" s="29"/>
    </row>
    <row r="318" spans="1:9" ht="60">
      <c r="A318" s="47"/>
      <c r="B318" s="25">
        <v>85382</v>
      </c>
      <c r="C318" s="25" t="s">
        <v>6855</v>
      </c>
      <c r="D318" s="25" t="s">
        <v>5</v>
      </c>
      <c r="E318" s="25" t="s">
        <v>275</v>
      </c>
      <c r="F318" s="25" t="s">
        <v>6856</v>
      </c>
      <c r="G318" s="25" t="s">
        <v>481</v>
      </c>
      <c r="H318" s="20">
        <v>329573.36</v>
      </c>
      <c r="I318" s="29"/>
    </row>
    <row r="319" spans="1:9" ht="36">
      <c r="A319" s="47"/>
      <c r="B319" s="25">
        <v>85876</v>
      </c>
      <c r="C319" s="25" t="s">
        <v>6857</v>
      </c>
      <c r="D319" s="25" t="s">
        <v>59</v>
      </c>
      <c r="E319" s="25">
        <v>161413395</v>
      </c>
      <c r="F319" s="25" t="s">
        <v>6496</v>
      </c>
      <c r="G319" s="25" t="s">
        <v>6841</v>
      </c>
      <c r="H319" s="20">
        <v>8000</v>
      </c>
      <c r="I319" s="29"/>
    </row>
    <row r="320" spans="1:9" ht="60">
      <c r="A320" s="47"/>
      <c r="B320" s="25">
        <v>86480</v>
      </c>
      <c r="C320" s="25" t="s">
        <v>6858</v>
      </c>
      <c r="D320" s="25" t="s">
        <v>5</v>
      </c>
      <c r="E320" s="25">
        <v>147462363</v>
      </c>
      <c r="F320" s="25" t="s">
        <v>1557</v>
      </c>
      <c r="G320" s="25" t="s">
        <v>4043</v>
      </c>
      <c r="H320" s="20">
        <v>29887</v>
      </c>
      <c r="I320" s="29"/>
    </row>
    <row r="321" spans="1:9" ht="60">
      <c r="A321" s="47"/>
      <c r="B321" s="25">
        <v>86976</v>
      </c>
      <c r="C321" s="25" t="s">
        <v>6859</v>
      </c>
      <c r="D321" s="25" t="s">
        <v>19</v>
      </c>
      <c r="E321" s="25">
        <v>147668865</v>
      </c>
      <c r="F321" s="25" t="s">
        <v>2692</v>
      </c>
      <c r="G321" s="25" t="s">
        <v>1361</v>
      </c>
      <c r="H321" s="20">
        <v>2189169.44</v>
      </c>
      <c r="I321" s="29"/>
    </row>
    <row r="322" spans="1:9" ht="48">
      <c r="A322" s="47"/>
      <c r="B322" s="25">
        <v>87029</v>
      </c>
      <c r="C322" s="25" t="s">
        <v>6860</v>
      </c>
      <c r="D322" s="25" t="s">
        <v>323</v>
      </c>
      <c r="E322" s="25">
        <v>300539253</v>
      </c>
      <c r="F322" s="25" t="s">
        <v>366</v>
      </c>
      <c r="G322" s="25" t="s">
        <v>1262</v>
      </c>
      <c r="H322" s="20">
        <v>20000</v>
      </c>
      <c r="I322" s="29"/>
    </row>
    <row r="323" spans="1:9" ht="48">
      <c r="A323" s="47"/>
      <c r="B323" s="25">
        <v>87522</v>
      </c>
      <c r="C323" s="25" t="s">
        <v>6861</v>
      </c>
      <c r="D323" s="25" t="s">
        <v>5</v>
      </c>
      <c r="E323" s="25" t="s">
        <v>275</v>
      </c>
      <c r="F323" s="25" t="s">
        <v>6862</v>
      </c>
      <c r="G323" s="25" t="s">
        <v>2471</v>
      </c>
      <c r="H323" s="20">
        <v>87365</v>
      </c>
      <c r="I323" s="29"/>
    </row>
    <row r="324" spans="1:9" ht="72">
      <c r="A324" s="47"/>
      <c r="B324" s="25">
        <v>88262</v>
      </c>
      <c r="C324" s="25" t="s">
        <v>6863</v>
      </c>
      <c r="D324" s="25" t="s">
        <v>5</v>
      </c>
      <c r="E324" s="25">
        <v>144084894</v>
      </c>
      <c r="F324" s="25" t="s">
        <v>9</v>
      </c>
      <c r="G324" s="25" t="s">
        <v>1359</v>
      </c>
      <c r="H324" s="20">
        <v>15831</v>
      </c>
      <c r="I324" s="29"/>
    </row>
    <row r="325" spans="1:9" ht="36">
      <c r="A325" s="47"/>
      <c r="B325" s="25">
        <v>88340</v>
      </c>
      <c r="C325" s="25" t="s">
        <v>6864</v>
      </c>
      <c r="D325" s="25" t="s">
        <v>19</v>
      </c>
      <c r="E325" s="25">
        <v>133729589</v>
      </c>
      <c r="F325" s="25" t="s">
        <v>2221</v>
      </c>
      <c r="G325" s="25" t="s">
        <v>1392</v>
      </c>
      <c r="H325" s="20">
        <v>2261786.8199999998</v>
      </c>
      <c r="I325" s="29"/>
    </row>
    <row r="326" spans="1:9" ht="24">
      <c r="A326" s="47"/>
      <c r="B326" s="25">
        <v>88341</v>
      </c>
      <c r="C326" s="25" t="s">
        <v>6865</v>
      </c>
      <c r="D326" s="25" t="s">
        <v>19</v>
      </c>
      <c r="E326" s="25">
        <v>133729589</v>
      </c>
      <c r="F326" s="25" t="s">
        <v>2221</v>
      </c>
      <c r="G326" s="25" t="s">
        <v>479</v>
      </c>
      <c r="H326" s="20">
        <v>1243152.08</v>
      </c>
      <c r="I326" s="29"/>
    </row>
    <row r="327" spans="1:9" ht="84">
      <c r="A327" s="47"/>
      <c r="B327" s="25">
        <v>88444</v>
      </c>
      <c r="C327" s="25" t="s">
        <v>6866</v>
      </c>
      <c r="D327" s="25" t="s">
        <v>323</v>
      </c>
      <c r="E327" s="25">
        <v>300539253</v>
      </c>
      <c r="F327" s="25" t="s">
        <v>366</v>
      </c>
      <c r="G327" s="25" t="s">
        <v>1247</v>
      </c>
      <c r="H327" s="20">
        <v>35873</v>
      </c>
      <c r="I327" s="29"/>
    </row>
    <row r="328" spans="1:9" ht="36">
      <c r="A328" s="47"/>
      <c r="B328" s="25">
        <v>88484</v>
      </c>
      <c r="C328" s="25" t="s">
        <v>6867</v>
      </c>
      <c r="D328" s="25" t="s">
        <v>5</v>
      </c>
      <c r="E328" s="25">
        <v>126132394</v>
      </c>
      <c r="F328" s="25" t="s">
        <v>1518</v>
      </c>
      <c r="G328" s="25" t="s">
        <v>1383</v>
      </c>
      <c r="H328" s="20">
        <v>20307.599999999999</v>
      </c>
      <c r="I328" s="29"/>
    </row>
    <row r="329" spans="1:9" ht="36">
      <c r="A329" s="47"/>
      <c r="B329" s="25">
        <v>88485</v>
      </c>
      <c r="C329" s="25" t="s">
        <v>6868</v>
      </c>
      <c r="D329" s="25" t="s">
        <v>5</v>
      </c>
      <c r="E329" s="25">
        <v>301798814</v>
      </c>
      <c r="F329" s="25" t="s">
        <v>2473</v>
      </c>
      <c r="G329" s="25" t="s">
        <v>1395</v>
      </c>
      <c r="H329" s="20">
        <v>9278</v>
      </c>
      <c r="I329" s="29"/>
    </row>
    <row r="330" spans="1:9" ht="72">
      <c r="A330" s="47"/>
      <c r="B330" s="25">
        <v>88892</v>
      </c>
      <c r="C330" s="25" t="s">
        <v>6869</v>
      </c>
      <c r="D330" s="25" t="s">
        <v>323</v>
      </c>
      <c r="E330" s="25" t="s">
        <v>275</v>
      </c>
      <c r="F330" s="25" t="s">
        <v>6817</v>
      </c>
      <c r="G330" s="25" t="s">
        <v>405</v>
      </c>
      <c r="H330" s="20">
        <v>122000</v>
      </c>
      <c r="I330" s="29"/>
    </row>
    <row r="331" spans="1:9" ht="24">
      <c r="A331" s="47"/>
      <c r="B331" s="25">
        <v>89010</v>
      </c>
      <c r="C331" s="25" t="s">
        <v>6870</v>
      </c>
      <c r="D331" s="25" t="s">
        <v>5</v>
      </c>
      <c r="E331" s="25">
        <v>232112130</v>
      </c>
      <c r="F331" s="25" t="s">
        <v>3121</v>
      </c>
      <c r="G331" s="25" t="s">
        <v>479</v>
      </c>
      <c r="H331" s="20">
        <v>397005</v>
      </c>
      <c r="I331" s="29"/>
    </row>
    <row r="332" spans="1:9" ht="144">
      <c r="A332" s="47"/>
      <c r="B332" s="25">
        <v>89179</v>
      </c>
      <c r="C332" s="25" t="s">
        <v>6871</v>
      </c>
      <c r="D332" s="25" t="s">
        <v>5</v>
      </c>
      <c r="E332" s="25">
        <v>300539253</v>
      </c>
      <c r="F332" s="25" t="s">
        <v>366</v>
      </c>
      <c r="G332" s="25" t="s">
        <v>1395</v>
      </c>
      <c r="H332" s="20">
        <v>57596</v>
      </c>
      <c r="I332" s="29"/>
    </row>
    <row r="333" spans="1:9" ht="60">
      <c r="A333" s="47"/>
      <c r="B333" s="25">
        <v>89707</v>
      </c>
      <c r="C333" s="25" t="s">
        <v>6872</v>
      </c>
      <c r="D333" s="25" t="s">
        <v>5</v>
      </c>
      <c r="E333" s="25">
        <v>132118698</v>
      </c>
      <c r="F333" s="25" t="s">
        <v>651</v>
      </c>
      <c r="G333" s="25" t="s">
        <v>473</v>
      </c>
      <c r="H333" s="20">
        <v>22651.200000000001</v>
      </c>
      <c r="I333" s="29"/>
    </row>
    <row r="334" spans="1:9" ht="60">
      <c r="A334" s="47"/>
      <c r="B334" s="25">
        <v>89710</v>
      </c>
      <c r="C334" s="25" t="s">
        <v>6873</v>
      </c>
      <c r="D334" s="25" t="s">
        <v>5</v>
      </c>
      <c r="E334" s="25">
        <v>132118698</v>
      </c>
      <c r="F334" s="25" t="s">
        <v>651</v>
      </c>
      <c r="G334" s="25" t="s">
        <v>473</v>
      </c>
      <c r="H334" s="20">
        <v>20037.599999999999</v>
      </c>
      <c r="I334" s="29"/>
    </row>
    <row r="335" spans="1:9" ht="60">
      <c r="A335" s="47"/>
      <c r="B335" s="25">
        <v>89880</v>
      </c>
      <c r="C335" s="25" t="s">
        <v>6874</v>
      </c>
      <c r="D335" s="25" t="s">
        <v>5</v>
      </c>
      <c r="E335" s="25" t="s">
        <v>275</v>
      </c>
      <c r="F335" s="25" t="s">
        <v>6875</v>
      </c>
      <c r="G335" s="25" t="s">
        <v>476</v>
      </c>
      <c r="H335" s="20">
        <v>34200</v>
      </c>
      <c r="I335" s="29"/>
    </row>
    <row r="336" spans="1:9" ht="108">
      <c r="A336" s="47"/>
      <c r="B336" s="25">
        <v>90019</v>
      </c>
      <c r="C336" s="25" t="s">
        <v>6876</v>
      </c>
      <c r="D336" s="25" t="s">
        <v>59</v>
      </c>
      <c r="E336" s="25">
        <v>144084894</v>
      </c>
      <c r="F336" s="25" t="s">
        <v>9</v>
      </c>
      <c r="G336" s="25" t="s">
        <v>405</v>
      </c>
      <c r="H336" s="20">
        <v>8100</v>
      </c>
      <c r="I336" s="29"/>
    </row>
    <row r="337" spans="1:9" ht="48">
      <c r="A337" s="47"/>
      <c r="B337" s="25">
        <v>90543</v>
      </c>
      <c r="C337" s="25" t="s">
        <v>6877</v>
      </c>
      <c r="D337" s="25" t="s">
        <v>5</v>
      </c>
      <c r="E337" s="25">
        <v>147462363</v>
      </c>
      <c r="F337" s="25" t="s">
        <v>1557</v>
      </c>
      <c r="G337" s="25" t="s">
        <v>2489</v>
      </c>
      <c r="H337" s="20">
        <v>5929</v>
      </c>
      <c r="I337" s="29"/>
    </row>
    <row r="338" spans="1:9" ht="84">
      <c r="A338" s="47"/>
      <c r="B338" s="25">
        <v>90732</v>
      </c>
      <c r="C338" s="25" t="s">
        <v>6878</v>
      </c>
      <c r="D338" s="25" t="s">
        <v>19</v>
      </c>
      <c r="E338" s="25" t="s">
        <v>275</v>
      </c>
      <c r="F338" s="25" t="s">
        <v>6879</v>
      </c>
      <c r="G338" s="25" t="s">
        <v>1404</v>
      </c>
      <c r="H338" s="20">
        <v>174348.9</v>
      </c>
      <c r="I338" s="29"/>
    </row>
    <row r="339" spans="1:9" ht="36">
      <c r="A339" s="47"/>
      <c r="B339" s="25">
        <v>90899</v>
      </c>
      <c r="C339" s="25" t="s">
        <v>6880</v>
      </c>
      <c r="D339" s="25" t="s">
        <v>5</v>
      </c>
      <c r="E339" s="25">
        <v>133364425</v>
      </c>
      <c r="F339" s="25" t="s">
        <v>233</v>
      </c>
      <c r="G339" s="25" t="s">
        <v>2489</v>
      </c>
      <c r="H339" s="20">
        <v>49610</v>
      </c>
      <c r="I339" s="29"/>
    </row>
    <row r="340" spans="1:9" ht="84">
      <c r="A340" s="47"/>
      <c r="B340" s="25">
        <v>90971</v>
      </c>
      <c r="C340" s="25" t="s">
        <v>6881</v>
      </c>
      <c r="D340" s="25" t="s">
        <v>323</v>
      </c>
      <c r="E340" s="25">
        <v>147100161</v>
      </c>
      <c r="F340" s="25" t="s">
        <v>6513</v>
      </c>
      <c r="G340" s="25" t="s">
        <v>1319</v>
      </c>
      <c r="H340" s="20">
        <v>260072.75</v>
      </c>
      <c r="I340" s="29"/>
    </row>
    <row r="341" spans="1:9" ht="36">
      <c r="A341" s="47"/>
      <c r="B341" s="25">
        <v>90972</v>
      </c>
      <c r="C341" s="25" t="s">
        <v>6882</v>
      </c>
      <c r="D341" s="25" t="s">
        <v>323</v>
      </c>
      <c r="E341" s="25">
        <v>258973310</v>
      </c>
      <c r="F341" s="25" t="s">
        <v>709</v>
      </c>
      <c r="G341" s="25" t="s">
        <v>2007</v>
      </c>
      <c r="H341" s="20">
        <v>294500</v>
      </c>
      <c r="I341" s="29"/>
    </row>
    <row r="342" spans="1:9" ht="60">
      <c r="A342" s="47"/>
      <c r="B342" s="25">
        <v>91033</v>
      </c>
      <c r="C342" s="25" t="s">
        <v>6883</v>
      </c>
      <c r="D342" s="25" t="s">
        <v>5</v>
      </c>
      <c r="E342" s="25">
        <v>126108518</v>
      </c>
      <c r="F342" s="25" t="s">
        <v>625</v>
      </c>
      <c r="G342" s="25" t="s">
        <v>3467</v>
      </c>
      <c r="H342" s="20">
        <v>67760</v>
      </c>
      <c r="I342" s="29"/>
    </row>
    <row r="343" spans="1:9" ht="84">
      <c r="A343" s="47"/>
      <c r="B343" s="25">
        <v>91737</v>
      </c>
      <c r="C343" s="25" t="s">
        <v>6884</v>
      </c>
      <c r="D343" s="25" t="s">
        <v>5</v>
      </c>
      <c r="E343" s="25">
        <v>300531395</v>
      </c>
      <c r="F343" s="25" t="s">
        <v>6448</v>
      </c>
      <c r="G343" s="25" t="s">
        <v>6885</v>
      </c>
      <c r="H343" s="20">
        <v>11979</v>
      </c>
      <c r="I343" s="29"/>
    </row>
    <row r="344" spans="1:9" ht="60">
      <c r="A344" s="47"/>
      <c r="B344" s="25">
        <v>91957</v>
      </c>
      <c r="C344" s="25" t="s">
        <v>6886</v>
      </c>
      <c r="D344" s="25" t="s">
        <v>5</v>
      </c>
      <c r="E344" s="25">
        <v>161111742</v>
      </c>
      <c r="F344" s="25" t="s">
        <v>6541</v>
      </c>
      <c r="G344" s="25" t="s">
        <v>6885</v>
      </c>
      <c r="H344" s="20">
        <v>170740</v>
      </c>
      <c r="I344" s="29"/>
    </row>
    <row r="345" spans="1:9" ht="36">
      <c r="A345" s="47"/>
      <c r="B345" s="25">
        <v>92232</v>
      </c>
      <c r="C345" s="25" t="s">
        <v>6887</v>
      </c>
      <c r="D345" s="25" t="s">
        <v>59</v>
      </c>
      <c r="E345" s="25">
        <v>161186428</v>
      </c>
      <c r="F345" s="25" t="s">
        <v>6485</v>
      </c>
      <c r="G345" s="25" t="s">
        <v>1746</v>
      </c>
      <c r="H345" s="20">
        <v>762784</v>
      </c>
      <c r="I345" s="29"/>
    </row>
    <row r="346" spans="1:9" ht="48">
      <c r="A346" s="47"/>
      <c r="B346" s="25">
        <v>92259</v>
      </c>
      <c r="C346" s="25" t="s">
        <v>6888</v>
      </c>
      <c r="D346" s="25" t="s">
        <v>5</v>
      </c>
      <c r="E346" s="25">
        <v>133810450</v>
      </c>
      <c r="F346" s="25" t="s">
        <v>3327</v>
      </c>
      <c r="G346" s="25" t="s">
        <v>4063</v>
      </c>
      <c r="H346" s="20">
        <v>123000</v>
      </c>
      <c r="I346" s="29"/>
    </row>
    <row r="347" spans="1:9" ht="48">
      <c r="A347" s="47"/>
      <c r="B347" s="25">
        <v>92384</v>
      </c>
      <c r="C347" s="25" t="s">
        <v>6889</v>
      </c>
      <c r="D347" s="25" t="s">
        <v>5</v>
      </c>
      <c r="E347" s="25">
        <v>133810450</v>
      </c>
      <c r="F347" s="25" t="s">
        <v>3327</v>
      </c>
      <c r="G347" s="25" t="s">
        <v>4063</v>
      </c>
      <c r="H347" s="20">
        <v>144000</v>
      </c>
      <c r="I347" s="29"/>
    </row>
    <row r="348" spans="1:9" ht="108">
      <c r="A348" s="47"/>
      <c r="B348" s="25">
        <v>92937</v>
      </c>
      <c r="C348" s="25" t="s">
        <v>6890</v>
      </c>
      <c r="D348" s="25" t="s">
        <v>5</v>
      </c>
      <c r="E348" s="25">
        <v>135899565</v>
      </c>
      <c r="F348" s="25" t="s">
        <v>472</v>
      </c>
      <c r="G348" s="25" t="s">
        <v>2499</v>
      </c>
      <c r="H348" s="20">
        <v>3100</v>
      </c>
      <c r="I348" s="29"/>
    </row>
    <row r="349" spans="1:9" ht="72">
      <c r="A349" s="47"/>
      <c r="B349" s="25">
        <v>93074</v>
      </c>
      <c r="C349" s="25" t="s">
        <v>6891</v>
      </c>
      <c r="D349" s="25" t="s">
        <v>19</v>
      </c>
      <c r="E349" s="25" t="s">
        <v>275</v>
      </c>
      <c r="F349" s="25" t="s">
        <v>6892</v>
      </c>
      <c r="G349" s="25" t="s">
        <v>1406</v>
      </c>
      <c r="H349" s="20">
        <v>597033.34</v>
      </c>
      <c r="I349" s="29"/>
    </row>
    <row r="350" spans="1:9" ht="72">
      <c r="A350" s="47"/>
      <c r="B350" s="25">
        <v>93094</v>
      </c>
      <c r="C350" s="25" t="s">
        <v>6893</v>
      </c>
      <c r="D350" s="25" t="s">
        <v>323</v>
      </c>
      <c r="E350" s="25" t="s">
        <v>275</v>
      </c>
      <c r="F350" s="25" t="s">
        <v>6817</v>
      </c>
      <c r="G350" s="25" t="s">
        <v>2481</v>
      </c>
      <c r="H350" s="20">
        <v>39664.71</v>
      </c>
      <c r="I350" s="29"/>
    </row>
    <row r="351" spans="1:9" ht="48">
      <c r="A351" s="47"/>
      <c r="B351" s="25">
        <v>93151</v>
      </c>
      <c r="C351" s="25" t="s">
        <v>6894</v>
      </c>
      <c r="D351" s="25" t="s">
        <v>5</v>
      </c>
      <c r="E351" s="25">
        <v>147462363</v>
      </c>
      <c r="F351" s="25" t="s">
        <v>1557</v>
      </c>
      <c r="G351" s="25" t="s">
        <v>4063</v>
      </c>
      <c r="H351" s="20">
        <v>39809</v>
      </c>
      <c r="I351" s="29"/>
    </row>
    <row r="352" spans="1:9" ht="36">
      <c r="A352" s="47"/>
      <c r="B352" s="25">
        <v>93302</v>
      </c>
      <c r="C352" s="25" t="s">
        <v>6895</v>
      </c>
      <c r="D352" s="25" t="s">
        <v>19</v>
      </c>
      <c r="E352" s="25">
        <v>136009970</v>
      </c>
      <c r="F352" s="25" t="s">
        <v>4116</v>
      </c>
      <c r="G352" s="25" t="s">
        <v>4063</v>
      </c>
      <c r="H352" s="20">
        <v>228284</v>
      </c>
      <c r="I352" s="29"/>
    </row>
    <row r="353" spans="1:9" ht="48">
      <c r="A353" s="47"/>
      <c r="B353" s="25">
        <v>94082</v>
      </c>
      <c r="C353" s="25" t="s">
        <v>6896</v>
      </c>
      <c r="D353" s="25" t="s">
        <v>59</v>
      </c>
      <c r="E353" s="25">
        <v>132118698</v>
      </c>
      <c r="F353" s="25" t="s">
        <v>651</v>
      </c>
      <c r="G353" s="25" t="s">
        <v>1383</v>
      </c>
      <c r="H353" s="20">
        <v>2500</v>
      </c>
      <c r="I353" s="29"/>
    </row>
    <row r="354" spans="1:9" ht="60">
      <c r="A354" s="47"/>
      <c r="B354" s="25">
        <v>94400</v>
      </c>
      <c r="C354" s="25" t="s">
        <v>6897</v>
      </c>
      <c r="D354" s="25" t="s">
        <v>19</v>
      </c>
      <c r="E354" s="25">
        <v>161375261</v>
      </c>
      <c r="F354" s="25" t="s">
        <v>6898</v>
      </c>
      <c r="G354" s="25" t="s">
        <v>1426</v>
      </c>
      <c r="H354" s="20">
        <v>100188</v>
      </c>
      <c r="I354" s="29"/>
    </row>
    <row r="355" spans="1:9" ht="48">
      <c r="A355" s="47"/>
      <c r="B355" s="25">
        <v>94904</v>
      </c>
      <c r="C355" s="25" t="s">
        <v>6899</v>
      </c>
      <c r="D355" s="25" t="s">
        <v>5</v>
      </c>
      <c r="E355" s="25">
        <v>120341889</v>
      </c>
      <c r="F355" s="25" t="s">
        <v>6735</v>
      </c>
      <c r="G355" s="25" t="s">
        <v>519</v>
      </c>
      <c r="H355" s="20">
        <v>21780</v>
      </c>
      <c r="I355" s="29"/>
    </row>
    <row r="356" spans="1:9" ht="48">
      <c r="A356" s="47"/>
      <c r="B356" s="25">
        <v>95006</v>
      </c>
      <c r="C356" s="25" t="s">
        <v>6900</v>
      </c>
      <c r="D356" s="25" t="s">
        <v>19</v>
      </c>
      <c r="E356" s="25">
        <v>123453911</v>
      </c>
      <c r="F356" s="25" t="s">
        <v>6901</v>
      </c>
      <c r="G356" s="25" t="s">
        <v>5730</v>
      </c>
      <c r="H356" s="20">
        <v>68403</v>
      </c>
      <c r="I356" s="29"/>
    </row>
    <row r="357" spans="1:9" ht="60">
      <c r="A357" s="47"/>
      <c r="B357" s="25">
        <v>95452</v>
      </c>
      <c r="C357" s="25" t="s">
        <v>6902</v>
      </c>
      <c r="D357" s="25" t="s">
        <v>323</v>
      </c>
      <c r="E357" s="25">
        <v>156612068</v>
      </c>
      <c r="F357" s="25" t="s">
        <v>3039</v>
      </c>
      <c r="G357" s="25" t="s">
        <v>1426</v>
      </c>
      <c r="H357" s="20">
        <v>345420.19</v>
      </c>
      <c r="I357" s="29"/>
    </row>
    <row r="358" spans="1:9" ht="72">
      <c r="A358" s="47"/>
      <c r="B358" s="25">
        <v>95755</v>
      </c>
      <c r="C358" s="25" t="s">
        <v>6903</v>
      </c>
      <c r="D358" s="25" t="s">
        <v>323</v>
      </c>
      <c r="E358" s="25">
        <v>156612068</v>
      </c>
      <c r="F358" s="25" t="s">
        <v>3039</v>
      </c>
      <c r="G358" s="25" t="s">
        <v>1417</v>
      </c>
      <c r="H358" s="20">
        <v>96146.59</v>
      </c>
      <c r="I358" s="29"/>
    </row>
    <row r="359" spans="1:9" ht="108">
      <c r="A359" s="47"/>
      <c r="B359" s="25">
        <v>96626</v>
      </c>
      <c r="C359" s="25" t="s">
        <v>6904</v>
      </c>
      <c r="D359" s="25" t="s">
        <v>323</v>
      </c>
      <c r="E359" s="25">
        <v>156612068</v>
      </c>
      <c r="F359" s="25" t="s">
        <v>3039</v>
      </c>
      <c r="G359" s="25" t="s">
        <v>1406</v>
      </c>
      <c r="H359" s="20">
        <v>66830.990000000005</v>
      </c>
      <c r="I359" s="29"/>
    </row>
    <row r="360" spans="1:9" ht="48">
      <c r="A360" s="47"/>
      <c r="B360" s="25">
        <v>96631</v>
      </c>
      <c r="C360" s="25" t="s">
        <v>6905</v>
      </c>
      <c r="D360" s="25" t="s">
        <v>59</v>
      </c>
      <c r="E360" s="25">
        <v>133364425</v>
      </c>
      <c r="F360" s="25" t="s">
        <v>233</v>
      </c>
      <c r="G360" s="25" t="s">
        <v>452</v>
      </c>
      <c r="H360" s="20">
        <v>18000</v>
      </c>
      <c r="I360" s="29"/>
    </row>
    <row r="361" spans="1:9" ht="36">
      <c r="A361" s="47"/>
      <c r="B361" s="25">
        <v>96632</v>
      </c>
      <c r="C361" s="25" t="s">
        <v>6906</v>
      </c>
      <c r="D361" s="25" t="s">
        <v>59</v>
      </c>
      <c r="E361" s="25">
        <v>124663332</v>
      </c>
      <c r="F361" s="25" t="s">
        <v>5710</v>
      </c>
      <c r="G361" s="25" t="s">
        <v>452</v>
      </c>
      <c r="H361" s="20">
        <v>5000</v>
      </c>
      <c r="I361" s="29"/>
    </row>
    <row r="362" spans="1:9" ht="72">
      <c r="A362" s="47"/>
      <c r="B362" s="25">
        <v>97369</v>
      </c>
      <c r="C362" s="25" t="s">
        <v>6907</v>
      </c>
      <c r="D362" s="25" t="s">
        <v>59</v>
      </c>
      <c r="E362" s="25">
        <v>135757295</v>
      </c>
      <c r="F362" s="25" t="s">
        <v>2194</v>
      </c>
      <c r="G362" s="25" t="s">
        <v>4063</v>
      </c>
      <c r="H362" s="20">
        <v>1677.69</v>
      </c>
      <c r="I362" s="29"/>
    </row>
    <row r="363" spans="1:9" ht="72">
      <c r="A363" s="47"/>
      <c r="B363" s="25">
        <v>97871</v>
      </c>
      <c r="C363" s="25" t="s">
        <v>6908</v>
      </c>
      <c r="D363" s="25" t="s">
        <v>323</v>
      </c>
      <c r="E363" s="25">
        <v>156612068</v>
      </c>
      <c r="F363" s="25" t="s">
        <v>3039</v>
      </c>
      <c r="G363" s="25" t="s">
        <v>1434</v>
      </c>
      <c r="H363" s="20">
        <v>13665.32</v>
      </c>
      <c r="I363" s="29"/>
    </row>
    <row r="364" spans="1:9" ht="72">
      <c r="A364" s="47"/>
      <c r="B364" s="25">
        <v>98307</v>
      </c>
      <c r="C364" s="25" t="s">
        <v>6909</v>
      </c>
      <c r="D364" s="25" t="s">
        <v>323</v>
      </c>
      <c r="E364" s="25">
        <v>156612068</v>
      </c>
      <c r="F364" s="25" t="s">
        <v>3039</v>
      </c>
      <c r="G364" s="25" t="s">
        <v>4086</v>
      </c>
      <c r="H364" s="20">
        <v>49887.66</v>
      </c>
      <c r="I364" s="29"/>
    </row>
    <row r="365" spans="1:9">
      <c r="A365" s="47" t="s">
        <v>15690</v>
      </c>
      <c r="B365" s="49"/>
      <c r="C365" s="49"/>
      <c r="D365" s="49"/>
      <c r="E365" s="49"/>
      <c r="F365" s="49"/>
      <c r="G365" s="49"/>
      <c r="H365" s="20">
        <f>SUM(H301:H364)</f>
        <v>17615812.970000003</v>
      </c>
      <c r="I365" s="29"/>
    </row>
    <row r="366" spans="1:9" ht="72">
      <c r="A366" s="47" t="s">
        <v>520</v>
      </c>
      <c r="B366" s="25">
        <v>93798</v>
      </c>
      <c r="C366" s="25" t="s">
        <v>6910</v>
      </c>
      <c r="D366" s="25" t="s">
        <v>5</v>
      </c>
      <c r="E366" s="25">
        <v>300528919</v>
      </c>
      <c r="F366" s="25" t="s">
        <v>6911</v>
      </c>
      <c r="G366" s="25" t="s">
        <v>4114</v>
      </c>
      <c r="H366" s="20">
        <v>45375</v>
      </c>
      <c r="I366" s="29"/>
    </row>
    <row r="367" spans="1:9" ht="60">
      <c r="A367" s="47"/>
      <c r="B367" s="25">
        <v>94242</v>
      </c>
      <c r="C367" s="25" t="s">
        <v>6912</v>
      </c>
      <c r="D367" s="25" t="s">
        <v>5</v>
      </c>
      <c r="E367" s="25">
        <v>125774645</v>
      </c>
      <c r="F367" s="25" t="s">
        <v>4066</v>
      </c>
      <c r="G367" s="25" t="s">
        <v>1455</v>
      </c>
      <c r="H367" s="20">
        <v>548130</v>
      </c>
      <c r="I367" s="29"/>
    </row>
    <row r="368" spans="1:9" ht="36">
      <c r="A368" s="47"/>
      <c r="B368" s="25">
        <v>95835</v>
      </c>
      <c r="C368" s="25" t="s">
        <v>6913</v>
      </c>
      <c r="D368" s="25" t="s">
        <v>5</v>
      </c>
      <c r="E368" s="25">
        <v>132184196</v>
      </c>
      <c r="F368" s="25" t="s">
        <v>440</v>
      </c>
      <c r="G368" s="25" t="s">
        <v>3531</v>
      </c>
      <c r="H368" s="20">
        <v>51986</v>
      </c>
      <c r="I368" s="29"/>
    </row>
    <row r="369" spans="1:9" ht="108">
      <c r="A369" s="47"/>
      <c r="B369" s="25">
        <v>97244</v>
      </c>
      <c r="C369" s="25" t="s">
        <v>6914</v>
      </c>
      <c r="D369" s="25" t="s">
        <v>5</v>
      </c>
      <c r="E369" s="25" t="s">
        <v>275</v>
      </c>
      <c r="F369" s="25" t="s">
        <v>6915</v>
      </c>
      <c r="G369" s="25" t="s">
        <v>4524</v>
      </c>
      <c r="H369" s="20">
        <v>261300</v>
      </c>
      <c r="I369" s="29"/>
    </row>
    <row r="370" spans="1:9" ht="48">
      <c r="A370" s="47"/>
      <c r="B370" s="25">
        <v>98233</v>
      </c>
      <c r="C370" s="25" t="s">
        <v>6916</v>
      </c>
      <c r="D370" s="25" t="s">
        <v>5</v>
      </c>
      <c r="E370" s="25">
        <v>124563175</v>
      </c>
      <c r="F370" s="25" t="s">
        <v>645</v>
      </c>
      <c r="G370" s="25" t="s">
        <v>4133</v>
      </c>
      <c r="H370" s="20">
        <v>84700</v>
      </c>
      <c r="I370" s="29"/>
    </row>
    <row r="371" spans="1:9" ht="60">
      <c r="A371" s="47"/>
      <c r="B371" s="25">
        <v>98399</v>
      </c>
      <c r="C371" s="25" t="s">
        <v>6917</v>
      </c>
      <c r="D371" s="25" t="s">
        <v>5</v>
      </c>
      <c r="E371" s="25">
        <v>160297055</v>
      </c>
      <c r="F371" s="25" t="s">
        <v>171</v>
      </c>
      <c r="G371" s="25" t="s">
        <v>4133</v>
      </c>
      <c r="H371" s="20">
        <v>67000</v>
      </c>
      <c r="I371" s="29"/>
    </row>
    <row r="372" spans="1:9" ht="72">
      <c r="A372" s="47"/>
      <c r="B372" s="25">
        <v>98561</v>
      </c>
      <c r="C372" s="25" t="s">
        <v>6918</v>
      </c>
      <c r="D372" s="25" t="s">
        <v>5</v>
      </c>
      <c r="E372" s="25" t="s">
        <v>2204</v>
      </c>
      <c r="F372" s="25" t="s">
        <v>6919</v>
      </c>
      <c r="G372" s="25" t="s">
        <v>2734</v>
      </c>
      <c r="H372" s="20">
        <v>39034.6</v>
      </c>
      <c r="I372" s="29"/>
    </row>
    <row r="373" spans="1:9" ht="60">
      <c r="A373" s="47"/>
      <c r="B373" s="25">
        <v>99121</v>
      </c>
      <c r="C373" s="25" t="s">
        <v>6920</v>
      </c>
      <c r="D373" s="25" t="s">
        <v>5</v>
      </c>
      <c r="E373" s="25">
        <v>147693352</v>
      </c>
      <c r="F373" s="25" t="s">
        <v>266</v>
      </c>
      <c r="G373" s="25" t="s">
        <v>2079</v>
      </c>
      <c r="H373" s="20">
        <v>4477</v>
      </c>
      <c r="I373" s="29"/>
    </row>
    <row r="374" spans="1:9" ht="72">
      <c r="A374" s="47"/>
      <c r="B374" s="25">
        <v>99624</v>
      </c>
      <c r="C374" s="25" t="s">
        <v>6921</v>
      </c>
      <c r="D374" s="25" t="s">
        <v>59</v>
      </c>
      <c r="E374" s="25">
        <v>110051791</v>
      </c>
      <c r="F374" s="25" t="s">
        <v>2386</v>
      </c>
      <c r="G374" s="25" t="s">
        <v>2091</v>
      </c>
      <c r="H374" s="20">
        <v>21300</v>
      </c>
      <c r="I374" s="29"/>
    </row>
    <row r="375" spans="1:9" ht="60">
      <c r="A375" s="47"/>
      <c r="B375" s="25">
        <v>99625</v>
      </c>
      <c r="C375" s="25" t="s">
        <v>6922</v>
      </c>
      <c r="D375" s="25" t="s">
        <v>59</v>
      </c>
      <c r="E375" s="25">
        <v>110051791</v>
      </c>
      <c r="F375" s="25" t="s">
        <v>2386</v>
      </c>
      <c r="G375" s="25" t="s">
        <v>2091</v>
      </c>
      <c r="H375" s="20">
        <v>4300</v>
      </c>
      <c r="I375" s="29"/>
    </row>
    <row r="376" spans="1:9">
      <c r="A376" s="47"/>
      <c r="B376" s="25">
        <v>99799</v>
      </c>
      <c r="C376" s="25" t="s">
        <v>6923</v>
      </c>
      <c r="D376" s="25" t="s">
        <v>5</v>
      </c>
      <c r="E376" s="25">
        <v>112029270</v>
      </c>
      <c r="F376" s="25" t="s">
        <v>218</v>
      </c>
      <c r="G376" s="25" t="s">
        <v>1514</v>
      </c>
      <c r="H376" s="20">
        <v>904500</v>
      </c>
      <c r="I376" s="29"/>
    </row>
    <row r="377" spans="1:9" ht="36">
      <c r="A377" s="47"/>
      <c r="B377" s="25">
        <v>99855</v>
      </c>
      <c r="C377" s="25" t="s">
        <v>6924</v>
      </c>
      <c r="D377" s="25" t="s">
        <v>19</v>
      </c>
      <c r="E377" s="25">
        <v>161229484</v>
      </c>
      <c r="F377" s="25" t="s">
        <v>6589</v>
      </c>
      <c r="G377" s="25" t="s">
        <v>530</v>
      </c>
      <c r="H377" s="20">
        <v>19974</v>
      </c>
      <c r="I377" s="29"/>
    </row>
    <row r="378" spans="1:9" ht="72">
      <c r="A378" s="47"/>
      <c r="B378" s="25">
        <v>99921</v>
      </c>
      <c r="C378" s="25" t="s">
        <v>6925</v>
      </c>
      <c r="D378" s="25" t="s">
        <v>5</v>
      </c>
      <c r="E378" s="25">
        <v>132184196</v>
      </c>
      <c r="F378" s="25" t="s">
        <v>440</v>
      </c>
      <c r="G378" s="25" t="s">
        <v>561</v>
      </c>
      <c r="H378" s="20">
        <v>7700</v>
      </c>
      <c r="I378" s="29"/>
    </row>
    <row r="379" spans="1:9" ht="36">
      <c r="A379" s="47"/>
      <c r="B379" s="25">
        <v>99971</v>
      </c>
      <c r="C379" s="25" t="s">
        <v>6926</v>
      </c>
      <c r="D379" s="25" t="s">
        <v>19</v>
      </c>
      <c r="E379" s="25">
        <v>161603220</v>
      </c>
      <c r="F379" s="25" t="s">
        <v>6586</v>
      </c>
      <c r="G379" s="25" t="s">
        <v>4129</v>
      </c>
      <c r="H379" s="20">
        <v>52940</v>
      </c>
      <c r="I379" s="29"/>
    </row>
    <row r="380" spans="1:9" ht="72">
      <c r="A380" s="47"/>
      <c r="B380" s="25">
        <v>100022</v>
      </c>
      <c r="C380" s="25" t="s">
        <v>6927</v>
      </c>
      <c r="D380" s="25" t="s">
        <v>323</v>
      </c>
      <c r="E380" s="25">
        <v>148439481</v>
      </c>
      <c r="F380" s="25" t="s">
        <v>6928</v>
      </c>
      <c r="G380" s="25" t="s">
        <v>1780</v>
      </c>
      <c r="H380" s="20">
        <v>30250</v>
      </c>
      <c r="I380" s="29"/>
    </row>
    <row r="381" spans="1:9" ht="48">
      <c r="A381" s="47"/>
      <c r="B381" s="25">
        <v>100413</v>
      </c>
      <c r="C381" s="25" t="s">
        <v>6929</v>
      </c>
      <c r="D381" s="25" t="s">
        <v>5</v>
      </c>
      <c r="E381" s="25">
        <v>134582327</v>
      </c>
      <c r="F381" s="25" t="s">
        <v>2125</v>
      </c>
      <c r="G381" s="25" t="s">
        <v>1488</v>
      </c>
      <c r="H381" s="20">
        <v>42000</v>
      </c>
      <c r="I381" s="29"/>
    </row>
    <row r="382" spans="1:9" ht="84">
      <c r="A382" s="47"/>
      <c r="B382" s="25">
        <v>100571</v>
      </c>
      <c r="C382" s="25" t="s">
        <v>6930</v>
      </c>
      <c r="D382" s="25" t="s">
        <v>5</v>
      </c>
      <c r="E382" s="25">
        <v>300531395</v>
      </c>
      <c r="F382" s="25" t="s">
        <v>6448</v>
      </c>
      <c r="G382" s="25" t="s">
        <v>5809</v>
      </c>
      <c r="H382" s="20">
        <v>15488</v>
      </c>
      <c r="I382" s="29"/>
    </row>
    <row r="383" spans="1:9" ht="48">
      <c r="A383" s="47"/>
      <c r="B383" s="25">
        <v>100574</v>
      </c>
      <c r="C383" s="25" t="s">
        <v>6931</v>
      </c>
      <c r="D383" s="25" t="s">
        <v>5</v>
      </c>
      <c r="E383" s="25">
        <v>301173570</v>
      </c>
      <c r="F383" s="25" t="s">
        <v>2440</v>
      </c>
      <c r="G383" s="25" t="s">
        <v>5844</v>
      </c>
      <c r="H383" s="20">
        <v>37800</v>
      </c>
      <c r="I383" s="29"/>
    </row>
    <row r="384" spans="1:9" ht="72">
      <c r="A384" s="47"/>
      <c r="B384" s="25">
        <v>100707</v>
      </c>
      <c r="C384" s="25" t="s">
        <v>6932</v>
      </c>
      <c r="D384" s="25" t="s">
        <v>5</v>
      </c>
      <c r="E384" s="25">
        <v>132184196</v>
      </c>
      <c r="F384" s="25" t="s">
        <v>440</v>
      </c>
      <c r="G384" s="25" t="s">
        <v>1498</v>
      </c>
      <c r="H384" s="20">
        <v>11700</v>
      </c>
      <c r="I384" s="29"/>
    </row>
    <row r="385" spans="1:9" ht="60">
      <c r="A385" s="47"/>
      <c r="B385" s="25">
        <v>101093</v>
      </c>
      <c r="C385" s="25" t="s">
        <v>6933</v>
      </c>
      <c r="D385" s="25" t="s">
        <v>5</v>
      </c>
      <c r="E385" s="25" t="s">
        <v>275</v>
      </c>
      <c r="F385" s="25" t="s">
        <v>6934</v>
      </c>
      <c r="G385" s="25" t="s">
        <v>5809</v>
      </c>
      <c r="H385" s="20">
        <v>33638</v>
      </c>
      <c r="I385" s="29"/>
    </row>
    <row r="386" spans="1:9" ht="72">
      <c r="A386" s="47"/>
      <c r="B386" s="25">
        <v>101099</v>
      </c>
      <c r="C386" s="25" t="s">
        <v>6935</v>
      </c>
      <c r="D386" s="25" t="s">
        <v>5</v>
      </c>
      <c r="E386" s="25" t="s">
        <v>275</v>
      </c>
      <c r="F386" s="25" t="s">
        <v>6936</v>
      </c>
      <c r="G386" s="25" t="s">
        <v>5809</v>
      </c>
      <c r="H386" s="20">
        <v>37000</v>
      </c>
      <c r="I386" s="29"/>
    </row>
    <row r="387" spans="1:9" ht="84">
      <c r="A387" s="47"/>
      <c r="B387" s="25">
        <v>101251</v>
      </c>
      <c r="C387" s="25" t="s">
        <v>6937</v>
      </c>
      <c r="D387" s="25" t="s">
        <v>323</v>
      </c>
      <c r="E387" s="25">
        <v>148439481</v>
      </c>
      <c r="F387" s="25" t="s">
        <v>6928</v>
      </c>
      <c r="G387" s="25" t="s">
        <v>4117</v>
      </c>
      <c r="H387" s="20">
        <v>13300</v>
      </c>
      <c r="I387" s="29"/>
    </row>
    <row r="388" spans="1:9" ht="60">
      <c r="A388" s="47"/>
      <c r="B388" s="25">
        <v>101516</v>
      </c>
      <c r="C388" s="25" t="s">
        <v>6938</v>
      </c>
      <c r="D388" s="25" t="s">
        <v>59</v>
      </c>
      <c r="E388" s="25" t="s">
        <v>275</v>
      </c>
      <c r="F388" s="25" t="s">
        <v>6939</v>
      </c>
      <c r="G388" s="25" t="s">
        <v>1463</v>
      </c>
      <c r="H388" s="20">
        <v>24500</v>
      </c>
      <c r="I388" s="29"/>
    </row>
    <row r="389" spans="1:9" ht="48">
      <c r="A389" s="47"/>
      <c r="B389" s="25">
        <v>101862</v>
      </c>
      <c r="C389" s="25" t="s">
        <v>6940</v>
      </c>
      <c r="D389" s="25" t="s">
        <v>59</v>
      </c>
      <c r="E389" s="25">
        <v>132118698</v>
      </c>
      <c r="F389" s="25" t="s">
        <v>651</v>
      </c>
      <c r="G389" s="25" t="s">
        <v>6224</v>
      </c>
      <c r="H389" s="20">
        <v>50000</v>
      </c>
      <c r="I389" s="29"/>
    </row>
    <row r="390" spans="1:9" ht="48">
      <c r="A390" s="47"/>
      <c r="B390" s="25">
        <v>101986</v>
      </c>
      <c r="C390" s="25" t="s">
        <v>6941</v>
      </c>
      <c r="D390" s="25" t="s">
        <v>59</v>
      </c>
      <c r="E390" s="25">
        <v>123678580</v>
      </c>
      <c r="F390" s="25" t="s">
        <v>149</v>
      </c>
      <c r="G390" s="25" t="s">
        <v>4342</v>
      </c>
      <c r="H390" s="20">
        <v>24000</v>
      </c>
      <c r="I390" s="29"/>
    </row>
    <row r="391" spans="1:9" ht="60">
      <c r="A391" s="47"/>
      <c r="B391" s="25">
        <v>101993</v>
      </c>
      <c r="C391" s="25" t="s">
        <v>6942</v>
      </c>
      <c r="D391" s="25" t="s">
        <v>59</v>
      </c>
      <c r="E391" s="25">
        <v>134808025</v>
      </c>
      <c r="F391" s="25" t="s">
        <v>2209</v>
      </c>
      <c r="G391" s="25" t="s">
        <v>6224</v>
      </c>
      <c r="H391" s="20">
        <v>44770</v>
      </c>
      <c r="I391" s="29"/>
    </row>
    <row r="392" spans="1:9" ht="48">
      <c r="A392" s="47"/>
      <c r="B392" s="25">
        <v>102297</v>
      </c>
      <c r="C392" s="25" t="s">
        <v>6943</v>
      </c>
      <c r="D392" s="25" t="s">
        <v>5</v>
      </c>
      <c r="E392" s="25">
        <v>301490574</v>
      </c>
      <c r="F392" s="25" t="s">
        <v>2985</v>
      </c>
      <c r="G392" s="25" t="s">
        <v>581</v>
      </c>
      <c r="H392" s="20">
        <v>11495</v>
      </c>
      <c r="I392" s="29"/>
    </row>
    <row r="393" spans="1:9" ht="24">
      <c r="A393" s="47"/>
      <c r="B393" s="25">
        <v>102393</v>
      </c>
      <c r="C393" s="25" t="s">
        <v>6944</v>
      </c>
      <c r="D393" s="25" t="s">
        <v>19</v>
      </c>
      <c r="E393" s="25">
        <v>134937568</v>
      </c>
      <c r="F393" s="25" t="s">
        <v>6945</v>
      </c>
      <c r="G393" s="25" t="s">
        <v>572</v>
      </c>
      <c r="H393" s="20">
        <v>21569.19</v>
      </c>
      <c r="I393" s="29"/>
    </row>
    <row r="394" spans="1:9" ht="24">
      <c r="A394" s="47"/>
      <c r="B394" s="25">
        <v>102717</v>
      </c>
      <c r="C394" s="25" t="s">
        <v>3992</v>
      </c>
      <c r="D394" s="25" t="s">
        <v>19</v>
      </c>
      <c r="E394" s="25">
        <v>134298063</v>
      </c>
      <c r="F394" s="25" t="s">
        <v>5134</v>
      </c>
      <c r="G394" s="25" t="s">
        <v>572</v>
      </c>
      <c r="H394" s="20">
        <v>50664.2</v>
      </c>
      <c r="I394" s="29"/>
    </row>
    <row r="395" spans="1:9" ht="36">
      <c r="A395" s="47"/>
      <c r="B395" s="25">
        <v>102922</v>
      </c>
      <c r="C395" s="25" t="s">
        <v>6946</v>
      </c>
      <c r="D395" s="25" t="s">
        <v>5</v>
      </c>
      <c r="E395" s="25">
        <v>126132394</v>
      </c>
      <c r="F395" s="25" t="s">
        <v>1518</v>
      </c>
      <c r="G395" s="25" t="s">
        <v>3624</v>
      </c>
      <c r="H395" s="20">
        <v>56624.37</v>
      </c>
      <c r="I395" s="29"/>
    </row>
    <row r="396" spans="1:9" ht="60">
      <c r="A396" s="47"/>
      <c r="B396" s="25">
        <v>102928</v>
      </c>
      <c r="C396" s="25" t="s">
        <v>6947</v>
      </c>
      <c r="D396" s="25" t="s">
        <v>5</v>
      </c>
      <c r="E396" s="25">
        <v>161111742</v>
      </c>
      <c r="F396" s="25" t="s">
        <v>6541</v>
      </c>
      <c r="G396" s="25" t="s">
        <v>1488</v>
      </c>
      <c r="H396" s="20">
        <v>133200</v>
      </c>
      <c r="I396" s="29"/>
    </row>
    <row r="397" spans="1:9" ht="36">
      <c r="A397" s="47"/>
      <c r="B397" s="25">
        <v>103060</v>
      </c>
      <c r="C397" s="25" t="s">
        <v>6948</v>
      </c>
      <c r="D397" s="25" t="s">
        <v>59</v>
      </c>
      <c r="E397" s="25">
        <v>111950962</v>
      </c>
      <c r="F397" s="25" t="s">
        <v>494</v>
      </c>
      <c r="G397" s="25" t="s">
        <v>521</v>
      </c>
      <c r="H397" s="20">
        <v>8000</v>
      </c>
      <c r="I397" s="29"/>
    </row>
    <row r="398" spans="1:9" ht="96">
      <c r="A398" s="47"/>
      <c r="B398" s="25">
        <v>103541</v>
      </c>
      <c r="C398" s="25" t="s">
        <v>6949</v>
      </c>
      <c r="D398" s="25" t="s">
        <v>19</v>
      </c>
      <c r="E398" s="25">
        <v>144084894</v>
      </c>
      <c r="F398" s="25" t="s">
        <v>9</v>
      </c>
      <c r="G398" s="25" t="s">
        <v>2719</v>
      </c>
      <c r="H398" s="20">
        <v>5546.64</v>
      </c>
      <c r="I398" s="29"/>
    </row>
    <row r="399" spans="1:9" ht="72">
      <c r="A399" s="47"/>
      <c r="B399" s="25">
        <v>103656</v>
      </c>
      <c r="C399" s="25" t="s">
        <v>6950</v>
      </c>
      <c r="D399" s="25" t="s">
        <v>5</v>
      </c>
      <c r="E399" s="25">
        <v>300934535</v>
      </c>
      <c r="F399" s="25" t="s">
        <v>1753</v>
      </c>
      <c r="G399" s="25" t="s">
        <v>1576</v>
      </c>
      <c r="H399" s="20">
        <v>8448</v>
      </c>
      <c r="I399" s="29"/>
    </row>
    <row r="400" spans="1:9" ht="72">
      <c r="A400" s="47"/>
      <c r="B400" s="25">
        <v>103696</v>
      </c>
      <c r="C400" s="25" t="s">
        <v>6951</v>
      </c>
      <c r="D400" s="25" t="s">
        <v>19</v>
      </c>
      <c r="E400" s="25" t="s">
        <v>755</v>
      </c>
      <c r="F400" s="25" t="s">
        <v>6952</v>
      </c>
      <c r="G400" s="25" t="s">
        <v>568</v>
      </c>
      <c r="H400" s="20">
        <v>17000</v>
      </c>
      <c r="I400" s="29"/>
    </row>
    <row r="401" spans="1:9" ht="72">
      <c r="A401" s="47"/>
      <c r="B401" s="25">
        <v>103697</v>
      </c>
      <c r="C401" s="25" t="s">
        <v>6953</v>
      </c>
      <c r="D401" s="25" t="s">
        <v>19</v>
      </c>
      <c r="E401" s="25">
        <v>132118698</v>
      </c>
      <c r="F401" s="25" t="s">
        <v>651</v>
      </c>
      <c r="G401" s="25" t="s">
        <v>2719</v>
      </c>
      <c r="H401" s="20">
        <v>15004</v>
      </c>
      <c r="I401" s="29"/>
    </row>
    <row r="402" spans="1:9" ht="72">
      <c r="A402" s="47"/>
      <c r="B402" s="25">
        <v>103701</v>
      </c>
      <c r="C402" s="25" t="s">
        <v>6954</v>
      </c>
      <c r="D402" s="25" t="s">
        <v>19</v>
      </c>
      <c r="E402" s="25">
        <v>132118698</v>
      </c>
      <c r="F402" s="25" t="s">
        <v>651</v>
      </c>
      <c r="G402" s="25" t="s">
        <v>2719</v>
      </c>
      <c r="H402" s="20">
        <v>14399</v>
      </c>
      <c r="I402" s="29"/>
    </row>
    <row r="403" spans="1:9" ht="72">
      <c r="A403" s="47"/>
      <c r="B403" s="25">
        <v>103962</v>
      </c>
      <c r="C403" s="25" t="s">
        <v>6955</v>
      </c>
      <c r="D403" s="25" t="s">
        <v>323</v>
      </c>
      <c r="E403" s="25">
        <v>148439481</v>
      </c>
      <c r="F403" s="25" t="s">
        <v>6928</v>
      </c>
      <c r="G403" s="25" t="s">
        <v>2534</v>
      </c>
      <c r="H403" s="20">
        <v>19350</v>
      </c>
      <c r="I403" s="29"/>
    </row>
    <row r="404" spans="1:9" ht="48">
      <c r="A404" s="47"/>
      <c r="B404" s="25">
        <v>104000</v>
      </c>
      <c r="C404" s="25" t="s">
        <v>6956</v>
      </c>
      <c r="D404" s="25" t="s">
        <v>5</v>
      </c>
      <c r="E404" s="25">
        <v>111950243</v>
      </c>
      <c r="F404" s="25" t="s">
        <v>6</v>
      </c>
      <c r="G404" s="25" t="s">
        <v>3601</v>
      </c>
      <c r="H404" s="20">
        <v>30631.15</v>
      </c>
      <c r="I404" s="29"/>
    </row>
    <row r="405" spans="1:9" ht="48">
      <c r="A405" s="47"/>
      <c r="B405" s="25">
        <v>104271</v>
      </c>
      <c r="C405" s="25" t="s">
        <v>6957</v>
      </c>
      <c r="D405" s="25" t="s">
        <v>19</v>
      </c>
      <c r="E405" s="25">
        <v>183711152</v>
      </c>
      <c r="F405" s="25" t="s">
        <v>3276</v>
      </c>
      <c r="G405" s="25" t="s">
        <v>4547</v>
      </c>
      <c r="H405" s="20">
        <v>3500099.54</v>
      </c>
      <c r="I405" s="29"/>
    </row>
    <row r="406" spans="1:9" ht="48">
      <c r="A406" s="47"/>
      <c r="B406" s="25">
        <v>104517</v>
      </c>
      <c r="C406" s="25" t="s">
        <v>6958</v>
      </c>
      <c r="D406" s="25" t="s">
        <v>5</v>
      </c>
      <c r="E406" s="25">
        <v>133364425</v>
      </c>
      <c r="F406" s="25" t="s">
        <v>233</v>
      </c>
      <c r="G406" s="25" t="s">
        <v>2264</v>
      </c>
      <c r="H406" s="20">
        <v>12500</v>
      </c>
      <c r="I406" s="29"/>
    </row>
    <row r="407" spans="1:9" ht="24">
      <c r="A407" s="47"/>
      <c r="B407" s="25">
        <v>104647</v>
      </c>
      <c r="C407" s="25" t="s">
        <v>6959</v>
      </c>
      <c r="D407" s="25" t="s">
        <v>19</v>
      </c>
      <c r="E407" s="25">
        <v>135593668</v>
      </c>
      <c r="F407" s="25" t="s">
        <v>5915</v>
      </c>
      <c r="G407" s="25" t="s">
        <v>1558</v>
      </c>
      <c r="H407" s="20">
        <v>338255.96</v>
      </c>
      <c r="I407" s="29"/>
    </row>
    <row r="408" spans="1:9" ht="48">
      <c r="A408" s="47"/>
      <c r="B408" s="25">
        <v>104723</v>
      </c>
      <c r="C408" s="25" t="s">
        <v>6960</v>
      </c>
      <c r="D408" s="25" t="s">
        <v>5</v>
      </c>
      <c r="E408" s="25">
        <v>301510564</v>
      </c>
      <c r="F408" s="25" t="s">
        <v>6961</v>
      </c>
      <c r="G408" s="25" t="s">
        <v>2264</v>
      </c>
      <c r="H408" s="20">
        <v>76048.5</v>
      </c>
      <c r="I408" s="29"/>
    </row>
    <row r="409" spans="1:9" ht="48">
      <c r="A409" s="47"/>
      <c r="B409" s="25">
        <v>104724</v>
      </c>
      <c r="C409" s="25" t="s">
        <v>6962</v>
      </c>
      <c r="D409" s="25" t="s">
        <v>5</v>
      </c>
      <c r="E409" s="25">
        <v>301532436</v>
      </c>
      <c r="F409" s="25" t="s">
        <v>2103</v>
      </c>
      <c r="G409" s="25" t="s">
        <v>3660</v>
      </c>
      <c r="H409" s="20">
        <v>42350</v>
      </c>
      <c r="I409" s="29"/>
    </row>
    <row r="410" spans="1:9" ht="60">
      <c r="A410" s="47"/>
      <c r="B410" s="25">
        <v>104819</v>
      </c>
      <c r="C410" s="25" t="s">
        <v>6963</v>
      </c>
      <c r="D410" s="25" t="s">
        <v>19</v>
      </c>
      <c r="E410" s="25">
        <v>161438968</v>
      </c>
      <c r="F410" s="25" t="s">
        <v>6601</v>
      </c>
      <c r="G410" s="25" t="s">
        <v>1576</v>
      </c>
      <c r="H410" s="20">
        <v>728177</v>
      </c>
      <c r="I410" s="29"/>
    </row>
    <row r="411" spans="1:9" ht="36">
      <c r="A411" s="47"/>
      <c r="B411" s="25">
        <v>104830</v>
      </c>
      <c r="C411" s="25" t="s">
        <v>6964</v>
      </c>
      <c r="D411" s="25" t="s">
        <v>323</v>
      </c>
      <c r="E411" s="25">
        <v>125521389</v>
      </c>
      <c r="F411" s="25" t="s">
        <v>6965</v>
      </c>
      <c r="G411" s="25" t="s">
        <v>2874</v>
      </c>
      <c r="H411" s="20">
        <v>25000</v>
      </c>
      <c r="I411" s="29"/>
    </row>
    <row r="412" spans="1:9" ht="36">
      <c r="A412" s="47"/>
      <c r="B412" s="25">
        <v>104990</v>
      </c>
      <c r="C412" s="25" t="s">
        <v>6966</v>
      </c>
      <c r="D412" s="25" t="s">
        <v>19</v>
      </c>
      <c r="E412" s="25">
        <v>161101787</v>
      </c>
      <c r="F412" s="25" t="s">
        <v>6967</v>
      </c>
      <c r="G412" s="25" t="s">
        <v>1533</v>
      </c>
      <c r="H412" s="20">
        <v>218863.17</v>
      </c>
      <c r="I412" s="29"/>
    </row>
    <row r="413" spans="1:9" ht="48">
      <c r="A413" s="47"/>
      <c r="B413" s="25">
        <v>105428</v>
      </c>
      <c r="C413" s="25" t="s">
        <v>6968</v>
      </c>
      <c r="D413" s="25" t="s">
        <v>5</v>
      </c>
      <c r="E413" s="25">
        <v>111950243</v>
      </c>
      <c r="F413" s="25" t="s">
        <v>6</v>
      </c>
      <c r="G413" s="25" t="s">
        <v>2721</v>
      </c>
      <c r="H413" s="20">
        <v>70000</v>
      </c>
      <c r="I413" s="29"/>
    </row>
    <row r="414" spans="1:9" ht="48">
      <c r="A414" s="47"/>
      <c r="B414" s="25">
        <v>105502</v>
      </c>
      <c r="C414" s="25" t="s">
        <v>6969</v>
      </c>
      <c r="D414" s="25" t="s">
        <v>19</v>
      </c>
      <c r="E414" s="25">
        <v>161406582</v>
      </c>
      <c r="F414" s="25" t="s">
        <v>6970</v>
      </c>
      <c r="G414" s="25" t="s">
        <v>1502</v>
      </c>
      <c r="H414" s="20">
        <v>19239</v>
      </c>
      <c r="I414" s="29"/>
    </row>
    <row r="415" spans="1:9" ht="60">
      <c r="A415" s="47"/>
      <c r="B415" s="25">
        <v>105581</v>
      </c>
      <c r="C415" s="25" t="s">
        <v>6971</v>
      </c>
      <c r="D415" s="25" t="s">
        <v>5</v>
      </c>
      <c r="E415" s="25">
        <v>132177611</v>
      </c>
      <c r="F415" s="25" t="s">
        <v>635</v>
      </c>
      <c r="G415" s="25" t="s">
        <v>566</v>
      </c>
      <c r="H415" s="20">
        <v>16940</v>
      </c>
      <c r="I415" s="29"/>
    </row>
    <row r="416" spans="1:9" ht="72">
      <c r="A416" s="47"/>
      <c r="B416" s="25">
        <v>105756</v>
      </c>
      <c r="C416" s="25" t="s">
        <v>6927</v>
      </c>
      <c r="D416" s="25" t="s">
        <v>323</v>
      </c>
      <c r="E416" s="25">
        <v>148439481</v>
      </c>
      <c r="F416" s="25" t="s">
        <v>6928</v>
      </c>
      <c r="G416" s="25" t="s">
        <v>4137</v>
      </c>
      <c r="H416" s="20">
        <v>20207</v>
      </c>
      <c r="I416" s="29"/>
    </row>
    <row r="417" spans="1:9" ht="48">
      <c r="A417" s="47"/>
      <c r="B417" s="25">
        <v>105796</v>
      </c>
      <c r="C417" s="25" t="s">
        <v>6972</v>
      </c>
      <c r="D417" s="25" t="s">
        <v>5</v>
      </c>
      <c r="E417" s="25">
        <v>160297055</v>
      </c>
      <c r="F417" s="25" t="s">
        <v>171</v>
      </c>
      <c r="G417" s="25" t="s">
        <v>566</v>
      </c>
      <c r="H417" s="20">
        <v>65340</v>
      </c>
      <c r="I417" s="29"/>
    </row>
    <row r="418" spans="1:9" ht="60">
      <c r="A418" s="47"/>
      <c r="B418" s="25">
        <v>105868</v>
      </c>
      <c r="C418" s="25" t="s">
        <v>6973</v>
      </c>
      <c r="D418" s="25" t="s">
        <v>19</v>
      </c>
      <c r="E418" s="25">
        <v>300653488</v>
      </c>
      <c r="F418" s="25" t="s">
        <v>6974</v>
      </c>
      <c r="G418" s="25" t="s">
        <v>1545</v>
      </c>
      <c r="H418" s="20">
        <v>20570</v>
      </c>
      <c r="I418" s="29"/>
    </row>
    <row r="419" spans="1:9" ht="24">
      <c r="A419" s="47"/>
      <c r="B419" s="25">
        <v>106144</v>
      </c>
      <c r="C419" s="25" t="s">
        <v>6975</v>
      </c>
      <c r="D419" s="25" t="s">
        <v>323</v>
      </c>
      <c r="E419" s="25">
        <v>300620901</v>
      </c>
      <c r="F419" s="25" t="s">
        <v>4149</v>
      </c>
      <c r="G419" s="25" t="s">
        <v>1789</v>
      </c>
      <c r="H419" s="20">
        <v>959973.12</v>
      </c>
      <c r="I419" s="29"/>
    </row>
    <row r="420" spans="1:9" ht="84">
      <c r="A420" s="47"/>
      <c r="B420" s="25">
        <v>106232</v>
      </c>
      <c r="C420" s="25" t="s">
        <v>6976</v>
      </c>
      <c r="D420" s="25" t="s">
        <v>19</v>
      </c>
      <c r="E420" s="25" t="s">
        <v>2204</v>
      </c>
      <c r="F420" s="25" t="s">
        <v>6919</v>
      </c>
      <c r="G420" s="25" t="s">
        <v>1558</v>
      </c>
      <c r="H420" s="20">
        <v>36275.230000000003</v>
      </c>
      <c r="I420" s="29"/>
    </row>
    <row r="421" spans="1:9" ht="24">
      <c r="A421" s="47"/>
      <c r="B421" s="25">
        <v>106621</v>
      </c>
      <c r="C421" s="25" t="s">
        <v>6977</v>
      </c>
      <c r="D421" s="25" t="s">
        <v>19</v>
      </c>
      <c r="E421" s="25">
        <v>259805810</v>
      </c>
      <c r="F421" s="25" t="s">
        <v>2231</v>
      </c>
      <c r="G421" s="25" t="s">
        <v>3641</v>
      </c>
      <c r="H421" s="20">
        <v>11998602</v>
      </c>
      <c r="I421" s="29"/>
    </row>
    <row r="422" spans="1:9" ht="108">
      <c r="A422" s="47"/>
      <c r="B422" s="25">
        <v>106900</v>
      </c>
      <c r="C422" s="25" t="s">
        <v>6978</v>
      </c>
      <c r="D422" s="25" t="s">
        <v>59</v>
      </c>
      <c r="E422" s="25">
        <v>132118698</v>
      </c>
      <c r="F422" s="25" t="s">
        <v>651</v>
      </c>
      <c r="G422" s="25" t="s">
        <v>556</v>
      </c>
      <c r="H422" s="20">
        <v>4000</v>
      </c>
      <c r="I422" s="29"/>
    </row>
    <row r="423" spans="1:9" ht="60">
      <c r="A423" s="47"/>
      <c r="B423" s="25">
        <v>106940</v>
      </c>
      <c r="C423" s="25" t="s">
        <v>6979</v>
      </c>
      <c r="D423" s="25" t="s">
        <v>5</v>
      </c>
      <c r="E423" s="25">
        <v>111550441</v>
      </c>
      <c r="F423" s="25" t="s">
        <v>207</v>
      </c>
      <c r="G423" s="25" t="s">
        <v>1795</v>
      </c>
      <c r="H423" s="20">
        <v>149006</v>
      </c>
      <c r="I423" s="29"/>
    </row>
    <row r="424" spans="1:9" ht="60">
      <c r="A424" s="47"/>
      <c r="B424" s="25">
        <v>106941</v>
      </c>
      <c r="C424" s="25" t="s">
        <v>6980</v>
      </c>
      <c r="D424" s="25" t="s">
        <v>5</v>
      </c>
      <c r="E424" s="25">
        <v>111550441</v>
      </c>
      <c r="F424" s="25" t="s">
        <v>207</v>
      </c>
      <c r="G424" s="25" t="s">
        <v>1795</v>
      </c>
      <c r="H424" s="20">
        <v>149901</v>
      </c>
      <c r="I424" s="29"/>
    </row>
    <row r="425" spans="1:9" ht="60">
      <c r="A425" s="47"/>
      <c r="B425" s="25">
        <v>107225</v>
      </c>
      <c r="C425" s="25" t="s">
        <v>6981</v>
      </c>
      <c r="D425" s="25" t="s">
        <v>19</v>
      </c>
      <c r="E425" s="25">
        <v>183711152</v>
      </c>
      <c r="F425" s="25" t="s">
        <v>3276</v>
      </c>
      <c r="G425" s="25" t="s">
        <v>4165</v>
      </c>
      <c r="H425" s="20">
        <v>2459908.77</v>
      </c>
      <c r="I425" s="29"/>
    </row>
    <row r="426" spans="1:9" ht="60">
      <c r="A426" s="47"/>
      <c r="B426" s="25">
        <v>107298</v>
      </c>
      <c r="C426" s="25" t="s">
        <v>6982</v>
      </c>
      <c r="D426" s="25" t="s">
        <v>323</v>
      </c>
      <c r="E426" s="25">
        <v>261411420</v>
      </c>
      <c r="F426" s="25" t="s">
        <v>6635</v>
      </c>
      <c r="G426" s="25" t="s">
        <v>3587</v>
      </c>
      <c r="H426" s="20">
        <v>153600</v>
      </c>
      <c r="I426" s="29"/>
    </row>
    <row r="427" spans="1:9" ht="36">
      <c r="A427" s="47"/>
      <c r="B427" s="25">
        <v>107624</v>
      </c>
      <c r="C427" s="25" t="s">
        <v>6983</v>
      </c>
      <c r="D427" s="25" t="s">
        <v>59</v>
      </c>
      <c r="E427" s="25">
        <v>132118698</v>
      </c>
      <c r="F427" s="25" t="s">
        <v>651</v>
      </c>
      <c r="G427" s="25" t="s">
        <v>5832</v>
      </c>
      <c r="H427" s="20">
        <v>4800</v>
      </c>
      <c r="I427" s="29"/>
    </row>
    <row r="428" spans="1:9" ht="36">
      <c r="A428" s="47"/>
      <c r="B428" s="25">
        <v>107655</v>
      </c>
      <c r="C428" s="25" t="s">
        <v>6984</v>
      </c>
      <c r="D428" s="25" t="s">
        <v>5</v>
      </c>
      <c r="E428" s="25">
        <v>132118698</v>
      </c>
      <c r="F428" s="25" t="s">
        <v>651</v>
      </c>
      <c r="G428" s="25" t="s">
        <v>2731</v>
      </c>
      <c r="H428" s="20">
        <v>161656</v>
      </c>
      <c r="I428" s="29"/>
    </row>
    <row r="429" spans="1:9" ht="48">
      <c r="A429" s="47"/>
      <c r="B429" s="25">
        <v>107906</v>
      </c>
      <c r="C429" s="25" t="s">
        <v>6985</v>
      </c>
      <c r="D429" s="25" t="s">
        <v>19</v>
      </c>
      <c r="E429" s="25">
        <v>135641038</v>
      </c>
      <c r="F429" s="25" t="s">
        <v>3059</v>
      </c>
      <c r="G429" s="25" t="s">
        <v>3660</v>
      </c>
      <c r="H429" s="20">
        <v>12589.09</v>
      </c>
      <c r="I429" s="29"/>
    </row>
    <row r="430" spans="1:9" ht="48">
      <c r="A430" s="47"/>
      <c r="B430" s="25">
        <v>108238</v>
      </c>
      <c r="C430" s="25" t="s">
        <v>6986</v>
      </c>
      <c r="D430" s="25" t="s">
        <v>59</v>
      </c>
      <c r="E430" s="25">
        <v>135757295</v>
      </c>
      <c r="F430" s="25" t="s">
        <v>2194</v>
      </c>
      <c r="G430" s="25" t="s">
        <v>1533</v>
      </c>
      <c r="H430" s="20">
        <v>46000</v>
      </c>
      <c r="I430" s="29"/>
    </row>
    <row r="431" spans="1:9" ht="48">
      <c r="A431" s="47"/>
      <c r="B431" s="25">
        <v>108533</v>
      </c>
      <c r="C431" s="25" t="s">
        <v>6987</v>
      </c>
      <c r="D431" s="25" t="s">
        <v>19</v>
      </c>
      <c r="E431" s="25">
        <v>161436764</v>
      </c>
      <c r="F431" s="25" t="s">
        <v>6697</v>
      </c>
      <c r="G431" s="25" t="s">
        <v>570</v>
      </c>
      <c r="H431" s="20">
        <v>49207.07</v>
      </c>
      <c r="I431" s="29"/>
    </row>
    <row r="432" spans="1:9" ht="48">
      <c r="A432" s="47"/>
      <c r="B432" s="25">
        <v>108535</v>
      </c>
      <c r="C432" s="25" t="s">
        <v>6988</v>
      </c>
      <c r="D432" s="25" t="s">
        <v>19</v>
      </c>
      <c r="E432" s="25">
        <v>133122411</v>
      </c>
      <c r="F432" s="25" t="s">
        <v>6279</v>
      </c>
      <c r="G432" s="25" t="s">
        <v>2123</v>
      </c>
      <c r="H432" s="20">
        <v>27830</v>
      </c>
      <c r="I432" s="29"/>
    </row>
    <row r="433" spans="1:9" ht="48">
      <c r="A433" s="47"/>
      <c r="B433" s="25">
        <v>108572</v>
      </c>
      <c r="C433" s="25" t="s">
        <v>6989</v>
      </c>
      <c r="D433" s="25" t="s">
        <v>19</v>
      </c>
      <c r="E433" s="25">
        <v>161623447</v>
      </c>
      <c r="F433" s="25" t="s">
        <v>6701</v>
      </c>
      <c r="G433" s="25" t="s">
        <v>2123</v>
      </c>
      <c r="H433" s="20">
        <v>116993.84</v>
      </c>
      <c r="I433" s="29"/>
    </row>
    <row r="434" spans="1:9" ht="84">
      <c r="A434" s="47"/>
      <c r="B434" s="25">
        <v>108929</v>
      </c>
      <c r="C434" s="25" t="s">
        <v>6990</v>
      </c>
      <c r="D434" s="25" t="s">
        <v>323</v>
      </c>
      <c r="E434" s="25">
        <v>180236330</v>
      </c>
      <c r="F434" s="25" t="s">
        <v>3759</v>
      </c>
      <c r="G434" s="25" t="s">
        <v>2724</v>
      </c>
      <c r="H434" s="20">
        <v>10571.77</v>
      </c>
      <c r="I434" s="29"/>
    </row>
    <row r="435" spans="1:9" ht="24">
      <c r="A435" s="47"/>
      <c r="B435" s="25">
        <v>109331</v>
      </c>
      <c r="C435" s="25" t="s">
        <v>5076</v>
      </c>
      <c r="D435" s="25" t="s">
        <v>19</v>
      </c>
      <c r="E435" s="25">
        <v>110051834</v>
      </c>
      <c r="F435" s="25" t="s">
        <v>2394</v>
      </c>
      <c r="G435" s="25" t="s">
        <v>3648</v>
      </c>
      <c r="H435" s="20">
        <v>5336</v>
      </c>
      <c r="I435" s="29"/>
    </row>
    <row r="436" spans="1:9" ht="72">
      <c r="A436" s="47"/>
      <c r="B436" s="25">
        <v>109837</v>
      </c>
      <c r="C436" s="25" t="s">
        <v>6991</v>
      </c>
      <c r="D436" s="25" t="s">
        <v>19</v>
      </c>
      <c r="E436" s="25" t="s">
        <v>275</v>
      </c>
      <c r="F436" s="25" t="s">
        <v>6992</v>
      </c>
      <c r="G436" s="25" t="s">
        <v>3037</v>
      </c>
      <c r="H436" s="20">
        <v>3065159.11</v>
      </c>
      <c r="I436" s="29"/>
    </row>
    <row r="437" spans="1:9" ht="48">
      <c r="A437" s="47"/>
      <c r="B437" s="25">
        <v>110222</v>
      </c>
      <c r="C437" s="25" t="s">
        <v>6993</v>
      </c>
      <c r="D437" s="25" t="s">
        <v>5</v>
      </c>
      <c r="E437" s="25">
        <v>132118698</v>
      </c>
      <c r="F437" s="25" t="s">
        <v>651</v>
      </c>
      <c r="G437" s="25" t="s">
        <v>2134</v>
      </c>
      <c r="H437" s="20">
        <v>18405.310000000001</v>
      </c>
      <c r="I437" s="29"/>
    </row>
    <row r="438" spans="1:9" ht="36">
      <c r="A438" s="47"/>
      <c r="B438" s="25">
        <v>110265</v>
      </c>
      <c r="C438" s="25" t="s">
        <v>6994</v>
      </c>
      <c r="D438" s="25" t="s">
        <v>19</v>
      </c>
      <c r="E438" s="25">
        <v>302565318</v>
      </c>
      <c r="F438" s="25" t="s">
        <v>6995</v>
      </c>
      <c r="G438" s="25" t="s">
        <v>2128</v>
      </c>
      <c r="H438" s="20">
        <v>243500.4</v>
      </c>
      <c r="I438" s="29"/>
    </row>
    <row r="439" spans="1:9" ht="60">
      <c r="A439" s="47"/>
      <c r="B439" s="25">
        <v>110276</v>
      </c>
      <c r="C439" s="25" t="s">
        <v>6996</v>
      </c>
      <c r="D439" s="25" t="s">
        <v>19</v>
      </c>
      <c r="E439" s="25">
        <v>161375261</v>
      </c>
      <c r="F439" s="25" t="s">
        <v>6898</v>
      </c>
      <c r="G439" s="25" t="s">
        <v>1597</v>
      </c>
      <c r="H439" s="20">
        <v>125670.6</v>
      </c>
      <c r="I439" s="29"/>
    </row>
    <row r="440" spans="1:9" ht="36">
      <c r="A440" s="47"/>
      <c r="B440" s="25">
        <v>110325</v>
      </c>
      <c r="C440" s="25" t="s">
        <v>6997</v>
      </c>
      <c r="D440" s="25" t="s">
        <v>323</v>
      </c>
      <c r="E440" s="25">
        <v>161435139</v>
      </c>
      <c r="F440" s="25" t="s">
        <v>6468</v>
      </c>
      <c r="G440" s="25" t="s">
        <v>2721</v>
      </c>
      <c r="H440" s="20">
        <v>14150.94</v>
      </c>
      <c r="I440" s="29"/>
    </row>
    <row r="441" spans="1:9" ht="36">
      <c r="A441" s="47"/>
      <c r="B441" s="25">
        <v>110328</v>
      </c>
      <c r="C441" s="25" t="s">
        <v>6998</v>
      </c>
      <c r="D441" s="25" t="s">
        <v>323</v>
      </c>
      <c r="E441" s="25">
        <v>135593668</v>
      </c>
      <c r="F441" s="25" t="s">
        <v>5915</v>
      </c>
      <c r="G441" s="25" t="s">
        <v>2721</v>
      </c>
      <c r="H441" s="20">
        <v>69684.320000000007</v>
      </c>
      <c r="I441" s="29"/>
    </row>
    <row r="442" spans="1:9" ht="60">
      <c r="A442" s="47"/>
      <c r="B442" s="25">
        <v>110609</v>
      </c>
      <c r="C442" s="25" t="s">
        <v>6999</v>
      </c>
      <c r="D442" s="25" t="s">
        <v>323</v>
      </c>
      <c r="E442" s="25" t="s">
        <v>275</v>
      </c>
      <c r="F442" s="25" t="s">
        <v>7000</v>
      </c>
      <c r="G442" s="25" t="s">
        <v>2734</v>
      </c>
      <c r="H442" s="20">
        <v>1800000</v>
      </c>
      <c r="I442" s="29"/>
    </row>
    <row r="443" spans="1:9" ht="48">
      <c r="A443" s="47"/>
      <c r="B443" s="25">
        <v>110620</v>
      </c>
      <c r="C443" s="25" t="s">
        <v>7001</v>
      </c>
      <c r="D443" s="25" t="s">
        <v>59</v>
      </c>
      <c r="E443" s="25">
        <v>132118698</v>
      </c>
      <c r="F443" s="25" t="s">
        <v>651</v>
      </c>
      <c r="G443" s="25" t="s">
        <v>3624</v>
      </c>
      <c r="H443" s="20">
        <v>5445</v>
      </c>
      <c r="I443" s="29"/>
    </row>
    <row r="444" spans="1:9" ht="48">
      <c r="A444" s="47"/>
      <c r="B444" s="25">
        <v>110621</v>
      </c>
      <c r="C444" s="25" t="s">
        <v>7001</v>
      </c>
      <c r="D444" s="25" t="s">
        <v>59</v>
      </c>
      <c r="E444" s="25">
        <v>133364425</v>
      </c>
      <c r="F444" s="25" t="s">
        <v>233</v>
      </c>
      <c r="G444" s="25" t="s">
        <v>3624</v>
      </c>
      <c r="H444" s="20">
        <v>11495</v>
      </c>
      <c r="I444" s="29"/>
    </row>
    <row r="445" spans="1:9" ht="60">
      <c r="A445" s="47"/>
      <c r="B445" s="25">
        <v>110654</v>
      </c>
      <c r="C445" s="25" t="s">
        <v>7002</v>
      </c>
      <c r="D445" s="25" t="s">
        <v>5</v>
      </c>
      <c r="E445" s="25">
        <v>155414959</v>
      </c>
      <c r="F445" s="25" t="s">
        <v>440</v>
      </c>
      <c r="G445" s="25" t="s">
        <v>3031</v>
      </c>
      <c r="H445" s="20">
        <v>24200</v>
      </c>
      <c r="I445" s="29"/>
    </row>
    <row r="446" spans="1:9" ht="60">
      <c r="A446" s="47"/>
      <c r="B446" s="25">
        <v>110928</v>
      </c>
      <c r="C446" s="25" t="s">
        <v>7003</v>
      </c>
      <c r="D446" s="25" t="s">
        <v>5</v>
      </c>
      <c r="E446" s="25">
        <v>111548180</v>
      </c>
      <c r="F446" s="25" t="s">
        <v>3070</v>
      </c>
      <c r="G446" s="25" t="s">
        <v>3033</v>
      </c>
      <c r="H446" s="20">
        <v>42350</v>
      </c>
      <c r="I446" s="29"/>
    </row>
    <row r="447" spans="1:9" ht="36">
      <c r="A447" s="47"/>
      <c r="B447" s="25">
        <v>110937</v>
      </c>
      <c r="C447" s="25" t="s">
        <v>7004</v>
      </c>
      <c r="D447" s="25" t="s">
        <v>5</v>
      </c>
      <c r="E447" s="25">
        <v>161603220</v>
      </c>
      <c r="F447" s="25" t="s">
        <v>6586</v>
      </c>
      <c r="G447" s="25" t="s">
        <v>3031</v>
      </c>
      <c r="H447" s="20">
        <v>219800</v>
      </c>
      <c r="I447" s="29"/>
    </row>
    <row r="448" spans="1:9">
      <c r="A448" s="47"/>
      <c r="B448" s="49">
        <v>111292</v>
      </c>
      <c r="C448" s="49" t="s">
        <v>7005</v>
      </c>
      <c r="D448" s="49" t="s">
        <v>19</v>
      </c>
      <c r="E448" s="25">
        <v>161766438</v>
      </c>
      <c r="F448" s="25" t="s">
        <v>7006</v>
      </c>
      <c r="G448" s="25" t="s">
        <v>601</v>
      </c>
      <c r="H448" s="20">
        <v>101974.63</v>
      </c>
      <c r="I448" s="51"/>
    </row>
    <row r="449" spans="1:9">
      <c r="A449" s="47"/>
      <c r="B449" s="49"/>
      <c r="C449" s="49"/>
      <c r="D449" s="49"/>
      <c r="E449" s="25">
        <v>161766438</v>
      </c>
      <c r="F449" s="25" t="s">
        <v>7006</v>
      </c>
      <c r="G449" s="25" t="s">
        <v>601</v>
      </c>
      <c r="H449" s="20">
        <v>19726</v>
      </c>
      <c r="I449" s="51"/>
    </row>
    <row r="450" spans="1:9" ht="48">
      <c r="A450" s="47"/>
      <c r="B450" s="25">
        <v>111709</v>
      </c>
      <c r="C450" s="25" t="s">
        <v>7007</v>
      </c>
      <c r="D450" s="25" t="s">
        <v>323</v>
      </c>
      <c r="E450" s="25">
        <v>161101787</v>
      </c>
      <c r="F450" s="25" t="s">
        <v>6967</v>
      </c>
      <c r="G450" s="25" t="s">
        <v>1552</v>
      </c>
      <c r="H450" s="20">
        <v>49498.57</v>
      </c>
      <c r="I450" s="29"/>
    </row>
    <row r="451" spans="1:9" ht="60">
      <c r="A451" s="47"/>
      <c r="B451" s="25">
        <v>111710</v>
      </c>
      <c r="C451" s="25" t="s">
        <v>7008</v>
      </c>
      <c r="D451" s="25" t="s">
        <v>323</v>
      </c>
      <c r="E451" s="25">
        <v>161435139</v>
      </c>
      <c r="F451" s="25" t="s">
        <v>6468</v>
      </c>
      <c r="G451" s="25" t="s">
        <v>1552</v>
      </c>
      <c r="H451" s="20">
        <v>15499.66</v>
      </c>
      <c r="I451" s="29"/>
    </row>
    <row r="452" spans="1:9" ht="36">
      <c r="A452" s="47"/>
      <c r="B452" s="25">
        <v>111943</v>
      </c>
      <c r="C452" s="25" t="s">
        <v>7009</v>
      </c>
      <c r="D452" s="25" t="s">
        <v>5</v>
      </c>
      <c r="E452" s="25">
        <v>220618020</v>
      </c>
      <c r="F452" s="25" t="s">
        <v>118</v>
      </c>
      <c r="G452" s="25" t="s">
        <v>1595</v>
      </c>
      <c r="H452" s="20">
        <v>49000</v>
      </c>
      <c r="I452" s="29"/>
    </row>
    <row r="453" spans="1:9" ht="60">
      <c r="A453" s="47"/>
      <c r="B453" s="25">
        <v>112175</v>
      </c>
      <c r="C453" s="25" t="s">
        <v>7010</v>
      </c>
      <c r="D453" s="25" t="s">
        <v>19</v>
      </c>
      <c r="E453" s="25">
        <v>161111742</v>
      </c>
      <c r="F453" s="25" t="s">
        <v>6541</v>
      </c>
      <c r="G453" s="25" t="s">
        <v>611</v>
      </c>
      <c r="H453" s="20">
        <v>12705</v>
      </c>
      <c r="I453" s="29"/>
    </row>
    <row r="454" spans="1:9" ht="72">
      <c r="A454" s="47"/>
      <c r="B454" s="25">
        <v>112213</v>
      </c>
      <c r="C454" s="25" t="s">
        <v>7011</v>
      </c>
      <c r="D454" s="25" t="s">
        <v>59</v>
      </c>
      <c r="E454" s="25">
        <v>210670990</v>
      </c>
      <c r="F454" s="25" t="s">
        <v>2653</v>
      </c>
      <c r="G454" s="25" t="s">
        <v>3656</v>
      </c>
      <c r="H454" s="20">
        <v>59500</v>
      </c>
      <c r="I454" s="29"/>
    </row>
    <row r="455" spans="1:9" ht="48">
      <c r="A455" s="47"/>
      <c r="B455" s="25">
        <v>112232</v>
      </c>
      <c r="C455" s="25" t="s">
        <v>7012</v>
      </c>
      <c r="D455" s="25" t="s">
        <v>59</v>
      </c>
      <c r="E455" s="25">
        <v>132118698</v>
      </c>
      <c r="F455" s="25" t="s">
        <v>651</v>
      </c>
      <c r="G455" s="25" t="s">
        <v>6291</v>
      </c>
      <c r="H455" s="20">
        <v>7865</v>
      </c>
      <c r="I455" s="29"/>
    </row>
    <row r="456" spans="1:9" ht="48">
      <c r="A456" s="47"/>
      <c r="B456" s="25">
        <v>113187</v>
      </c>
      <c r="C456" s="25" t="s">
        <v>7013</v>
      </c>
      <c r="D456" s="25" t="s">
        <v>323</v>
      </c>
      <c r="E456" s="25">
        <v>161435139</v>
      </c>
      <c r="F456" s="25" t="s">
        <v>6468</v>
      </c>
      <c r="G456" s="25" t="s">
        <v>1554</v>
      </c>
      <c r="H456" s="20">
        <v>9521.61</v>
      </c>
      <c r="I456" s="29"/>
    </row>
    <row r="457" spans="1:9" ht="60">
      <c r="A457" s="47"/>
      <c r="B457" s="25">
        <v>115634</v>
      </c>
      <c r="C457" s="25" t="s">
        <v>7014</v>
      </c>
      <c r="D457" s="25" t="s">
        <v>59</v>
      </c>
      <c r="E457" s="25">
        <v>135757295</v>
      </c>
      <c r="F457" s="25" t="s">
        <v>2194</v>
      </c>
      <c r="G457" s="25" t="s">
        <v>3031</v>
      </c>
      <c r="H457" s="20">
        <v>46000</v>
      </c>
      <c r="I457" s="29"/>
    </row>
    <row r="458" spans="1:9">
      <c r="A458" s="47" t="s">
        <v>15691</v>
      </c>
      <c r="B458" s="49"/>
      <c r="C458" s="49"/>
      <c r="D458" s="49"/>
      <c r="E458" s="49"/>
      <c r="F458" s="49"/>
      <c r="G458" s="49"/>
      <c r="H458" s="20">
        <f>SUM(H366:H457)</f>
        <v>30380085.359999999</v>
      </c>
      <c r="I458" s="29"/>
    </row>
    <row r="459" spans="1:9" ht="15.75" thickBot="1">
      <c r="A459" s="52" t="s">
        <v>15692</v>
      </c>
      <c r="B459" s="53"/>
      <c r="C459" s="53"/>
      <c r="D459" s="53"/>
      <c r="E459" s="53"/>
      <c r="F459" s="53"/>
      <c r="G459" s="53"/>
      <c r="H459" s="21">
        <v>204721022.5</v>
      </c>
      <c r="I459" s="22"/>
    </row>
    <row r="462" spans="1:9">
      <c r="A462" s="31" t="s">
        <v>15701</v>
      </c>
    </row>
  </sheetData>
  <autoFilter ref="A5:I459"/>
  <mergeCells count="30">
    <mergeCell ref="I57:I59"/>
    <mergeCell ref="I448:I449"/>
    <mergeCell ref="B57:B59"/>
    <mergeCell ref="C57:C59"/>
    <mergeCell ref="D57:D59"/>
    <mergeCell ref="A6:A90"/>
    <mergeCell ref="A92:A166"/>
    <mergeCell ref="A167:G167"/>
    <mergeCell ref="A91:G91"/>
    <mergeCell ref="A459:G459"/>
    <mergeCell ref="A458:G458"/>
    <mergeCell ref="A365:G365"/>
    <mergeCell ref="A300:G300"/>
    <mergeCell ref="B448:B449"/>
    <mergeCell ref="C448:C449"/>
    <mergeCell ref="D448:D449"/>
    <mergeCell ref="A168:A245"/>
    <mergeCell ref="A247:A299"/>
    <mergeCell ref="A301:A364"/>
    <mergeCell ref="A366:A457"/>
    <mergeCell ref="A246:G246"/>
    <mergeCell ref="A1:I1"/>
    <mergeCell ref="A4:A5"/>
    <mergeCell ref="B4:B5"/>
    <mergeCell ref="C4:C5"/>
    <mergeCell ref="D4:D5"/>
    <mergeCell ref="E4:F4"/>
    <mergeCell ref="G4:G5"/>
    <mergeCell ref="H4:H5"/>
    <mergeCell ref="I4:I5"/>
  </mergeCells>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21"/>
  <dimension ref="A1:I287"/>
  <sheetViews>
    <sheetView workbookViewId="0">
      <pane ySplit="5" topLeftCell="A6" activePane="bottomLeft" state="frozen"/>
      <selection pane="bottomLeft" activeCell="A6" sqref="A6:A34"/>
    </sheetView>
  </sheetViews>
  <sheetFormatPr defaultRowHeight="15"/>
  <cols>
    <col min="3" max="3" width="31.5703125" customWidth="1"/>
    <col min="4" max="4" width="20.42578125" customWidth="1"/>
    <col min="6" max="6" width="29.28515625" customWidth="1"/>
    <col min="7" max="7" width="13.85546875" customWidth="1"/>
    <col min="8" max="8" width="12.5703125" style="3" customWidth="1"/>
  </cols>
  <sheetData>
    <row r="1" spans="1:9" s="6" customFormat="1" ht="16.5">
      <c r="A1" s="55" t="s">
        <v>15720</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25">
        <v>36789</v>
      </c>
      <c r="C6" s="25" t="s">
        <v>7015</v>
      </c>
      <c r="D6" s="25" t="s">
        <v>5</v>
      </c>
      <c r="E6" s="25">
        <v>111953734</v>
      </c>
      <c r="F6" s="25" t="s">
        <v>7016</v>
      </c>
      <c r="G6" s="25" t="s">
        <v>7017</v>
      </c>
      <c r="H6" s="20">
        <v>572300</v>
      </c>
      <c r="I6" s="29"/>
    </row>
    <row r="7" spans="1:9" ht="48">
      <c r="A7" s="47"/>
      <c r="B7" s="25">
        <v>39172</v>
      </c>
      <c r="C7" s="25" t="s">
        <v>7018</v>
      </c>
      <c r="D7" s="25" t="s">
        <v>19</v>
      </c>
      <c r="E7" s="25">
        <v>162526759</v>
      </c>
      <c r="F7" s="25" t="s">
        <v>7019</v>
      </c>
      <c r="G7" s="25" t="s">
        <v>7020</v>
      </c>
      <c r="H7" s="20">
        <v>30000</v>
      </c>
      <c r="I7" s="29"/>
    </row>
    <row r="8" spans="1:9" ht="24">
      <c r="A8" s="47"/>
      <c r="B8" s="25">
        <v>39202</v>
      </c>
      <c r="C8" s="25" t="s">
        <v>7021</v>
      </c>
      <c r="D8" s="25" t="s">
        <v>19</v>
      </c>
      <c r="E8" s="25">
        <v>144573262</v>
      </c>
      <c r="F8" s="25" t="s">
        <v>127</v>
      </c>
      <c r="G8" s="25" t="s">
        <v>1617</v>
      </c>
      <c r="H8" s="20">
        <v>411981.3</v>
      </c>
      <c r="I8" s="29"/>
    </row>
    <row r="9" spans="1:9" ht="36">
      <c r="A9" s="47"/>
      <c r="B9" s="25">
        <v>39658</v>
      </c>
      <c r="C9" s="25" t="s">
        <v>7022</v>
      </c>
      <c r="D9" s="25" t="s">
        <v>19</v>
      </c>
      <c r="E9" s="25">
        <v>300102182</v>
      </c>
      <c r="F9" s="25" t="s">
        <v>3104</v>
      </c>
      <c r="G9" s="25" t="s">
        <v>628</v>
      </c>
      <c r="H9" s="20">
        <v>175548.6</v>
      </c>
      <c r="I9" s="29"/>
    </row>
    <row r="10" spans="1:9" ht="24">
      <c r="A10" s="47"/>
      <c r="B10" s="25">
        <v>39819</v>
      </c>
      <c r="C10" s="25" t="s">
        <v>7023</v>
      </c>
      <c r="D10" s="25" t="s">
        <v>19</v>
      </c>
      <c r="E10" s="25">
        <v>144573262</v>
      </c>
      <c r="F10" s="25" t="s">
        <v>127</v>
      </c>
      <c r="G10" s="25" t="s">
        <v>657</v>
      </c>
      <c r="H10" s="20">
        <v>2122352</v>
      </c>
      <c r="I10" s="29"/>
    </row>
    <row r="11" spans="1:9" ht="36">
      <c r="A11" s="47"/>
      <c r="B11" s="25">
        <v>40355</v>
      </c>
      <c r="C11" s="25" t="s">
        <v>7024</v>
      </c>
      <c r="D11" s="25" t="s">
        <v>19</v>
      </c>
      <c r="E11" s="25">
        <v>162767094</v>
      </c>
      <c r="F11" s="25" t="s">
        <v>7025</v>
      </c>
      <c r="G11" s="25" t="s">
        <v>646</v>
      </c>
      <c r="H11" s="20">
        <v>379491</v>
      </c>
      <c r="I11" s="29"/>
    </row>
    <row r="12" spans="1:9" ht="24">
      <c r="A12" s="47"/>
      <c r="B12" s="25">
        <v>41141</v>
      </c>
      <c r="C12" s="25" t="s">
        <v>7026</v>
      </c>
      <c r="D12" s="25" t="s">
        <v>19</v>
      </c>
      <c r="E12" s="25">
        <v>145758958</v>
      </c>
      <c r="F12" s="25" t="s">
        <v>7027</v>
      </c>
      <c r="G12" s="25" t="s">
        <v>5940</v>
      </c>
      <c r="H12" s="20">
        <v>2447241.0499999998</v>
      </c>
      <c r="I12" s="29"/>
    </row>
    <row r="13" spans="1:9" ht="24">
      <c r="A13" s="47"/>
      <c r="B13" s="25">
        <v>41516</v>
      </c>
      <c r="C13" s="25" t="s">
        <v>7028</v>
      </c>
      <c r="D13" s="25" t="s">
        <v>19</v>
      </c>
      <c r="E13" s="25">
        <v>112053047</v>
      </c>
      <c r="F13" s="25" t="s">
        <v>3730</v>
      </c>
      <c r="G13" s="25" t="s">
        <v>1632</v>
      </c>
      <c r="H13" s="20">
        <v>132250</v>
      </c>
      <c r="I13" s="29"/>
    </row>
    <row r="14" spans="1:9">
      <c r="A14" s="47"/>
      <c r="B14" s="49">
        <v>41924</v>
      </c>
      <c r="C14" s="49" t="s">
        <v>7029</v>
      </c>
      <c r="D14" s="49" t="s">
        <v>19</v>
      </c>
      <c r="E14" s="25">
        <v>134296393</v>
      </c>
      <c r="F14" s="25" t="s">
        <v>94</v>
      </c>
      <c r="G14" s="25" t="s">
        <v>3749</v>
      </c>
      <c r="H14" s="20">
        <v>8901.5</v>
      </c>
      <c r="I14" s="51"/>
    </row>
    <row r="15" spans="1:9">
      <c r="A15" s="47"/>
      <c r="B15" s="49"/>
      <c r="C15" s="49"/>
      <c r="D15" s="49"/>
      <c r="E15" s="25">
        <v>226107940</v>
      </c>
      <c r="F15" s="25" t="s">
        <v>786</v>
      </c>
      <c r="G15" s="25" t="s">
        <v>763</v>
      </c>
      <c r="H15" s="20">
        <v>87426.6</v>
      </c>
      <c r="I15" s="51"/>
    </row>
    <row r="16" spans="1:9" ht="24">
      <c r="A16" s="47"/>
      <c r="B16" s="25">
        <v>42245</v>
      </c>
      <c r="C16" s="25" t="s">
        <v>7030</v>
      </c>
      <c r="D16" s="25" t="s">
        <v>19</v>
      </c>
      <c r="E16" s="25">
        <v>112020289</v>
      </c>
      <c r="F16" s="25" t="s">
        <v>113</v>
      </c>
      <c r="G16" s="25" t="s">
        <v>4194</v>
      </c>
      <c r="H16" s="20">
        <v>78245.899999999994</v>
      </c>
      <c r="I16" s="29"/>
    </row>
    <row r="17" spans="1:9" ht="48">
      <c r="A17" s="47"/>
      <c r="B17" s="25">
        <v>42757</v>
      </c>
      <c r="C17" s="25" t="s">
        <v>7031</v>
      </c>
      <c r="D17" s="25" t="s">
        <v>123</v>
      </c>
      <c r="E17" s="25">
        <v>120093212</v>
      </c>
      <c r="F17" s="25" t="s">
        <v>249</v>
      </c>
      <c r="G17" s="25" t="s">
        <v>7032</v>
      </c>
      <c r="H17" s="20">
        <v>7000</v>
      </c>
      <c r="I17" s="29"/>
    </row>
    <row r="18" spans="1:9" ht="132">
      <c r="A18" s="47"/>
      <c r="B18" s="25">
        <v>42758</v>
      </c>
      <c r="C18" s="25" t="s">
        <v>7033</v>
      </c>
      <c r="D18" s="25" t="s">
        <v>123</v>
      </c>
      <c r="E18" s="25">
        <v>120093212</v>
      </c>
      <c r="F18" s="25" t="s">
        <v>249</v>
      </c>
      <c r="G18" s="25" t="s">
        <v>7032</v>
      </c>
      <c r="H18" s="20">
        <v>10000</v>
      </c>
      <c r="I18" s="29"/>
    </row>
    <row r="19" spans="1:9" ht="24">
      <c r="A19" s="47"/>
      <c r="B19" s="25">
        <v>42923</v>
      </c>
      <c r="C19" s="25" t="s">
        <v>7034</v>
      </c>
      <c r="D19" s="25" t="s">
        <v>19</v>
      </c>
      <c r="E19" s="25">
        <v>144573262</v>
      </c>
      <c r="F19" s="25" t="s">
        <v>127</v>
      </c>
      <c r="G19" s="25" t="s">
        <v>69</v>
      </c>
      <c r="H19" s="20">
        <v>2181241</v>
      </c>
      <c r="I19" s="29"/>
    </row>
    <row r="20" spans="1:9" ht="60">
      <c r="A20" s="47"/>
      <c r="B20" s="25">
        <v>42924</v>
      </c>
      <c r="C20" s="25" t="s">
        <v>7035</v>
      </c>
      <c r="D20" s="25" t="s">
        <v>19</v>
      </c>
      <c r="E20" s="25">
        <v>162402010</v>
      </c>
      <c r="F20" s="25" t="s">
        <v>7036</v>
      </c>
      <c r="G20" s="25" t="s">
        <v>4200</v>
      </c>
      <c r="H20" s="20">
        <v>604585</v>
      </c>
      <c r="I20" s="29"/>
    </row>
    <row r="21" spans="1:9" ht="24">
      <c r="A21" s="47"/>
      <c r="B21" s="49">
        <v>43875</v>
      </c>
      <c r="C21" s="49" t="s">
        <v>7037</v>
      </c>
      <c r="D21" s="49" t="s">
        <v>19</v>
      </c>
      <c r="E21" s="25">
        <v>144084894</v>
      </c>
      <c r="F21" s="25" t="s">
        <v>9</v>
      </c>
      <c r="G21" s="25" t="s">
        <v>3749</v>
      </c>
      <c r="H21" s="20">
        <v>6023</v>
      </c>
      <c r="I21" s="51"/>
    </row>
    <row r="22" spans="1:9" ht="24">
      <c r="A22" s="47"/>
      <c r="B22" s="49"/>
      <c r="C22" s="49"/>
      <c r="D22" s="49"/>
      <c r="E22" s="25">
        <v>144084894</v>
      </c>
      <c r="F22" s="25" t="s">
        <v>9</v>
      </c>
      <c r="G22" s="25" t="s">
        <v>3749</v>
      </c>
      <c r="H22" s="20">
        <v>17300</v>
      </c>
      <c r="I22" s="51"/>
    </row>
    <row r="23" spans="1:9">
      <c r="A23" s="47"/>
      <c r="B23" s="49"/>
      <c r="C23" s="49"/>
      <c r="D23" s="49"/>
      <c r="E23" s="25">
        <v>144968640</v>
      </c>
      <c r="F23" s="25" t="s">
        <v>3706</v>
      </c>
      <c r="G23" s="25" t="s">
        <v>3749</v>
      </c>
      <c r="H23" s="20">
        <v>26014</v>
      </c>
      <c r="I23" s="51"/>
    </row>
    <row r="24" spans="1:9">
      <c r="A24" s="47"/>
      <c r="B24" s="49"/>
      <c r="C24" s="49"/>
      <c r="D24" s="49"/>
      <c r="E24" s="25">
        <v>144968640</v>
      </c>
      <c r="F24" s="25" t="s">
        <v>3706</v>
      </c>
      <c r="G24" s="25" t="s">
        <v>3749</v>
      </c>
      <c r="H24" s="20">
        <v>21565</v>
      </c>
      <c r="I24" s="51"/>
    </row>
    <row r="25" spans="1:9">
      <c r="A25" s="47"/>
      <c r="B25" s="49"/>
      <c r="C25" s="49"/>
      <c r="D25" s="49"/>
      <c r="E25" s="25">
        <v>161421157</v>
      </c>
      <c r="F25" s="25" t="s">
        <v>2309</v>
      </c>
      <c r="G25" s="25" t="s">
        <v>3749</v>
      </c>
      <c r="H25" s="20">
        <v>9490</v>
      </c>
      <c r="I25" s="51"/>
    </row>
    <row r="26" spans="1:9">
      <c r="A26" s="47"/>
      <c r="B26" s="49"/>
      <c r="C26" s="49"/>
      <c r="D26" s="49"/>
      <c r="E26" s="25">
        <v>161421157</v>
      </c>
      <c r="F26" s="25" t="s">
        <v>2309</v>
      </c>
      <c r="G26" s="25" t="s">
        <v>3749</v>
      </c>
      <c r="H26" s="20">
        <v>5990</v>
      </c>
      <c r="I26" s="51"/>
    </row>
    <row r="27" spans="1:9">
      <c r="A27" s="47"/>
      <c r="B27" s="49"/>
      <c r="C27" s="49"/>
      <c r="D27" s="49"/>
      <c r="E27" s="25">
        <v>162526759</v>
      </c>
      <c r="F27" s="25" t="s">
        <v>7019</v>
      </c>
      <c r="G27" s="25" t="s">
        <v>3749</v>
      </c>
      <c r="H27" s="20">
        <v>15485</v>
      </c>
      <c r="I27" s="51"/>
    </row>
    <row r="28" spans="1:9">
      <c r="A28" s="47"/>
      <c r="B28" s="49"/>
      <c r="C28" s="49"/>
      <c r="D28" s="49"/>
      <c r="E28" s="25">
        <v>162526759</v>
      </c>
      <c r="F28" s="25" t="s">
        <v>7019</v>
      </c>
      <c r="G28" s="25" t="s">
        <v>3749</v>
      </c>
      <c r="H28" s="20">
        <v>24700</v>
      </c>
      <c r="I28" s="51"/>
    </row>
    <row r="29" spans="1:9" ht="24">
      <c r="A29" s="47"/>
      <c r="B29" s="25">
        <v>44547</v>
      </c>
      <c r="C29" s="25" t="s">
        <v>7038</v>
      </c>
      <c r="D29" s="25" t="s">
        <v>123</v>
      </c>
      <c r="E29" s="25">
        <v>112053047</v>
      </c>
      <c r="F29" s="25" t="s">
        <v>3730</v>
      </c>
      <c r="G29" s="25" t="s">
        <v>24</v>
      </c>
      <c r="H29" s="20">
        <v>133702</v>
      </c>
      <c r="I29" s="29"/>
    </row>
    <row r="30" spans="1:9" ht="120">
      <c r="A30" s="47"/>
      <c r="B30" s="25">
        <v>44895</v>
      </c>
      <c r="C30" s="25" t="s">
        <v>7039</v>
      </c>
      <c r="D30" s="25" t="s">
        <v>19</v>
      </c>
      <c r="E30" s="25">
        <v>144084894</v>
      </c>
      <c r="F30" s="25" t="s">
        <v>9</v>
      </c>
      <c r="G30" s="25" t="s">
        <v>749</v>
      </c>
      <c r="H30" s="20">
        <v>92310</v>
      </c>
      <c r="I30" s="29" t="s">
        <v>189</v>
      </c>
    </row>
    <row r="31" spans="1:9" ht="144">
      <c r="A31" s="47"/>
      <c r="B31" s="25">
        <v>45472</v>
      </c>
      <c r="C31" s="25" t="s">
        <v>7040</v>
      </c>
      <c r="D31" s="25" t="s">
        <v>59</v>
      </c>
      <c r="E31" s="25">
        <v>175605060</v>
      </c>
      <c r="F31" s="25" t="s">
        <v>7041</v>
      </c>
      <c r="G31" s="25" t="s">
        <v>5943</v>
      </c>
      <c r="H31" s="20">
        <v>41500</v>
      </c>
      <c r="I31" s="29"/>
    </row>
    <row r="32" spans="1:9" ht="36">
      <c r="A32" s="47"/>
      <c r="B32" s="25">
        <v>46114</v>
      </c>
      <c r="C32" s="25" t="s">
        <v>7042</v>
      </c>
      <c r="D32" s="25" t="s">
        <v>19</v>
      </c>
      <c r="E32" s="25">
        <v>124558566</v>
      </c>
      <c r="F32" s="25" t="s">
        <v>1033</v>
      </c>
      <c r="G32" s="25" t="s">
        <v>793</v>
      </c>
      <c r="H32" s="20">
        <v>77030.399999999994</v>
      </c>
      <c r="I32" s="29"/>
    </row>
    <row r="33" spans="1:9" ht="24">
      <c r="A33" s="47"/>
      <c r="B33" s="49">
        <v>46683</v>
      </c>
      <c r="C33" s="49" t="s">
        <v>7043</v>
      </c>
      <c r="D33" s="49" t="s">
        <v>123</v>
      </c>
      <c r="E33" s="25">
        <v>144084894</v>
      </c>
      <c r="F33" s="25" t="s">
        <v>9</v>
      </c>
      <c r="G33" s="25" t="s">
        <v>749</v>
      </c>
      <c r="H33" s="20">
        <v>7150</v>
      </c>
      <c r="I33" s="51"/>
    </row>
    <row r="34" spans="1:9">
      <c r="A34" s="47"/>
      <c r="B34" s="49"/>
      <c r="C34" s="49"/>
      <c r="D34" s="49"/>
      <c r="E34" s="25">
        <v>162526759</v>
      </c>
      <c r="F34" s="25" t="s">
        <v>7019</v>
      </c>
      <c r="G34" s="25" t="s">
        <v>749</v>
      </c>
      <c r="H34" s="20">
        <v>4000</v>
      </c>
      <c r="I34" s="51"/>
    </row>
    <row r="35" spans="1:9">
      <c r="A35" s="47" t="s">
        <v>15686</v>
      </c>
      <c r="B35" s="49"/>
      <c r="C35" s="49"/>
      <c r="D35" s="49"/>
      <c r="E35" s="49"/>
      <c r="F35" s="49"/>
      <c r="G35" s="49"/>
      <c r="H35" s="20">
        <f>SUM(H6:H34)</f>
        <v>9730823.3499999996</v>
      </c>
      <c r="I35" s="29"/>
    </row>
    <row r="36" spans="1:9" ht="48">
      <c r="A36" s="47" t="s">
        <v>90</v>
      </c>
      <c r="B36" s="25">
        <v>47943</v>
      </c>
      <c r="C36" s="25" t="s">
        <v>7044</v>
      </c>
      <c r="D36" s="25" t="s">
        <v>19</v>
      </c>
      <c r="E36" s="25">
        <v>110051791</v>
      </c>
      <c r="F36" s="25" t="s">
        <v>2386</v>
      </c>
      <c r="G36" s="25" t="s">
        <v>103</v>
      </c>
      <c r="H36" s="20">
        <v>40000</v>
      </c>
      <c r="I36" s="29"/>
    </row>
    <row r="37" spans="1:9" ht="24">
      <c r="A37" s="47"/>
      <c r="B37" s="25">
        <v>48189</v>
      </c>
      <c r="C37" s="25" t="s">
        <v>7045</v>
      </c>
      <c r="D37" s="25" t="s">
        <v>123</v>
      </c>
      <c r="E37" s="25">
        <v>180359062</v>
      </c>
      <c r="F37" s="25" t="s">
        <v>7046</v>
      </c>
      <c r="G37" s="25" t="s">
        <v>4208</v>
      </c>
      <c r="H37" s="20">
        <v>3282000</v>
      </c>
      <c r="I37" s="29"/>
    </row>
    <row r="38" spans="1:9" ht="36">
      <c r="A38" s="47"/>
      <c r="B38" s="25">
        <v>48361</v>
      </c>
      <c r="C38" s="25" t="s">
        <v>7047</v>
      </c>
      <c r="D38" s="25" t="s">
        <v>19</v>
      </c>
      <c r="E38" s="25">
        <v>120211810</v>
      </c>
      <c r="F38" s="25" t="s">
        <v>2290</v>
      </c>
      <c r="G38" s="25" t="s">
        <v>6027</v>
      </c>
      <c r="H38" s="20">
        <v>15187</v>
      </c>
      <c r="I38" s="29"/>
    </row>
    <row r="39" spans="1:9">
      <c r="A39" s="47"/>
      <c r="B39" s="25">
        <v>49191</v>
      </c>
      <c r="C39" s="25" t="s">
        <v>7048</v>
      </c>
      <c r="D39" s="25" t="s">
        <v>5</v>
      </c>
      <c r="E39" s="25">
        <v>112020289</v>
      </c>
      <c r="F39" s="25" t="s">
        <v>113</v>
      </c>
      <c r="G39" s="25" t="s">
        <v>7049</v>
      </c>
      <c r="H39" s="20">
        <v>1005248</v>
      </c>
      <c r="I39" s="29"/>
    </row>
    <row r="40" spans="1:9" ht="72">
      <c r="A40" s="47"/>
      <c r="B40" s="25">
        <v>49870</v>
      </c>
      <c r="C40" s="25" t="s">
        <v>7050</v>
      </c>
      <c r="D40" s="25" t="s">
        <v>19</v>
      </c>
      <c r="E40" s="25">
        <v>176597054</v>
      </c>
      <c r="F40" s="25" t="s">
        <v>7051</v>
      </c>
      <c r="G40" s="25" t="s">
        <v>814</v>
      </c>
      <c r="H40" s="20">
        <v>248773</v>
      </c>
      <c r="I40" s="29"/>
    </row>
    <row r="41" spans="1:9" ht="60">
      <c r="A41" s="47"/>
      <c r="B41" s="25">
        <v>49873</v>
      </c>
      <c r="C41" s="25" t="s">
        <v>7052</v>
      </c>
      <c r="D41" s="25" t="s">
        <v>19</v>
      </c>
      <c r="E41" s="25">
        <v>176597054</v>
      </c>
      <c r="F41" s="25" t="s">
        <v>7051</v>
      </c>
      <c r="G41" s="25" t="s">
        <v>4600</v>
      </c>
      <c r="H41" s="20">
        <v>390124</v>
      </c>
      <c r="I41" s="29"/>
    </row>
    <row r="42" spans="1:9" ht="48">
      <c r="A42" s="47"/>
      <c r="B42" s="25">
        <v>50140</v>
      </c>
      <c r="C42" s="25" t="s">
        <v>7053</v>
      </c>
      <c r="D42" s="25" t="s">
        <v>123</v>
      </c>
      <c r="E42" s="25">
        <v>110051791</v>
      </c>
      <c r="F42" s="25" t="s">
        <v>2386</v>
      </c>
      <c r="G42" s="25" t="s">
        <v>103</v>
      </c>
      <c r="H42" s="20">
        <v>21180</v>
      </c>
      <c r="I42" s="29"/>
    </row>
    <row r="43" spans="1:9" ht="48">
      <c r="A43" s="47"/>
      <c r="B43" s="25">
        <v>50947</v>
      </c>
      <c r="C43" s="25" t="s">
        <v>7054</v>
      </c>
      <c r="D43" s="25" t="s">
        <v>123</v>
      </c>
      <c r="E43" s="25">
        <v>133457694</v>
      </c>
      <c r="F43" s="25" t="s">
        <v>861</v>
      </c>
      <c r="G43" s="25" t="s">
        <v>3189</v>
      </c>
      <c r="H43" s="20">
        <v>4800037</v>
      </c>
      <c r="I43" s="29"/>
    </row>
    <row r="44" spans="1:9" ht="24">
      <c r="A44" s="47"/>
      <c r="B44" s="25">
        <v>51872</v>
      </c>
      <c r="C44" s="25" t="s">
        <v>7055</v>
      </c>
      <c r="D44" s="25" t="s">
        <v>19</v>
      </c>
      <c r="E44" s="25">
        <v>144573262</v>
      </c>
      <c r="F44" s="25" t="s">
        <v>127</v>
      </c>
      <c r="G44" s="25" t="s">
        <v>4982</v>
      </c>
      <c r="H44" s="20">
        <v>1505000</v>
      </c>
      <c r="I44" s="29"/>
    </row>
    <row r="45" spans="1:9" ht="24">
      <c r="A45" s="47"/>
      <c r="B45" s="25">
        <v>51952</v>
      </c>
      <c r="C45" s="25" t="s">
        <v>7056</v>
      </c>
      <c r="D45" s="25" t="s">
        <v>19</v>
      </c>
      <c r="E45" s="25">
        <v>145248161</v>
      </c>
      <c r="F45" s="25" t="s">
        <v>7057</v>
      </c>
      <c r="G45" s="25" t="s">
        <v>157</v>
      </c>
      <c r="H45" s="20">
        <v>297997.2</v>
      </c>
      <c r="I45" s="29"/>
    </row>
    <row r="46" spans="1:9" ht="24">
      <c r="A46" s="47"/>
      <c r="B46" s="49">
        <v>54006</v>
      </c>
      <c r="C46" s="49" t="s">
        <v>7058</v>
      </c>
      <c r="D46" s="49" t="s">
        <v>19</v>
      </c>
      <c r="E46" s="25">
        <v>144084894</v>
      </c>
      <c r="F46" s="25" t="s">
        <v>9</v>
      </c>
      <c r="G46" s="25" t="s">
        <v>153</v>
      </c>
      <c r="H46" s="20">
        <v>25814</v>
      </c>
      <c r="I46" s="51"/>
    </row>
    <row r="47" spans="1:9">
      <c r="A47" s="47"/>
      <c r="B47" s="49"/>
      <c r="C47" s="49"/>
      <c r="D47" s="49"/>
      <c r="E47" s="25">
        <v>144968640</v>
      </c>
      <c r="F47" s="25" t="s">
        <v>3706</v>
      </c>
      <c r="G47" s="25" t="s">
        <v>153</v>
      </c>
      <c r="H47" s="20">
        <v>26609</v>
      </c>
      <c r="I47" s="51"/>
    </row>
    <row r="48" spans="1:9">
      <c r="A48" s="47"/>
      <c r="B48" s="49"/>
      <c r="C48" s="49"/>
      <c r="D48" s="49"/>
      <c r="E48" s="25">
        <v>144968640</v>
      </c>
      <c r="F48" s="25" t="s">
        <v>3706</v>
      </c>
      <c r="G48" s="25" t="s">
        <v>153</v>
      </c>
      <c r="H48" s="20">
        <v>13170</v>
      </c>
      <c r="I48" s="51"/>
    </row>
    <row r="49" spans="1:9">
      <c r="A49" s="47"/>
      <c r="B49" s="49"/>
      <c r="C49" s="49"/>
      <c r="D49" s="49"/>
      <c r="E49" s="25">
        <v>144968640</v>
      </c>
      <c r="F49" s="25" t="s">
        <v>3706</v>
      </c>
      <c r="G49" s="25" t="s">
        <v>153</v>
      </c>
      <c r="H49" s="20">
        <v>18970</v>
      </c>
      <c r="I49" s="51"/>
    </row>
    <row r="50" spans="1:9">
      <c r="A50" s="47"/>
      <c r="B50" s="49"/>
      <c r="C50" s="49"/>
      <c r="D50" s="49"/>
      <c r="E50" s="25">
        <v>162526759</v>
      </c>
      <c r="F50" s="25" t="s">
        <v>7019</v>
      </c>
      <c r="G50" s="25" t="s">
        <v>153</v>
      </c>
      <c r="H50" s="20">
        <v>42279</v>
      </c>
      <c r="I50" s="51"/>
    </row>
    <row r="51" spans="1:9">
      <c r="A51" s="47"/>
      <c r="B51" s="49"/>
      <c r="C51" s="49"/>
      <c r="D51" s="49"/>
      <c r="E51" s="25">
        <v>162526759</v>
      </c>
      <c r="F51" s="25" t="s">
        <v>7019</v>
      </c>
      <c r="G51" s="25" t="s">
        <v>153</v>
      </c>
      <c r="H51" s="20">
        <v>24538</v>
      </c>
      <c r="I51" s="51"/>
    </row>
    <row r="52" spans="1:9" ht="48">
      <c r="A52" s="47"/>
      <c r="B52" s="25">
        <v>54224</v>
      </c>
      <c r="C52" s="25" t="s">
        <v>7059</v>
      </c>
      <c r="D52" s="25" t="s">
        <v>19</v>
      </c>
      <c r="E52" s="25">
        <v>144566079</v>
      </c>
      <c r="F52" s="25" t="s">
        <v>3832</v>
      </c>
      <c r="G52" s="25" t="s">
        <v>7060</v>
      </c>
      <c r="H52" s="20">
        <v>590999</v>
      </c>
      <c r="I52" s="29"/>
    </row>
    <row r="53" spans="1:9" ht="24">
      <c r="A53" s="47"/>
      <c r="B53" s="25">
        <v>55538</v>
      </c>
      <c r="C53" s="25" t="s">
        <v>7061</v>
      </c>
      <c r="D53" s="25" t="s">
        <v>19</v>
      </c>
      <c r="E53" s="25">
        <v>145624254</v>
      </c>
      <c r="F53" s="25" t="s">
        <v>107</v>
      </c>
      <c r="G53" s="25" t="s">
        <v>5093</v>
      </c>
      <c r="H53" s="20">
        <v>142154.6</v>
      </c>
      <c r="I53" s="29"/>
    </row>
    <row r="54" spans="1:9" ht="24">
      <c r="A54" s="47"/>
      <c r="B54" s="25">
        <v>55609</v>
      </c>
      <c r="C54" s="25" t="s">
        <v>7062</v>
      </c>
      <c r="D54" s="25" t="s">
        <v>5</v>
      </c>
      <c r="E54" s="25">
        <v>112029651</v>
      </c>
      <c r="F54" s="25" t="s">
        <v>40</v>
      </c>
      <c r="G54" s="25" t="s">
        <v>3205</v>
      </c>
      <c r="H54" s="20">
        <v>63893.33</v>
      </c>
      <c r="I54" s="29"/>
    </row>
    <row r="55" spans="1:9" ht="24">
      <c r="A55" s="47"/>
      <c r="B55" s="49">
        <v>55891</v>
      </c>
      <c r="C55" s="49" t="s">
        <v>7063</v>
      </c>
      <c r="D55" s="49" t="s">
        <v>19</v>
      </c>
      <c r="E55" s="25">
        <v>111445337</v>
      </c>
      <c r="F55" s="25" t="s">
        <v>7064</v>
      </c>
      <c r="G55" s="25" t="s">
        <v>5077</v>
      </c>
      <c r="H55" s="20">
        <v>29199.1</v>
      </c>
      <c r="I55" s="51"/>
    </row>
    <row r="56" spans="1:9">
      <c r="A56" s="47"/>
      <c r="B56" s="49"/>
      <c r="C56" s="49"/>
      <c r="D56" s="49"/>
      <c r="E56" s="25">
        <v>226107940</v>
      </c>
      <c r="F56" s="25" t="s">
        <v>786</v>
      </c>
      <c r="G56" s="25" t="s">
        <v>3823</v>
      </c>
      <c r="H56" s="20">
        <v>24315</v>
      </c>
      <c r="I56" s="51"/>
    </row>
    <row r="57" spans="1:9">
      <c r="A57" s="47"/>
      <c r="B57" s="49"/>
      <c r="C57" s="49"/>
      <c r="D57" s="49"/>
      <c r="E57" s="25">
        <v>226107940</v>
      </c>
      <c r="F57" s="25" t="s">
        <v>786</v>
      </c>
      <c r="G57" s="25" t="s">
        <v>3823</v>
      </c>
      <c r="H57" s="20">
        <v>91718</v>
      </c>
      <c r="I57" s="51"/>
    </row>
    <row r="58" spans="1:9">
      <c r="A58" s="47"/>
      <c r="B58" s="49"/>
      <c r="C58" s="49"/>
      <c r="D58" s="49"/>
      <c r="E58" s="25">
        <v>226107940</v>
      </c>
      <c r="F58" s="25" t="s">
        <v>786</v>
      </c>
      <c r="G58" s="25" t="s">
        <v>198</v>
      </c>
      <c r="H58" s="20">
        <v>3024</v>
      </c>
      <c r="I58" s="51"/>
    </row>
    <row r="59" spans="1:9" ht="24">
      <c r="A59" s="47"/>
      <c r="B59" s="25">
        <v>56445</v>
      </c>
      <c r="C59" s="25" t="s">
        <v>7065</v>
      </c>
      <c r="D59" s="25" t="s">
        <v>19</v>
      </c>
      <c r="E59" s="25">
        <v>145613763</v>
      </c>
      <c r="F59" s="25" t="s">
        <v>3724</v>
      </c>
      <c r="G59" s="25" t="s">
        <v>3176</v>
      </c>
      <c r="H59" s="20">
        <v>99500</v>
      </c>
      <c r="I59" s="29"/>
    </row>
    <row r="60" spans="1:9" ht="24">
      <c r="A60" s="47"/>
      <c r="B60" s="25">
        <v>56589</v>
      </c>
      <c r="C60" s="25" t="s">
        <v>5155</v>
      </c>
      <c r="D60" s="25" t="s">
        <v>19</v>
      </c>
      <c r="E60" s="25">
        <v>300578644</v>
      </c>
      <c r="F60" s="25" t="s">
        <v>7066</v>
      </c>
      <c r="G60" s="25" t="s">
        <v>2923</v>
      </c>
      <c r="H60" s="20">
        <v>21409.919999999998</v>
      </c>
      <c r="I60" s="29"/>
    </row>
    <row r="61" spans="1:9" ht="36">
      <c r="A61" s="47"/>
      <c r="B61" s="25">
        <v>56866</v>
      </c>
      <c r="C61" s="25" t="s">
        <v>7067</v>
      </c>
      <c r="D61" s="25" t="s">
        <v>19</v>
      </c>
      <c r="E61" s="25">
        <v>162402010</v>
      </c>
      <c r="F61" s="25" t="s">
        <v>7036</v>
      </c>
      <c r="G61" s="25" t="s">
        <v>894</v>
      </c>
      <c r="H61" s="20">
        <v>399000</v>
      </c>
      <c r="I61" s="29"/>
    </row>
    <row r="62" spans="1:9">
      <c r="A62" s="47" t="s">
        <v>15687</v>
      </c>
      <c r="B62" s="49"/>
      <c r="C62" s="49"/>
      <c r="D62" s="49"/>
      <c r="E62" s="49"/>
      <c r="F62" s="49"/>
      <c r="G62" s="49"/>
      <c r="H62" s="20">
        <f>SUM(H36:H61)</f>
        <v>13222139.149999999</v>
      </c>
      <c r="I62" s="29"/>
    </row>
    <row r="63" spans="1:9" ht="120">
      <c r="A63" s="47" t="s">
        <v>203</v>
      </c>
      <c r="B63" s="25">
        <v>53565</v>
      </c>
      <c r="C63" s="25" t="s">
        <v>7068</v>
      </c>
      <c r="D63" s="25" t="s">
        <v>5</v>
      </c>
      <c r="E63" s="25">
        <v>162732556</v>
      </c>
      <c r="F63" s="25" t="s">
        <v>7069</v>
      </c>
      <c r="G63" s="25" t="s">
        <v>955</v>
      </c>
      <c r="H63" s="20">
        <v>5525000</v>
      </c>
      <c r="I63" s="29"/>
    </row>
    <row r="64" spans="1:9" ht="36">
      <c r="A64" s="47"/>
      <c r="B64" s="25">
        <v>59216</v>
      </c>
      <c r="C64" s="25" t="s">
        <v>7047</v>
      </c>
      <c r="D64" s="25" t="s">
        <v>19</v>
      </c>
      <c r="E64" s="25">
        <v>120211810</v>
      </c>
      <c r="F64" s="25" t="s">
        <v>2290</v>
      </c>
      <c r="G64" s="25" t="s">
        <v>7070</v>
      </c>
      <c r="H64" s="20">
        <v>16048</v>
      </c>
      <c r="I64" s="29"/>
    </row>
    <row r="65" spans="1:9">
      <c r="A65" s="47"/>
      <c r="B65" s="49">
        <v>59595</v>
      </c>
      <c r="C65" s="49" t="s">
        <v>7071</v>
      </c>
      <c r="D65" s="49" t="s">
        <v>19</v>
      </c>
      <c r="E65" s="25">
        <v>111768155</v>
      </c>
      <c r="F65" s="25" t="s">
        <v>4443</v>
      </c>
      <c r="G65" s="25" t="s">
        <v>7072</v>
      </c>
      <c r="H65" s="20">
        <v>210616.09</v>
      </c>
      <c r="I65" s="51"/>
    </row>
    <row r="66" spans="1:9">
      <c r="A66" s="47"/>
      <c r="B66" s="49"/>
      <c r="C66" s="49"/>
      <c r="D66" s="49"/>
      <c r="E66" s="25">
        <v>121358044</v>
      </c>
      <c r="F66" s="25" t="s">
        <v>7073</v>
      </c>
      <c r="G66" s="25" t="s">
        <v>4432</v>
      </c>
      <c r="H66" s="20">
        <v>116044</v>
      </c>
      <c r="I66" s="51"/>
    </row>
    <row r="67" spans="1:9">
      <c r="A67" s="47"/>
      <c r="B67" s="49"/>
      <c r="C67" s="49"/>
      <c r="D67" s="49"/>
      <c r="E67" s="25">
        <v>234449420</v>
      </c>
      <c r="F67" s="25" t="s">
        <v>3083</v>
      </c>
      <c r="G67" s="25" t="s">
        <v>2338</v>
      </c>
      <c r="H67" s="20">
        <v>70939.8</v>
      </c>
      <c r="I67" s="51"/>
    </row>
    <row r="68" spans="1:9" ht="36">
      <c r="A68" s="47"/>
      <c r="B68" s="25">
        <v>60326</v>
      </c>
      <c r="C68" s="25" t="s">
        <v>7074</v>
      </c>
      <c r="D68" s="25" t="s">
        <v>19</v>
      </c>
      <c r="E68" s="25">
        <v>110005648</v>
      </c>
      <c r="F68" s="25" t="s">
        <v>2248</v>
      </c>
      <c r="G68" s="25" t="s">
        <v>247</v>
      </c>
      <c r="H68" s="20">
        <v>9999</v>
      </c>
      <c r="I68" s="29"/>
    </row>
    <row r="69" spans="1:9" ht="24">
      <c r="A69" s="47"/>
      <c r="B69" s="25">
        <v>60626</v>
      </c>
      <c r="C69" s="25" t="s">
        <v>7055</v>
      </c>
      <c r="D69" s="25" t="s">
        <v>19</v>
      </c>
      <c r="E69" s="25">
        <v>300029115</v>
      </c>
      <c r="F69" s="25" t="s">
        <v>7075</v>
      </c>
      <c r="G69" s="25" t="s">
        <v>3839</v>
      </c>
      <c r="H69" s="20">
        <v>1674315.5</v>
      </c>
      <c r="I69" s="29"/>
    </row>
    <row r="70" spans="1:9" ht="24">
      <c r="A70" s="47"/>
      <c r="B70" s="25">
        <v>61494</v>
      </c>
      <c r="C70" s="25" t="s">
        <v>7076</v>
      </c>
      <c r="D70" s="25" t="s">
        <v>19</v>
      </c>
      <c r="E70" s="25">
        <v>110688998</v>
      </c>
      <c r="F70" s="25" t="s">
        <v>34</v>
      </c>
      <c r="G70" s="25" t="s">
        <v>3839</v>
      </c>
      <c r="H70" s="20">
        <v>56500</v>
      </c>
      <c r="I70" s="29"/>
    </row>
    <row r="71" spans="1:9" ht="24">
      <c r="A71" s="47"/>
      <c r="B71" s="25">
        <v>61694</v>
      </c>
      <c r="C71" s="25" t="s">
        <v>7077</v>
      </c>
      <c r="D71" s="25" t="s">
        <v>19</v>
      </c>
      <c r="E71" s="25">
        <v>123633891</v>
      </c>
      <c r="F71" s="25" t="s">
        <v>1821</v>
      </c>
      <c r="G71" s="25" t="s">
        <v>6062</v>
      </c>
      <c r="H71" s="20">
        <v>62540</v>
      </c>
      <c r="I71" s="29"/>
    </row>
    <row r="72" spans="1:9">
      <c r="A72" s="47"/>
      <c r="B72" s="25">
        <v>62303</v>
      </c>
      <c r="C72" s="25" t="s">
        <v>7078</v>
      </c>
      <c r="D72" s="25" t="s">
        <v>5</v>
      </c>
      <c r="E72" s="25">
        <v>112029270</v>
      </c>
      <c r="F72" s="25" t="s">
        <v>218</v>
      </c>
      <c r="G72" s="25" t="s">
        <v>4623</v>
      </c>
      <c r="H72" s="20">
        <v>823749</v>
      </c>
      <c r="I72" s="29"/>
    </row>
    <row r="73" spans="1:9" ht="24">
      <c r="A73" s="47"/>
      <c r="B73" s="49">
        <v>62437</v>
      </c>
      <c r="C73" s="49" t="s">
        <v>7079</v>
      </c>
      <c r="D73" s="49" t="s">
        <v>123</v>
      </c>
      <c r="E73" s="25">
        <v>144084894</v>
      </c>
      <c r="F73" s="25" t="s">
        <v>9</v>
      </c>
      <c r="G73" s="25" t="s">
        <v>2338</v>
      </c>
      <c r="H73" s="20">
        <v>298</v>
      </c>
      <c r="I73" s="51"/>
    </row>
    <row r="74" spans="1:9" ht="24">
      <c r="A74" s="47"/>
      <c r="B74" s="49"/>
      <c r="C74" s="49"/>
      <c r="D74" s="49"/>
      <c r="E74" s="25">
        <v>144084894</v>
      </c>
      <c r="F74" s="25" t="s">
        <v>9</v>
      </c>
      <c r="G74" s="25" t="s">
        <v>2338</v>
      </c>
      <c r="H74" s="20">
        <v>602</v>
      </c>
      <c r="I74" s="51"/>
    </row>
    <row r="75" spans="1:9">
      <c r="A75" s="47"/>
      <c r="B75" s="49"/>
      <c r="C75" s="49"/>
      <c r="D75" s="49"/>
      <c r="E75" s="25">
        <v>144968640</v>
      </c>
      <c r="F75" s="25" t="s">
        <v>3706</v>
      </c>
      <c r="G75" s="25" t="s">
        <v>2338</v>
      </c>
      <c r="H75" s="20">
        <v>885</v>
      </c>
      <c r="I75" s="51"/>
    </row>
    <row r="76" spans="1:9">
      <c r="A76" s="47"/>
      <c r="B76" s="49"/>
      <c r="C76" s="49"/>
      <c r="D76" s="49"/>
      <c r="E76" s="25">
        <v>144968640</v>
      </c>
      <c r="F76" s="25" t="s">
        <v>3706</v>
      </c>
      <c r="G76" s="25" t="s">
        <v>2338</v>
      </c>
      <c r="H76" s="20">
        <v>885</v>
      </c>
      <c r="I76" s="51"/>
    </row>
    <row r="77" spans="1:9">
      <c r="A77" s="47"/>
      <c r="B77" s="49"/>
      <c r="C77" s="49"/>
      <c r="D77" s="49"/>
      <c r="E77" s="25">
        <v>161421157</v>
      </c>
      <c r="F77" s="25" t="s">
        <v>2309</v>
      </c>
      <c r="G77" s="25" t="s">
        <v>2338</v>
      </c>
      <c r="H77" s="20">
        <v>708</v>
      </c>
      <c r="I77" s="51"/>
    </row>
    <row r="78" spans="1:9">
      <c r="A78" s="47"/>
      <c r="B78" s="49"/>
      <c r="C78" s="49"/>
      <c r="D78" s="49"/>
      <c r="E78" s="25">
        <v>161421157</v>
      </c>
      <c r="F78" s="25" t="s">
        <v>2309</v>
      </c>
      <c r="G78" s="25" t="s">
        <v>2338</v>
      </c>
      <c r="H78" s="20">
        <v>826</v>
      </c>
      <c r="I78" s="51"/>
    </row>
    <row r="79" spans="1:9">
      <c r="A79" s="47"/>
      <c r="B79" s="49"/>
      <c r="C79" s="49"/>
      <c r="D79" s="49"/>
      <c r="E79" s="25">
        <v>162526759</v>
      </c>
      <c r="F79" s="25" t="s">
        <v>7019</v>
      </c>
      <c r="G79" s="25" t="s">
        <v>2338</v>
      </c>
      <c r="H79" s="20">
        <v>400</v>
      </c>
      <c r="I79" s="51"/>
    </row>
    <row r="80" spans="1:9">
      <c r="A80" s="47"/>
      <c r="B80" s="49"/>
      <c r="C80" s="49"/>
      <c r="D80" s="49"/>
      <c r="E80" s="25">
        <v>162526759</v>
      </c>
      <c r="F80" s="25" t="s">
        <v>7019</v>
      </c>
      <c r="G80" s="25" t="s">
        <v>2338</v>
      </c>
      <c r="H80" s="20">
        <v>1300</v>
      </c>
      <c r="I80" s="51"/>
    </row>
    <row r="81" spans="1:9" ht="48">
      <c r="A81" s="47"/>
      <c r="B81" s="25">
        <v>63312</v>
      </c>
      <c r="C81" s="25" t="s">
        <v>7080</v>
      </c>
      <c r="D81" s="25" t="s">
        <v>19</v>
      </c>
      <c r="E81" s="25">
        <v>144084894</v>
      </c>
      <c r="F81" s="25" t="s">
        <v>9</v>
      </c>
      <c r="G81" s="25" t="s">
        <v>238</v>
      </c>
      <c r="H81" s="20">
        <v>17107</v>
      </c>
      <c r="I81" s="29"/>
    </row>
    <row r="82" spans="1:9" ht="48">
      <c r="A82" s="47"/>
      <c r="B82" s="25">
        <v>63315</v>
      </c>
      <c r="C82" s="25" t="s">
        <v>7081</v>
      </c>
      <c r="D82" s="25" t="s">
        <v>19</v>
      </c>
      <c r="E82" s="25">
        <v>144084894</v>
      </c>
      <c r="F82" s="25" t="s">
        <v>9</v>
      </c>
      <c r="G82" s="25" t="s">
        <v>238</v>
      </c>
      <c r="H82" s="20">
        <v>17460</v>
      </c>
      <c r="I82" s="29"/>
    </row>
    <row r="83" spans="1:9" ht="48">
      <c r="A83" s="47"/>
      <c r="B83" s="25">
        <v>63319</v>
      </c>
      <c r="C83" s="25" t="s">
        <v>7082</v>
      </c>
      <c r="D83" s="25" t="s">
        <v>19</v>
      </c>
      <c r="E83" s="25">
        <v>144084894</v>
      </c>
      <c r="F83" s="25" t="s">
        <v>9</v>
      </c>
      <c r="G83" s="25" t="s">
        <v>238</v>
      </c>
      <c r="H83" s="20">
        <v>13058</v>
      </c>
      <c r="I83" s="29"/>
    </row>
    <row r="84" spans="1:9" ht="36">
      <c r="A84" s="47"/>
      <c r="B84" s="25">
        <v>63548</v>
      </c>
      <c r="C84" s="25" t="s">
        <v>7083</v>
      </c>
      <c r="D84" s="25" t="s">
        <v>19</v>
      </c>
      <c r="E84" s="25">
        <v>240926310</v>
      </c>
      <c r="F84" s="25" t="s">
        <v>7084</v>
      </c>
      <c r="G84" s="25" t="s">
        <v>7085</v>
      </c>
      <c r="H84" s="20">
        <v>170987.9</v>
      </c>
      <c r="I84" s="29"/>
    </row>
    <row r="85" spans="1:9" ht="24">
      <c r="A85" s="47"/>
      <c r="B85" s="25">
        <v>63781</v>
      </c>
      <c r="C85" s="25" t="s">
        <v>7086</v>
      </c>
      <c r="D85" s="25" t="s">
        <v>123</v>
      </c>
      <c r="E85" s="25">
        <v>133457694</v>
      </c>
      <c r="F85" s="25" t="s">
        <v>861</v>
      </c>
      <c r="G85" s="25" t="s">
        <v>943</v>
      </c>
      <c r="H85" s="20">
        <v>131250</v>
      </c>
      <c r="I85" s="29"/>
    </row>
    <row r="86" spans="1:9" ht="24">
      <c r="A86" s="47"/>
      <c r="B86" s="25">
        <v>64177</v>
      </c>
      <c r="C86" s="25" t="s">
        <v>7087</v>
      </c>
      <c r="D86" s="25" t="s">
        <v>19</v>
      </c>
      <c r="E86" s="25">
        <v>145624254</v>
      </c>
      <c r="F86" s="25" t="s">
        <v>107</v>
      </c>
      <c r="G86" s="25" t="s">
        <v>991</v>
      </c>
      <c r="H86" s="20">
        <v>31281.8</v>
      </c>
      <c r="I86" s="29"/>
    </row>
    <row r="87" spans="1:9" ht="24">
      <c r="A87" s="47"/>
      <c r="B87" s="25">
        <v>64232</v>
      </c>
      <c r="C87" s="25" t="s">
        <v>7088</v>
      </c>
      <c r="D87" s="25" t="s">
        <v>19</v>
      </c>
      <c r="E87" s="25">
        <v>144573262</v>
      </c>
      <c r="F87" s="25" t="s">
        <v>127</v>
      </c>
      <c r="G87" s="25" t="s">
        <v>5198</v>
      </c>
      <c r="H87" s="20">
        <v>1188851</v>
      </c>
      <c r="I87" s="29"/>
    </row>
    <row r="88" spans="1:9" ht="72">
      <c r="A88" s="47"/>
      <c r="B88" s="25">
        <v>65275</v>
      </c>
      <c r="C88" s="25" t="s">
        <v>7089</v>
      </c>
      <c r="D88" s="25" t="s">
        <v>123</v>
      </c>
      <c r="E88" s="25">
        <v>144968640</v>
      </c>
      <c r="F88" s="25" t="s">
        <v>3706</v>
      </c>
      <c r="G88" s="25" t="s">
        <v>3238</v>
      </c>
      <c r="H88" s="20">
        <v>1620</v>
      </c>
      <c r="I88" s="29"/>
    </row>
    <row r="89" spans="1:9" ht="48">
      <c r="A89" s="47"/>
      <c r="B89" s="25">
        <v>65281</v>
      </c>
      <c r="C89" s="25" t="s">
        <v>7090</v>
      </c>
      <c r="D89" s="25" t="s">
        <v>123</v>
      </c>
      <c r="E89" s="25">
        <v>144084894</v>
      </c>
      <c r="F89" s="25" t="s">
        <v>9</v>
      </c>
      <c r="G89" s="25" t="s">
        <v>3238</v>
      </c>
      <c r="H89" s="20">
        <v>790</v>
      </c>
      <c r="I89" s="29"/>
    </row>
    <row r="90" spans="1:9" ht="60">
      <c r="A90" s="47"/>
      <c r="B90" s="25">
        <v>65283</v>
      </c>
      <c r="C90" s="25" t="s">
        <v>7091</v>
      </c>
      <c r="D90" s="25" t="s">
        <v>123</v>
      </c>
      <c r="E90" s="25">
        <v>144084894</v>
      </c>
      <c r="F90" s="25" t="s">
        <v>9</v>
      </c>
      <c r="G90" s="25" t="s">
        <v>3238</v>
      </c>
      <c r="H90" s="20">
        <v>485</v>
      </c>
      <c r="I90" s="29"/>
    </row>
    <row r="91" spans="1:9" ht="60">
      <c r="A91" s="47"/>
      <c r="B91" s="25">
        <v>65286</v>
      </c>
      <c r="C91" s="25" t="s">
        <v>7092</v>
      </c>
      <c r="D91" s="25" t="s">
        <v>123</v>
      </c>
      <c r="E91" s="25">
        <v>161421157</v>
      </c>
      <c r="F91" s="25" t="s">
        <v>2309</v>
      </c>
      <c r="G91" s="25" t="s">
        <v>3238</v>
      </c>
      <c r="H91" s="20">
        <v>2322</v>
      </c>
      <c r="I91" s="29"/>
    </row>
    <row r="92" spans="1:9" ht="24">
      <c r="A92" s="47"/>
      <c r="B92" s="25">
        <v>65415</v>
      </c>
      <c r="C92" s="25" t="s">
        <v>7093</v>
      </c>
      <c r="D92" s="25" t="s">
        <v>59</v>
      </c>
      <c r="E92" s="25">
        <v>133630961</v>
      </c>
      <c r="F92" s="25" t="s">
        <v>2420</v>
      </c>
      <c r="G92" s="25" t="s">
        <v>7094</v>
      </c>
      <c r="H92" s="20">
        <v>1750000</v>
      </c>
      <c r="I92" s="29"/>
    </row>
    <row r="93" spans="1:9">
      <c r="A93" s="47"/>
      <c r="B93" s="25">
        <v>65866</v>
      </c>
      <c r="C93" s="25" t="s">
        <v>7095</v>
      </c>
      <c r="D93" s="25" t="s">
        <v>5</v>
      </c>
      <c r="E93" s="25">
        <v>112021238</v>
      </c>
      <c r="F93" s="25" t="s">
        <v>283</v>
      </c>
      <c r="G93" s="25" t="s">
        <v>2188</v>
      </c>
      <c r="H93" s="20">
        <v>351555</v>
      </c>
      <c r="I93" s="29"/>
    </row>
    <row r="94" spans="1:9" ht="24">
      <c r="A94" s="47"/>
      <c r="B94" s="25">
        <v>66035</v>
      </c>
      <c r="C94" s="25" t="s">
        <v>7096</v>
      </c>
      <c r="D94" s="25" t="s">
        <v>123</v>
      </c>
      <c r="E94" s="25">
        <v>133457694</v>
      </c>
      <c r="F94" s="25" t="s">
        <v>861</v>
      </c>
      <c r="G94" s="25" t="s">
        <v>1007</v>
      </c>
      <c r="H94" s="20">
        <v>1290000</v>
      </c>
      <c r="I94" s="29"/>
    </row>
    <row r="95" spans="1:9" ht="36">
      <c r="A95" s="47"/>
      <c r="B95" s="25">
        <v>66193</v>
      </c>
      <c r="C95" s="25" t="s">
        <v>7097</v>
      </c>
      <c r="D95" s="25" t="s">
        <v>19</v>
      </c>
      <c r="E95" s="25">
        <v>180359062</v>
      </c>
      <c r="F95" s="25" t="s">
        <v>7046</v>
      </c>
      <c r="G95" s="25" t="s">
        <v>1018</v>
      </c>
      <c r="H95" s="20">
        <v>3944059</v>
      </c>
      <c r="I95" s="29"/>
    </row>
    <row r="96" spans="1:9" ht="24">
      <c r="A96" s="47"/>
      <c r="B96" s="25">
        <v>66214</v>
      </c>
      <c r="C96" s="25" t="s">
        <v>7098</v>
      </c>
      <c r="D96" s="25" t="s">
        <v>19</v>
      </c>
      <c r="E96" s="25">
        <v>144573262</v>
      </c>
      <c r="F96" s="25" t="s">
        <v>127</v>
      </c>
      <c r="G96" s="25" t="s">
        <v>3873</v>
      </c>
      <c r="H96" s="20">
        <v>459419</v>
      </c>
      <c r="I96" s="29"/>
    </row>
    <row r="97" spans="1:9" ht="48">
      <c r="A97" s="47"/>
      <c r="B97" s="25">
        <v>66338</v>
      </c>
      <c r="C97" s="25" t="s">
        <v>7099</v>
      </c>
      <c r="D97" s="25" t="s">
        <v>19</v>
      </c>
      <c r="E97" s="25">
        <v>180263021</v>
      </c>
      <c r="F97" s="25" t="s">
        <v>7100</v>
      </c>
      <c r="G97" s="25" t="s">
        <v>3873</v>
      </c>
      <c r="H97" s="20">
        <v>1281229</v>
      </c>
      <c r="I97" s="29"/>
    </row>
    <row r="98" spans="1:9" ht="48">
      <c r="A98" s="47"/>
      <c r="B98" s="25">
        <v>66644</v>
      </c>
      <c r="C98" s="25" t="s">
        <v>7101</v>
      </c>
      <c r="D98" s="25" t="s">
        <v>19</v>
      </c>
      <c r="E98" s="25">
        <v>300544325</v>
      </c>
      <c r="F98" s="25" t="s">
        <v>3293</v>
      </c>
      <c r="G98" s="25" t="s">
        <v>1671</v>
      </c>
      <c r="H98" s="20">
        <v>134992</v>
      </c>
      <c r="I98" s="29"/>
    </row>
    <row r="99" spans="1:9" ht="84">
      <c r="A99" s="47"/>
      <c r="B99" s="25">
        <v>66832</v>
      </c>
      <c r="C99" s="25" t="s">
        <v>7102</v>
      </c>
      <c r="D99" s="25" t="s">
        <v>19</v>
      </c>
      <c r="E99" s="25">
        <v>144084894</v>
      </c>
      <c r="F99" s="25" t="s">
        <v>9</v>
      </c>
      <c r="G99" s="25" t="s">
        <v>3873</v>
      </c>
      <c r="H99" s="20">
        <v>112639</v>
      </c>
      <c r="I99" s="29"/>
    </row>
    <row r="100" spans="1:9" ht="48">
      <c r="A100" s="47"/>
      <c r="B100" s="25">
        <v>66899</v>
      </c>
      <c r="C100" s="25" t="s">
        <v>7103</v>
      </c>
      <c r="D100" s="25" t="s">
        <v>123</v>
      </c>
      <c r="E100" s="25">
        <v>110051791</v>
      </c>
      <c r="F100" s="25" t="s">
        <v>2386</v>
      </c>
      <c r="G100" s="25" t="s">
        <v>5198</v>
      </c>
      <c r="H100" s="20">
        <v>10450</v>
      </c>
      <c r="I100" s="29"/>
    </row>
    <row r="101" spans="1:9" ht="48">
      <c r="A101" s="47"/>
      <c r="B101" s="25">
        <v>66900</v>
      </c>
      <c r="C101" s="25" t="s">
        <v>7104</v>
      </c>
      <c r="D101" s="25" t="s">
        <v>123</v>
      </c>
      <c r="E101" s="25">
        <v>110051791</v>
      </c>
      <c r="F101" s="25" t="s">
        <v>2386</v>
      </c>
      <c r="G101" s="25" t="s">
        <v>5198</v>
      </c>
      <c r="H101" s="20">
        <v>5200</v>
      </c>
      <c r="I101" s="29"/>
    </row>
    <row r="102" spans="1:9">
      <c r="A102" s="47"/>
      <c r="B102" s="49">
        <v>67047</v>
      </c>
      <c r="C102" s="49" t="s">
        <v>7063</v>
      </c>
      <c r="D102" s="49" t="s">
        <v>19</v>
      </c>
      <c r="E102" s="25">
        <v>226107940</v>
      </c>
      <c r="F102" s="25" t="s">
        <v>786</v>
      </c>
      <c r="G102" s="25" t="s">
        <v>255</v>
      </c>
      <c r="H102" s="20">
        <v>43666.73</v>
      </c>
      <c r="I102" s="51"/>
    </row>
    <row r="103" spans="1:9">
      <c r="A103" s="47"/>
      <c r="B103" s="49"/>
      <c r="C103" s="49"/>
      <c r="D103" s="49"/>
      <c r="E103" s="25">
        <v>226107940</v>
      </c>
      <c r="F103" s="25" t="s">
        <v>786</v>
      </c>
      <c r="G103" s="25" t="s">
        <v>2806</v>
      </c>
      <c r="H103" s="20">
        <v>6528.9</v>
      </c>
      <c r="I103" s="51"/>
    </row>
    <row r="104" spans="1:9" ht="48">
      <c r="A104" s="47"/>
      <c r="B104" s="25">
        <v>67146</v>
      </c>
      <c r="C104" s="25" t="s">
        <v>7105</v>
      </c>
      <c r="D104" s="25" t="s">
        <v>19</v>
      </c>
      <c r="E104" s="25">
        <v>300131629</v>
      </c>
      <c r="F104" s="25" t="s">
        <v>7106</v>
      </c>
      <c r="G104" s="25" t="s">
        <v>1674</v>
      </c>
      <c r="H104" s="20">
        <v>39499.32</v>
      </c>
      <c r="I104" s="29"/>
    </row>
    <row r="105" spans="1:9" ht="24">
      <c r="A105" s="47"/>
      <c r="B105" s="25">
        <v>67793</v>
      </c>
      <c r="C105" s="25" t="s">
        <v>7107</v>
      </c>
      <c r="D105" s="25" t="s">
        <v>19</v>
      </c>
      <c r="E105" s="25">
        <v>244693070</v>
      </c>
      <c r="F105" s="25" t="s">
        <v>355</v>
      </c>
      <c r="G105" s="25" t="s">
        <v>3913</v>
      </c>
      <c r="H105" s="20">
        <v>2899223</v>
      </c>
      <c r="I105" s="29"/>
    </row>
    <row r="106" spans="1:9" ht="60">
      <c r="A106" s="47"/>
      <c r="B106" s="25">
        <v>68418</v>
      </c>
      <c r="C106" s="25" t="s">
        <v>7108</v>
      </c>
      <c r="D106" s="25" t="s">
        <v>19</v>
      </c>
      <c r="E106" s="25">
        <v>301341541</v>
      </c>
      <c r="F106" s="25" t="s">
        <v>7109</v>
      </c>
      <c r="G106" s="25" t="s">
        <v>1083</v>
      </c>
      <c r="H106" s="20">
        <v>41810.800000000003</v>
      </c>
      <c r="I106" s="29"/>
    </row>
    <row r="107" spans="1:9" ht="36">
      <c r="A107" s="47"/>
      <c r="B107" s="25">
        <v>69009</v>
      </c>
      <c r="C107" s="25" t="s">
        <v>7110</v>
      </c>
      <c r="D107" s="25" t="s">
        <v>123</v>
      </c>
      <c r="E107" s="25">
        <v>220618020</v>
      </c>
      <c r="F107" s="25" t="s">
        <v>118</v>
      </c>
      <c r="G107" s="25" t="s">
        <v>270</v>
      </c>
      <c r="H107" s="20">
        <v>6000</v>
      </c>
      <c r="I107" s="29"/>
    </row>
    <row r="108" spans="1:9" ht="60">
      <c r="A108" s="47"/>
      <c r="B108" s="25">
        <v>69663</v>
      </c>
      <c r="C108" s="25" t="s">
        <v>7111</v>
      </c>
      <c r="D108" s="25" t="s">
        <v>19</v>
      </c>
      <c r="E108" s="25">
        <v>147693352</v>
      </c>
      <c r="F108" s="25" t="s">
        <v>266</v>
      </c>
      <c r="G108" s="25" t="s">
        <v>1684</v>
      </c>
      <c r="H108" s="20">
        <v>19116</v>
      </c>
      <c r="I108" s="29"/>
    </row>
    <row r="109" spans="1:9" ht="36">
      <c r="A109" s="47"/>
      <c r="B109" s="25">
        <v>69665</v>
      </c>
      <c r="C109" s="25" t="s">
        <v>7112</v>
      </c>
      <c r="D109" s="25" t="s">
        <v>19</v>
      </c>
      <c r="E109" s="25">
        <v>145624254</v>
      </c>
      <c r="F109" s="25" t="s">
        <v>107</v>
      </c>
      <c r="G109" s="25" t="s">
        <v>5310</v>
      </c>
      <c r="H109" s="20">
        <v>32450</v>
      </c>
      <c r="I109" s="29"/>
    </row>
    <row r="110" spans="1:9" ht="48">
      <c r="A110" s="47"/>
      <c r="B110" s="25">
        <v>69854</v>
      </c>
      <c r="C110" s="25" t="s">
        <v>7113</v>
      </c>
      <c r="D110" s="25" t="s">
        <v>19</v>
      </c>
      <c r="E110" s="25">
        <v>170550172</v>
      </c>
      <c r="F110" s="25" t="s">
        <v>223</v>
      </c>
      <c r="G110" s="25" t="s">
        <v>4249</v>
      </c>
      <c r="H110" s="20">
        <v>46096</v>
      </c>
      <c r="I110" s="29"/>
    </row>
    <row r="111" spans="1:9" ht="48">
      <c r="A111" s="47"/>
      <c r="B111" s="25">
        <v>70106</v>
      </c>
      <c r="C111" s="25" t="s">
        <v>7114</v>
      </c>
      <c r="D111" s="25" t="s">
        <v>19</v>
      </c>
      <c r="E111" s="25">
        <v>120091161</v>
      </c>
      <c r="F111" s="25" t="s">
        <v>13</v>
      </c>
      <c r="G111" s="25" t="s">
        <v>4249</v>
      </c>
      <c r="H111" s="20">
        <v>4720</v>
      </c>
      <c r="I111" s="29"/>
    </row>
    <row r="112" spans="1:9" ht="48">
      <c r="A112" s="47"/>
      <c r="B112" s="25">
        <v>70974</v>
      </c>
      <c r="C112" s="25" t="s">
        <v>7115</v>
      </c>
      <c r="D112" s="25" t="s">
        <v>19</v>
      </c>
      <c r="E112" s="25">
        <v>301341541</v>
      </c>
      <c r="F112" s="25" t="s">
        <v>7109</v>
      </c>
      <c r="G112" s="25" t="s">
        <v>1091</v>
      </c>
      <c r="H112" s="20">
        <v>5699</v>
      </c>
      <c r="I112" s="29"/>
    </row>
    <row r="113" spans="1:9" ht="36">
      <c r="A113" s="47"/>
      <c r="B113" s="25">
        <v>71084</v>
      </c>
      <c r="C113" s="25" t="s">
        <v>7116</v>
      </c>
      <c r="D113" s="25" t="s">
        <v>19</v>
      </c>
      <c r="E113" s="25">
        <v>147462363</v>
      </c>
      <c r="F113" s="25" t="s">
        <v>1557</v>
      </c>
      <c r="G113" s="25" t="s">
        <v>1067</v>
      </c>
      <c r="H113" s="20">
        <v>47200</v>
      </c>
      <c r="I113" s="29"/>
    </row>
    <row r="114" spans="1:9">
      <c r="A114" s="47" t="s">
        <v>15688</v>
      </c>
      <c r="B114" s="49"/>
      <c r="C114" s="49"/>
      <c r="D114" s="49"/>
      <c r="E114" s="49"/>
      <c r="F114" s="49"/>
      <c r="G114" s="49"/>
      <c r="H114" s="20">
        <f>SUM(H63:H113)</f>
        <v>22678420.840000004</v>
      </c>
      <c r="I114" s="29"/>
    </row>
    <row r="115" spans="1:9" ht="72">
      <c r="A115" s="47" t="s">
        <v>301</v>
      </c>
      <c r="B115" s="25">
        <v>70804</v>
      </c>
      <c r="C115" s="25" t="s">
        <v>7117</v>
      </c>
      <c r="D115" s="25" t="s">
        <v>19</v>
      </c>
      <c r="E115" s="25">
        <v>180773818</v>
      </c>
      <c r="F115" s="25" t="s">
        <v>404</v>
      </c>
      <c r="G115" s="25" t="s">
        <v>304</v>
      </c>
      <c r="H115" s="20">
        <v>41182</v>
      </c>
      <c r="I115" s="29"/>
    </row>
    <row r="116" spans="1:9" ht="48">
      <c r="A116" s="47"/>
      <c r="B116" s="25">
        <v>71287</v>
      </c>
      <c r="C116" s="25" t="s">
        <v>7118</v>
      </c>
      <c r="D116" s="25" t="s">
        <v>19</v>
      </c>
      <c r="E116" s="25">
        <v>180263021</v>
      </c>
      <c r="F116" s="25" t="s">
        <v>7100</v>
      </c>
      <c r="G116" s="25" t="s">
        <v>1228</v>
      </c>
      <c r="H116" s="20">
        <v>782445</v>
      </c>
      <c r="I116" s="29"/>
    </row>
    <row r="117" spans="1:9" ht="48">
      <c r="A117" s="47"/>
      <c r="B117" s="25">
        <v>71408</v>
      </c>
      <c r="C117" s="25" t="s">
        <v>7119</v>
      </c>
      <c r="D117" s="25" t="s">
        <v>19</v>
      </c>
      <c r="E117" s="25">
        <v>124558566</v>
      </c>
      <c r="F117" s="25" t="s">
        <v>1033</v>
      </c>
      <c r="G117" s="25" t="s">
        <v>7120</v>
      </c>
      <c r="H117" s="20">
        <v>5500</v>
      </c>
      <c r="I117" s="29"/>
    </row>
    <row r="118" spans="1:9" ht="24">
      <c r="A118" s="47"/>
      <c r="B118" s="25">
        <v>71719</v>
      </c>
      <c r="C118" s="25" t="s">
        <v>7121</v>
      </c>
      <c r="D118" s="25" t="s">
        <v>19</v>
      </c>
      <c r="E118" s="25">
        <v>121215587</v>
      </c>
      <c r="F118" s="25" t="s">
        <v>194</v>
      </c>
      <c r="G118" s="25" t="s">
        <v>2199</v>
      </c>
      <c r="H118" s="20">
        <v>241400</v>
      </c>
      <c r="I118" s="29"/>
    </row>
    <row r="119" spans="1:9" ht="84">
      <c r="A119" s="47"/>
      <c r="B119" s="25">
        <v>71851</v>
      </c>
      <c r="C119" s="25" t="s">
        <v>7122</v>
      </c>
      <c r="D119" s="25" t="s">
        <v>5</v>
      </c>
      <c r="E119" s="25">
        <v>124931168</v>
      </c>
      <c r="F119" s="25" t="s">
        <v>364</v>
      </c>
      <c r="G119" s="25" t="s">
        <v>1114</v>
      </c>
      <c r="H119" s="20">
        <v>41300</v>
      </c>
      <c r="I119" s="29"/>
    </row>
    <row r="120" spans="1:9" ht="96">
      <c r="A120" s="47"/>
      <c r="B120" s="25">
        <v>72267</v>
      </c>
      <c r="C120" s="25" t="s">
        <v>7123</v>
      </c>
      <c r="D120" s="25" t="s">
        <v>5</v>
      </c>
      <c r="E120" s="25">
        <v>122603589</v>
      </c>
      <c r="F120" s="25" t="s">
        <v>1428</v>
      </c>
      <c r="G120" s="25" t="s">
        <v>3965</v>
      </c>
      <c r="H120" s="20">
        <v>131300</v>
      </c>
      <c r="I120" s="29"/>
    </row>
    <row r="121" spans="1:9" ht="48">
      <c r="A121" s="47"/>
      <c r="B121" s="25">
        <v>72690</v>
      </c>
      <c r="C121" s="25" t="s">
        <v>7124</v>
      </c>
      <c r="D121" s="25" t="s">
        <v>19</v>
      </c>
      <c r="E121" s="25">
        <v>144561299</v>
      </c>
      <c r="F121" s="25" t="s">
        <v>467</v>
      </c>
      <c r="G121" s="25" t="s">
        <v>1139</v>
      </c>
      <c r="H121" s="20">
        <v>5474</v>
      </c>
      <c r="I121" s="29"/>
    </row>
    <row r="122" spans="1:9" ht="48">
      <c r="A122" s="47"/>
      <c r="B122" s="25">
        <v>73342</v>
      </c>
      <c r="C122" s="25" t="s">
        <v>7125</v>
      </c>
      <c r="D122" s="25" t="s">
        <v>5</v>
      </c>
      <c r="E122" s="25">
        <v>134198515</v>
      </c>
      <c r="F122" s="25" t="s">
        <v>371</v>
      </c>
      <c r="G122" s="25" t="s">
        <v>1957</v>
      </c>
      <c r="H122" s="20">
        <v>91000</v>
      </c>
      <c r="I122" s="29"/>
    </row>
    <row r="123" spans="1:9">
      <c r="A123" s="47"/>
      <c r="B123" s="49">
        <v>73923</v>
      </c>
      <c r="C123" s="49" t="s">
        <v>7126</v>
      </c>
      <c r="D123" s="49" t="s">
        <v>19</v>
      </c>
      <c r="E123" s="25">
        <v>144644492</v>
      </c>
      <c r="F123" s="25" t="s">
        <v>37</v>
      </c>
      <c r="G123" s="25" t="s">
        <v>4271</v>
      </c>
      <c r="H123" s="20">
        <v>5194.3500000000004</v>
      </c>
      <c r="I123" s="51"/>
    </row>
    <row r="124" spans="1:9">
      <c r="A124" s="47"/>
      <c r="B124" s="49"/>
      <c r="C124" s="49"/>
      <c r="D124" s="49"/>
      <c r="E124" s="25">
        <v>226107940</v>
      </c>
      <c r="F124" s="25" t="s">
        <v>786</v>
      </c>
      <c r="G124" s="25" t="s">
        <v>317</v>
      </c>
      <c r="H124" s="20">
        <v>159710.67000000001</v>
      </c>
      <c r="I124" s="51"/>
    </row>
    <row r="125" spans="1:9" ht="84">
      <c r="A125" s="47"/>
      <c r="B125" s="25">
        <v>74217</v>
      </c>
      <c r="C125" s="25" t="s">
        <v>7127</v>
      </c>
      <c r="D125" s="25" t="s">
        <v>323</v>
      </c>
      <c r="E125" s="25">
        <v>134192829</v>
      </c>
      <c r="F125" s="25" t="s">
        <v>2017</v>
      </c>
      <c r="G125" s="25" t="s">
        <v>1139</v>
      </c>
      <c r="H125" s="20">
        <v>45220</v>
      </c>
      <c r="I125" s="29"/>
    </row>
    <row r="126" spans="1:9" ht="48">
      <c r="A126" s="47"/>
      <c r="B126" s="25">
        <v>74218</v>
      </c>
      <c r="C126" s="25" t="s">
        <v>7128</v>
      </c>
      <c r="D126" s="25" t="s">
        <v>323</v>
      </c>
      <c r="E126" s="25">
        <v>225963860</v>
      </c>
      <c r="F126" s="25" t="s">
        <v>1901</v>
      </c>
      <c r="G126" s="25" t="s">
        <v>1103</v>
      </c>
      <c r="H126" s="20">
        <v>9990.0499999999993</v>
      </c>
      <c r="I126" s="29"/>
    </row>
    <row r="127" spans="1:9" ht="36">
      <c r="A127" s="47"/>
      <c r="B127" s="25">
        <v>74220</v>
      </c>
      <c r="C127" s="25" t="s">
        <v>7129</v>
      </c>
      <c r="D127" s="25" t="s">
        <v>323</v>
      </c>
      <c r="E127" s="25">
        <v>301341541</v>
      </c>
      <c r="F127" s="25" t="s">
        <v>7109</v>
      </c>
      <c r="G127" s="25" t="s">
        <v>1094</v>
      </c>
      <c r="H127" s="20">
        <v>9380</v>
      </c>
      <c r="I127" s="29"/>
    </row>
    <row r="128" spans="1:9" ht="36">
      <c r="A128" s="47"/>
      <c r="B128" s="25">
        <v>74772</v>
      </c>
      <c r="C128" s="25" t="s">
        <v>7130</v>
      </c>
      <c r="D128" s="25" t="s">
        <v>5</v>
      </c>
      <c r="E128" s="25">
        <v>124850887</v>
      </c>
      <c r="F128" s="25" t="s">
        <v>100</v>
      </c>
      <c r="G128" s="25" t="s">
        <v>1187</v>
      </c>
      <c r="H128" s="20">
        <v>29055</v>
      </c>
      <c r="I128" s="29"/>
    </row>
    <row r="129" spans="1:9">
      <c r="A129" s="47"/>
      <c r="B129" s="25">
        <v>74774</v>
      </c>
      <c r="C129" s="25" t="s">
        <v>2856</v>
      </c>
      <c r="D129" s="25" t="s">
        <v>5</v>
      </c>
      <c r="E129" s="25">
        <v>112029651</v>
      </c>
      <c r="F129" s="25" t="s">
        <v>40</v>
      </c>
      <c r="G129" s="25" t="s">
        <v>1187</v>
      </c>
      <c r="H129" s="20">
        <v>2047712.31</v>
      </c>
      <c r="I129" s="29"/>
    </row>
    <row r="130" spans="1:9" ht="60">
      <c r="A130" s="47"/>
      <c r="B130" s="25">
        <v>75255</v>
      </c>
      <c r="C130" s="25" t="s">
        <v>7131</v>
      </c>
      <c r="D130" s="25" t="s">
        <v>19</v>
      </c>
      <c r="E130" s="25">
        <v>180238349</v>
      </c>
      <c r="F130" s="25" t="s">
        <v>7132</v>
      </c>
      <c r="G130" s="25" t="s">
        <v>3322</v>
      </c>
      <c r="H130" s="20">
        <v>869961</v>
      </c>
      <c r="I130" s="29"/>
    </row>
    <row r="131" spans="1:9" ht="72">
      <c r="A131" s="47"/>
      <c r="B131" s="25">
        <v>75939</v>
      </c>
      <c r="C131" s="25" t="s">
        <v>7133</v>
      </c>
      <c r="D131" s="25" t="s">
        <v>5</v>
      </c>
      <c r="E131" s="25">
        <v>120932575</v>
      </c>
      <c r="F131" s="25" t="s">
        <v>728</v>
      </c>
      <c r="G131" s="25" t="s">
        <v>1172</v>
      </c>
      <c r="H131" s="20">
        <v>29675</v>
      </c>
      <c r="I131" s="29"/>
    </row>
    <row r="132" spans="1:9" ht="48">
      <c r="A132" s="47"/>
      <c r="B132" s="25">
        <v>76254</v>
      </c>
      <c r="C132" s="25" t="s">
        <v>7134</v>
      </c>
      <c r="D132" s="25" t="s">
        <v>5</v>
      </c>
      <c r="E132" s="25">
        <v>300056347</v>
      </c>
      <c r="F132" s="25" t="s">
        <v>589</v>
      </c>
      <c r="G132" s="25" t="s">
        <v>5518</v>
      </c>
      <c r="H132" s="20">
        <v>22610</v>
      </c>
      <c r="I132" s="29"/>
    </row>
    <row r="133" spans="1:9" ht="72">
      <c r="A133" s="47"/>
      <c r="B133" s="25">
        <v>76257</v>
      </c>
      <c r="C133" s="25" t="s">
        <v>7135</v>
      </c>
      <c r="D133" s="25" t="s">
        <v>5</v>
      </c>
      <c r="E133" s="25">
        <v>301526586</v>
      </c>
      <c r="F133" s="25" t="s">
        <v>1179</v>
      </c>
      <c r="G133" s="25" t="s">
        <v>2206</v>
      </c>
      <c r="H133" s="20">
        <v>23529.4</v>
      </c>
      <c r="I133" s="29"/>
    </row>
    <row r="134" spans="1:9" ht="48">
      <c r="A134" s="47"/>
      <c r="B134" s="25">
        <v>76407</v>
      </c>
      <c r="C134" s="25" t="s">
        <v>7136</v>
      </c>
      <c r="D134" s="25" t="s">
        <v>19</v>
      </c>
      <c r="E134" s="25">
        <v>180238349</v>
      </c>
      <c r="F134" s="25" t="s">
        <v>7132</v>
      </c>
      <c r="G134" s="25" t="s">
        <v>2620</v>
      </c>
      <c r="H134" s="20">
        <v>544061.78</v>
      </c>
      <c r="I134" s="29"/>
    </row>
    <row r="135" spans="1:9" ht="72">
      <c r="A135" s="47"/>
      <c r="B135" s="25">
        <v>76869</v>
      </c>
      <c r="C135" s="25" t="s">
        <v>7137</v>
      </c>
      <c r="D135" s="25" t="s">
        <v>19</v>
      </c>
      <c r="E135" s="25" t="s">
        <v>275</v>
      </c>
      <c r="F135" s="25" t="s">
        <v>7138</v>
      </c>
      <c r="G135" s="25" t="s">
        <v>1191</v>
      </c>
      <c r="H135" s="20">
        <v>1480389.58</v>
      </c>
      <c r="I135" s="29"/>
    </row>
    <row r="136" spans="1:9" ht="24">
      <c r="A136" s="47"/>
      <c r="B136" s="25">
        <v>76991</v>
      </c>
      <c r="C136" s="25" t="s">
        <v>7139</v>
      </c>
      <c r="D136" s="25" t="s">
        <v>323</v>
      </c>
      <c r="E136" s="25">
        <v>300539253</v>
      </c>
      <c r="F136" s="25" t="s">
        <v>366</v>
      </c>
      <c r="G136" s="25" t="s">
        <v>1154</v>
      </c>
      <c r="H136" s="20">
        <v>100000</v>
      </c>
      <c r="I136" s="29"/>
    </row>
    <row r="137" spans="1:9" ht="120">
      <c r="A137" s="47"/>
      <c r="B137" s="25">
        <v>76998</v>
      </c>
      <c r="C137" s="25" t="s">
        <v>7140</v>
      </c>
      <c r="D137" s="25" t="s">
        <v>323</v>
      </c>
      <c r="E137" s="25">
        <v>300539253</v>
      </c>
      <c r="F137" s="25" t="s">
        <v>366</v>
      </c>
      <c r="G137" s="25" t="s">
        <v>1154</v>
      </c>
      <c r="H137" s="20">
        <v>400000</v>
      </c>
      <c r="I137" s="29"/>
    </row>
    <row r="138" spans="1:9" ht="36">
      <c r="A138" s="47"/>
      <c r="B138" s="25">
        <v>77354</v>
      </c>
      <c r="C138" s="25" t="s">
        <v>7141</v>
      </c>
      <c r="D138" s="25" t="s">
        <v>19</v>
      </c>
      <c r="E138" s="25">
        <v>144573262</v>
      </c>
      <c r="F138" s="25" t="s">
        <v>127</v>
      </c>
      <c r="G138" s="25" t="s">
        <v>1225</v>
      </c>
      <c r="H138" s="20">
        <v>1682113.03</v>
      </c>
      <c r="I138" s="29"/>
    </row>
    <row r="139" spans="1:9" ht="60">
      <c r="A139" s="47"/>
      <c r="B139" s="25">
        <v>78627</v>
      </c>
      <c r="C139" s="25" t="s">
        <v>7142</v>
      </c>
      <c r="D139" s="25" t="s">
        <v>19</v>
      </c>
      <c r="E139" s="25">
        <v>111950581</v>
      </c>
      <c r="F139" s="25" t="s">
        <v>2819</v>
      </c>
      <c r="G139" s="25" t="s">
        <v>1696</v>
      </c>
      <c r="H139" s="20">
        <v>59983.4</v>
      </c>
      <c r="I139" s="29"/>
    </row>
    <row r="140" spans="1:9" ht="48">
      <c r="A140" s="47"/>
      <c r="B140" s="25">
        <v>79778</v>
      </c>
      <c r="C140" s="25" t="s">
        <v>7143</v>
      </c>
      <c r="D140" s="25" t="s">
        <v>5</v>
      </c>
      <c r="E140" s="25">
        <v>300090328</v>
      </c>
      <c r="F140" s="25" t="s">
        <v>496</v>
      </c>
      <c r="G140" s="25" t="s">
        <v>5555</v>
      </c>
      <c r="H140" s="20">
        <v>4077.7</v>
      </c>
      <c r="I140" s="29"/>
    </row>
    <row r="141" spans="1:9" ht="60">
      <c r="A141" s="47"/>
      <c r="B141" s="25">
        <v>79997</v>
      </c>
      <c r="C141" s="25" t="s">
        <v>7144</v>
      </c>
      <c r="D141" s="25" t="s">
        <v>323</v>
      </c>
      <c r="E141" s="25">
        <v>162949168</v>
      </c>
      <c r="F141" s="25" t="s">
        <v>7145</v>
      </c>
      <c r="G141" s="25" t="s">
        <v>1237</v>
      </c>
      <c r="H141" s="20">
        <v>30000</v>
      </c>
      <c r="I141" s="29"/>
    </row>
    <row r="142" spans="1:9" ht="36">
      <c r="A142" s="47"/>
      <c r="B142" s="25">
        <v>80361</v>
      </c>
      <c r="C142" s="25" t="s">
        <v>7146</v>
      </c>
      <c r="D142" s="25" t="s">
        <v>59</v>
      </c>
      <c r="E142" s="25">
        <v>134542941</v>
      </c>
      <c r="F142" s="25" t="s">
        <v>7147</v>
      </c>
      <c r="G142" s="25" t="s">
        <v>1699</v>
      </c>
      <c r="H142" s="20">
        <v>39865</v>
      </c>
      <c r="I142" s="29"/>
    </row>
    <row r="143" spans="1:9" ht="60">
      <c r="A143" s="47"/>
      <c r="B143" s="25">
        <v>80481</v>
      </c>
      <c r="C143" s="25" t="s">
        <v>7148</v>
      </c>
      <c r="D143" s="25" t="s">
        <v>19</v>
      </c>
      <c r="E143" s="25">
        <v>180263021</v>
      </c>
      <c r="F143" s="25" t="s">
        <v>7100</v>
      </c>
      <c r="G143" s="25" t="s">
        <v>3352</v>
      </c>
      <c r="H143" s="20">
        <v>54203.31</v>
      </c>
      <c r="I143" s="29"/>
    </row>
    <row r="144" spans="1:9" ht="60">
      <c r="A144" s="47"/>
      <c r="B144" s="25">
        <v>81946</v>
      </c>
      <c r="C144" s="25" t="s">
        <v>7149</v>
      </c>
      <c r="D144" s="25" t="s">
        <v>323</v>
      </c>
      <c r="E144" s="25">
        <v>225963860</v>
      </c>
      <c r="F144" s="25" t="s">
        <v>1901</v>
      </c>
      <c r="G144" s="25" t="s">
        <v>2004</v>
      </c>
      <c r="H144" s="20">
        <v>1000</v>
      </c>
      <c r="I144" s="29"/>
    </row>
    <row r="145" spans="1:9" ht="36">
      <c r="A145" s="47"/>
      <c r="B145" s="25">
        <v>82494</v>
      </c>
      <c r="C145" s="25" t="s">
        <v>7150</v>
      </c>
      <c r="D145" s="25" t="s">
        <v>323</v>
      </c>
      <c r="E145" s="25">
        <v>110062478</v>
      </c>
      <c r="F145" s="25" t="s">
        <v>551</v>
      </c>
      <c r="G145" s="25" t="s">
        <v>6803</v>
      </c>
      <c r="H145" s="20">
        <v>46935.9</v>
      </c>
      <c r="I145" s="29"/>
    </row>
    <row r="146" spans="1:9">
      <c r="A146" s="47" t="s">
        <v>15689</v>
      </c>
      <c r="B146" s="49"/>
      <c r="C146" s="49"/>
      <c r="D146" s="49"/>
      <c r="E146" s="49"/>
      <c r="F146" s="49"/>
      <c r="G146" s="49"/>
      <c r="H146" s="20">
        <f>SUM(H115:H145)</f>
        <v>9034268.4800000004</v>
      </c>
      <c r="I146" s="29"/>
    </row>
    <row r="147" spans="1:9" ht="48">
      <c r="A147" s="47" t="s">
        <v>375</v>
      </c>
      <c r="B147" s="25">
        <v>80331</v>
      </c>
      <c r="C147" s="25" t="s">
        <v>7151</v>
      </c>
      <c r="D147" s="25" t="s">
        <v>19</v>
      </c>
      <c r="E147" s="25">
        <v>244693070</v>
      </c>
      <c r="F147" s="25" t="s">
        <v>355</v>
      </c>
      <c r="G147" s="25" t="s">
        <v>476</v>
      </c>
      <c r="H147" s="20">
        <v>3526689.12</v>
      </c>
      <c r="I147" s="29"/>
    </row>
    <row r="148" spans="1:9" ht="60">
      <c r="A148" s="47"/>
      <c r="B148" s="25">
        <v>80401</v>
      </c>
      <c r="C148" s="25" t="s">
        <v>7152</v>
      </c>
      <c r="D148" s="25" t="s">
        <v>5</v>
      </c>
      <c r="E148" s="25">
        <v>210316340</v>
      </c>
      <c r="F148" s="25" t="s">
        <v>384</v>
      </c>
      <c r="G148" s="25" t="s">
        <v>3371</v>
      </c>
      <c r="H148" s="20">
        <v>1579898</v>
      </c>
      <c r="I148" s="29"/>
    </row>
    <row r="149" spans="1:9" ht="36">
      <c r="A149" s="47"/>
      <c r="B149" s="25">
        <v>80888</v>
      </c>
      <c r="C149" s="25" t="s">
        <v>7153</v>
      </c>
      <c r="D149" s="25" t="s">
        <v>19</v>
      </c>
      <c r="E149" s="25">
        <v>180263021</v>
      </c>
      <c r="F149" s="25" t="s">
        <v>7100</v>
      </c>
      <c r="G149" s="25" t="s">
        <v>387</v>
      </c>
      <c r="H149" s="20">
        <v>1373491.73</v>
      </c>
      <c r="I149" s="29"/>
    </row>
    <row r="150" spans="1:9" ht="48">
      <c r="A150" s="47"/>
      <c r="B150" s="25">
        <v>81015</v>
      </c>
      <c r="C150" s="25" t="s">
        <v>7154</v>
      </c>
      <c r="D150" s="25" t="s">
        <v>5</v>
      </c>
      <c r="E150" s="25">
        <v>144084894</v>
      </c>
      <c r="F150" s="25" t="s">
        <v>9</v>
      </c>
      <c r="G150" s="25" t="s">
        <v>1274</v>
      </c>
      <c r="H150" s="20">
        <v>25352.21</v>
      </c>
      <c r="I150" s="29"/>
    </row>
    <row r="151" spans="1:9" ht="24">
      <c r="A151" s="47"/>
      <c r="B151" s="25">
        <v>82566</v>
      </c>
      <c r="C151" s="25" t="s">
        <v>7121</v>
      </c>
      <c r="D151" s="25" t="s">
        <v>19</v>
      </c>
      <c r="E151" s="25">
        <v>121215587</v>
      </c>
      <c r="F151" s="25" t="s">
        <v>194</v>
      </c>
      <c r="G151" s="25" t="s">
        <v>3377</v>
      </c>
      <c r="H151" s="20">
        <v>180000</v>
      </c>
      <c r="I151" s="29"/>
    </row>
    <row r="152" spans="1:9" ht="84">
      <c r="A152" s="47"/>
      <c r="B152" s="25">
        <v>82722</v>
      </c>
      <c r="C152" s="25" t="s">
        <v>7155</v>
      </c>
      <c r="D152" s="25" t="s">
        <v>19</v>
      </c>
      <c r="E152" s="25">
        <v>301502585</v>
      </c>
      <c r="F152" s="25" t="s">
        <v>7156</v>
      </c>
      <c r="G152" s="25" t="s">
        <v>1258</v>
      </c>
      <c r="H152" s="20">
        <v>24400</v>
      </c>
      <c r="I152" s="29"/>
    </row>
    <row r="153" spans="1:9" ht="24">
      <c r="A153" s="47"/>
      <c r="B153" s="49">
        <v>82727</v>
      </c>
      <c r="C153" s="49" t="s">
        <v>7157</v>
      </c>
      <c r="D153" s="49" t="s">
        <v>19</v>
      </c>
      <c r="E153" s="25">
        <v>144573262</v>
      </c>
      <c r="F153" s="25" t="s">
        <v>127</v>
      </c>
      <c r="G153" s="25" t="s">
        <v>1262</v>
      </c>
      <c r="H153" s="20">
        <v>155073.71</v>
      </c>
      <c r="I153" s="51"/>
    </row>
    <row r="154" spans="1:9" ht="24">
      <c r="A154" s="47"/>
      <c r="B154" s="49"/>
      <c r="C154" s="49"/>
      <c r="D154" s="49"/>
      <c r="E154" s="25">
        <v>144573262</v>
      </c>
      <c r="F154" s="25" t="s">
        <v>127</v>
      </c>
      <c r="G154" s="25" t="s">
        <v>1262</v>
      </c>
      <c r="H154" s="20">
        <v>651786.55000000005</v>
      </c>
      <c r="I154" s="51"/>
    </row>
    <row r="155" spans="1:9" ht="24">
      <c r="A155" s="47"/>
      <c r="B155" s="49"/>
      <c r="C155" s="49"/>
      <c r="D155" s="49"/>
      <c r="E155" s="25">
        <v>144573262</v>
      </c>
      <c r="F155" s="25" t="s">
        <v>127</v>
      </c>
      <c r="G155" s="25" t="s">
        <v>1262</v>
      </c>
      <c r="H155" s="20">
        <v>148574.68</v>
      </c>
      <c r="I155" s="51"/>
    </row>
    <row r="156" spans="1:9" ht="24">
      <c r="A156" s="47"/>
      <c r="B156" s="49"/>
      <c r="C156" s="49"/>
      <c r="D156" s="49"/>
      <c r="E156" s="25">
        <v>144573262</v>
      </c>
      <c r="F156" s="25" t="s">
        <v>127</v>
      </c>
      <c r="G156" s="25" t="s">
        <v>1262</v>
      </c>
      <c r="H156" s="20">
        <v>594803.09</v>
      </c>
      <c r="I156" s="51"/>
    </row>
    <row r="157" spans="1:9" ht="24">
      <c r="A157" s="47"/>
      <c r="B157" s="49"/>
      <c r="C157" s="49"/>
      <c r="D157" s="49"/>
      <c r="E157" s="25">
        <v>144573262</v>
      </c>
      <c r="F157" s="25" t="s">
        <v>127</v>
      </c>
      <c r="G157" s="25" t="s">
        <v>1262</v>
      </c>
      <c r="H157" s="20">
        <v>599105.65</v>
      </c>
      <c r="I157" s="51"/>
    </row>
    <row r="158" spans="1:9" ht="24">
      <c r="A158" s="47"/>
      <c r="B158" s="49"/>
      <c r="C158" s="49"/>
      <c r="D158" s="49"/>
      <c r="E158" s="25">
        <v>144573262</v>
      </c>
      <c r="F158" s="25" t="s">
        <v>127</v>
      </c>
      <c r="G158" s="25" t="s">
        <v>1262</v>
      </c>
      <c r="H158" s="20">
        <v>685835.41</v>
      </c>
      <c r="I158" s="51"/>
    </row>
    <row r="159" spans="1:9" ht="24">
      <c r="A159" s="47"/>
      <c r="B159" s="49"/>
      <c r="C159" s="49"/>
      <c r="D159" s="49"/>
      <c r="E159" s="25">
        <v>144573262</v>
      </c>
      <c r="F159" s="25" t="s">
        <v>127</v>
      </c>
      <c r="G159" s="25" t="s">
        <v>1262</v>
      </c>
      <c r="H159" s="20">
        <v>192173.56</v>
      </c>
      <c r="I159" s="51"/>
    </row>
    <row r="160" spans="1:9" ht="60">
      <c r="A160" s="47"/>
      <c r="B160" s="25">
        <v>82728</v>
      </c>
      <c r="C160" s="25" t="s">
        <v>7158</v>
      </c>
      <c r="D160" s="25" t="s">
        <v>19</v>
      </c>
      <c r="E160" s="25">
        <v>144573262</v>
      </c>
      <c r="F160" s="25" t="s">
        <v>127</v>
      </c>
      <c r="G160" s="25" t="s">
        <v>1275</v>
      </c>
      <c r="H160" s="20">
        <v>2323646.4900000002</v>
      </c>
      <c r="I160" s="29"/>
    </row>
    <row r="161" spans="1:9" ht="24">
      <c r="A161" s="47"/>
      <c r="B161" s="49">
        <v>82942</v>
      </c>
      <c r="C161" s="49" t="s">
        <v>7159</v>
      </c>
      <c r="D161" s="49" t="s">
        <v>19</v>
      </c>
      <c r="E161" s="25">
        <v>300671027</v>
      </c>
      <c r="F161" s="25" t="s">
        <v>7160</v>
      </c>
      <c r="G161" s="25" t="s">
        <v>7161</v>
      </c>
      <c r="H161" s="20">
        <v>5899</v>
      </c>
      <c r="I161" s="51"/>
    </row>
    <row r="162" spans="1:9">
      <c r="A162" s="47"/>
      <c r="B162" s="49"/>
      <c r="C162" s="49"/>
      <c r="D162" s="49"/>
      <c r="E162" s="25">
        <v>111950581</v>
      </c>
      <c r="F162" s="25" t="s">
        <v>2819</v>
      </c>
      <c r="G162" s="25" t="s">
        <v>4016</v>
      </c>
      <c r="H162" s="20">
        <v>50094</v>
      </c>
      <c r="I162" s="51"/>
    </row>
    <row r="163" spans="1:9" ht="60">
      <c r="A163" s="47"/>
      <c r="B163" s="25">
        <v>83149</v>
      </c>
      <c r="C163" s="25" t="s">
        <v>7162</v>
      </c>
      <c r="D163" s="25" t="s">
        <v>19</v>
      </c>
      <c r="E163" s="25">
        <v>120091161</v>
      </c>
      <c r="F163" s="25" t="s">
        <v>13</v>
      </c>
      <c r="G163" s="25" t="s">
        <v>7163</v>
      </c>
      <c r="H163" s="20">
        <v>3995</v>
      </c>
      <c r="I163" s="29"/>
    </row>
    <row r="164" spans="1:9" ht="84">
      <c r="A164" s="47"/>
      <c r="B164" s="25">
        <v>83161</v>
      </c>
      <c r="C164" s="25" t="s">
        <v>7164</v>
      </c>
      <c r="D164" s="25" t="s">
        <v>19</v>
      </c>
      <c r="E164" s="25">
        <v>301638560</v>
      </c>
      <c r="F164" s="25" t="s">
        <v>7165</v>
      </c>
      <c r="G164" s="25" t="s">
        <v>2842</v>
      </c>
      <c r="H164" s="20">
        <v>17486</v>
      </c>
      <c r="I164" s="29"/>
    </row>
    <row r="165" spans="1:9" ht="36">
      <c r="A165" s="47"/>
      <c r="B165" s="25">
        <v>83200</v>
      </c>
      <c r="C165" s="25" t="s">
        <v>7166</v>
      </c>
      <c r="D165" s="25" t="s">
        <v>19</v>
      </c>
      <c r="E165" s="25">
        <v>169890950</v>
      </c>
      <c r="F165" s="25" t="s">
        <v>7167</v>
      </c>
      <c r="G165" s="25" t="s">
        <v>447</v>
      </c>
      <c r="H165" s="20">
        <v>2949543.99</v>
      </c>
      <c r="I165" s="29"/>
    </row>
    <row r="166" spans="1:9" ht="36">
      <c r="A166" s="47"/>
      <c r="B166" s="25">
        <v>83218</v>
      </c>
      <c r="C166" s="25" t="s">
        <v>7168</v>
      </c>
      <c r="D166" s="25" t="s">
        <v>19</v>
      </c>
      <c r="E166" s="25">
        <v>169729737</v>
      </c>
      <c r="F166" s="25" t="s">
        <v>3974</v>
      </c>
      <c r="G166" s="25" t="s">
        <v>1735</v>
      </c>
      <c r="H166" s="20">
        <v>443957.18</v>
      </c>
      <c r="I166" s="29"/>
    </row>
    <row r="167" spans="1:9" ht="48">
      <c r="A167" s="47"/>
      <c r="B167" s="25">
        <v>83471</v>
      </c>
      <c r="C167" s="25" t="s">
        <v>7169</v>
      </c>
      <c r="D167" s="25" t="s">
        <v>5</v>
      </c>
      <c r="E167" s="25">
        <v>145624254</v>
      </c>
      <c r="F167" s="25" t="s">
        <v>107</v>
      </c>
      <c r="G167" s="25" t="s">
        <v>2848</v>
      </c>
      <c r="H167" s="20">
        <v>6000</v>
      </c>
      <c r="I167" s="29"/>
    </row>
    <row r="168" spans="1:9" ht="48">
      <c r="A168" s="47"/>
      <c r="B168" s="25">
        <v>83706</v>
      </c>
      <c r="C168" s="25" t="s">
        <v>7170</v>
      </c>
      <c r="D168" s="25" t="s">
        <v>323</v>
      </c>
      <c r="E168" s="25">
        <v>144709869</v>
      </c>
      <c r="F168" s="25" t="s">
        <v>403</v>
      </c>
      <c r="G168" s="25" t="s">
        <v>2228</v>
      </c>
      <c r="H168" s="20">
        <v>44770</v>
      </c>
      <c r="I168" s="29"/>
    </row>
    <row r="169" spans="1:9" ht="60">
      <c r="A169" s="47"/>
      <c r="B169" s="25">
        <v>84024</v>
      </c>
      <c r="C169" s="25" t="s">
        <v>7171</v>
      </c>
      <c r="D169" s="25" t="s">
        <v>19</v>
      </c>
      <c r="E169" s="25">
        <v>120211810</v>
      </c>
      <c r="F169" s="25" t="s">
        <v>2290</v>
      </c>
      <c r="G169" s="25" t="s">
        <v>419</v>
      </c>
      <c r="H169" s="20">
        <v>4961</v>
      </c>
      <c r="I169" s="29"/>
    </row>
    <row r="170" spans="1:9" ht="60">
      <c r="A170" s="47"/>
      <c r="B170" s="25">
        <v>84209</v>
      </c>
      <c r="C170" s="25" t="s">
        <v>7172</v>
      </c>
      <c r="D170" s="25" t="s">
        <v>7173</v>
      </c>
      <c r="E170" s="25">
        <v>162526759</v>
      </c>
      <c r="F170" s="25" t="s">
        <v>7019</v>
      </c>
      <c r="G170" s="25" t="s">
        <v>417</v>
      </c>
      <c r="H170" s="20">
        <v>44400</v>
      </c>
      <c r="I170" s="29"/>
    </row>
    <row r="171" spans="1:9" ht="48">
      <c r="A171" s="47"/>
      <c r="B171" s="25">
        <v>84664</v>
      </c>
      <c r="C171" s="25" t="s">
        <v>7174</v>
      </c>
      <c r="D171" s="25" t="s">
        <v>323</v>
      </c>
      <c r="E171" s="25">
        <v>123266139</v>
      </c>
      <c r="F171" s="25" t="s">
        <v>7175</v>
      </c>
      <c r="G171" s="25" t="s">
        <v>2012</v>
      </c>
      <c r="H171" s="20">
        <v>36000</v>
      </c>
      <c r="I171" s="29"/>
    </row>
    <row r="172" spans="1:9" ht="48">
      <c r="A172" s="47"/>
      <c r="B172" s="25">
        <v>85145</v>
      </c>
      <c r="C172" s="25" t="s">
        <v>7176</v>
      </c>
      <c r="D172" s="25" t="s">
        <v>5</v>
      </c>
      <c r="E172" s="25">
        <v>300090328</v>
      </c>
      <c r="F172" s="25" t="s">
        <v>496</v>
      </c>
      <c r="G172" s="25" t="s">
        <v>402</v>
      </c>
      <c r="H172" s="20">
        <v>4235</v>
      </c>
      <c r="I172" s="29"/>
    </row>
    <row r="173" spans="1:9" ht="60">
      <c r="A173" s="47"/>
      <c r="B173" s="25">
        <v>85274</v>
      </c>
      <c r="C173" s="25" t="s">
        <v>7177</v>
      </c>
      <c r="D173" s="25" t="s">
        <v>19</v>
      </c>
      <c r="E173" s="25">
        <v>144573262</v>
      </c>
      <c r="F173" s="25" t="s">
        <v>127</v>
      </c>
      <c r="G173" s="25" t="s">
        <v>1273</v>
      </c>
      <c r="H173" s="20">
        <v>682271.74</v>
      </c>
      <c r="I173" s="29"/>
    </row>
    <row r="174" spans="1:9" ht="84">
      <c r="A174" s="47"/>
      <c r="B174" s="25">
        <v>85698</v>
      </c>
      <c r="C174" s="25" t="s">
        <v>7178</v>
      </c>
      <c r="D174" s="25" t="s">
        <v>323</v>
      </c>
      <c r="E174" s="25">
        <v>301526586</v>
      </c>
      <c r="F174" s="25" t="s">
        <v>1179</v>
      </c>
      <c r="G174" s="25" t="s">
        <v>2026</v>
      </c>
      <c r="H174" s="20">
        <v>17500</v>
      </c>
      <c r="I174" s="29"/>
    </row>
    <row r="175" spans="1:9" ht="216">
      <c r="A175" s="47"/>
      <c r="B175" s="25">
        <v>85855</v>
      </c>
      <c r="C175" s="25" t="s">
        <v>7179</v>
      </c>
      <c r="D175" s="25" t="s">
        <v>323</v>
      </c>
      <c r="E175" s="25">
        <v>300539253</v>
      </c>
      <c r="F175" s="25" t="s">
        <v>366</v>
      </c>
      <c r="G175" s="25" t="s">
        <v>1252</v>
      </c>
      <c r="H175" s="20">
        <v>28000</v>
      </c>
      <c r="I175" s="29"/>
    </row>
    <row r="176" spans="1:9" ht="24">
      <c r="A176" s="47"/>
      <c r="B176" s="25">
        <v>85887</v>
      </c>
      <c r="C176" s="25" t="s">
        <v>7180</v>
      </c>
      <c r="D176" s="25" t="s">
        <v>323</v>
      </c>
      <c r="E176" s="25">
        <v>135744077</v>
      </c>
      <c r="F176" s="25" t="s">
        <v>648</v>
      </c>
      <c r="G176" s="25" t="s">
        <v>7161</v>
      </c>
      <c r="H176" s="20">
        <v>24200</v>
      </c>
      <c r="I176" s="29"/>
    </row>
    <row r="177" spans="1:9" ht="120">
      <c r="A177" s="47"/>
      <c r="B177" s="25">
        <v>86643</v>
      </c>
      <c r="C177" s="25" t="s">
        <v>7181</v>
      </c>
      <c r="D177" s="25" t="s">
        <v>323</v>
      </c>
      <c r="E177" s="25">
        <v>300539253</v>
      </c>
      <c r="F177" s="25" t="s">
        <v>366</v>
      </c>
      <c r="G177" s="25" t="s">
        <v>1293</v>
      </c>
      <c r="H177" s="20">
        <v>21000</v>
      </c>
      <c r="I177" s="29"/>
    </row>
    <row r="178" spans="1:9" ht="24">
      <c r="A178" s="47"/>
      <c r="B178" s="25">
        <v>86660</v>
      </c>
      <c r="C178" s="25" t="s">
        <v>7182</v>
      </c>
      <c r="D178" s="25" t="s">
        <v>5</v>
      </c>
      <c r="E178" s="25">
        <v>300543700</v>
      </c>
      <c r="F178" s="25" t="s">
        <v>3582</v>
      </c>
      <c r="G178" s="25" t="s">
        <v>5617</v>
      </c>
      <c r="H178" s="20">
        <v>117150</v>
      </c>
      <c r="I178" s="29"/>
    </row>
    <row r="179" spans="1:9" ht="24">
      <c r="A179" s="47"/>
      <c r="B179" s="49">
        <v>87282</v>
      </c>
      <c r="C179" s="49" t="s">
        <v>7183</v>
      </c>
      <c r="D179" s="49" t="s">
        <v>19</v>
      </c>
      <c r="E179" s="25">
        <v>162402010</v>
      </c>
      <c r="F179" s="25" t="s">
        <v>7036</v>
      </c>
      <c r="G179" s="25" t="s">
        <v>2673</v>
      </c>
      <c r="H179" s="20">
        <v>401004.89</v>
      </c>
      <c r="I179" s="51"/>
    </row>
    <row r="180" spans="1:9">
      <c r="A180" s="47"/>
      <c r="B180" s="49"/>
      <c r="C180" s="49"/>
      <c r="D180" s="49"/>
      <c r="E180" s="25">
        <v>180890472</v>
      </c>
      <c r="F180" s="25" t="s">
        <v>7184</v>
      </c>
      <c r="G180" s="25" t="s">
        <v>3429</v>
      </c>
      <c r="H180" s="20">
        <v>799186.3</v>
      </c>
      <c r="I180" s="51"/>
    </row>
    <row r="181" spans="1:9">
      <c r="A181" s="47"/>
      <c r="B181" s="49"/>
      <c r="C181" s="49"/>
      <c r="D181" s="49"/>
      <c r="E181" s="25">
        <v>180890472</v>
      </c>
      <c r="F181" s="25" t="s">
        <v>7184</v>
      </c>
      <c r="G181" s="25" t="s">
        <v>3429</v>
      </c>
      <c r="H181" s="20">
        <v>576548.37</v>
      </c>
      <c r="I181" s="51"/>
    </row>
    <row r="182" spans="1:9">
      <c r="A182" s="47"/>
      <c r="B182" s="49"/>
      <c r="C182" s="49"/>
      <c r="D182" s="49"/>
      <c r="E182" s="25">
        <v>180890472</v>
      </c>
      <c r="F182" s="25" t="s">
        <v>7184</v>
      </c>
      <c r="G182" s="25" t="s">
        <v>3429</v>
      </c>
      <c r="H182" s="20">
        <v>291815.23</v>
      </c>
      <c r="I182" s="51"/>
    </row>
    <row r="183" spans="1:9">
      <c r="A183" s="47"/>
      <c r="B183" s="49"/>
      <c r="C183" s="49"/>
      <c r="D183" s="49"/>
      <c r="E183" s="25">
        <v>180890472</v>
      </c>
      <c r="F183" s="25" t="s">
        <v>7184</v>
      </c>
      <c r="G183" s="25" t="s">
        <v>3429</v>
      </c>
      <c r="H183" s="20">
        <v>422833.91999999998</v>
      </c>
      <c r="I183" s="51"/>
    </row>
    <row r="184" spans="1:9" ht="24">
      <c r="A184" s="47"/>
      <c r="B184" s="49"/>
      <c r="C184" s="49"/>
      <c r="D184" s="49"/>
      <c r="E184" s="25">
        <v>180263021</v>
      </c>
      <c r="F184" s="25" t="s">
        <v>7100</v>
      </c>
      <c r="G184" s="25" t="s">
        <v>3425</v>
      </c>
      <c r="H184" s="20">
        <v>306719.42</v>
      </c>
      <c r="I184" s="51"/>
    </row>
    <row r="185" spans="1:9" ht="24">
      <c r="A185" s="47"/>
      <c r="B185" s="25">
        <v>87288</v>
      </c>
      <c r="C185" s="25" t="s">
        <v>7185</v>
      </c>
      <c r="D185" s="25" t="s">
        <v>19</v>
      </c>
      <c r="E185" s="25">
        <v>180263021</v>
      </c>
      <c r="F185" s="25" t="s">
        <v>7100</v>
      </c>
      <c r="G185" s="25" t="s">
        <v>1385</v>
      </c>
      <c r="H185" s="20">
        <v>263153.40999999997</v>
      </c>
      <c r="I185" s="29"/>
    </row>
    <row r="186" spans="1:9" ht="48">
      <c r="A186" s="47"/>
      <c r="B186" s="25">
        <v>87621</v>
      </c>
      <c r="C186" s="25" t="s">
        <v>7186</v>
      </c>
      <c r="D186" s="25" t="s">
        <v>59</v>
      </c>
      <c r="E186" s="25">
        <v>134542941</v>
      </c>
      <c r="F186" s="25" t="s">
        <v>7147</v>
      </c>
      <c r="G186" s="25" t="s">
        <v>2656</v>
      </c>
      <c r="H186" s="20">
        <v>50000</v>
      </c>
      <c r="I186" s="29"/>
    </row>
    <row r="187" spans="1:9" ht="36">
      <c r="A187" s="47"/>
      <c r="B187" s="25">
        <v>88083</v>
      </c>
      <c r="C187" s="25" t="s">
        <v>7187</v>
      </c>
      <c r="D187" s="25" t="s">
        <v>5</v>
      </c>
      <c r="E187" s="25">
        <v>147462363</v>
      </c>
      <c r="F187" s="25" t="s">
        <v>1557</v>
      </c>
      <c r="G187" s="25" t="s">
        <v>1341</v>
      </c>
      <c r="H187" s="20">
        <v>59895</v>
      </c>
      <c r="I187" s="29"/>
    </row>
    <row r="188" spans="1:9" ht="36">
      <c r="A188" s="47"/>
      <c r="B188" s="25">
        <v>88364</v>
      </c>
      <c r="C188" s="25" t="s">
        <v>7188</v>
      </c>
      <c r="D188" s="25" t="s">
        <v>19</v>
      </c>
      <c r="E188" s="25">
        <v>145883940</v>
      </c>
      <c r="F188" s="25" t="s">
        <v>7189</v>
      </c>
      <c r="G188" s="25" t="s">
        <v>1331</v>
      </c>
      <c r="H188" s="20">
        <v>169206.78</v>
      </c>
      <c r="I188" s="29"/>
    </row>
    <row r="189" spans="1:9">
      <c r="A189" s="47"/>
      <c r="B189" s="25">
        <v>88802</v>
      </c>
      <c r="C189" s="25" t="s">
        <v>7190</v>
      </c>
      <c r="D189" s="25" t="s">
        <v>5</v>
      </c>
      <c r="E189" s="25">
        <v>112021238</v>
      </c>
      <c r="F189" s="25" t="s">
        <v>283</v>
      </c>
      <c r="G189" s="25" t="s">
        <v>1361</v>
      </c>
      <c r="H189" s="20">
        <v>486041.58</v>
      </c>
      <c r="I189" s="29"/>
    </row>
    <row r="190" spans="1:9" ht="24">
      <c r="A190" s="47"/>
      <c r="B190" s="25">
        <v>89183</v>
      </c>
      <c r="C190" s="25" t="s">
        <v>7191</v>
      </c>
      <c r="D190" s="25" t="s">
        <v>5</v>
      </c>
      <c r="E190" s="25">
        <v>145624254</v>
      </c>
      <c r="F190" s="25" t="s">
        <v>107</v>
      </c>
      <c r="G190" s="25" t="s">
        <v>465</v>
      </c>
      <c r="H190" s="20">
        <v>8650</v>
      </c>
      <c r="I190" s="29"/>
    </row>
    <row r="191" spans="1:9" ht="36">
      <c r="A191" s="47"/>
      <c r="B191" s="25">
        <v>89251</v>
      </c>
      <c r="C191" s="25" t="s">
        <v>7192</v>
      </c>
      <c r="D191" s="25" t="s">
        <v>19</v>
      </c>
      <c r="E191" s="25">
        <v>111950243</v>
      </c>
      <c r="F191" s="25" t="s">
        <v>6</v>
      </c>
      <c r="G191" s="25" t="s">
        <v>1366</v>
      </c>
      <c r="H191" s="20">
        <v>13900</v>
      </c>
      <c r="I191" s="29"/>
    </row>
    <row r="192" spans="1:9" ht="24">
      <c r="A192" s="47"/>
      <c r="B192" s="25">
        <v>89359</v>
      </c>
      <c r="C192" s="25" t="s">
        <v>7193</v>
      </c>
      <c r="D192" s="25" t="s">
        <v>509</v>
      </c>
      <c r="E192" s="25">
        <v>147761091</v>
      </c>
      <c r="F192" s="25" t="s">
        <v>7194</v>
      </c>
      <c r="G192" s="25" t="s">
        <v>2038</v>
      </c>
      <c r="H192" s="20">
        <v>140000</v>
      </c>
      <c r="I192" s="29"/>
    </row>
    <row r="193" spans="1:9" ht="48">
      <c r="A193" s="47"/>
      <c r="B193" s="25">
        <v>89973</v>
      </c>
      <c r="C193" s="25" t="s">
        <v>7195</v>
      </c>
      <c r="D193" s="25" t="s">
        <v>19</v>
      </c>
      <c r="E193" s="25">
        <v>144573262</v>
      </c>
      <c r="F193" s="25" t="s">
        <v>127</v>
      </c>
      <c r="G193" s="25" t="s">
        <v>1341</v>
      </c>
      <c r="H193" s="20">
        <v>1037830.7</v>
      </c>
      <c r="I193" s="29"/>
    </row>
    <row r="194" spans="1:9" ht="60">
      <c r="A194" s="47"/>
      <c r="B194" s="25">
        <v>90471</v>
      </c>
      <c r="C194" s="25" t="s">
        <v>7196</v>
      </c>
      <c r="D194" s="25" t="s">
        <v>19</v>
      </c>
      <c r="E194" s="25">
        <v>162402010</v>
      </c>
      <c r="F194" s="25" t="s">
        <v>7036</v>
      </c>
      <c r="G194" s="25" t="s">
        <v>4043</v>
      </c>
      <c r="H194" s="20">
        <v>331486.34000000003</v>
      </c>
      <c r="I194" s="29"/>
    </row>
    <row r="195" spans="1:9" ht="36">
      <c r="A195" s="47"/>
      <c r="B195" s="25">
        <v>90898</v>
      </c>
      <c r="C195" s="25" t="s">
        <v>7197</v>
      </c>
      <c r="D195" s="25" t="s">
        <v>5</v>
      </c>
      <c r="E195" s="25">
        <v>133810450</v>
      </c>
      <c r="F195" s="25" t="s">
        <v>3327</v>
      </c>
      <c r="G195" s="25" t="s">
        <v>438</v>
      </c>
      <c r="H195" s="20">
        <v>94000</v>
      </c>
      <c r="I195" s="29"/>
    </row>
    <row r="196" spans="1:9" ht="36">
      <c r="A196" s="47"/>
      <c r="B196" s="25">
        <v>91727</v>
      </c>
      <c r="C196" s="25" t="s">
        <v>7198</v>
      </c>
      <c r="D196" s="25" t="s">
        <v>5</v>
      </c>
      <c r="E196" s="25">
        <v>122206363</v>
      </c>
      <c r="F196" s="25" t="s">
        <v>399</v>
      </c>
      <c r="G196" s="25" t="s">
        <v>3467</v>
      </c>
      <c r="H196" s="20">
        <v>74000</v>
      </c>
      <c r="I196" s="29"/>
    </row>
    <row r="197" spans="1:9" ht="36">
      <c r="A197" s="47"/>
      <c r="B197" s="25">
        <v>91728</v>
      </c>
      <c r="C197" s="25" t="s">
        <v>7199</v>
      </c>
      <c r="D197" s="25" t="s">
        <v>5</v>
      </c>
      <c r="E197" s="25">
        <v>147462363</v>
      </c>
      <c r="F197" s="25" t="s">
        <v>1557</v>
      </c>
      <c r="G197" s="25" t="s">
        <v>2491</v>
      </c>
      <c r="H197" s="20">
        <v>19360</v>
      </c>
      <c r="I197" s="29"/>
    </row>
    <row r="198" spans="1:9" ht="36">
      <c r="A198" s="47"/>
      <c r="B198" s="25">
        <v>91734</v>
      </c>
      <c r="C198" s="25" t="s">
        <v>7200</v>
      </c>
      <c r="D198" s="25" t="s">
        <v>5</v>
      </c>
      <c r="E198" s="25">
        <v>111950243</v>
      </c>
      <c r="F198" s="25" t="s">
        <v>6</v>
      </c>
      <c r="G198" s="25" t="s">
        <v>3467</v>
      </c>
      <c r="H198" s="20">
        <v>29900</v>
      </c>
      <c r="I198" s="29"/>
    </row>
    <row r="199" spans="1:9" ht="36">
      <c r="A199" s="47"/>
      <c r="B199" s="25">
        <v>91736</v>
      </c>
      <c r="C199" s="25" t="s">
        <v>7201</v>
      </c>
      <c r="D199" s="25" t="s">
        <v>5</v>
      </c>
      <c r="E199" s="25">
        <v>120093212</v>
      </c>
      <c r="F199" s="25" t="s">
        <v>249</v>
      </c>
      <c r="G199" s="25" t="s">
        <v>6885</v>
      </c>
      <c r="H199" s="20">
        <v>98010</v>
      </c>
      <c r="I199" s="29"/>
    </row>
    <row r="200" spans="1:9" ht="48">
      <c r="A200" s="47"/>
      <c r="B200" s="25">
        <v>93318</v>
      </c>
      <c r="C200" s="25" t="s">
        <v>7202</v>
      </c>
      <c r="D200" s="25" t="s">
        <v>19</v>
      </c>
      <c r="E200" s="25">
        <v>300539253</v>
      </c>
      <c r="F200" s="25" t="s">
        <v>366</v>
      </c>
      <c r="G200" s="25" t="s">
        <v>3493</v>
      </c>
      <c r="H200" s="20">
        <v>32065</v>
      </c>
      <c r="I200" s="29"/>
    </row>
    <row r="201" spans="1:9">
      <c r="A201" s="47"/>
      <c r="B201" s="49">
        <v>93358</v>
      </c>
      <c r="C201" s="49" t="s">
        <v>7203</v>
      </c>
      <c r="D201" s="49" t="s">
        <v>19</v>
      </c>
      <c r="E201" s="25">
        <v>149660899</v>
      </c>
      <c r="F201" s="25" t="s">
        <v>542</v>
      </c>
      <c r="G201" s="25" t="s">
        <v>7204</v>
      </c>
      <c r="H201" s="20">
        <v>610846.19999999995</v>
      </c>
      <c r="I201" s="51"/>
    </row>
    <row r="202" spans="1:9">
      <c r="A202" s="47"/>
      <c r="B202" s="49"/>
      <c r="C202" s="49"/>
      <c r="D202" s="49"/>
      <c r="E202" s="25">
        <v>149660899</v>
      </c>
      <c r="F202" s="25" t="s">
        <v>542</v>
      </c>
      <c r="G202" s="25" t="s">
        <v>7204</v>
      </c>
      <c r="H202" s="20">
        <v>1220244.3899999999</v>
      </c>
      <c r="I202" s="51"/>
    </row>
    <row r="203" spans="1:9">
      <c r="A203" s="47"/>
      <c r="B203" s="49"/>
      <c r="C203" s="49"/>
      <c r="D203" s="49"/>
      <c r="E203" s="25">
        <v>149660899</v>
      </c>
      <c r="F203" s="25" t="s">
        <v>542</v>
      </c>
      <c r="G203" s="25" t="s">
        <v>7204</v>
      </c>
      <c r="H203" s="20">
        <v>825555</v>
      </c>
      <c r="I203" s="51"/>
    </row>
    <row r="204" spans="1:9">
      <c r="A204" s="47"/>
      <c r="B204" s="49"/>
      <c r="C204" s="49"/>
      <c r="D204" s="49"/>
      <c r="E204" s="25">
        <v>149660899</v>
      </c>
      <c r="F204" s="25" t="s">
        <v>542</v>
      </c>
      <c r="G204" s="25" t="s">
        <v>7204</v>
      </c>
      <c r="H204" s="20">
        <v>584963.31000000006</v>
      </c>
      <c r="I204" s="51"/>
    </row>
    <row r="205" spans="1:9">
      <c r="A205" s="47"/>
      <c r="B205" s="49"/>
      <c r="C205" s="49"/>
      <c r="D205" s="49"/>
      <c r="E205" s="25">
        <v>149660899</v>
      </c>
      <c r="F205" s="25" t="s">
        <v>542</v>
      </c>
      <c r="G205" s="25" t="s">
        <v>7204</v>
      </c>
      <c r="H205" s="20">
        <v>754212.07</v>
      </c>
      <c r="I205" s="51"/>
    </row>
    <row r="206" spans="1:9" ht="60">
      <c r="A206" s="47"/>
      <c r="B206" s="25">
        <v>93537</v>
      </c>
      <c r="C206" s="25" t="s">
        <v>7205</v>
      </c>
      <c r="D206" s="25" t="s">
        <v>5</v>
      </c>
      <c r="E206" s="25">
        <v>160297055</v>
      </c>
      <c r="F206" s="25" t="s">
        <v>171</v>
      </c>
      <c r="G206" s="25" t="s">
        <v>1766</v>
      </c>
      <c r="H206" s="20">
        <v>15972</v>
      </c>
      <c r="I206" s="29"/>
    </row>
    <row r="207" spans="1:9" ht="24">
      <c r="A207" s="47"/>
      <c r="B207" s="25">
        <v>94356</v>
      </c>
      <c r="C207" s="25" t="s">
        <v>7206</v>
      </c>
      <c r="D207" s="25" t="s">
        <v>5</v>
      </c>
      <c r="E207" s="25">
        <v>132754130</v>
      </c>
      <c r="F207" s="25" t="s">
        <v>4685</v>
      </c>
      <c r="G207" s="25" t="s">
        <v>2690</v>
      </c>
      <c r="H207" s="20">
        <v>10890</v>
      </c>
      <c r="I207" s="29"/>
    </row>
    <row r="208" spans="1:9" ht="24">
      <c r="A208" s="47"/>
      <c r="B208" s="25">
        <v>94637</v>
      </c>
      <c r="C208" s="25" t="s">
        <v>7207</v>
      </c>
      <c r="D208" s="25" t="s">
        <v>19</v>
      </c>
      <c r="E208" s="25">
        <v>158977674</v>
      </c>
      <c r="F208" s="25" t="s">
        <v>2896</v>
      </c>
      <c r="G208" s="25" t="s">
        <v>491</v>
      </c>
      <c r="H208" s="20">
        <v>75801.66</v>
      </c>
      <c r="I208" s="29"/>
    </row>
    <row r="209" spans="1:9">
      <c r="A209" s="47"/>
      <c r="B209" s="49">
        <v>94641</v>
      </c>
      <c r="C209" s="49" t="s">
        <v>7126</v>
      </c>
      <c r="D209" s="49" t="s">
        <v>19</v>
      </c>
      <c r="E209" s="25">
        <v>122588443</v>
      </c>
      <c r="F209" s="25" t="s">
        <v>1497</v>
      </c>
      <c r="G209" s="25" t="s">
        <v>1322</v>
      </c>
      <c r="H209" s="20">
        <v>5338.52</v>
      </c>
      <c r="I209" s="51"/>
    </row>
    <row r="210" spans="1:9">
      <c r="A210" s="47"/>
      <c r="B210" s="49"/>
      <c r="C210" s="49"/>
      <c r="D210" s="49"/>
      <c r="E210" s="25">
        <v>226107940</v>
      </c>
      <c r="F210" s="25" t="s">
        <v>786</v>
      </c>
      <c r="G210" s="25" t="s">
        <v>3522</v>
      </c>
      <c r="H210" s="20">
        <v>177726.62</v>
      </c>
      <c r="I210" s="51"/>
    </row>
    <row r="211" spans="1:9" ht="24">
      <c r="A211" s="47"/>
      <c r="B211" s="25">
        <v>95107</v>
      </c>
      <c r="C211" s="25" t="s">
        <v>5155</v>
      </c>
      <c r="D211" s="25" t="s">
        <v>19</v>
      </c>
      <c r="E211" s="25">
        <v>301674357</v>
      </c>
      <c r="F211" s="25" t="s">
        <v>2703</v>
      </c>
      <c r="G211" s="25" t="s">
        <v>5730</v>
      </c>
      <c r="H211" s="20">
        <v>69630.66</v>
      </c>
      <c r="I211" s="29"/>
    </row>
    <row r="212" spans="1:9" ht="48">
      <c r="A212" s="47"/>
      <c r="B212" s="25">
        <v>95343</v>
      </c>
      <c r="C212" s="25" t="s">
        <v>7208</v>
      </c>
      <c r="D212" s="25" t="s">
        <v>5</v>
      </c>
      <c r="E212" s="25">
        <v>132118698</v>
      </c>
      <c r="F212" s="25" t="s">
        <v>651</v>
      </c>
      <c r="G212" s="25" t="s">
        <v>4068</v>
      </c>
      <c r="H212" s="20">
        <v>9680</v>
      </c>
      <c r="I212" s="29"/>
    </row>
    <row r="213" spans="1:9" ht="60">
      <c r="A213" s="47"/>
      <c r="B213" s="25">
        <v>95493</v>
      </c>
      <c r="C213" s="25" t="s">
        <v>7209</v>
      </c>
      <c r="D213" s="25" t="s">
        <v>323</v>
      </c>
      <c r="E213" s="25">
        <v>144573262</v>
      </c>
      <c r="F213" s="25" t="s">
        <v>127</v>
      </c>
      <c r="G213" s="25" t="s">
        <v>4508</v>
      </c>
      <c r="H213" s="20">
        <v>194000</v>
      </c>
      <c r="I213" s="29"/>
    </row>
    <row r="214" spans="1:9" ht="48">
      <c r="A214" s="47"/>
      <c r="B214" s="25">
        <v>95771</v>
      </c>
      <c r="C214" s="25" t="s">
        <v>7210</v>
      </c>
      <c r="D214" s="25" t="s">
        <v>59</v>
      </c>
      <c r="E214" s="25">
        <v>300056347</v>
      </c>
      <c r="F214" s="25" t="s">
        <v>589</v>
      </c>
      <c r="G214" s="25" t="s">
        <v>1400</v>
      </c>
      <c r="H214" s="20">
        <v>10873</v>
      </c>
      <c r="I214" s="29"/>
    </row>
    <row r="215" spans="1:9" ht="24">
      <c r="A215" s="47"/>
      <c r="B215" s="25">
        <v>96059</v>
      </c>
      <c r="C215" s="25" t="s">
        <v>7211</v>
      </c>
      <c r="D215" s="25" t="s">
        <v>323</v>
      </c>
      <c r="E215" s="25">
        <v>180263021</v>
      </c>
      <c r="F215" s="25" t="s">
        <v>7100</v>
      </c>
      <c r="G215" s="25" t="s">
        <v>2499</v>
      </c>
      <c r="H215" s="20">
        <v>22830.69</v>
      </c>
      <c r="I215" s="29"/>
    </row>
    <row r="216" spans="1:9" ht="24">
      <c r="A216" s="47"/>
      <c r="B216" s="25">
        <v>96068</v>
      </c>
      <c r="C216" s="25" t="s">
        <v>7212</v>
      </c>
      <c r="D216" s="25" t="s">
        <v>323</v>
      </c>
      <c r="E216" s="25">
        <v>124537967</v>
      </c>
      <c r="F216" s="25" t="s">
        <v>7213</v>
      </c>
      <c r="G216" s="25" t="s">
        <v>5736</v>
      </c>
      <c r="H216" s="20">
        <v>28344.26</v>
      </c>
      <c r="I216" s="29"/>
    </row>
    <row r="217" spans="1:9" ht="36">
      <c r="A217" s="47"/>
      <c r="B217" s="25">
        <v>97534</v>
      </c>
      <c r="C217" s="25" t="s">
        <v>7214</v>
      </c>
      <c r="D217" s="25" t="s">
        <v>323</v>
      </c>
      <c r="E217" s="25">
        <v>144573262</v>
      </c>
      <c r="F217" s="25" t="s">
        <v>127</v>
      </c>
      <c r="G217" s="25" t="s">
        <v>2075</v>
      </c>
      <c r="H217" s="20">
        <v>86005.67</v>
      </c>
      <c r="I217" s="29"/>
    </row>
    <row r="218" spans="1:9">
      <c r="A218" s="47" t="s">
        <v>15690</v>
      </c>
      <c r="B218" s="49"/>
      <c r="C218" s="49"/>
      <c r="D218" s="49"/>
      <c r="E218" s="49"/>
      <c r="F218" s="49"/>
      <c r="G218" s="49"/>
      <c r="H218" s="20">
        <f>SUM(H147:H217)</f>
        <v>26970814.100000009</v>
      </c>
      <c r="I218" s="29"/>
    </row>
    <row r="219" spans="1:9" ht="24">
      <c r="A219" s="47" t="s">
        <v>520</v>
      </c>
      <c r="B219" s="25">
        <v>95080</v>
      </c>
      <c r="C219" s="25" t="s">
        <v>7215</v>
      </c>
      <c r="D219" s="25" t="s">
        <v>19</v>
      </c>
      <c r="E219" s="25">
        <v>136009970</v>
      </c>
      <c r="F219" s="25" t="s">
        <v>4116</v>
      </c>
      <c r="G219" s="25" t="s">
        <v>2705</v>
      </c>
      <c r="H219" s="20">
        <v>210310.1</v>
      </c>
      <c r="I219" s="29"/>
    </row>
    <row r="220" spans="1:9" ht="24">
      <c r="A220" s="47"/>
      <c r="B220" s="25">
        <v>96190</v>
      </c>
      <c r="C220" s="25" t="s">
        <v>3010</v>
      </c>
      <c r="D220" s="25" t="s">
        <v>19</v>
      </c>
      <c r="E220" s="25">
        <v>111818067</v>
      </c>
      <c r="F220" s="25" t="s">
        <v>7216</v>
      </c>
      <c r="G220" s="25" t="s">
        <v>1459</v>
      </c>
      <c r="H220" s="20">
        <v>43165.49</v>
      </c>
      <c r="I220" s="29"/>
    </row>
    <row r="221" spans="1:9" ht="48">
      <c r="A221" s="47"/>
      <c r="B221" s="25">
        <v>97399</v>
      </c>
      <c r="C221" s="25" t="s">
        <v>7217</v>
      </c>
      <c r="D221" s="25" t="s">
        <v>5</v>
      </c>
      <c r="E221" s="25">
        <v>144084894</v>
      </c>
      <c r="F221" s="25" t="s">
        <v>9</v>
      </c>
      <c r="G221" s="25" t="s">
        <v>1780</v>
      </c>
      <c r="H221" s="20">
        <v>12414.6</v>
      </c>
      <c r="I221" s="29"/>
    </row>
    <row r="222" spans="1:9" ht="48">
      <c r="A222" s="47"/>
      <c r="B222" s="25">
        <v>97765</v>
      </c>
      <c r="C222" s="25" t="s">
        <v>7218</v>
      </c>
      <c r="D222" s="25" t="s">
        <v>5</v>
      </c>
      <c r="E222" s="25">
        <v>124558566</v>
      </c>
      <c r="F222" s="25" t="s">
        <v>1033</v>
      </c>
      <c r="G222" s="25" t="s">
        <v>6219</v>
      </c>
      <c r="H222" s="20">
        <v>32912</v>
      </c>
      <c r="I222" s="29"/>
    </row>
    <row r="223" spans="1:9" ht="24">
      <c r="A223" s="47"/>
      <c r="B223" s="25">
        <v>98000</v>
      </c>
      <c r="C223" s="25" t="s">
        <v>7219</v>
      </c>
      <c r="D223" s="25" t="s">
        <v>19</v>
      </c>
      <c r="E223" s="25">
        <v>301178585</v>
      </c>
      <c r="F223" s="25" t="s">
        <v>4158</v>
      </c>
      <c r="G223" s="25" t="s">
        <v>6419</v>
      </c>
      <c r="H223" s="20">
        <v>403910.1</v>
      </c>
      <c r="I223" s="29"/>
    </row>
    <row r="224" spans="1:9" ht="36">
      <c r="A224" s="47"/>
      <c r="B224" s="25">
        <v>98162</v>
      </c>
      <c r="C224" s="25" t="s">
        <v>7220</v>
      </c>
      <c r="D224" s="25" t="s">
        <v>19</v>
      </c>
      <c r="E224" s="25">
        <v>162402010</v>
      </c>
      <c r="F224" s="25" t="s">
        <v>7036</v>
      </c>
      <c r="G224" s="25" t="s">
        <v>3548</v>
      </c>
      <c r="H224" s="20">
        <v>431975.95</v>
      </c>
      <c r="I224" s="29"/>
    </row>
    <row r="225" spans="1:9" ht="72">
      <c r="A225" s="47"/>
      <c r="B225" s="25">
        <v>98278</v>
      </c>
      <c r="C225" s="25" t="s">
        <v>7221</v>
      </c>
      <c r="D225" s="25" t="s">
        <v>19</v>
      </c>
      <c r="E225" s="25">
        <v>300539253</v>
      </c>
      <c r="F225" s="25" t="s">
        <v>366</v>
      </c>
      <c r="G225" s="25" t="s">
        <v>1770</v>
      </c>
      <c r="H225" s="20">
        <v>9075</v>
      </c>
      <c r="I225" s="29"/>
    </row>
    <row r="226" spans="1:9" ht="72">
      <c r="A226" s="47"/>
      <c r="B226" s="25">
        <v>99274</v>
      </c>
      <c r="C226" s="25" t="s">
        <v>7222</v>
      </c>
      <c r="D226" s="25" t="s">
        <v>19</v>
      </c>
      <c r="E226" s="25">
        <v>300531395</v>
      </c>
      <c r="F226" s="25" t="s">
        <v>6448</v>
      </c>
      <c r="G226" s="25" t="s">
        <v>3526</v>
      </c>
      <c r="H226" s="20">
        <v>6500</v>
      </c>
      <c r="I226" s="29"/>
    </row>
    <row r="227" spans="1:9" ht="24">
      <c r="A227" s="47"/>
      <c r="B227" s="25">
        <v>99528</v>
      </c>
      <c r="C227" s="25" t="s">
        <v>7223</v>
      </c>
      <c r="D227" s="25" t="s">
        <v>5</v>
      </c>
      <c r="E227" s="25">
        <v>220618020</v>
      </c>
      <c r="F227" s="25" t="s">
        <v>118</v>
      </c>
      <c r="G227" s="25" t="s">
        <v>6219</v>
      </c>
      <c r="H227" s="20">
        <v>13700</v>
      </c>
      <c r="I227" s="29"/>
    </row>
    <row r="228" spans="1:9" ht="36">
      <c r="A228" s="47"/>
      <c r="B228" s="25">
        <v>99868</v>
      </c>
      <c r="C228" s="25" t="s">
        <v>7224</v>
      </c>
      <c r="D228" s="25" t="s">
        <v>19</v>
      </c>
      <c r="E228" s="25">
        <v>244693070</v>
      </c>
      <c r="F228" s="25" t="s">
        <v>355</v>
      </c>
      <c r="G228" s="25" t="s">
        <v>6219</v>
      </c>
      <c r="H228" s="20">
        <v>1326764.2</v>
      </c>
      <c r="I228" s="29"/>
    </row>
    <row r="229" spans="1:9" ht="60">
      <c r="A229" s="47"/>
      <c r="B229" s="25">
        <v>100227</v>
      </c>
      <c r="C229" s="25" t="s">
        <v>7225</v>
      </c>
      <c r="D229" s="25" t="s">
        <v>19</v>
      </c>
      <c r="E229" s="25">
        <v>176597054</v>
      </c>
      <c r="F229" s="25" t="s">
        <v>7051</v>
      </c>
      <c r="G229" s="25" t="s">
        <v>1511</v>
      </c>
      <c r="H229" s="20">
        <v>817112.01</v>
      </c>
      <c r="I229" s="29"/>
    </row>
    <row r="230" spans="1:9" ht="24">
      <c r="A230" s="47"/>
      <c r="B230" s="25">
        <v>100498</v>
      </c>
      <c r="C230" s="25" t="s">
        <v>7226</v>
      </c>
      <c r="D230" s="25" t="s">
        <v>19</v>
      </c>
      <c r="E230" s="25">
        <v>302541954</v>
      </c>
      <c r="F230" s="25" t="s">
        <v>7227</v>
      </c>
      <c r="G230" s="25" t="s">
        <v>6219</v>
      </c>
      <c r="H230" s="20">
        <v>2355.87</v>
      </c>
      <c r="I230" s="29"/>
    </row>
    <row r="231" spans="1:9" ht="24">
      <c r="A231" s="47"/>
      <c r="B231" s="25">
        <v>100741</v>
      </c>
      <c r="C231" s="25" t="s">
        <v>1765</v>
      </c>
      <c r="D231" s="25" t="s">
        <v>19</v>
      </c>
      <c r="E231" s="25">
        <v>162402010</v>
      </c>
      <c r="F231" s="25" t="s">
        <v>7036</v>
      </c>
      <c r="G231" s="25" t="s">
        <v>4706</v>
      </c>
      <c r="H231" s="20">
        <v>175792</v>
      </c>
      <c r="I231" s="29"/>
    </row>
    <row r="232" spans="1:9">
      <c r="A232" s="47"/>
      <c r="B232" s="49">
        <v>101097</v>
      </c>
      <c r="C232" s="49" t="s">
        <v>7228</v>
      </c>
      <c r="D232" s="49" t="s">
        <v>5</v>
      </c>
      <c r="E232" s="25">
        <v>180773818</v>
      </c>
      <c r="F232" s="25" t="s">
        <v>404</v>
      </c>
      <c r="G232" s="25" t="s">
        <v>1549</v>
      </c>
      <c r="H232" s="20">
        <v>34900</v>
      </c>
      <c r="I232" s="51"/>
    </row>
    <row r="233" spans="1:9">
      <c r="A233" s="47"/>
      <c r="B233" s="49"/>
      <c r="C233" s="49"/>
      <c r="D233" s="49"/>
      <c r="E233" s="25">
        <v>234004210</v>
      </c>
      <c r="F233" s="25" t="s">
        <v>86</v>
      </c>
      <c r="G233" s="25" t="s">
        <v>4536</v>
      </c>
      <c r="H233" s="20">
        <v>26529.25</v>
      </c>
      <c r="I233" s="51"/>
    </row>
    <row r="234" spans="1:9" ht="48">
      <c r="A234" s="47"/>
      <c r="B234" s="25">
        <v>101923</v>
      </c>
      <c r="C234" s="25" t="s">
        <v>7229</v>
      </c>
      <c r="D234" s="25" t="s">
        <v>19</v>
      </c>
      <c r="E234" s="25">
        <v>302582082</v>
      </c>
      <c r="F234" s="25" t="s">
        <v>7230</v>
      </c>
      <c r="G234" s="25" t="s">
        <v>2079</v>
      </c>
      <c r="H234" s="20">
        <v>62088.73</v>
      </c>
      <c r="I234" s="29"/>
    </row>
    <row r="235" spans="1:9" ht="84">
      <c r="A235" s="47"/>
      <c r="B235" s="25">
        <v>103361</v>
      </c>
      <c r="C235" s="25" t="s">
        <v>7231</v>
      </c>
      <c r="D235" s="25" t="s">
        <v>19</v>
      </c>
      <c r="E235" s="25">
        <v>302081559</v>
      </c>
      <c r="F235" s="25" t="s">
        <v>3552</v>
      </c>
      <c r="G235" s="25" t="s">
        <v>5809</v>
      </c>
      <c r="H235" s="20">
        <v>24992.55</v>
      </c>
      <c r="I235" s="29"/>
    </row>
    <row r="236" spans="1:9" ht="72">
      <c r="A236" s="47"/>
      <c r="B236" s="25">
        <v>103417</v>
      </c>
      <c r="C236" s="25" t="s">
        <v>7232</v>
      </c>
      <c r="D236" s="25" t="s">
        <v>323</v>
      </c>
      <c r="E236" s="25">
        <v>180890472</v>
      </c>
      <c r="F236" s="25" t="s">
        <v>7184</v>
      </c>
      <c r="G236" s="25" t="s">
        <v>5844</v>
      </c>
      <c r="H236" s="20">
        <v>52254.54</v>
      </c>
      <c r="I236" s="29"/>
    </row>
    <row r="237" spans="1:9" ht="72">
      <c r="A237" s="47"/>
      <c r="B237" s="25">
        <v>103419</v>
      </c>
      <c r="C237" s="25" t="s">
        <v>7233</v>
      </c>
      <c r="D237" s="25" t="s">
        <v>323</v>
      </c>
      <c r="E237" s="25">
        <v>162402010</v>
      </c>
      <c r="F237" s="25" t="s">
        <v>7036</v>
      </c>
      <c r="G237" s="25" t="s">
        <v>5844</v>
      </c>
      <c r="H237" s="20">
        <v>23962.93</v>
      </c>
      <c r="I237" s="29"/>
    </row>
    <row r="238" spans="1:9" ht="48">
      <c r="A238" s="47"/>
      <c r="B238" s="25">
        <v>103625</v>
      </c>
      <c r="C238" s="25" t="s">
        <v>7234</v>
      </c>
      <c r="D238" s="25" t="s">
        <v>323</v>
      </c>
      <c r="E238" s="25">
        <v>132754130</v>
      </c>
      <c r="F238" s="25" t="s">
        <v>4685</v>
      </c>
      <c r="G238" s="25" t="s">
        <v>544</v>
      </c>
      <c r="H238" s="20">
        <v>4075</v>
      </c>
      <c r="I238" s="29"/>
    </row>
    <row r="239" spans="1:9">
      <c r="A239" s="47"/>
      <c r="B239" s="25">
        <v>103655</v>
      </c>
      <c r="C239" s="25" t="s">
        <v>7235</v>
      </c>
      <c r="D239" s="25" t="s">
        <v>5</v>
      </c>
      <c r="E239" s="25">
        <v>112021238</v>
      </c>
      <c r="F239" s="25" t="s">
        <v>283</v>
      </c>
      <c r="G239" s="25" t="s">
        <v>1502</v>
      </c>
      <c r="H239" s="20">
        <v>677029.91</v>
      </c>
      <c r="I239" s="29"/>
    </row>
    <row r="240" spans="1:9" ht="36">
      <c r="A240" s="47"/>
      <c r="B240" s="25">
        <v>103919</v>
      </c>
      <c r="C240" s="25" t="s">
        <v>7236</v>
      </c>
      <c r="D240" s="25" t="s">
        <v>19</v>
      </c>
      <c r="E240" s="25">
        <v>259805810</v>
      </c>
      <c r="F240" s="25" t="s">
        <v>2231</v>
      </c>
      <c r="G240" s="25" t="s">
        <v>2883</v>
      </c>
      <c r="H240" s="20">
        <v>2584739.67</v>
      </c>
      <c r="I240" s="29"/>
    </row>
    <row r="241" spans="1:9" ht="36">
      <c r="A241" s="47"/>
      <c r="B241" s="25">
        <v>104261</v>
      </c>
      <c r="C241" s="25" t="s">
        <v>7237</v>
      </c>
      <c r="D241" s="25" t="s">
        <v>19</v>
      </c>
      <c r="E241" s="25">
        <v>145624254</v>
      </c>
      <c r="F241" s="25" t="s">
        <v>107</v>
      </c>
      <c r="G241" s="25" t="s">
        <v>3004</v>
      </c>
      <c r="H241" s="20">
        <v>46214.74</v>
      </c>
      <c r="I241" s="29"/>
    </row>
    <row r="242" spans="1:9" ht="36">
      <c r="A242" s="47"/>
      <c r="B242" s="25">
        <v>104645</v>
      </c>
      <c r="C242" s="25" t="s">
        <v>7238</v>
      </c>
      <c r="D242" s="25" t="s">
        <v>19</v>
      </c>
      <c r="E242" s="25">
        <v>144082929</v>
      </c>
      <c r="F242" s="25" t="s">
        <v>490</v>
      </c>
      <c r="G242" s="25" t="s">
        <v>2108</v>
      </c>
      <c r="H242" s="20">
        <v>635333.06999999995</v>
      </c>
      <c r="I242" s="29"/>
    </row>
    <row r="243" spans="1:9" ht="24">
      <c r="A243" s="47"/>
      <c r="B243" s="25">
        <v>104736</v>
      </c>
      <c r="C243" s="25" t="s">
        <v>7239</v>
      </c>
      <c r="D243" s="25" t="s">
        <v>19</v>
      </c>
      <c r="E243" s="25">
        <v>300589893</v>
      </c>
      <c r="F243" s="25" t="s">
        <v>1483</v>
      </c>
      <c r="G243" s="25" t="s">
        <v>2104</v>
      </c>
      <c r="H243" s="20">
        <v>20328</v>
      </c>
      <c r="I243" s="29"/>
    </row>
    <row r="244" spans="1:9" ht="108">
      <c r="A244" s="47"/>
      <c r="B244" s="25">
        <v>105030</v>
      </c>
      <c r="C244" s="25" t="s">
        <v>7240</v>
      </c>
      <c r="D244" s="25" t="s">
        <v>323</v>
      </c>
      <c r="E244" s="25">
        <v>111966614</v>
      </c>
      <c r="F244" s="25" t="s">
        <v>7241</v>
      </c>
      <c r="G244" s="25" t="s">
        <v>1781</v>
      </c>
      <c r="H244" s="20">
        <v>6950</v>
      </c>
      <c r="I244" s="29"/>
    </row>
    <row r="245" spans="1:9" ht="132">
      <c r="A245" s="47"/>
      <c r="B245" s="25">
        <v>105031</v>
      </c>
      <c r="C245" s="25" t="s">
        <v>7242</v>
      </c>
      <c r="D245" s="25" t="s">
        <v>323</v>
      </c>
      <c r="E245" s="25">
        <v>111950581</v>
      </c>
      <c r="F245" s="25" t="s">
        <v>2819</v>
      </c>
      <c r="G245" s="25" t="s">
        <v>1781</v>
      </c>
      <c r="H245" s="20">
        <v>67880</v>
      </c>
      <c r="I245" s="29"/>
    </row>
    <row r="246" spans="1:9" ht="24">
      <c r="A246" s="47"/>
      <c r="B246" s="25">
        <v>105291</v>
      </c>
      <c r="C246" s="25" t="s">
        <v>7243</v>
      </c>
      <c r="D246" s="25" t="s">
        <v>19</v>
      </c>
      <c r="E246" s="25">
        <v>120932575</v>
      </c>
      <c r="F246" s="25" t="s">
        <v>728</v>
      </c>
      <c r="G246" s="25" t="s">
        <v>5832</v>
      </c>
      <c r="H246" s="20">
        <v>3700</v>
      </c>
      <c r="I246" s="29"/>
    </row>
    <row r="247" spans="1:9" ht="36">
      <c r="A247" s="47"/>
      <c r="B247" s="25">
        <v>105361</v>
      </c>
      <c r="C247" s="25" t="s">
        <v>7244</v>
      </c>
      <c r="D247" s="25" t="s">
        <v>19</v>
      </c>
      <c r="E247" s="25">
        <v>162402010</v>
      </c>
      <c r="F247" s="25" t="s">
        <v>7036</v>
      </c>
      <c r="G247" s="25" t="s">
        <v>2726</v>
      </c>
      <c r="H247" s="20">
        <v>2095695.84</v>
      </c>
      <c r="I247" s="29"/>
    </row>
    <row r="248" spans="1:9" ht="48">
      <c r="A248" s="47"/>
      <c r="B248" s="25">
        <v>105373</v>
      </c>
      <c r="C248" s="25" t="s">
        <v>7245</v>
      </c>
      <c r="D248" s="25" t="s">
        <v>323</v>
      </c>
      <c r="E248" s="25">
        <v>162402010</v>
      </c>
      <c r="F248" s="25" t="s">
        <v>7036</v>
      </c>
      <c r="G248" s="25" t="s">
        <v>563</v>
      </c>
      <c r="H248" s="20">
        <v>5222.57</v>
      </c>
      <c r="I248" s="29"/>
    </row>
    <row r="249" spans="1:9" ht="96">
      <c r="A249" s="47"/>
      <c r="B249" s="25">
        <v>105398</v>
      </c>
      <c r="C249" s="25" t="s">
        <v>7246</v>
      </c>
      <c r="D249" s="25" t="s">
        <v>323</v>
      </c>
      <c r="E249" s="25">
        <v>300147551</v>
      </c>
      <c r="F249" s="25" t="s">
        <v>7247</v>
      </c>
      <c r="G249" s="25" t="s">
        <v>2874</v>
      </c>
      <c r="H249" s="20">
        <v>19998</v>
      </c>
      <c r="I249" s="29"/>
    </row>
    <row r="250" spans="1:9" ht="36">
      <c r="A250" s="47"/>
      <c r="B250" s="25">
        <v>105924</v>
      </c>
      <c r="C250" s="25" t="s">
        <v>7248</v>
      </c>
      <c r="D250" s="25" t="s">
        <v>323</v>
      </c>
      <c r="E250" s="25">
        <v>144084894</v>
      </c>
      <c r="F250" s="25" t="s">
        <v>9</v>
      </c>
      <c r="G250" s="25" t="s">
        <v>1558</v>
      </c>
      <c r="H250" s="20">
        <v>12900</v>
      </c>
      <c r="I250" s="29"/>
    </row>
    <row r="251" spans="1:9" ht="48">
      <c r="A251" s="47"/>
      <c r="B251" s="25">
        <v>105925</v>
      </c>
      <c r="C251" s="25" t="s">
        <v>7249</v>
      </c>
      <c r="D251" s="25" t="s">
        <v>323</v>
      </c>
      <c r="E251" s="25">
        <v>144084894</v>
      </c>
      <c r="F251" s="25" t="s">
        <v>9</v>
      </c>
      <c r="G251" s="25" t="s">
        <v>1522</v>
      </c>
      <c r="H251" s="20">
        <v>7500</v>
      </c>
      <c r="I251" s="29"/>
    </row>
    <row r="252" spans="1:9" ht="24">
      <c r="A252" s="47"/>
      <c r="B252" s="25">
        <v>106142</v>
      </c>
      <c r="C252" s="25" t="s">
        <v>7239</v>
      </c>
      <c r="D252" s="25" t="s">
        <v>323</v>
      </c>
      <c r="E252" s="25">
        <v>300589893</v>
      </c>
      <c r="F252" s="25" t="s">
        <v>1483</v>
      </c>
      <c r="G252" s="25" t="s">
        <v>2257</v>
      </c>
      <c r="H252" s="20">
        <v>56026</v>
      </c>
      <c r="I252" s="29"/>
    </row>
    <row r="253" spans="1:9" ht="24">
      <c r="A253" s="47"/>
      <c r="B253" s="25">
        <v>106476</v>
      </c>
      <c r="C253" s="25" t="s">
        <v>7250</v>
      </c>
      <c r="D253" s="25" t="s">
        <v>19</v>
      </c>
      <c r="E253" s="25">
        <v>165220372</v>
      </c>
      <c r="F253" s="25" t="s">
        <v>2055</v>
      </c>
      <c r="G253" s="25" t="s">
        <v>2114</v>
      </c>
      <c r="H253" s="20">
        <v>188310</v>
      </c>
      <c r="I253" s="29"/>
    </row>
    <row r="254" spans="1:9" ht="84">
      <c r="A254" s="47"/>
      <c r="B254" s="25">
        <v>106673</v>
      </c>
      <c r="C254" s="25" t="s">
        <v>7251</v>
      </c>
      <c r="D254" s="25" t="s">
        <v>323</v>
      </c>
      <c r="E254" s="25">
        <v>111950581</v>
      </c>
      <c r="F254" s="25" t="s">
        <v>2819</v>
      </c>
      <c r="G254" s="25" t="s">
        <v>1520</v>
      </c>
      <c r="H254" s="20">
        <v>14990</v>
      </c>
      <c r="I254" s="29"/>
    </row>
    <row r="255" spans="1:9" ht="48">
      <c r="A255" s="47"/>
      <c r="B255" s="25">
        <v>107081</v>
      </c>
      <c r="C255" s="25" t="s">
        <v>7252</v>
      </c>
      <c r="D255" s="25" t="s">
        <v>323</v>
      </c>
      <c r="E255" s="25">
        <v>180890472</v>
      </c>
      <c r="F255" s="25" t="s">
        <v>7184</v>
      </c>
      <c r="G255" s="25" t="s">
        <v>5832</v>
      </c>
      <c r="H255" s="20">
        <v>6964.94</v>
      </c>
      <c r="I255" s="29"/>
    </row>
    <row r="256" spans="1:9" ht="48">
      <c r="A256" s="47"/>
      <c r="B256" s="25">
        <v>107249</v>
      </c>
      <c r="C256" s="25" t="s">
        <v>7253</v>
      </c>
      <c r="D256" s="25" t="s">
        <v>19</v>
      </c>
      <c r="E256" s="25">
        <v>300122690</v>
      </c>
      <c r="F256" s="25" t="s">
        <v>2516</v>
      </c>
      <c r="G256" s="25" t="s">
        <v>570</v>
      </c>
      <c r="H256" s="20">
        <v>1395823.1</v>
      </c>
      <c r="I256" s="29"/>
    </row>
    <row r="257" spans="1:9" ht="72">
      <c r="A257" s="47"/>
      <c r="B257" s="25">
        <v>107559</v>
      </c>
      <c r="C257" s="25" t="s">
        <v>7254</v>
      </c>
      <c r="D257" s="25" t="s">
        <v>19</v>
      </c>
      <c r="E257" s="25">
        <v>300539253</v>
      </c>
      <c r="F257" s="25" t="s">
        <v>366</v>
      </c>
      <c r="G257" s="25" t="s">
        <v>3617</v>
      </c>
      <c r="H257" s="20">
        <v>11979</v>
      </c>
      <c r="I257" s="29"/>
    </row>
    <row r="258" spans="1:9" ht="36">
      <c r="A258" s="47"/>
      <c r="B258" s="25">
        <v>108129</v>
      </c>
      <c r="C258" s="25" t="s">
        <v>7255</v>
      </c>
      <c r="D258" s="25" t="s">
        <v>19</v>
      </c>
      <c r="E258" s="25">
        <v>158977674</v>
      </c>
      <c r="F258" s="25" t="s">
        <v>2896</v>
      </c>
      <c r="G258" s="25" t="s">
        <v>1545</v>
      </c>
      <c r="H258" s="20">
        <v>102983.1</v>
      </c>
      <c r="I258" s="29"/>
    </row>
    <row r="259" spans="1:9" ht="72">
      <c r="A259" s="47"/>
      <c r="B259" s="25">
        <v>108160</v>
      </c>
      <c r="C259" s="25" t="s">
        <v>7256</v>
      </c>
      <c r="D259" s="25" t="s">
        <v>1673</v>
      </c>
      <c r="E259" s="25">
        <v>301173570</v>
      </c>
      <c r="F259" s="25" t="s">
        <v>2440</v>
      </c>
      <c r="G259" s="25" t="s">
        <v>4555</v>
      </c>
      <c r="H259" s="20">
        <v>39800</v>
      </c>
      <c r="I259" s="29"/>
    </row>
    <row r="260" spans="1:9" ht="24">
      <c r="A260" s="47"/>
      <c r="B260" s="25">
        <v>108173</v>
      </c>
      <c r="C260" s="25" t="s">
        <v>7257</v>
      </c>
      <c r="D260" s="25" t="s">
        <v>19</v>
      </c>
      <c r="E260" s="25">
        <v>220618020</v>
      </c>
      <c r="F260" s="25" t="s">
        <v>118</v>
      </c>
      <c r="G260" s="25" t="s">
        <v>574</v>
      </c>
      <c r="H260" s="20">
        <v>47190</v>
      </c>
      <c r="I260" s="29"/>
    </row>
    <row r="261" spans="1:9" ht="36">
      <c r="A261" s="47"/>
      <c r="B261" s="25">
        <v>108295</v>
      </c>
      <c r="C261" s="25" t="s">
        <v>7258</v>
      </c>
      <c r="D261" s="25" t="s">
        <v>19</v>
      </c>
      <c r="E261" s="25">
        <v>160297055</v>
      </c>
      <c r="F261" s="25" t="s">
        <v>171</v>
      </c>
      <c r="G261" s="25" t="s">
        <v>2721</v>
      </c>
      <c r="H261" s="20">
        <v>8200</v>
      </c>
      <c r="I261" s="29"/>
    </row>
    <row r="262" spans="1:9" ht="24">
      <c r="A262" s="47"/>
      <c r="B262" s="49">
        <v>108887</v>
      </c>
      <c r="C262" s="49" t="s">
        <v>7259</v>
      </c>
      <c r="D262" s="49" t="s">
        <v>19</v>
      </c>
      <c r="E262" s="25">
        <v>301490574</v>
      </c>
      <c r="F262" s="25" t="s">
        <v>2985</v>
      </c>
      <c r="G262" s="25" t="s">
        <v>2150</v>
      </c>
      <c r="H262" s="20">
        <v>8470</v>
      </c>
      <c r="I262" s="51"/>
    </row>
    <row r="263" spans="1:9" ht="24">
      <c r="A263" s="47"/>
      <c r="B263" s="49"/>
      <c r="C263" s="49"/>
      <c r="D263" s="49"/>
      <c r="E263" s="25">
        <v>301490574</v>
      </c>
      <c r="F263" s="25" t="s">
        <v>2985</v>
      </c>
      <c r="G263" s="25" t="s">
        <v>2150</v>
      </c>
      <c r="H263" s="20">
        <v>13068</v>
      </c>
      <c r="I263" s="51"/>
    </row>
    <row r="264" spans="1:9" ht="24">
      <c r="A264" s="47"/>
      <c r="B264" s="49"/>
      <c r="C264" s="49"/>
      <c r="D264" s="49"/>
      <c r="E264" s="25">
        <v>301490574</v>
      </c>
      <c r="F264" s="25" t="s">
        <v>2985</v>
      </c>
      <c r="G264" s="25" t="s">
        <v>2150</v>
      </c>
      <c r="H264" s="20">
        <v>8470</v>
      </c>
      <c r="I264" s="51"/>
    </row>
    <row r="265" spans="1:9" ht="24">
      <c r="A265" s="47"/>
      <c r="B265" s="49"/>
      <c r="C265" s="49"/>
      <c r="D265" s="49"/>
      <c r="E265" s="25">
        <v>301490574</v>
      </c>
      <c r="F265" s="25" t="s">
        <v>2985</v>
      </c>
      <c r="G265" s="25" t="s">
        <v>2150</v>
      </c>
      <c r="H265" s="20">
        <v>11374</v>
      </c>
      <c r="I265" s="51"/>
    </row>
    <row r="266" spans="1:9" ht="24">
      <c r="A266" s="47"/>
      <c r="B266" s="49"/>
      <c r="C266" s="49"/>
      <c r="D266" s="49"/>
      <c r="E266" s="25">
        <v>301490574</v>
      </c>
      <c r="F266" s="25" t="s">
        <v>2985</v>
      </c>
      <c r="G266" s="25" t="s">
        <v>2150</v>
      </c>
      <c r="H266" s="20">
        <v>13915</v>
      </c>
      <c r="I266" s="51"/>
    </row>
    <row r="267" spans="1:9" ht="48">
      <c r="A267" s="47"/>
      <c r="B267" s="25">
        <v>109080</v>
      </c>
      <c r="C267" s="25" t="s">
        <v>7260</v>
      </c>
      <c r="D267" s="25" t="s">
        <v>323</v>
      </c>
      <c r="E267" s="25">
        <v>120721845</v>
      </c>
      <c r="F267" s="25" t="s">
        <v>165</v>
      </c>
      <c r="G267" s="25" t="s">
        <v>4101</v>
      </c>
      <c r="H267" s="20">
        <v>15558.3</v>
      </c>
      <c r="I267" s="29"/>
    </row>
    <row r="268" spans="1:9" ht="36">
      <c r="A268" s="47"/>
      <c r="B268" s="25">
        <v>109398</v>
      </c>
      <c r="C268" s="25" t="s">
        <v>7261</v>
      </c>
      <c r="D268" s="25" t="s">
        <v>7262</v>
      </c>
      <c r="E268" s="25">
        <v>169847340</v>
      </c>
      <c r="F268" s="25" t="s">
        <v>7263</v>
      </c>
      <c r="G268" s="25" t="s">
        <v>2724</v>
      </c>
      <c r="H268" s="20">
        <v>580000</v>
      </c>
      <c r="I268" s="29"/>
    </row>
    <row r="269" spans="1:9" ht="60">
      <c r="A269" s="47"/>
      <c r="B269" s="25">
        <v>110550</v>
      </c>
      <c r="C269" s="25" t="s">
        <v>7264</v>
      </c>
      <c r="D269" s="25" t="s">
        <v>19</v>
      </c>
      <c r="E269" s="25">
        <v>110062478</v>
      </c>
      <c r="F269" s="25" t="s">
        <v>551</v>
      </c>
      <c r="G269" s="25" t="s">
        <v>2128</v>
      </c>
      <c r="H269" s="20">
        <v>34518.879999999997</v>
      </c>
      <c r="I269" s="29"/>
    </row>
    <row r="270" spans="1:9" ht="48">
      <c r="A270" s="47"/>
      <c r="B270" s="25">
        <v>111562</v>
      </c>
      <c r="C270" s="25" t="s">
        <v>7265</v>
      </c>
      <c r="D270" s="25" t="s">
        <v>5</v>
      </c>
      <c r="E270" s="25">
        <v>177282271</v>
      </c>
      <c r="F270" s="25" t="s">
        <v>7266</v>
      </c>
      <c r="G270" s="25" t="s">
        <v>4727</v>
      </c>
      <c r="H270" s="20">
        <v>79000</v>
      </c>
      <c r="I270" s="29"/>
    </row>
    <row r="271" spans="1:9" ht="36">
      <c r="A271" s="47"/>
      <c r="B271" s="25">
        <v>111984</v>
      </c>
      <c r="C271" s="25" t="s">
        <v>7267</v>
      </c>
      <c r="D271" s="25" t="s">
        <v>19</v>
      </c>
      <c r="E271" s="25">
        <v>122266912</v>
      </c>
      <c r="F271" s="25" t="s">
        <v>2678</v>
      </c>
      <c r="G271" s="25" t="s">
        <v>1591</v>
      </c>
      <c r="H271" s="20">
        <v>31370.46</v>
      </c>
      <c r="I271" s="29"/>
    </row>
    <row r="272" spans="1:9" ht="24">
      <c r="A272" s="47"/>
      <c r="B272" s="25">
        <v>112044</v>
      </c>
      <c r="C272" s="25" t="s">
        <v>7268</v>
      </c>
      <c r="D272" s="25" t="s">
        <v>19</v>
      </c>
      <c r="E272" s="25">
        <v>158998316</v>
      </c>
      <c r="F272" s="25" t="s">
        <v>7269</v>
      </c>
      <c r="G272" s="25" t="s">
        <v>3028</v>
      </c>
      <c r="H272" s="20">
        <v>185298.54</v>
      </c>
      <c r="I272" s="29"/>
    </row>
    <row r="273" spans="1:9" ht="24">
      <c r="A273" s="47"/>
      <c r="B273" s="25">
        <v>112117</v>
      </c>
      <c r="C273" s="25" t="s">
        <v>7270</v>
      </c>
      <c r="D273" s="25" t="s">
        <v>19</v>
      </c>
      <c r="E273" s="25">
        <v>149979142</v>
      </c>
      <c r="F273" s="25" t="s">
        <v>413</v>
      </c>
      <c r="G273" s="25" t="s">
        <v>2894</v>
      </c>
      <c r="H273" s="20">
        <v>56988.58</v>
      </c>
      <c r="I273" s="29"/>
    </row>
    <row r="274" spans="1:9" ht="36">
      <c r="A274" s="47"/>
      <c r="B274" s="25">
        <v>112322</v>
      </c>
      <c r="C274" s="25" t="s">
        <v>7271</v>
      </c>
      <c r="D274" s="25" t="s">
        <v>19</v>
      </c>
      <c r="E274" s="25">
        <v>110062478</v>
      </c>
      <c r="F274" s="25" t="s">
        <v>551</v>
      </c>
      <c r="G274" s="25" t="s">
        <v>611</v>
      </c>
      <c r="H274" s="20">
        <v>2780</v>
      </c>
      <c r="I274" s="29"/>
    </row>
    <row r="275" spans="1:9" ht="36">
      <c r="A275" s="47"/>
      <c r="B275" s="25">
        <v>113007</v>
      </c>
      <c r="C275" s="25" t="s">
        <v>7272</v>
      </c>
      <c r="D275" s="25" t="s">
        <v>323</v>
      </c>
      <c r="E275" s="25">
        <v>144573262</v>
      </c>
      <c r="F275" s="25" t="s">
        <v>127</v>
      </c>
      <c r="G275" s="25" t="s">
        <v>5909</v>
      </c>
      <c r="H275" s="20">
        <v>12000</v>
      </c>
      <c r="I275" s="29"/>
    </row>
    <row r="276" spans="1:9" ht="48">
      <c r="A276" s="47"/>
      <c r="B276" s="25">
        <v>113207</v>
      </c>
      <c r="C276" s="25" t="s">
        <v>7273</v>
      </c>
      <c r="D276" s="25" t="s">
        <v>59</v>
      </c>
      <c r="E276" s="25">
        <v>132754130</v>
      </c>
      <c r="F276" s="25" t="s">
        <v>4685</v>
      </c>
      <c r="G276" s="25" t="s">
        <v>2140</v>
      </c>
      <c r="H276" s="20">
        <v>18150</v>
      </c>
      <c r="I276" s="29"/>
    </row>
    <row r="277" spans="1:9" ht="36">
      <c r="A277" s="47"/>
      <c r="B277" s="25">
        <v>113418</v>
      </c>
      <c r="C277" s="25" t="s">
        <v>7274</v>
      </c>
      <c r="D277" s="25" t="s">
        <v>323</v>
      </c>
      <c r="E277" s="25">
        <v>171386847</v>
      </c>
      <c r="F277" s="25" t="s">
        <v>7275</v>
      </c>
      <c r="G277" s="25" t="s">
        <v>605</v>
      </c>
      <c r="H277" s="20">
        <v>665000</v>
      </c>
      <c r="I277" s="29"/>
    </row>
    <row r="278" spans="1:9" ht="36">
      <c r="A278" s="47"/>
      <c r="B278" s="25">
        <v>113421</v>
      </c>
      <c r="C278" s="25" t="s">
        <v>7276</v>
      </c>
      <c r="D278" s="25" t="s">
        <v>323</v>
      </c>
      <c r="E278" s="25">
        <v>162402010</v>
      </c>
      <c r="F278" s="25" t="s">
        <v>7036</v>
      </c>
      <c r="G278" s="25" t="s">
        <v>2741</v>
      </c>
      <c r="H278" s="20">
        <v>28347.57</v>
      </c>
      <c r="I278" s="29"/>
    </row>
    <row r="279" spans="1:9" ht="60">
      <c r="A279" s="47"/>
      <c r="B279" s="25">
        <v>113569</v>
      </c>
      <c r="C279" s="25" t="s">
        <v>7277</v>
      </c>
      <c r="D279" s="25" t="s">
        <v>19</v>
      </c>
      <c r="E279" s="25">
        <v>302586942</v>
      </c>
      <c r="F279" s="25" t="s">
        <v>3658</v>
      </c>
      <c r="G279" s="25" t="s">
        <v>5917</v>
      </c>
      <c r="H279" s="20">
        <v>4440</v>
      </c>
      <c r="I279" s="29"/>
    </row>
    <row r="280" spans="1:9" ht="36">
      <c r="A280" s="47"/>
      <c r="B280" s="25">
        <v>113846</v>
      </c>
      <c r="C280" s="25" t="s">
        <v>7278</v>
      </c>
      <c r="D280" s="25" t="s">
        <v>59</v>
      </c>
      <c r="E280" s="25">
        <v>300539253</v>
      </c>
      <c r="F280" s="25" t="s">
        <v>366</v>
      </c>
      <c r="G280" s="25" t="s">
        <v>6463</v>
      </c>
      <c r="H280" s="20">
        <v>20000</v>
      </c>
      <c r="I280" s="29"/>
    </row>
    <row r="281" spans="1:9" ht="36">
      <c r="A281" s="47"/>
      <c r="B281" s="25">
        <v>114160</v>
      </c>
      <c r="C281" s="25" t="s">
        <v>7279</v>
      </c>
      <c r="D281" s="25" t="s">
        <v>19</v>
      </c>
      <c r="E281" s="25">
        <v>121215587</v>
      </c>
      <c r="F281" s="25" t="s">
        <v>194</v>
      </c>
      <c r="G281" s="25" t="s">
        <v>601</v>
      </c>
      <c r="H281" s="20">
        <v>129600</v>
      </c>
      <c r="I281" s="29"/>
    </row>
    <row r="282" spans="1:9" ht="36">
      <c r="A282" s="47"/>
      <c r="B282" s="25">
        <v>114790</v>
      </c>
      <c r="C282" s="25" t="s">
        <v>7280</v>
      </c>
      <c r="D282" s="25" t="s">
        <v>59</v>
      </c>
      <c r="E282" s="25">
        <v>220618020</v>
      </c>
      <c r="F282" s="25" t="s">
        <v>118</v>
      </c>
      <c r="G282" s="25" t="s">
        <v>2147</v>
      </c>
      <c r="H282" s="20">
        <v>5687</v>
      </c>
      <c r="I282" s="29"/>
    </row>
    <row r="283" spans="1:9">
      <c r="A283" s="47" t="s">
        <v>15691</v>
      </c>
      <c r="B283" s="49"/>
      <c r="C283" s="49"/>
      <c r="D283" s="49"/>
      <c r="E283" s="49"/>
      <c r="F283" s="49"/>
      <c r="G283" s="49"/>
      <c r="H283" s="20">
        <f>SUM(H219:H282)</f>
        <v>13694584.590000002</v>
      </c>
      <c r="I283" s="29"/>
    </row>
    <row r="284" spans="1:9" ht="15.75" thickBot="1">
      <c r="A284" s="52" t="s">
        <v>15692</v>
      </c>
      <c r="B284" s="53"/>
      <c r="C284" s="53"/>
      <c r="D284" s="53"/>
      <c r="E284" s="53"/>
      <c r="F284" s="53"/>
      <c r="G284" s="53"/>
      <c r="H284" s="21">
        <v>95331050.51000002</v>
      </c>
      <c r="I284" s="22"/>
    </row>
    <row r="287" spans="1:9">
      <c r="A287" s="31" t="s">
        <v>15701</v>
      </c>
    </row>
  </sheetData>
  <autoFilter ref="A5:I284"/>
  <mergeCells count="86">
    <mergeCell ref="I209:I210"/>
    <mergeCell ref="I232:I233"/>
    <mergeCell ref="C232:C233"/>
    <mergeCell ref="D232:D233"/>
    <mergeCell ref="A219:A282"/>
    <mergeCell ref="I14:I15"/>
    <mergeCell ref="I21:I28"/>
    <mergeCell ref="I33:I34"/>
    <mergeCell ref="I46:I51"/>
    <mergeCell ref="I55:I58"/>
    <mergeCell ref="I65:I67"/>
    <mergeCell ref="I73:I80"/>
    <mergeCell ref="I102:I103"/>
    <mergeCell ref="I123:I124"/>
    <mergeCell ref="I153:I159"/>
    <mergeCell ref="I161:I162"/>
    <mergeCell ref="I179:I184"/>
    <mergeCell ref="I201:I205"/>
    <mergeCell ref="I262:I266"/>
    <mergeCell ref="B161:B162"/>
    <mergeCell ref="C161:C162"/>
    <mergeCell ref="D161:D162"/>
    <mergeCell ref="B209:B210"/>
    <mergeCell ref="C209:C210"/>
    <mergeCell ref="D209:D210"/>
    <mergeCell ref="B201:B205"/>
    <mergeCell ref="C201:C205"/>
    <mergeCell ref="D201:D205"/>
    <mergeCell ref="C179:C184"/>
    <mergeCell ref="D179:D184"/>
    <mergeCell ref="B262:B266"/>
    <mergeCell ref="C262:C266"/>
    <mergeCell ref="D262:D266"/>
    <mergeCell ref="B232:B233"/>
    <mergeCell ref="A63:A113"/>
    <mergeCell ref="A62:G62"/>
    <mergeCell ref="B102:B103"/>
    <mergeCell ref="C102:C103"/>
    <mergeCell ref="D102:D103"/>
    <mergeCell ref="B73:B80"/>
    <mergeCell ref="C73:C80"/>
    <mergeCell ref="D73:D80"/>
    <mergeCell ref="B65:B67"/>
    <mergeCell ref="C65:C67"/>
    <mergeCell ref="D65:D67"/>
    <mergeCell ref="B55:B58"/>
    <mergeCell ref="C55:C58"/>
    <mergeCell ref="D55:D58"/>
    <mergeCell ref="A6:A34"/>
    <mergeCell ref="B46:B51"/>
    <mergeCell ref="C46:C51"/>
    <mergeCell ref="D46:D51"/>
    <mergeCell ref="B33:B34"/>
    <mergeCell ref="C33:C34"/>
    <mergeCell ref="D33:D34"/>
    <mergeCell ref="A36:A61"/>
    <mergeCell ref="A35:G35"/>
    <mergeCell ref="B21:B28"/>
    <mergeCell ref="C21:C28"/>
    <mergeCell ref="D21:D28"/>
    <mergeCell ref="B14:B15"/>
    <mergeCell ref="C14:C15"/>
    <mergeCell ref="D14:D15"/>
    <mergeCell ref="A283:G283"/>
    <mergeCell ref="A284:G284"/>
    <mergeCell ref="A218:G218"/>
    <mergeCell ref="A146:G146"/>
    <mergeCell ref="A114:G114"/>
    <mergeCell ref="B153:B159"/>
    <mergeCell ref="C153:C159"/>
    <mergeCell ref="D153:D159"/>
    <mergeCell ref="B123:B124"/>
    <mergeCell ref="C123:C124"/>
    <mergeCell ref="D123:D124"/>
    <mergeCell ref="A115:A145"/>
    <mergeCell ref="A147:A217"/>
    <mergeCell ref="B179:B184"/>
    <mergeCell ref="A1:I1"/>
    <mergeCell ref="A4:A5"/>
    <mergeCell ref="B4:B5"/>
    <mergeCell ref="C4:C5"/>
    <mergeCell ref="D4:D5"/>
    <mergeCell ref="E4:F4"/>
    <mergeCell ref="G4:G5"/>
    <mergeCell ref="H4:H5"/>
    <mergeCell ref="I4:I5"/>
  </mergeCells>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22"/>
  <dimension ref="A1:I686"/>
  <sheetViews>
    <sheetView workbookViewId="0">
      <pane ySplit="5" topLeftCell="A6" activePane="bottomLeft" state="frozen"/>
      <selection pane="bottomLeft" activeCell="A6" sqref="A6:A148"/>
    </sheetView>
  </sheetViews>
  <sheetFormatPr defaultRowHeight="15"/>
  <cols>
    <col min="3" max="3" width="32.85546875" customWidth="1"/>
    <col min="4" max="4" width="13.5703125" customWidth="1"/>
    <col min="6" max="6" width="31.85546875" customWidth="1"/>
    <col min="7" max="7" width="12.7109375" customWidth="1"/>
    <col min="8" max="8" width="15.42578125" style="3" customWidth="1"/>
    <col min="9" max="9" width="14.140625" customWidth="1"/>
  </cols>
  <sheetData>
    <row r="1" spans="1:9" s="6" customFormat="1" ht="16.5">
      <c r="A1" s="55" t="s">
        <v>15721</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28904</v>
      </c>
      <c r="C6" s="25" t="s">
        <v>7281</v>
      </c>
      <c r="D6" s="25" t="s">
        <v>19</v>
      </c>
      <c r="E6" s="25">
        <v>140357858</v>
      </c>
      <c r="F6" s="25" t="s">
        <v>7282</v>
      </c>
      <c r="G6" s="25" t="s">
        <v>7283</v>
      </c>
      <c r="H6" s="20">
        <v>329634</v>
      </c>
      <c r="I6" s="29"/>
    </row>
    <row r="7" spans="1:9" ht="48">
      <c r="A7" s="47"/>
      <c r="B7" s="25">
        <v>32338</v>
      </c>
      <c r="C7" s="25" t="s">
        <v>7284</v>
      </c>
      <c r="D7" s="25" t="s">
        <v>19</v>
      </c>
      <c r="E7" s="25">
        <v>125654457</v>
      </c>
      <c r="F7" s="25" t="s">
        <v>174</v>
      </c>
      <c r="G7" s="25" t="s">
        <v>7285</v>
      </c>
      <c r="H7" s="20">
        <v>48380</v>
      </c>
      <c r="I7" s="29"/>
    </row>
    <row r="8" spans="1:9" ht="24">
      <c r="A8" s="47"/>
      <c r="B8" s="25">
        <v>33482</v>
      </c>
      <c r="C8" s="25" t="s">
        <v>7286</v>
      </c>
      <c r="D8" s="25" t="s">
        <v>5</v>
      </c>
      <c r="E8" s="25">
        <v>140026178</v>
      </c>
      <c r="F8" s="25" t="s">
        <v>7287</v>
      </c>
      <c r="G8" s="25" t="s">
        <v>4869</v>
      </c>
      <c r="H8" s="20">
        <v>5481672.5999999996</v>
      </c>
      <c r="I8" s="29"/>
    </row>
    <row r="9" spans="1:9" ht="24">
      <c r="A9" s="47"/>
      <c r="B9" s="25">
        <v>35162</v>
      </c>
      <c r="C9" s="25" t="s">
        <v>7288</v>
      </c>
      <c r="D9" s="25" t="s">
        <v>5</v>
      </c>
      <c r="E9" s="25">
        <v>140908254</v>
      </c>
      <c r="F9" s="25" t="s">
        <v>7289</v>
      </c>
      <c r="G9" s="25" t="s">
        <v>619</v>
      </c>
      <c r="H9" s="20">
        <v>1568322</v>
      </c>
      <c r="I9" s="29"/>
    </row>
    <row r="10" spans="1:9" ht="24">
      <c r="A10" s="47"/>
      <c r="B10" s="25">
        <v>35242</v>
      </c>
      <c r="C10" s="25" t="s">
        <v>7290</v>
      </c>
      <c r="D10" s="25" t="s">
        <v>5</v>
      </c>
      <c r="E10" s="25">
        <v>141805727</v>
      </c>
      <c r="F10" s="25" t="s">
        <v>7291</v>
      </c>
      <c r="G10" s="25" t="s">
        <v>7285</v>
      </c>
      <c r="H10" s="20">
        <v>39007</v>
      </c>
      <c r="I10" s="29"/>
    </row>
    <row r="11" spans="1:9" ht="48">
      <c r="A11" s="47"/>
      <c r="B11" s="25">
        <v>35760</v>
      </c>
      <c r="C11" s="25" t="s">
        <v>7292</v>
      </c>
      <c r="D11" s="25" t="s">
        <v>19</v>
      </c>
      <c r="E11" s="25">
        <v>141776752</v>
      </c>
      <c r="F11" s="25" t="s">
        <v>7293</v>
      </c>
      <c r="G11" s="25" t="s">
        <v>4755</v>
      </c>
      <c r="H11" s="20">
        <v>242377.9</v>
      </c>
      <c r="I11" s="29"/>
    </row>
    <row r="12" spans="1:9" ht="60">
      <c r="A12" s="47"/>
      <c r="B12" s="25">
        <v>36217</v>
      </c>
      <c r="C12" s="25" t="s">
        <v>7294</v>
      </c>
      <c r="D12" s="25" t="s">
        <v>5</v>
      </c>
      <c r="E12" s="25">
        <v>125681671</v>
      </c>
      <c r="F12" s="25" t="s">
        <v>7295</v>
      </c>
      <c r="G12" s="25" t="s">
        <v>4176</v>
      </c>
      <c r="H12" s="20">
        <v>44014</v>
      </c>
      <c r="I12" s="29"/>
    </row>
    <row r="13" spans="1:9" ht="36">
      <c r="A13" s="47"/>
      <c r="B13" s="25">
        <v>36309</v>
      </c>
      <c r="C13" s="25" t="s">
        <v>7296</v>
      </c>
      <c r="D13" s="25" t="s">
        <v>19</v>
      </c>
      <c r="E13" s="25">
        <v>122740926</v>
      </c>
      <c r="F13" s="25" t="s">
        <v>7297</v>
      </c>
      <c r="G13" s="25" t="s">
        <v>4744</v>
      </c>
      <c r="H13" s="20">
        <v>9999</v>
      </c>
      <c r="I13" s="29"/>
    </row>
    <row r="14" spans="1:9" ht="24">
      <c r="A14" s="47"/>
      <c r="B14" s="25">
        <v>36375</v>
      </c>
      <c r="C14" s="25" t="s">
        <v>7298</v>
      </c>
      <c r="D14" s="25" t="s">
        <v>19</v>
      </c>
      <c r="E14" s="25">
        <v>110644539</v>
      </c>
      <c r="F14" s="25" t="s">
        <v>3085</v>
      </c>
      <c r="G14" s="25" t="s">
        <v>6554</v>
      </c>
      <c r="H14" s="20">
        <v>420040</v>
      </c>
      <c r="I14" s="29"/>
    </row>
    <row r="15" spans="1:9" ht="24">
      <c r="A15" s="47"/>
      <c r="B15" s="25">
        <v>36405</v>
      </c>
      <c r="C15" s="25" t="s">
        <v>7299</v>
      </c>
      <c r="D15" s="25" t="s">
        <v>19</v>
      </c>
      <c r="E15" s="25">
        <v>142031277</v>
      </c>
      <c r="F15" s="25" t="s">
        <v>7300</v>
      </c>
      <c r="G15" s="25" t="s">
        <v>7301</v>
      </c>
      <c r="H15" s="20">
        <v>66000</v>
      </c>
      <c r="I15" s="29"/>
    </row>
    <row r="16" spans="1:9" ht="24">
      <c r="A16" s="47"/>
      <c r="B16" s="49">
        <v>36792</v>
      </c>
      <c r="C16" s="49" t="s">
        <v>7302</v>
      </c>
      <c r="D16" s="49" t="s">
        <v>5</v>
      </c>
      <c r="E16" s="25">
        <v>121913439</v>
      </c>
      <c r="F16" s="25" t="s">
        <v>2493</v>
      </c>
      <c r="G16" s="25" t="s">
        <v>7303</v>
      </c>
      <c r="H16" s="20">
        <v>300000</v>
      </c>
      <c r="I16" s="51"/>
    </row>
    <row r="17" spans="1:9" ht="24">
      <c r="A17" s="47"/>
      <c r="B17" s="49"/>
      <c r="C17" s="49"/>
      <c r="D17" s="49"/>
      <c r="E17" s="25">
        <v>140521880</v>
      </c>
      <c r="F17" s="25" t="s">
        <v>7304</v>
      </c>
      <c r="G17" s="25" t="s">
        <v>7305</v>
      </c>
      <c r="H17" s="20">
        <v>200000</v>
      </c>
      <c r="I17" s="51"/>
    </row>
    <row r="18" spans="1:9">
      <c r="A18" s="47"/>
      <c r="B18" s="49"/>
      <c r="C18" s="49"/>
      <c r="D18" s="49"/>
      <c r="E18" s="25">
        <v>141306717</v>
      </c>
      <c r="F18" s="25" t="s">
        <v>7306</v>
      </c>
      <c r="G18" s="25" t="s">
        <v>7305</v>
      </c>
      <c r="H18" s="20">
        <v>50000</v>
      </c>
      <c r="I18" s="51"/>
    </row>
    <row r="19" spans="1:9" ht="36">
      <c r="A19" s="47"/>
      <c r="B19" s="25">
        <v>36793</v>
      </c>
      <c r="C19" s="25" t="s">
        <v>7307</v>
      </c>
      <c r="D19" s="25" t="s">
        <v>5</v>
      </c>
      <c r="E19" s="25">
        <v>142003484</v>
      </c>
      <c r="F19" s="25" t="s">
        <v>7308</v>
      </c>
      <c r="G19" s="25" t="s">
        <v>626</v>
      </c>
      <c r="H19" s="20">
        <v>2989675.59</v>
      </c>
      <c r="I19" s="29"/>
    </row>
    <row r="20" spans="1:9" ht="36">
      <c r="A20" s="47"/>
      <c r="B20" s="49">
        <v>37191</v>
      </c>
      <c r="C20" s="49" t="s">
        <v>7309</v>
      </c>
      <c r="D20" s="49" t="s">
        <v>5</v>
      </c>
      <c r="E20" s="25" t="s">
        <v>275</v>
      </c>
      <c r="F20" s="25" t="s">
        <v>7310</v>
      </c>
      <c r="G20" s="25" t="s">
        <v>3704</v>
      </c>
      <c r="H20" s="20">
        <v>1098384</v>
      </c>
      <c r="I20" s="51"/>
    </row>
    <row r="21" spans="1:9" ht="36">
      <c r="A21" s="47"/>
      <c r="B21" s="49"/>
      <c r="C21" s="49"/>
      <c r="D21" s="49"/>
      <c r="E21" s="25" t="s">
        <v>275</v>
      </c>
      <c r="F21" s="25" t="s">
        <v>7310</v>
      </c>
      <c r="G21" s="25" t="s">
        <v>3704</v>
      </c>
      <c r="H21" s="20">
        <v>1029900</v>
      </c>
      <c r="I21" s="51"/>
    </row>
    <row r="22" spans="1:9" ht="24">
      <c r="A22" s="47"/>
      <c r="B22" s="25">
        <v>37311</v>
      </c>
      <c r="C22" s="25" t="s">
        <v>7311</v>
      </c>
      <c r="D22" s="25" t="s">
        <v>19</v>
      </c>
      <c r="E22" s="25" t="s">
        <v>755</v>
      </c>
      <c r="F22" s="25" t="s">
        <v>7312</v>
      </c>
      <c r="G22" s="25" t="s">
        <v>619</v>
      </c>
      <c r="H22" s="20">
        <v>120000</v>
      </c>
      <c r="I22" s="29"/>
    </row>
    <row r="23" spans="1:9" ht="36">
      <c r="A23" s="47"/>
      <c r="B23" s="25">
        <v>37319</v>
      </c>
      <c r="C23" s="25" t="s">
        <v>7313</v>
      </c>
      <c r="D23" s="25" t="s">
        <v>19</v>
      </c>
      <c r="E23" s="25">
        <v>142122047</v>
      </c>
      <c r="F23" s="25" t="s">
        <v>75</v>
      </c>
      <c r="G23" s="25" t="s">
        <v>7</v>
      </c>
      <c r="H23" s="20">
        <v>7080</v>
      </c>
      <c r="I23" s="29"/>
    </row>
    <row r="24" spans="1:9" ht="24">
      <c r="A24" s="47"/>
      <c r="B24" s="25">
        <v>37321</v>
      </c>
      <c r="C24" s="25" t="s">
        <v>7314</v>
      </c>
      <c r="D24" s="25" t="s">
        <v>19</v>
      </c>
      <c r="E24" s="25">
        <v>122740926</v>
      </c>
      <c r="F24" s="25" t="s">
        <v>7297</v>
      </c>
      <c r="G24" s="25" t="s">
        <v>5997</v>
      </c>
      <c r="H24" s="20">
        <v>1999</v>
      </c>
      <c r="I24" s="29"/>
    </row>
    <row r="25" spans="1:9" ht="24">
      <c r="A25" s="47"/>
      <c r="B25" s="25">
        <v>37379</v>
      </c>
      <c r="C25" s="25" t="s">
        <v>7315</v>
      </c>
      <c r="D25" s="25" t="s">
        <v>5</v>
      </c>
      <c r="E25" s="25">
        <v>133768624</v>
      </c>
      <c r="F25" s="25" t="s">
        <v>760</v>
      </c>
      <c r="G25" s="25" t="s">
        <v>4373</v>
      </c>
      <c r="H25" s="20">
        <v>14715</v>
      </c>
      <c r="I25" s="29"/>
    </row>
    <row r="26" spans="1:9">
      <c r="A26" s="47"/>
      <c r="B26" s="49">
        <v>37506</v>
      </c>
      <c r="C26" s="49" t="s">
        <v>7316</v>
      </c>
      <c r="D26" s="49" t="s">
        <v>19</v>
      </c>
      <c r="E26" s="25">
        <v>140812366</v>
      </c>
      <c r="F26" s="25" t="s">
        <v>7317</v>
      </c>
      <c r="G26" s="25" t="s">
        <v>626</v>
      </c>
      <c r="H26" s="20">
        <v>6870</v>
      </c>
      <c r="I26" s="51"/>
    </row>
    <row r="27" spans="1:9">
      <c r="A27" s="47"/>
      <c r="B27" s="49"/>
      <c r="C27" s="49"/>
      <c r="D27" s="49"/>
      <c r="E27" s="25">
        <v>141618282</v>
      </c>
      <c r="F27" s="25" t="s">
        <v>7318</v>
      </c>
      <c r="G27" s="25" t="s">
        <v>7319</v>
      </c>
      <c r="H27" s="20">
        <v>3500</v>
      </c>
      <c r="I27" s="51"/>
    </row>
    <row r="28" spans="1:9">
      <c r="A28" s="47"/>
      <c r="B28" s="49"/>
      <c r="C28" s="49"/>
      <c r="D28" s="49"/>
      <c r="E28" s="25">
        <v>181628925</v>
      </c>
      <c r="F28" s="25" t="s">
        <v>5216</v>
      </c>
      <c r="G28" s="25" t="s">
        <v>7319</v>
      </c>
      <c r="H28" s="20">
        <v>10500</v>
      </c>
      <c r="I28" s="51"/>
    </row>
    <row r="29" spans="1:9">
      <c r="A29" s="47"/>
      <c r="B29" s="49"/>
      <c r="C29" s="49"/>
      <c r="D29" s="49"/>
      <c r="E29" s="25">
        <v>181628925</v>
      </c>
      <c r="F29" s="25" t="s">
        <v>5216</v>
      </c>
      <c r="G29" s="25" t="s">
        <v>7319</v>
      </c>
      <c r="H29" s="20">
        <v>17760</v>
      </c>
      <c r="I29" s="51"/>
    </row>
    <row r="30" spans="1:9" ht="24">
      <c r="A30" s="47"/>
      <c r="B30" s="25">
        <v>37688</v>
      </c>
      <c r="C30" s="25" t="s">
        <v>7320</v>
      </c>
      <c r="D30" s="25" t="s">
        <v>19</v>
      </c>
      <c r="E30" s="25">
        <v>140602880</v>
      </c>
      <c r="F30" s="25" t="s">
        <v>7321</v>
      </c>
      <c r="G30" s="25" t="s">
        <v>7322</v>
      </c>
      <c r="H30" s="20">
        <v>115640</v>
      </c>
      <c r="I30" s="29"/>
    </row>
    <row r="31" spans="1:9" ht="24">
      <c r="A31" s="47"/>
      <c r="B31" s="25">
        <v>37826</v>
      </c>
      <c r="C31" s="25" t="s">
        <v>7323</v>
      </c>
      <c r="D31" s="25" t="s">
        <v>5</v>
      </c>
      <c r="E31" s="25">
        <v>122525699</v>
      </c>
      <c r="F31" s="25" t="s">
        <v>7324</v>
      </c>
      <c r="G31" s="25" t="s">
        <v>1617</v>
      </c>
      <c r="H31" s="20">
        <v>19000</v>
      </c>
      <c r="I31" s="29"/>
    </row>
    <row r="32" spans="1:9" ht="36">
      <c r="A32" s="47"/>
      <c r="B32" s="25">
        <v>38053</v>
      </c>
      <c r="C32" s="25" t="s">
        <v>7325</v>
      </c>
      <c r="D32" s="25" t="s">
        <v>123</v>
      </c>
      <c r="E32" s="25">
        <v>110876434</v>
      </c>
      <c r="F32" s="25" t="s">
        <v>5481</v>
      </c>
      <c r="G32" s="25" t="s">
        <v>7301</v>
      </c>
      <c r="H32" s="20">
        <v>29000</v>
      </c>
      <c r="I32" s="29"/>
    </row>
    <row r="33" spans="1:9" ht="36">
      <c r="A33" s="47"/>
      <c r="B33" s="25">
        <v>38170</v>
      </c>
      <c r="C33" s="25" t="s">
        <v>7326</v>
      </c>
      <c r="D33" s="25" t="s">
        <v>19</v>
      </c>
      <c r="E33" s="25">
        <v>110584280</v>
      </c>
      <c r="F33" s="25" t="s">
        <v>1622</v>
      </c>
      <c r="G33" s="25" t="s">
        <v>630</v>
      </c>
      <c r="H33" s="20">
        <v>285567.43</v>
      </c>
      <c r="I33" s="29"/>
    </row>
    <row r="34" spans="1:9" ht="48">
      <c r="A34" s="47"/>
      <c r="B34" s="25">
        <v>38198</v>
      </c>
      <c r="C34" s="25" t="s">
        <v>7327</v>
      </c>
      <c r="D34" s="25" t="s">
        <v>19</v>
      </c>
      <c r="E34" s="25">
        <v>142122047</v>
      </c>
      <c r="F34" s="25" t="s">
        <v>75</v>
      </c>
      <c r="G34" s="25" t="s">
        <v>636</v>
      </c>
      <c r="H34" s="20">
        <v>18400</v>
      </c>
      <c r="I34" s="29"/>
    </row>
    <row r="35" spans="1:9">
      <c r="A35" s="47"/>
      <c r="B35" s="49">
        <v>38241</v>
      </c>
      <c r="C35" s="49" t="s">
        <v>7328</v>
      </c>
      <c r="D35" s="49" t="s">
        <v>123</v>
      </c>
      <c r="E35" s="25">
        <v>140537913</v>
      </c>
      <c r="F35" s="25" t="s">
        <v>7329</v>
      </c>
      <c r="G35" s="25" t="s">
        <v>4578</v>
      </c>
      <c r="H35" s="20">
        <v>86000</v>
      </c>
      <c r="I35" s="51"/>
    </row>
    <row r="36" spans="1:9">
      <c r="A36" s="47"/>
      <c r="B36" s="49"/>
      <c r="C36" s="49"/>
      <c r="D36" s="49"/>
      <c r="E36" s="25">
        <v>164121186</v>
      </c>
      <c r="F36" s="25" t="s">
        <v>7330</v>
      </c>
      <c r="G36" s="25" t="s">
        <v>4755</v>
      </c>
      <c r="H36" s="20">
        <v>5750</v>
      </c>
      <c r="I36" s="51"/>
    </row>
    <row r="37" spans="1:9" ht="36">
      <c r="A37" s="47"/>
      <c r="B37" s="25">
        <v>38292</v>
      </c>
      <c r="C37" s="25" t="s">
        <v>7331</v>
      </c>
      <c r="D37" s="25" t="s">
        <v>19</v>
      </c>
      <c r="E37" s="25">
        <v>140602880</v>
      </c>
      <c r="F37" s="25" t="s">
        <v>7321</v>
      </c>
      <c r="G37" s="25" t="s">
        <v>7332</v>
      </c>
      <c r="H37" s="20">
        <v>44840</v>
      </c>
      <c r="I37" s="29"/>
    </row>
    <row r="38" spans="1:9" ht="48">
      <c r="A38" s="47"/>
      <c r="B38" s="25">
        <v>38577</v>
      </c>
      <c r="C38" s="25" t="s">
        <v>7333</v>
      </c>
      <c r="D38" s="25" t="s">
        <v>19</v>
      </c>
      <c r="E38" s="25">
        <v>122657512</v>
      </c>
      <c r="F38" s="25" t="s">
        <v>2855</v>
      </c>
      <c r="G38" s="25" t="s">
        <v>3712</v>
      </c>
      <c r="H38" s="20">
        <v>1595000.82</v>
      </c>
      <c r="I38" s="29"/>
    </row>
    <row r="39" spans="1:9" ht="24">
      <c r="A39" s="47"/>
      <c r="B39" s="49">
        <v>38644</v>
      </c>
      <c r="C39" s="49" t="s">
        <v>7334</v>
      </c>
      <c r="D39" s="49" t="s">
        <v>19</v>
      </c>
      <c r="E39" s="25">
        <v>121913439</v>
      </c>
      <c r="F39" s="25" t="s">
        <v>2493</v>
      </c>
      <c r="G39" s="25" t="s">
        <v>1816</v>
      </c>
      <c r="H39" s="20">
        <v>25650</v>
      </c>
      <c r="I39" s="51"/>
    </row>
    <row r="40" spans="1:9" ht="24">
      <c r="A40" s="47"/>
      <c r="B40" s="49"/>
      <c r="C40" s="49"/>
      <c r="D40" s="49"/>
      <c r="E40" s="25">
        <v>121913439</v>
      </c>
      <c r="F40" s="25" t="s">
        <v>2493</v>
      </c>
      <c r="G40" s="25" t="s">
        <v>1816</v>
      </c>
      <c r="H40" s="20">
        <v>13500</v>
      </c>
      <c r="I40" s="51"/>
    </row>
    <row r="41" spans="1:9" ht="24">
      <c r="A41" s="47"/>
      <c r="B41" s="49"/>
      <c r="C41" s="49"/>
      <c r="D41" s="49"/>
      <c r="E41" s="25">
        <v>121913439</v>
      </c>
      <c r="F41" s="25" t="s">
        <v>2493</v>
      </c>
      <c r="G41" s="25" t="s">
        <v>1816</v>
      </c>
      <c r="H41" s="20">
        <v>13500</v>
      </c>
      <c r="I41" s="51"/>
    </row>
    <row r="42" spans="1:9">
      <c r="A42" s="47"/>
      <c r="B42" s="49"/>
      <c r="C42" s="49"/>
      <c r="D42" s="49"/>
      <c r="E42" s="25">
        <v>141306717</v>
      </c>
      <c r="F42" s="25" t="s">
        <v>7306</v>
      </c>
      <c r="G42" s="25" t="s">
        <v>1816</v>
      </c>
      <c r="H42" s="20">
        <v>17110</v>
      </c>
      <c r="I42" s="51"/>
    </row>
    <row r="43" spans="1:9">
      <c r="A43" s="47"/>
      <c r="B43" s="49"/>
      <c r="C43" s="49"/>
      <c r="D43" s="49"/>
      <c r="E43" s="25">
        <v>141306717</v>
      </c>
      <c r="F43" s="25" t="s">
        <v>7306</v>
      </c>
      <c r="G43" s="25" t="s">
        <v>1816</v>
      </c>
      <c r="H43" s="20">
        <v>21387.5</v>
      </c>
      <c r="I43" s="51"/>
    </row>
    <row r="44" spans="1:9">
      <c r="A44" s="47"/>
      <c r="B44" s="49"/>
      <c r="C44" s="49"/>
      <c r="D44" s="49"/>
      <c r="E44" s="25">
        <v>141884781</v>
      </c>
      <c r="F44" s="25" t="s">
        <v>7335</v>
      </c>
      <c r="G44" s="25" t="s">
        <v>6305</v>
      </c>
      <c r="H44" s="20">
        <v>17700</v>
      </c>
      <c r="I44" s="51"/>
    </row>
    <row r="45" spans="1:9">
      <c r="A45" s="47"/>
      <c r="B45" s="49"/>
      <c r="C45" s="49"/>
      <c r="D45" s="49"/>
      <c r="E45" s="25">
        <v>141884781</v>
      </c>
      <c r="F45" s="25" t="s">
        <v>7335</v>
      </c>
      <c r="G45" s="25" t="s">
        <v>6305</v>
      </c>
      <c r="H45" s="20">
        <v>22125</v>
      </c>
      <c r="I45" s="51"/>
    </row>
    <row r="46" spans="1:9" ht="24">
      <c r="A46" s="47"/>
      <c r="B46" s="25">
        <v>38645</v>
      </c>
      <c r="C46" s="25" t="s">
        <v>7336</v>
      </c>
      <c r="D46" s="25" t="s">
        <v>19</v>
      </c>
      <c r="E46" s="25">
        <v>193204418</v>
      </c>
      <c r="F46" s="25" t="s">
        <v>7337</v>
      </c>
      <c r="G46" s="25" t="s">
        <v>6305</v>
      </c>
      <c r="H46" s="20">
        <v>46996</v>
      </c>
      <c r="I46" s="29"/>
    </row>
    <row r="47" spans="1:9" ht="24">
      <c r="A47" s="47"/>
      <c r="B47" s="25">
        <v>38655</v>
      </c>
      <c r="C47" s="25" t="s">
        <v>7338</v>
      </c>
      <c r="D47" s="25" t="s">
        <v>19</v>
      </c>
      <c r="E47" s="25">
        <v>242086260</v>
      </c>
      <c r="F47" s="25" t="s">
        <v>7339</v>
      </c>
      <c r="G47" s="25" t="s">
        <v>1816</v>
      </c>
      <c r="H47" s="20">
        <v>9440</v>
      </c>
      <c r="I47" s="29"/>
    </row>
    <row r="48" spans="1:9" ht="24">
      <c r="A48" s="47"/>
      <c r="B48" s="25">
        <v>38764</v>
      </c>
      <c r="C48" s="25" t="s">
        <v>7340</v>
      </c>
      <c r="D48" s="25" t="s">
        <v>19</v>
      </c>
      <c r="E48" s="25">
        <v>142122047</v>
      </c>
      <c r="F48" s="25" t="s">
        <v>75</v>
      </c>
      <c r="G48" s="25" t="s">
        <v>3708</v>
      </c>
      <c r="H48" s="20">
        <v>25000</v>
      </c>
      <c r="I48" s="29"/>
    </row>
    <row r="49" spans="1:9" ht="24">
      <c r="A49" s="47"/>
      <c r="B49" s="25">
        <v>38770</v>
      </c>
      <c r="C49" s="25" t="s">
        <v>7341</v>
      </c>
      <c r="D49" s="25" t="s">
        <v>19</v>
      </c>
      <c r="E49" s="25">
        <v>141076892</v>
      </c>
      <c r="F49" s="25" t="s">
        <v>7342</v>
      </c>
      <c r="G49" s="25" t="s">
        <v>1816</v>
      </c>
      <c r="H49" s="20">
        <v>10000</v>
      </c>
      <c r="I49" s="29"/>
    </row>
    <row r="50" spans="1:9" ht="24">
      <c r="A50" s="47"/>
      <c r="B50" s="25">
        <v>38772</v>
      </c>
      <c r="C50" s="25" t="s">
        <v>7343</v>
      </c>
      <c r="D50" s="25" t="s">
        <v>19</v>
      </c>
      <c r="E50" s="25">
        <v>141805727</v>
      </c>
      <c r="F50" s="25" t="s">
        <v>7291</v>
      </c>
      <c r="G50" s="25" t="s">
        <v>7303</v>
      </c>
      <c r="H50" s="20">
        <v>20000</v>
      </c>
      <c r="I50" s="29"/>
    </row>
    <row r="51" spans="1:9" ht="36">
      <c r="A51" s="47"/>
      <c r="B51" s="25">
        <v>38818</v>
      </c>
      <c r="C51" s="25" t="s">
        <v>7344</v>
      </c>
      <c r="D51" s="25" t="s">
        <v>123</v>
      </c>
      <c r="E51" s="25">
        <v>211951150</v>
      </c>
      <c r="F51" s="25" t="s">
        <v>6840</v>
      </c>
      <c r="G51" s="25" t="s">
        <v>7345</v>
      </c>
      <c r="H51" s="20">
        <v>56500</v>
      </c>
      <c r="I51" s="29"/>
    </row>
    <row r="52" spans="1:9" ht="24">
      <c r="A52" s="47"/>
      <c r="B52" s="25">
        <v>38866</v>
      </c>
      <c r="C52" s="25" t="s">
        <v>7346</v>
      </c>
      <c r="D52" s="25" t="s">
        <v>5</v>
      </c>
      <c r="E52" s="25">
        <v>133768624</v>
      </c>
      <c r="F52" s="25" t="s">
        <v>760</v>
      </c>
      <c r="G52" s="25" t="s">
        <v>3054</v>
      </c>
      <c r="H52" s="20">
        <v>388500</v>
      </c>
      <c r="I52" s="29"/>
    </row>
    <row r="53" spans="1:9" ht="24">
      <c r="A53" s="47"/>
      <c r="B53" s="49">
        <v>39190</v>
      </c>
      <c r="C53" s="49" t="s">
        <v>7347</v>
      </c>
      <c r="D53" s="49" t="s">
        <v>19</v>
      </c>
      <c r="E53" s="25">
        <v>110855835</v>
      </c>
      <c r="F53" s="25" t="s">
        <v>7348</v>
      </c>
      <c r="G53" s="25" t="s">
        <v>7349</v>
      </c>
      <c r="H53" s="20">
        <v>54630</v>
      </c>
      <c r="I53" s="51"/>
    </row>
    <row r="54" spans="1:9">
      <c r="A54" s="47"/>
      <c r="B54" s="49"/>
      <c r="C54" s="49"/>
      <c r="D54" s="49"/>
      <c r="E54" s="25">
        <v>141686027</v>
      </c>
      <c r="F54" s="25" t="s">
        <v>7350</v>
      </c>
      <c r="G54" s="25" t="s">
        <v>2159</v>
      </c>
      <c r="H54" s="20">
        <v>22660</v>
      </c>
      <c r="I54" s="51"/>
    </row>
    <row r="55" spans="1:9" ht="24">
      <c r="A55" s="47"/>
      <c r="B55" s="49">
        <v>39326</v>
      </c>
      <c r="C55" s="49" t="s">
        <v>7351</v>
      </c>
      <c r="D55" s="49" t="s">
        <v>19</v>
      </c>
      <c r="E55" s="25">
        <v>122657512</v>
      </c>
      <c r="F55" s="25" t="s">
        <v>2855</v>
      </c>
      <c r="G55" s="25" t="s">
        <v>5944</v>
      </c>
      <c r="H55" s="20">
        <v>3581625</v>
      </c>
      <c r="I55" s="51"/>
    </row>
    <row r="56" spans="1:9" ht="24">
      <c r="A56" s="47"/>
      <c r="B56" s="49"/>
      <c r="C56" s="49"/>
      <c r="D56" s="49"/>
      <c r="E56" s="25">
        <v>140357858</v>
      </c>
      <c r="F56" s="25" t="s">
        <v>7282</v>
      </c>
      <c r="G56" s="25" t="s">
        <v>5944</v>
      </c>
      <c r="H56" s="20">
        <v>2415391</v>
      </c>
      <c r="I56" s="51"/>
    </row>
    <row r="57" spans="1:9" ht="24">
      <c r="A57" s="47"/>
      <c r="B57" s="49"/>
      <c r="C57" s="49"/>
      <c r="D57" s="49"/>
      <c r="E57" s="25">
        <v>140357858</v>
      </c>
      <c r="F57" s="25" t="s">
        <v>7282</v>
      </c>
      <c r="G57" s="25" t="s">
        <v>7352</v>
      </c>
      <c r="H57" s="20">
        <v>288027</v>
      </c>
      <c r="I57" s="51"/>
    </row>
    <row r="58" spans="1:9" ht="36">
      <c r="A58" s="47"/>
      <c r="B58" s="25">
        <v>39332</v>
      </c>
      <c r="C58" s="25" t="s">
        <v>7353</v>
      </c>
      <c r="D58" s="25" t="s">
        <v>123</v>
      </c>
      <c r="E58" s="25">
        <v>190756087</v>
      </c>
      <c r="F58" s="25" t="s">
        <v>7354</v>
      </c>
      <c r="G58" s="25" t="s">
        <v>1813</v>
      </c>
      <c r="H58" s="20">
        <v>15445</v>
      </c>
      <c r="I58" s="29"/>
    </row>
    <row r="59" spans="1:9" ht="48">
      <c r="A59" s="47"/>
      <c r="B59" s="25">
        <v>39767</v>
      </c>
      <c r="C59" s="25" t="s">
        <v>7355</v>
      </c>
      <c r="D59" s="25" t="s">
        <v>19</v>
      </c>
      <c r="E59" s="25">
        <v>240535710</v>
      </c>
      <c r="F59" s="25" t="s">
        <v>7356</v>
      </c>
      <c r="G59" s="25" t="s">
        <v>4926</v>
      </c>
      <c r="H59" s="20">
        <v>132160</v>
      </c>
      <c r="I59" s="29"/>
    </row>
    <row r="60" spans="1:9" ht="36">
      <c r="A60" s="47"/>
      <c r="B60" s="25">
        <v>39794</v>
      </c>
      <c r="C60" s="25" t="s">
        <v>7357</v>
      </c>
      <c r="D60" s="25" t="s">
        <v>19</v>
      </c>
      <c r="E60" s="25">
        <v>140571036</v>
      </c>
      <c r="F60" s="25" t="s">
        <v>7358</v>
      </c>
      <c r="G60" s="25" t="s">
        <v>3712</v>
      </c>
      <c r="H60" s="20">
        <v>34995.26</v>
      </c>
      <c r="I60" s="29"/>
    </row>
    <row r="61" spans="1:9" ht="24">
      <c r="A61" s="47"/>
      <c r="B61" s="25">
        <v>40100</v>
      </c>
      <c r="C61" s="25" t="s">
        <v>7359</v>
      </c>
      <c r="D61" s="25" t="s">
        <v>5</v>
      </c>
      <c r="E61" s="25">
        <v>110876434</v>
      </c>
      <c r="F61" s="25" t="s">
        <v>5481</v>
      </c>
      <c r="G61" s="25" t="s">
        <v>5944</v>
      </c>
      <c r="H61" s="20">
        <v>1085000.6399999999</v>
      </c>
      <c r="I61" s="29"/>
    </row>
    <row r="62" spans="1:9" ht="60">
      <c r="A62" s="47"/>
      <c r="B62" s="25">
        <v>40171</v>
      </c>
      <c r="C62" s="25" t="s">
        <v>7360</v>
      </c>
      <c r="D62" s="25" t="s">
        <v>19</v>
      </c>
      <c r="E62" s="25">
        <v>193428170</v>
      </c>
      <c r="F62" s="25" t="s">
        <v>7361</v>
      </c>
      <c r="G62" s="25" t="s">
        <v>2755</v>
      </c>
      <c r="H62" s="20">
        <v>37000</v>
      </c>
      <c r="I62" s="29"/>
    </row>
    <row r="63" spans="1:9" ht="48">
      <c r="A63" s="47"/>
      <c r="B63" s="25">
        <v>40336</v>
      </c>
      <c r="C63" s="25" t="s">
        <v>7362</v>
      </c>
      <c r="D63" s="25" t="s">
        <v>19</v>
      </c>
      <c r="E63" s="25">
        <v>192047896</v>
      </c>
      <c r="F63" s="25" t="s">
        <v>7363</v>
      </c>
      <c r="G63" s="25" t="s">
        <v>3049</v>
      </c>
      <c r="H63" s="20">
        <v>76032</v>
      </c>
      <c r="I63" s="29"/>
    </row>
    <row r="64" spans="1:9" ht="36">
      <c r="A64" s="47"/>
      <c r="B64" s="25">
        <v>40391</v>
      </c>
      <c r="C64" s="25" t="s">
        <v>7364</v>
      </c>
      <c r="D64" s="25" t="s">
        <v>5</v>
      </c>
      <c r="E64" s="25">
        <v>300078023</v>
      </c>
      <c r="F64" s="25" t="s">
        <v>2520</v>
      </c>
      <c r="G64" s="25" t="s">
        <v>4926</v>
      </c>
      <c r="H64" s="20">
        <v>87910</v>
      </c>
      <c r="I64" s="29"/>
    </row>
    <row r="65" spans="1:9" ht="24">
      <c r="A65" s="47"/>
      <c r="B65" s="25">
        <v>40492</v>
      </c>
      <c r="C65" s="25" t="s">
        <v>7365</v>
      </c>
      <c r="D65" s="25" t="s">
        <v>19</v>
      </c>
      <c r="E65" s="25">
        <v>300026717</v>
      </c>
      <c r="F65" s="25" t="s">
        <v>7366</v>
      </c>
      <c r="G65" s="25" t="s">
        <v>5940</v>
      </c>
      <c r="H65" s="20">
        <v>8069.8</v>
      </c>
      <c r="I65" s="29"/>
    </row>
    <row r="66" spans="1:9" ht="24">
      <c r="A66" s="47"/>
      <c r="B66" s="25">
        <v>40494</v>
      </c>
      <c r="C66" s="25" t="s">
        <v>7367</v>
      </c>
      <c r="D66" s="25" t="s">
        <v>19</v>
      </c>
      <c r="E66" s="25">
        <v>141342567</v>
      </c>
      <c r="F66" s="25" t="s">
        <v>7368</v>
      </c>
      <c r="G66" s="25" t="s">
        <v>5940</v>
      </c>
      <c r="H66" s="20">
        <v>36344</v>
      </c>
      <c r="I66" s="29"/>
    </row>
    <row r="67" spans="1:9" ht="36">
      <c r="A67" s="47"/>
      <c r="B67" s="25">
        <v>40602</v>
      </c>
      <c r="C67" s="25" t="s">
        <v>7369</v>
      </c>
      <c r="D67" s="25" t="s">
        <v>19</v>
      </c>
      <c r="E67" s="25">
        <v>141973543</v>
      </c>
      <c r="F67" s="25" t="s">
        <v>7370</v>
      </c>
      <c r="G67" s="25" t="s">
        <v>646</v>
      </c>
      <c r="H67" s="20">
        <v>146583</v>
      </c>
      <c r="I67" s="29"/>
    </row>
    <row r="68" spans="1:9" ht="36">
      <c r="A68" s="47"/>
      <c r="B68" s="49">
        <v>40848</v>
      </c>
      <c r="C68" s="49" t="s">
        <v>4792</v>
      </c>
      <c r="D68" s="49" t="s">
        <v>19</v>
      </c>
      <c r="E68" s="25">
        <v>142120224</v>
      </c>
      <c r="F68" s="25" t="s">
        <v>7371</v>
      </c>
      <c r="G68" s="25" t="s">
        <v>7372</v>
      </c>
      <c r="H68" s="20">
        <v>379726</v>
      </c>
      <c r="I68" s="51"/>
    </row>
    <row r="69" spans="1:9" ht="36">
      <c r="A69" s="47"/>
      <c r="B69" s="49"/>
      <c r="C69" s="49"/>
      <c r="D69" s="49"/>
      <c r="E69" s="25">
        <v>142120224</v>
      </c>
      <c r="F69" s="25" t="s">
        <v>7371</v>
      </c>
      <c r="G69" s="25" t="s">
        <v>7372</v>
      </c>
      <c r="H69" s="20">
        <v>140188</v>
      </c>
      <c r="I69" s="51"/>
    </row>
    <row r="70" spans="1:9" ht="24">
      <c r="A70" s="47"/>
      <c r="B70" s="49"/>
      <c r="C70" s="49"/>
      <c r="D70" s="49"/>
      <c r="E70" s="25">
        <v>190469137</v>
      </c>
      <c r="F70" s="25" t="s">
        <v>7373</v>
      </c>
      <c r="G70" s="25" t="s">
        <v>1822</v>
      </c>
      <c r="H70" s="20">
        <v>726570</v>
      </c>
      <c r="I70" s="51"/>
    </row>
    <row r="71" spans="1:9" ht="24">
      <c r="A71" s="47"/>
      <c r="B71" s="25">
        <v>41224</v>
      </c>
      <c r="C71" s="25" t="s">
        <v>7298</v>
      </c>
      <c r="D71" s="25" t="s">
        <v>19</v>
      </c>
      <c r="E71" s="25">
        <v>111748996</v>
      </c>
      <c r="F71" s="25" t="s">
        <v>1625</v>
      </c>
      <c r="G71" s="25" t="s">
        <v>4824</v>
      </c>
      <c r="H71" s="20">
        <v>357800</v>
      </c>
      <c r="I71" s="29"/>
    </row>
    <row r="72" spans="1:9" ht="24">
      <c r="A72" s="47"/>
      <c r="B72" s="25">
        <v>41281</v>
      </c>
      <c r="C72" s="25" t="s">
        <v>7374</v>
      </c>
      <c r="D72" s="25" t="s">
        <v>19</v>
      </c>
      <c r="E72" s="25">
        <v>240671870</v>
      </c>
      <c r="F72" s="25" t="s">
        <v>7375</v>
      </c>
      <c r="G72" s="25" t="s">
        <v>4786</v>
      </c>
      <c r="H72" s="20">
        <v>19824</v>
      </c>
      <c r="I72" s="29"/>
    </row>
    <row r="73" spans="1:9" ht="24">
      <c r="A73" s="47"/>
      <c r="B73" s="25">
        <v>41350</v>
      </c>
      <c r="C73" s="25" t="s">
        <v>7376</v>
      </c>
      <c r="D73" s="25" t="s">
        <v>19</v>
      </c>
      <c r="E73" s="25">
        <v>144803425</v>
      </c>
      <c r="F73" s="25" t="s">
        <v>4222</v>
      </c>
      <c r="G73" s="25" t="s">
        <v>665</v>
      </c>
      <c r="H73" s="20">
        <v>411618.33</v>
      </c>
      <c r="I73" s="29"/>
    </row>
    <row r="74" spans="1:9" ht="60">
      <c r="A74" s="47"/>
      <c r="B74" s="25">
        <v>41381</v>
      </c>
      <c r="C74" s="25" t="s">
        <v>7377</v>
      </c>
      <c r="D74" s="25" t="s">
        <v>19</v>
      </c>
      <c r="E74" s="25">
        <v>126103695</v>
      </c>
      <c r="F74" s="25" t="s">
        <v>737</v>
      </c>
      <c r="G74" s="25" t="s">
        <v>659</v>
      </c>
      <c r="H74" s="20">
        <v>40503.5</v>
      </c>
      <c r="I74" s="29"/>
    </row>
    <row r="75" spans="1:9" ht="24">
      <c r="A75" s="47"/>
      <c r="B75" s="25">
        <v>41414</v>
      </c>
      <c r="C75" s="25" t="s">
        <v>7378</v>
      </c>
      <c r="D75" s="25" t="s">
        <v>19</v>
      </c>
      <c r="E75" s="25">
        <v>140582050</v>
      </c>
      <c r="F75" s="25" t="s">
        <v>426</v>
      </c>
      <c r="G75" s="25" t="s">
        <v>26</v>
      </c>
      <c r="H75" s="20">
        <v>1929849</v>
      </c>
      <c r="I75" s="29"/>
    </row>
    <row r="76" spans="1:9" ht="48">
      <c r="A76" s="47"/>
      <c r="B76" s="25">
        <v>41424</v>
      </c>
      <c r="C76" s="25" t="s">
        <v>7379</v>
      </c>
      <c r="D76" s="25" t="s">
        <v>5</v>
      </c>
      <c r="E76" s="25">
        <v>141805727</v>
      </c>
      <c r="F76" s="25" t="s">
        <v>7291</v>
      </c>
      <c r="G76" s="25" t="s">
        <v>757</v>
      </c>
      <c r="H76" s="20">
        <v>107785</v>
      </c>
      <c r="I76" s="29"/>
    </row>
    <row r="77" spans="1:9" ht="24">
      <c r="A77" s="47"/>
      <c r="B77" s="25">
        <v>41669</v>
      </c>
      <c r="C77" s="25" t="s">
        <v>7380</v>
      </c>
      <c r="D77" s="25" t="s">
        <v>19</v>
      </c>
      <c r="E77" s="25">
        <v>142031277</v>
      </c>
      <c r="F77" s="25" t="s">
        <v>7300</v>
      </c>
      <c r="G77" s="25" t="s">
        <v>4198</v>
      </c>
      <c r="H77" s="20">
        <v>54000</v>
      </c>
      <c r="I77" s="29"/>
    </row>
    <row r="78" spans="1:9" ht="24">
      <c r="A78" s="47"/>
      <c r="B78" s="25">
        <v>41954</v>
      </c>
      <c r="C78" s="25" t="s">
        <v>7381</v>
      </c>
      <c r="D78" s="25" t="s">
        <v>19</v>
      </c>
      <c r="E78" s="25">
        <v>140812366</v>
      </c>
      <c r="F78" s="25" t="s">
        <v>7317</v>
      </c>
      <c r="G78" s="25" t="s">
        <v>4194</v>
      </c>
      <c r="H78" s="20">
        <v>6814.5</v>
      </c>
      <c r="I78" s="29"/>
    </row>
    <row r="79" spans="1:9" ht="48">
      <c r="A79" s="47"/>
      <c r="B79" s="25">
        <v>41967</v>
      </c>
      <c r="C79" s="25" t="s">
        <v>7382</v>
      </c>
      <c r="D79" s="25" t="s">
        <v>19</v>
      </c>
      <c r="E79" s="25" t="s">
        <v>697</v>
      </c>
      <c r="F79" s="25" t="s">
        <v>7383</v>
      </c>
      <c r="G79" s="25" t="s">
        <v>773</v>
      </c>
      <c r="H79" s="20">
        <v>47554</v>
      </c>
      <c r="I79" s="29"/>
    </row>
    <row r="80" spans="1:9" ht="24">
      <c r="A80" s="47"/>
      <c r="B80" s="25">
        <v>42072</v>
      </c>
      <c r="C80" s="25" t="s">
        <v>7384</v>
      </c>
      <c r="D80" s="25" t="s">
        <v>19</v>
      </c>
      <c r="E80" s="25">
        <v>123273475</v>
      </c>
      <c r="F80" s="25" t="s">
        <v>7385</v>
      </c>
      <c r="G80" s="25" t="s">
        <v>1640</v>
      </c>
      <c r="H80" s="20">
        <v>3738.24</v>
      </c>
      <c r="I80" s="29"/>
    </row>
    <row r="81" spans="1:9" ht="24">
      <c r="A81" s="47"/>
      <c r="B81" s="25">
        <v>42259</v>
      </c>
      <c r="C81" s="25" t="s">
        <v>7386</v>
      </c>
      <c r="D81" s="25" t="s">
        <v>19</v>
      </c>
      <c r="E81" s="25">
        <v>120094467</v>
      </c>
      <c r="F81" s="25" t="s">
        <v>827</v>
      </c>
      <c r="G81" s="25" t="s">
        <v>707</v>
      </c>
      <c r="H81" s="20">
        <v>1013857.55</v>
      </c>
      <c r="I81" s="29"/>
    </row>
    <row r="82" spans="1:9" ht="24">
      <c r="A82" s="47"/>
      <c r="B82" s="25">
        <v>42625</v>
      </c>
      <c r="C82" s="25" t="s">
        <v>7387</v>
      </c>
      <c r="D82" s="25" t="s">
        <v>59</v>
      </c>
      <c r="E82" s="25">
        <v>141686027</v>
      </c>
      <c r="F82" s="25" t="s">
        <v>7350</v>
      </c>
      <c r="G82" s="25" t="s">
        <v>1810</v>
      </c>
      <c r="H82" s="20">
        <v>800000</v>
      </c>
      <c r="I82" s="29"/>
    </row>
    <row r="83" spans="1:9" ht="48">
      <c r="A83" s="47"/>
      <c r="B83" s="25">
        <v>42843</v>
      </c>
      <c r="C83" s="25" t="s">
        <v>7388</v>
      </c>
      <c r="D83" s="25" t="s">
        <v>19</v>
      </c>
      <c r="E83" s="25">
        <v>300007268</v>
      </c>
      <c r="F83" s="25" t="s">
        <v>7389</v>
      </c>
      <c r="G83" s="25" t="s">
        <v>44</v>
      </c>
      <c r="H83" s="20">
        <v>241528</v>
      </c>
      <c r="I83" s="29"/>
    </row>
    <row r="84" spans="1:9" ht="24">
      <c r="A84" s="47"/>
      <c r="B84" s="25">
        <v>43089</v>
      </c>
      <c r="C84" s="25" t="s">
        <v>7390</v>
      </c>
      <c r="D84" s="25" t="s">
        <v>5</v>
      </c>
      <c r="E84" s="25">
        <v>132118698</v>
      </c>
      <c r="F84" s="25" t="s">
        <v>651</v>
      </c>
      <c r="G84" s="25" t="s">
        <v>47</v>
      </c>
      <c r="H84" s="20">
        <v>119560</v>
      </c>
      <c r="I84" s="29"/>
    </row>
    <row r="85" spans="1:9" ht="24">
      <c r="A85" s="47"/>
      <c r="B85" s="25">
        <v>43123</v>
      </c>
      <c r="C85" s="25" t="s">
        <v>7391</v>
      </c>
      <c r="D85" s="25" t="s">
        <v>19</v>
      </c>
      <c r="E85" s="25">
        <v>124631861</v>
      </c>
      <c r="F85" s="25" t="s">
        <v>7392</v>
      </c>
      <c r="G85" s="25" t="s">
        <v>763</v>
      </c>
      <c r="H85" s="20">
        <v>72334</v>
      </c>
      <c r="I85" s="29"/>
    </row>
    <row r="86" spans="1:9">
      <c r="A86" s="47"/>
      <c r="B86" s="49">
        <v>43201</v>
      </c>
      <c r="C86" s="49" t="s">
        <v>7393</v>
      </c>
      <c r="D86" s="49" t="s">
        <v>5</v>
      </c>
      <c r="E86" s="25">
        <v>125480145</v>
      </c>
      <c r="F86" s="25" t="s">
        <v>443</v>
      </c>
      <c r="G86" s="25" t="s">
        <v>6554</v>
      </c>
      <c r="H86" s="20">
        <v>205000</v>
      </c>
      <c r="I86" s="51"/>
    </row>
    <row r="87" spans="1:9">
      <c r="A87" s="47"/>
      <c r="B87" s="49"/>
      <c r="C87" s="49"/>
      <c r="D87" s="49"/>
      <c r="E87" s="25">
        <v>125480145</v>
      </c>
      <c r="F87" s="25" t="s">
        <v>443</v>
      </c>
      <c r="G87" s="25" t="s">
        <v>6554</v>
      </c>
      <c r="H87" s="20">
        <v>165434</v>
      </c>
      <c r="I87" s="51"/>
    </row>
    <row r="88" spans="1:9" ht="24">
      <c r="A88" s="47"/>
      <c r="B88" s="49"/>
      <c r="C88" s="49"/>
      <c r="D88" s="49"/>
      <c r="E88" s="25">
        <v>140764658</v>
      </c>
      <c r="F88" s="25" t="s">
        <v>246</v>
      </c>
      <c r="G88" s="25" t="s">
        <v>47</v>
      </c>
      <c r="H88" s="20">
        <v>93526</v>
      </c>
      <c r="I88" s="51"/>
    </row>
    <row r="89" spans="1:9" ht="24">
      <c r="A89" s="47"/>
      <c r="B89" s="49"/>
      <c r="C89" s="49"/>
      <c r="D89" s="49"/>
      <c r="E89" s="25">
        <v>140764658</v>
      </c>
      <c r="F89" s="25" t="s">
        <v>246</v>
      </c>
      <c r="G89" s="25" t="s">
        <v>47</v>
      </c>
      <c r="H89" s="20">
        <v>92739</v>
      </c>
      <c r="I89" s="51"/>
    </row>
    <row r="90" spans="1:9" ht="24">
      <c r="A90" s="47"/>
      <c r="B90" s="49"/>
      <c r="C90" s="49"/>
      <c r="D90" s="49"/>
      <c r="E90" s="25">
        <v>140764658</v>
      </c>
      <c r="F90" s="25" t="s">
        <v>246</v>
      </c>
      <c r="G90" s="25" t="s">
        <v>47</v>
      </c>
      <c r="H90" s="20">
        <v>98757</v>
      </c>
      <c r="I90" s="51"/>
    </row>
    <row r="91" spans="1:9" ht="24">
      <c r="A91" s="47"/>
      <c r="B91" s="49"/>
      <c r="C91" s="49"/>
      <c r="D91" s="49"/>
      <c r="E91" s="25">
        <v>140764658</v>
      </c>
      <c r="F91" s="25" t="s">
        <v>246</v>
      </c>
      <c r="G91" s="25" t="s">
        <v>47</v>
      </c>
      <c r="H91" s="20">
        <v>98167</v>
      </c>
      <c r="I91" s="51"/>
    </row>
    <row r="92" spans="1:9" ht="24">
      <c r="A92" s="47"/>
      <c r="B92" s="49"/>
      <c r="C92" s="49"/>
      <c r="D92" s="49"/>
      <c r="E92" s="25">
        <v>141805727</v>
      </c>
      <c r="F92" s="25" t="s">
        <v>7291</v>
      </c>
      <c r="G92" s="25" t="s">
        <v>6554</v>
      </c>
      <c r="H92" s="20">
        <v>116277</v>
      </c>
      <c r="I92" s="51"/>
    </row>
    <row r="93" spans="1:9">
      <c r="A93" s="47"/>
      <c r="B93" s="49">
        <v>43298</v>
      </c>
      <c r="C93" s="49" t="s">
        <v>7394</v>
      </c>
      <c r="D93" s="49" t="s">
        <v>19</v>
      </c>
      <c r="E93" s="25">
        <v>110584280</v>
      </c>
      <c r="F93" s="25" t="s">
        <v>1622</v>
      </c>
      <c r="G93" s="25" t="s">
        <v>659</v>
      </c>
      <c r="H93" s="20">
        <v>21240</v>
      </c>
      <c r="I93" s="51"/>
    </row>
    <row r="94" spans="1:9">
      <c r="A94" s="47"/>
      <c r="B94" s="49"/>
      <c r="C94" s="49"/>
      <c r="D94" s="49"/>
      <c r="E94" s="25">
        <v>210316340</v>
      </c>
      <c r="F94" s="25" t="s">
        <v>384</v>
      </c>
      <c r="G94" s="25" t="s">
        <v>3072</v>
      </c>
      <c r="H94" s="20">
        <v>32031.1</v>
      </c>
      <c r="I94" s="51"/>
    </row>
    <row r="95" spans="1:9" ht="24">
      <c r="A95" s="47"/>
      <c r="B95" s="25">
        <v>43473</v>
      </c>
      <c r="C95" s="25" t="s">
        <v>7395</v>
      </c>
      <c r="D95" s="25" t="s">
        <v>19</v>
      </c>
      <c r="E95" s="25">
        <v>121739789</v>
      </c>
      <c r="F95" s="25" t="s">
        <v>7396</v>
      </c>
      <c r="G95" s="25" t="s">
        <v>714</v>
      </c>
      <c r="H95" s="20">
        <v>100536</v>
      </c>
      <c r="I95" s="29"/>
    </row>
    <row r="96" spans="1:9" ht="36">
      <c r="A96" s="47"/>
      <c r="B96" s="25">
        <v>43485</v>
      </c>
      <c r="C96" s="25" t="s">
        <v>7397</v>
      </c>
      <c r="D96" s="25" t="s">
        <v>19</v>
      </c>
      <c r="E96" s="25">
        <v>225963860</v>
      </c>
      <c r="F96" s="25" t="s">
        <v>1901</v>
      </c>
      <c r="G96" s="25" t="s">
        <v>38</v>
      </c>
      <c r="H96" s="20">
        <v>399999</v>
      </c>
      <c r="I96" s="29"/>
    </row>
    <row r="97" spans="1:9" ht="24">
      <c r="A97" s="47"/>
      <c r="B97" s="25">
        <v>43639</v>
      </c>
      <c r="C97" s="25" t="s">
        <v>7398</v>
      </c>
      <c r="D97" s="25" t="s">
        <v>19</v>
      </c>
      <c r="E97" s="25">
        <v>226107940</v>
      </c>
      <c r="F97" s="25" t="s">
        <v>786</v>
      </c>
      <c r="G97" s="25" t="s">
        <v>76</v>
      </c>
      <c r="H97" s="20">
        <v>51227.34</v>
      </c>
      <c r="I97" s="29"/>
    </row>
    <row r="98" spans="1:9" ht="24">
      <c r="A98" s="47"/>
      <c r="B98" s="25">
        <v>43710</v>
      </c>
      <c r="C98" s="25" t="s">
        <v>7399</v>
      </c>
      <c r="D98" s="25" t="s">
        <v>19</v>
      </c>
      <c r="E98" s="25">
        <v>141686027</v>
      </c>
      <c r="F98" s="25" t="s">
        <v>7350</v>
      </c>
      <c r="G98" s="25" t="s">
        <v>742</v>
      </c>
      <c r="H98" s="20">
        <v>2411191.56</v>
      </c>
      <c r="I98" s="29"/>
    </row>
    <row r="99" spans="1:9" ht="24">
      <c r="A99" s="47"/>
      <c r="B99" s="25">
        <v>43838</v>
      </c>
      <c r="C99" s="25" t="s">
        <v>7400</v>
      </c>
      <c r="D99" s="25" t="s">
        <v>5</v>
      </c>
      <c r="E99" s="25">
        <v>300131853</v>
      </c>
      <c r="F99" s="25" t="s">
        <v>5893</v>
      </c>
      <c r="G99" s="25" t="s">
        <v>6538</v>
      </c>
      <c r="H99" s="20">
        <v>249000</v>
      </c>
      <c r="I99" s="29"/>
    </row>
    <row r="100" spans="1:9" ht="48">
      <c r="A100" s="47"/>
      <c r="B100" s="25">
        <v>44149</v>
      </c>
      <c r="C100" s="25" t="s">
        <v>7401</v>
      </c>
      <c r="D100" s="25" t="s">
        <v>19</v>
      </c>
      <c r="E100" s="25">
        <v>225963860</v>
      </c>
      <c r="F100" s="25" t="s">
        <v>1901</v>
      </c>
      <c r="G100" s="25" t="s">
        <v>2764</v>
      </c>
      <c r="H100" s="20">
        <v>9900</v>
      </c>
      <c r="I100" s="29"/>
    </row>
    <row r="101" spans="1:9" ht="36">
      <c r="A101" s="47"/>
      <c r="B101" s="25">
        <v>44211</v>
      </c>
      <c r="C101" s="25" t="s">
        <v>7402</v>
      </c>
      <c r="D101" s="25" t="s">
        <v>123</v>
      </c>
      <c r="E101" s="25">
        <v>141438989</v>
      </c>
      <c r="F101" s="25" t="s">
        <v>7403</v>
      </c>
      <c r="G101" s="25" t="s">
        <v>7404</v>
      </c>
      <c r="H101" s="20">
        <v>186500</v>
      </c>
      <c r="I101" s="29"/>
    </row>
    <row r="102" spans="1:9" ht="36">
      <c r="A102" s="47"/>
      <c r="B102" s="25">
        <v>44216</v>
      </c>
      <c r="C102" s="25" t="s">
        <v>7405</v>
      </c>
      <c r="D102" s="25" t="s">
        <v>123</v>
      </c>
      <c r="E102" s="25">
        <v>240535710</v>
      </c>
      <c r="F102" s="25" t="s">
        <v>7356</v>
      </c>
      <c r="G102" s="25" t="s">
        <v>7404</v>
      </c>
      <c r="H102" s="20">
        <v>378132</v>
      </c>
      <c r="I102" s="29"/>
    </row>
    <row r="103" spans="1:9">
      <c r="A103" s="47"/>
      <c r="B103" s="49">
        <v>44439</v>
      </c>
      <c r="C103" s="49" t="s">
        <v>7406</v>
      </c>
      <c r="D103" s="49" t="s">
        <v>5</v>
      </c>
      <c r="E103" s="25">
        <v>166725580</v>
      </c>
      <c r="F103" s="25" t="s">
        <v>3062</v>
      </c>
      <c r="G103" s="25" t="s">
        <v>6572</v>
      </c>
      <c r="H103" s="20">
        <v>136290</v>
      </c>
      <c r="I103" s="51"/>
    </row>
    <row r="104" spans="1:9">
      <c r="A104" s="47"/>
      <c r="B104" s="49"/>
      <c r="C104" s="49"/>
      <c r="D104" s="49"/>
      <c r="E104" s="25">
        <v>300131853</v>
      </c>
      <c r="F104" s="25" t="s">
        <v>5893</v>
      </c>
      <c r="G104" s="25" t="s">
        <v>6572</v>
      </c>
      <c r="H104" s="20">
        <v>53718</v>
      </c>
      <c r="I104" s="51"/>
    </row>
    <row r="105" spans="1:9" ht="36">
      <c r="A105" s="47"/>
      <c r="B105" s="25">
        <v>44555</v>
      </c>
      <c r="C105" s="25" t="s">
        <v>7407</v>
      </c>
      <c r="D105" s="25" t="s">
        <v>123</v>
      </c>
      <c r="E105" s="25" t="s">
        <v>3735</v>
      </c>
      <c r="F105" s="25" t="s">
        <v>7408</v>
      </c>
      <c r="G105" s="25" t="s">
        <v>3054</v>
      </c>
      <c r="H105" s="20">
        <v>16800</v>
      </c>
      <c r="I105" s="29"/>
    </row>
    <row r="106" spans="1:9" ht="36">
      <c r="A106" s="47"/>
      <c r="B106" s="25">
        <v>44719</v>
      </c>
      <c r="C106" s="25" t="s">
        <v>7409</v>
      </c>
      <c r="D106" s="25" t="s">
        <v>5</v>
      </c>
      <c r="E106" s="25">
        <v>126163297</v>
      </c>
      <c r="F106" s="25" t="s">
        <v>23</v>
      </c>
      <c r="G106" s="25" t="s">
        <v>745</v>
      </c>
      <c r="H106" s="20">
        <v>194790.86</v>
      </c>
      <c r="I106" s="29"/>
    </row>
    <row r="107" spans="1:9" ht="24">
      <c r="A107" s="47"/>
      <c r="B107" s="25">
        <v>44813</v>
      </c>
      <c r="C107" s="25" t="s">
        <v>7410</v>
      </c>
      <c r="D107" s="25" t="s">
        <v>59</v>
      </c>
      <c r="E107" s="25">
        <v>140764658</v>
      </c>
      <c r="F107" s="25" t="s">
        <v>246</v>
      </c>
      <c r="G107" s="25" t="s">
        <v>5944</v>
      </c>
      <c r="H107" s="20">
        <v>37000</v>
      </c>
      <c r="I107" s="29"/>
    </row>
    <row r="108" spans="1:9" ht="36">
      <c r="A108" s="47"/>
      <c r="B108" s="25">
        <v>44816</v>
      </c>
      <c r="C108" s="25" t="s">
        <v>7411</v>
      </c>
      <c r="D108" s="25" t="s">
        <v>123</v>
      </c>
      <c r="E108" s="25" t="s">
        <v>697</v>
      </c>
      <c r="F108" s="25" t="s">
        <v>7412</v>
      </c>
      <c r="G108" s="25" t="s">
        <v>5944</v>
      </c>
      <c r="H108" s="20">
        <v>4620000</v>
      </c>
      <c r="I108" s="29"/>
    </row>
    <row r="109" spans="1:9" ht="36">
      <c r="A109" s="47"/>
      <c r="B109" s="25">
        <v>44905</v>
      </c>
      <c r="C109" s="25" t="s">
        <v>7413</v>
      </c>
      <c r="D109" s="25" t="s">
        <v>19</v>
      </c>
      <c r="E109" s="25">
        <v>145426176</v>
      </c>
      <c r="F109" s="25" t="s">
        <v>4446</v>
      </c>
      <c r="G109" s="25" t="s">
        <v>725</v>
      </c>
      <c r="H109" s="20">
        <v>95580</v>
      </c>
      <c r="I109" s="29"/>
    </row>
    <row r="110" spans="1:9" ht="24">
      <c r="A110" s="47"/>
      <c r="B110" s="25">
        <v>45242</v>
      </c>
      <c r="C110" s="25" t="s">
        <v>7414</v>
      </c>
      <c r="D110" s="25" t="s">
        <v>19</v>
      </c>
      <c r="E110" s="25">
        <v>141884781</v>
      </c>
      <c r="F110" s="25" t="s">
        <v>7335</v>
      </c>
      <c r="G110" s="25" t="s">
        <v>734</v>
      </c>
      <c r="H110" s="20">
        <v>234820</v>
      </c>
      <c r="I110" s="29"/>
    </row>
    <row r="111" spans="1:9" ht="24">
      <c r="A111" s="47"/>
      <c r="B111" s="25">
        <v>45287</v>
      </c>
      <c r="C111" s="25" t="s">
        <v>7415</v>
      </c>
      <c r="D111" s="25" t="s">
        <v>59</v>
      </c>
      <c r="E111" s="25">
        <v>141972060</v>
      </c>
      <c r="F111" s="25" t="s">
        <v>7416</v>
      </c>
      <c r="G111" s="25" t="s">
        <v>7417</v>
      </c>
      <c r="H111" s="20">
        <v>230000</v>
      </c>
      <c r="I111" s="29"/>
    </row>
    <row r="112" spans="1:9" ht="24">
      <c r="A112" s="47"/>
      <c r="B112" s="25">
        <v>45535</v>
      </c>
      <c r="C112" s="25" t="s">
        <v>7418</v>
      </c>
      <c r="D112" s="25" t="s">
        <v>19</v>
      </c>
      <c r="E112" s="25">
        <v>132970427</v>
      </c>
      <c r="F112" s="25" t="s">
        <v>31</v>
      </c>
      <c r="G112" s="25" t="s">
        <v>6572</v>
      </c>
      <c r="H112" s="20">
        <v>19942</v>
      </c>
      <c r="I112" s="29"/>
    </row>
    <row r="113" spans="1:9" ht="24">
      <c r="A113" s="47"/>
      <c r="B113" s="25">
        <v>45773</v>
      </c>
      <c r="C113" s="25" t="s">
        <v>7419</v>
      </c>
      <c r="D113" s="25" t="s">
        <v>19</v>
      </c>
      <c r="E113" s="25">
        <v>300101454</v>
      </c>
      <c r="F113" s="25" t="s">
        <v>7420</v>
      </c>
      <c r="G113" s="25" t="s">
        <v>3079</v>
      </c>
      <c r="H113" s="20">
        <v>5000</v>
      </c>
      <c r="I113" s="29"/>
    </row>
    <row r="114" spans="1:9" ht="36">
      <c r="A114" s="47"/>
      <c r="B114" s="25">
        <v>46144</v>
      </c>
      <c r="C114" s="25" t="s">
        <v>7421</v>
      </c>
      <c r="D114" s="25" t="s">
        <v>59</v>
      </c>
      <c r="E114" s="25">
        <v>140026178</v>
      </c>
      <c r="F114" s="25" t="s">
        <v>7287</v>
      </c>
      <c r="G114" s="25" t="s">
        <v>765</v>
      </c>
      <c r="H114" s="20">
        <v>2000000</v>
      </c>
      <c r="I114" s="29"/>
    </row>
    <row r="115" spans="1:9" ht="24">
      <c r="A115" s="47"/>
      <c r="B115" s="25">
        <v>46345</v>
      </c>
      <c r="C115" s="25" t="s">
        <v>7422</v>
      </c>
      <c r="D115" s="25" t="s">
        <v>19</v>
      </c>
      <c r="E115" s="25">
        <v>126396718</v>
      </c>
      <c r="F115" s="25" t="s">
        <v>638</v>
      </c>
      <c r="G115" s="25" t="s">
        <v>2577</v>
      </c>
      <c r="H115" s="20">
        <v>122872.22</v>
      </c>
      <c r="I115" s="29"/>
    </row>
    <row r="116" spans="1:9" ht="24">
      <c r="A116" s="47"/>
      <c r="B116" s="25">
        <v>46626</v>
      </c>
      <c r="C116" s="25" t="s">
        <v>7423</v>
      </c>
      <c r="D116" s="25" t="s">
        <v>19</v>
      </c>
      <c r="E116" s="25">
        <v>224655190</v>
      </c>
      <c r="F116" s="25" t="s">
        <v>2529</v>
      </c>
      <c r="G116" s="25" t="s">
        <v>76</v>
      </c>
      <c r="H116" s="20">
        <v>98743.11</v>
      </c>
      <c r="I116" s="29"/>
    </row>
    <row r="117" spans="1:9" ht="36">
      <c r="A117" s="47"/>
      <c r="B117" s="25">
        <v>46667</v>
      </c>
      <c r="C117" s="25" t="s">
        <v>7424</v>
      </c>
      <c r="D117" s="25" t="s">
        <v>19</v>
      </c>
      <c r="E117" s="25">
        <v>141803523</v>
      </c>
      <c r="F117" s="25" t="s">
        <v>7425</v>
      </c>
      <c r="G117" s="25" t="s">
        <v>73</v>
      </c>
      <c r="H117" s="20">
        <v>508249</v>
      </c>
      <c r="I117" s="29"/>
    </row>
    <row r="118" spans="1:9" ht="36">
      <c r="A118" s="47"/>
      <c r="B118" s="25">
        <v>47177</v>
      </c>
      <c r="C118" s="25" t="s">
        <v>7426</v>
      </c>
      <c r="D118" s="25" t="s">
        <v>123</v>
      </c>
      <c r="E118" s="25">
        <v>300575356</v>
      </c>
      <c r="F118" s="25" t="s">
        <v>7427</v>
      </c>
      <c r="G118" s="25" t="s">
        <v>2154</v>
      </c>
      <c r="H118" s="20">
        <v>7870</v>
      </c>
      <c r="I118" s="29"/>
    </row>
    <row r="119" spans="1:9" ht="36">
      <c r="A119" s="47"/>
      <c r="B119" s="25">
        <v>47318</v>
      </c>
      <c r="C119" s="25" t="s">
        <v>7428</v>
      </c>
      <c r="D119" s="25" t="s">
        <v>123</v>
      </c>
      <c r="E119" s="25">
        <v>242078160</v>
      </c>
      <c r="F119" s="25" t="s">
        <v>7429</v>
      </c>
      <c r="G119" s="25" t="s">
        <v>3056</v>
      </c>
      <c r="H119" s="20">
        <v>122460</v>
      </c>
      <c r="I119" s="29"/>
    </row>
    <row r="120" spans="1:9" ht="36">
      <c r="A120" s="47"/>
      <c r="B120" s="25">
        <v>47320</v>
      </c>
      <c r="C120" s="25" t="s">
        <v>7430</v>
      </c>
      <c r="D120" s="25" t="s">
        <v>123</v>
      </c>
      <c r="E120" s="25">
        <v>140031353</v>
      </c>
      <c r="F120" s="25" t="s">
        <v>7431</v>
      </c>
      <c r="G120" s="25" t="s">
        <v>7432</v>
      </c>
      <c r="H120" s="20">
        <v>46000</v>
      </c>
      <c r="I120" s="29"/>
    </row>
    <row r="121" spans="1:9" ht="60">
      <c r="A121" s="47"/>
      <c r="B121" s="25">
        <v>47326</v>
      </c>
      <c r="C121" s="25" t="s">
        <v>7433</v>
      </c>
      <c r="D121" s="25" t="s">
        <v>59</v>
      </c>
      <c r="E121" s="25">
        <v>142000036</v>
      </c>
      <c r="F121" s="25" t="s">
        <v>7434</v>
      </c>
      <c r="G121" s="25" t="s">
        <v>793</v>
      </c>
      <c r="H121" s="20">
        <v>260000</v>
      </c>
      <c r="I121" s="29"/>
    </row>
    <row r="122" spans="1:9" ht="36">
      <c r="A122" s="47"/>
      <c r="B122" s="25">
        <v>47392</v>
      </c>
      <c r="C122" s="25" t="s">
        <v>7435</v>
      </c>
      <c r="D122" s="25" t="s">
        <v>59</v>
      </c>
      <c r="E122" s="25" t="s">
        <v>2204</v>
      </c>
      <c r="F122" s="25" t="s">
        <v>7436</v>
      </c>
      <c r="G122" s="25" t="s">
        <v>29</v>
      </c>
      <c r="H122" s="20">
        <v>3661000</v>
      </c>
      <c r="I122" s="29"/>
    </row>
    <row r="123" spans="1:9" ht="24">
      <c r="A123" s="47"/>
      <c r="B123" s="25">
        <v>47700</v>
      </c>
      <c r="C123" s="25" t="s">
        <v>7437</v>
      </c>
      <c r="D123" s="25" t="s">
        <v>59</v>
      </c>
      <c r="E123" s="25">
        <v>140764658</v>
      </c>
      <c r="F123" s="25" t="s">
        <v>246</v>
      </c>
      <c r="G123" s="25" t="s">
        <v>793</v>
      </c>
      <c r="H123" s="20">
        <v>152000</v>
      </c>
      <c r="I123" s="29"/>
    </row>
    <row r="124" spans="1:9" ht="36">
      <c r="A124" s="47"/>
      <c r="B124" s="25">
        <v>47701</v>
      </c>
      <c r="C124" s="25" t="s">
        <v>7438</v>
      </c>
      <c r="D124" s="25" t="s">
        <v>123</v>
      </c>
      <c r="E124" s="25">
        <v>140357858</v>
      </c>
      <c r="F124" s="25" t="s">
        <v>7282</v>
      </c>
      <c r="G124" s="25" t="s">
        <v>745</v>
      </c>
      <c r="H124" s="20">
        <v>49440</v>
      </c>
      <c r="I124" s="29"/>
    </row>
    <row r="125" spans="1:9" ht="48">
      <c r="A125" s="47"/>
      <c r="B125" s="25">
        <v>47987</v>
      </c>
      <c r="C125" s="25" t="s">
        <v>7439</v>
      </c>
      <c r="D125" s="25" t="s">
        <v>59</v>
      </c>
      <c r="E125" s="25">
        <v>141624940</v>
      </c>
      <c r="F125" s="25" t="s">
        <v>7440</v>
      </c>
      <c r="G125" s="25" t="s">
        <v>2577</v>
      </c>
      <c r="H125" s="20">
        <v>79000</v>
      </c>
      <c r="I125" s="29"/>
    </row>
    <row r="126" spans="1:9" ht="24">
      <c r="A126" s="47"/>
      <c r="B126" s="25">
        <v>48197</v>
      </c>
      <c r="C126" s="25" t="s">
        <v>7441</v>
      </c>
      <c r="D126" s="25" t="s">
        <v>59</v>
      </c>
      <c r="E126" s="25">
        <v>122525699</v>
      </c>
      <c r="F126" s="25" t="s">
        <v>7324</v>
      </c>
      <c r="G126" s="25" t="s">
        <v>3747</v>
      </c>
      <c r="H126" s="20">
        <v>26000</v>
      </c>
      <c r="I126" s="29"/>
    </row>
    <row r="127" spans="1:9" ht="36">
      <c r="A127" s="47"/>
      <c r="B127" s="25">
        <v>48198</v>
      </c>
      <c r="C127" s="25" t="s">
        <v>7442</v>
      </c>
      <c r="D127" s="25" t="s">
        <v>123</v>
      </c>
      <c r="E127" s="25">
        <v>141076892</v>
      </c>
      <c r="F127" s="25" t="s">
        <v>7342</v>
      </c>
      <c r="G127" s="25" t="s">
        <v>66</v>
      </c>
      <c r="H127" s="20">
        <v>1500</v>
      </c>
      <c r="I127" s="29"/>
    </row>
    <row r="128" spans="1:9" ht="36">
      <c r="A128" s="47"/>
      <c r="B128" s="25">
        <v>48482</v>
      </c>
      <c r="C128" s="25" t="s">
        <v>7443</v>
      </c>
      <c r="D128" s="25" t="s">
        <v>123</v>
      </c>
      <c r="E128" s="25">
        <v>224655190</v>
      </c>
      <c r="F128" s="25" t="s">
        <v>2529</v>
      </c>
      <c r="G128" s="25" t="s">
        <v>66</v>
      </c>
      <c r="H128" s="20">
        <v>12959.99</v>
      </c>
      <c r="I128" s="29"/>
    </row>
    <row r="129" spans="1:9" ht="36">
      <c r="A129" s="47"/>
      <c r="B129" s="25">
        <v>48483</v>
      </c>
      <c r="C129" s="25" t="s">
        <v>7444</v>
      </c>
      <c r="D129" s="25" t="s">
        <v>123</v>
      </c>
      <c r="E129" s="25">
        <v>126396718</v>
      </c>
      <c r="F129" s="25" t="s">
        <v>638</v>
      </c>
      <c r="G129" s="25" t="s">
        <v>76</v>
      </c>
      <c r="H129" s="20">
        <v>22858.74</v>
      </c>
      <c r="I129" s="29"/>
    </row>
    <row r="130" spans="1:9" ht="24">
      <c r="A130" s="47"/>
      <c r="B130" s="25">
        <v>48513</v>
      </c>
      <c r="C130" s="25" t="s">
        <v>7445</v>
      </c>
      <c r="D130" s="25" t="s">
        <v>59</v>
      </c>
      <c r="E130" s="25">
        <v>166725580</v>
      </c>
      <c r="F130" s="25" t="s">
        <v>3062</v>
      </c>
      <c r="G130" s="25" t="s">
        <v>2767</v>
      </c>
      <c r="H130" s="20">
        <v>5277</v>
      </c>
      <c r="I130" s="29"/>
    </row>
    <row r="131" spans="1:9" ht="72">
      <c r="A131" s="47"/>
      <c r="B131" s="25">
        <v>48520</v>
      </c>
      <c r="C131" s="25" t="s">
        <v>7446</v>
      </c>
      <c r="D131" s="25" t="s">
        <v>59</v>
      </c>
      <c r="E131" s="25">
        <v>132118698</v>
      </c>
      <c r="F131" s="25" t="s">
        <v>651</v>
      </c>
      <c r="G131" s="25" t="s">
        <v>6572</v>
      </c>
      <c r="H131" s="20">
        <v>18550</v>
      </c>
      <c r="I131" s="29"/>
    </row>
    <row r="132" spans="1:9" ht="48">
      <c r="A132" s="47"/>
      <c r="B132" s="25">
        <v>48798</v>
      </c>
      <c r="C132" s="25" t="s">
        <v>7447</v>
      </c>
      <c r="D132" s="25" t="s">
        <v>59</v>
      </c>
      <c r="E132" s="25">
        <v>132118698</v>
      </c>
      <c r="F132" s="25" t="s">
        <v>651</v>
      </c>
      <c r="G132" s="25" t="s">
        <v>2301</v>
      </c>
      <c r="H132" s="20">
        <v>49000</v>
      </c>
      <c r="I132" s="29"/>
    </row>
    <row r="133" spans="1:9" ht="36">
      <c r="A133" s="47"/>
      <c r="B133" s="25">
        <v>49635</v>
      </c>
      <c r="C133" s="25" t="s">
        <v>7448</v>
      </c>
      <c r="D133" s="25" t="s">
        <v>59</v>
      </c>
      <c r="E133" s="25">
        <v>126163297</v>
      </c>
      <c r="F133" s="25" t="s">
        <v>23</v>
      </c>
      <c r="G133" s="25" t="s">
        <v>699</v>
      </c>
      <c r="H133" s="20">
        <v>17000</v>
      </c>
      <c r="I133" s="29"/>
    </row>
    <row r="134" spans="1:9" ht="36">
      <c r="A134" s="47"/>
      <c r="B134" s="25">
        <v>49642</v>
      </c>
      <c r="C134" s="25" t="s">
        <v>7449</v>
      </c>
      <c r="D134" s="25" t="s">
        <v>123</v>
      </c>
      <c r="E134" s="25">
        <v>126108518</v>
      </c>
      <c r="F134" s="25" t="s">
        <v>625</v>
      </c>
      <c r="G134" s="25" t="s">
        <v>4832</v>
      </c>
      <c r="H134" s="20">
        <v>5700</v>
      </c>
      <c r="I134" s="29"/>
    </row>
    <row r="135" spans="1:9" ht="36">
      <c r="A135" s="47"/>
      <c r="B135" s="25">
        <v>49643</v>
      </c>
      <c r="C135" s="25" t="s">
        <v>7450</v>
      </c>
      <c r="D135" s="25" t="s">
        <v>123</v>
      </c>
      <c r="E135" s="25">
        <v>142137654</v>
      </c>
      <c r="F135" s="25" t="s">
        <v>7451</v>
      </c>
      <c r="G135" s="25" t="s">
        <v>3740</v>
      </c>
      <c r="H135" s="20">
        <v>11760</v>
      </c>
      <c r="I135" s="29"/>
    </row>
    <row r="136" spans="1:9" ht="36">
      <c r="A136" s="47"/>
      <c r="B136" s="25">
        <v>49646</v>
      </c>
      <c r="C136" s="25" t="s">
        <v>7452</v>
      </c>
      <c r="D136" s="25" t="s">
        <v>123</v>
      </c>
      <c r="E136" s="25">
        <v>193204418</v>
      </c>
      <c r="F136" s="25" t="s">
        <v>7337</v>
      </c>
      <c r="G136" s="25" t="s">
        <v>3740</v>
      </c>
      <c r="H136" s="20">
        <v>5000</v>
      </c>
      <c r="I136" s="29"/>
    </row>
    <row r="137" spans="1:9" ht="36">
      <c r="A137" s="47"/>
      <c r="B137" s="25">
        <v>49978</v>
      </c>
      <c r="C137" s="25" t="s">
        <v>7453</v>
      </c>
      <c r="D137" s="25" t="s">
        <v>123</v>
      </c>
      <c r="E137" s="25">
        <v>140582050</v>
      </c>
      <c r="F137" s="25" t="s">
        <v>426</v>
      </c>
      <c r="G137" s="25" t="s">
        <v>4832</v>
      </c>
      <c r="H137" s="20">
        <v>260000</v>
      </c>
      <c r="I137" s="29"/>
    </row>
    <row r="138" spans="1:9" ht="36">
      <c r="A138" s="47"/>
      <c r="B138" s="25">
        <v>61954</v>
      </c>
      <c r="C138" s="25" t="s">
        <v>7454</v>
      </c>
      <c r="D138" s="25" t="s">
        <v>123</v>
      </c>
      <c r="E138" s="25">
        <v>140582050</v>
      </c>
      <c r="F138" s="25" t="s">
        <v>426</v>
      </c>
      <c r="G138" s="25" t="s">
        <v>4832</v>
      </c>
      <c r="H138" s="20">
        <v>260000</v>
      </c>
      <c r="I138" s="29"/>
    </row>
    <row r="139" spans="1:9" ht="24">
      <c r="A139" s="47"/>
      <c r="B139" s="25">
        <v>65816</v>
      </c>
      <c r="C139" s="25" t="s">
        <v>7455</v>
      </c>
      <c r="D139" s="25" t="s">
        <v>59</v>
      </c>
      <c r="E139" s="25">
        <v>140525035</v>
      </c>
      <c r="F139" s="25" t="s">
        <v>7456</v>
      </c>
      <c r="G139" s="25" t="s">
        <v>1642</v>
      </c>
      <c r="H139" s="20">
        <v>878286</v>
      </c>
      <c r="I139" s="29"/>
    </row>
    <row r="140" spans="1:9" ht="24">
      <c r="A140" s="47"/>
      <c r="B140" s="25">
        <v>65817</v>
      </c>
      <c r="C140" s="25" t="s">
        <v>7457</v>
      </c>
      <c r="D140" s="25" t="s">
        <v>59</v>
      </c>
      <c r="E140" s="25">
        <v>140524848</v>
      </c>
      <c r="F140" s="25" t="s">
        <v>7458</v>
      </c>
      <c r="G140" s="25" t="s">
        <v>1642</v>
      </c>
      <c r="H140" s="20">
        <v>527955</v>
      </c>
      <c r="I140" s="29"/>
    </row>
    <row r="141" spans="1:9" ht="24">
      <c r="A141" s="47"/>
      <c r="B141" s="25">
        <v>65819</v>
      </c>
      <c r="C141" s="25" t="s">
        <v>7459</v>
      </c>
      <c r="D141" s="25" t="s">
        <v>59</v>
      </c>
      <c r="E141" s="25">
        <v>140524990</v>
      </c>
      <c r="F141" s="25" t="s">
        <v>7460</v>
      </c>
      <c r="G141" s="25" t="s">
        <v>1642</v>
      </c>
      <c r="H141" s="20">
        <v>459745</v>
      </c>
      <c r="I141" s="29"/>
    </row>
    <row r="142" spans="1:9" ht="24">
      <c r="A142" s="47"/>
      <c r="B142" s="25">
        <v>65820</v>
      </c>
      <c r="C142" s="25" t="s">
        <v>7461</v>
      </c>
      <c r="D142" s="25" t="s">
        <v>59</v>
      </c>
      <c r="E142" s="25">
        <v>140524652</v>
      </c>
      <c r="F142" s="25" t="s">
        <v>7462</v>
      </c>
      <c r="G142" s="25" t="s">
        <v>1642</v>
      </c>
      <c r="H142" s="20">
        <v>650355</v>
      </c>
      <c r="I142" s="29"/>
    </row>
    <row r="143" spans="1:9" ht="24">
      <c r="A143" s="47"/>
      <c r="B143" s="25">
        <v>65821</v>
      </c>
      <c r="C143" s="25" t="s">
        <v>7463</v>
      </c>
      <c r="D143" s="25" t="s">
        <v>59</v>
      </c>
      <c r="E143" s="25">
        <v>140514544</v>
      </c>
      <c r="F143" s="25" t="s">
        <v>7464</v>
      </c>
      <c r="G143" s="25" t="s">
        <v>1642</v>
      </c>
      <c r="H143" s="20">
        <v>806118</v>
      </c>
      <c r="I143" s="29"/>
    </row>
    <row r="144" spans="1:9" ht="24">
      <c r="A144" s="47"/>
      <c r="B144" s="25">
        <v>65822</v>
      </c>
      <c r="C144" s="25" t="s">
        <v>7465</v>
      </c>
      <c r="D144" s="25" t="s">
        <v>59</v>
      </c>
      <c r="E144" s="25">
        <v>140337065</v>
      </c>
      <c r="F144" s="25" t="s">
        <v>7466</v>
      </c>
      <c r="G144" s="25" t="s">
        <v>1642</v>
      </c>
      <c r="H144" s="20">
        <v>733760.87</v>
      </c>
      <c r="I144" s="29"/>
    </row>
    <row r="145" spans="1:9" ht="24">
      <c r="A145" s="47"/>
      <c r="B145" s="25">
        <v>65824</v>
      </c>
      <c r="C145" s="25" t="s">
        <v>7467</v>
      </c>
      <c r="D145" s="25" t="s">
        <v>59</v>
      </c>
      <c r="E145" s="25">
        <v>140337250</v>
      </c>
      <c r="F145" s="25" t="s">
        <v>7468</v>
      </c>
      <c r="G145" s="25" t="s">
        <v>1642</v>
      </c>
      <c r="H145" s="20">
        <v>1056969.44</v>
      </c>
      <c r="I145" s="29"/>
    </row>
    <row r="146" spans="1:9" ht="24">
      <c r="A146" s="47"/>
      <c r="B146" s="25">
        <v>65825</v>
      </c>
      <c r="C146" s="25" t="s">
        <v>7469</v>
      </c>
      <c r="D146" s="25" t="s">
        <v>59</v>
      </c>
      <c r="E146" s="25">
        <v>140336910</v>
      </c>
      <c r="F146" s="25" t="s">
        <v>7470</v>
      </c>
      <c r="G146" s="25" t="s">
        <v>1642</v>
      </c>
      <c r="H146" s="20">
        <v>545494.6</v>
      </c>
      <c r="I146" s="29"/>
    </row>
    <row r="147" spans="1:9" ht="24">
      <c r="A147" s="47"/>
      <c r="B147" s="25">
        <v>65826</v>
      </c>
      <c r="C147" s="25" t="s">
        <v>7471</v>
      </c>
      <c r="D147" s="25" t="s">
        <v>59</v>
      </c>
      <c r="E147" s="25">
        <v>140336725</v>
      </c>
      <c r="F147" s="25" t="s">
        <v>7472</v>
      </c>
      <c r="G147" s="25" t="s">
        <v>1642</v>
      </c>
      <c r="H147" s="20">
        <v>486973</v>
      </c>
      <c r="I147" s="29"/>
    </row>
    <row r="148" spans="1:9" ht="24">
      <c r="A148" s="47"/>
      <c r="B148" s="25">
        <v>67330</v>
      </c>
      <c r="C148" s="25" t="s">
        <v>7473</v>
      </c>
      <c r="D148" s="25" t="s">
        <v>59</v>
      </c>
      <c r="E148" s="25">
        <v>140514359</v>
      </c>
      <c r="F148" s="25" t="s">
        <v>7474</v>
      </c>
      <c r="G148" s="25" t="s">
        <v>1642</v>
      </c>
      <c r="H148" s="20">
        <v>961144</v>
      </c>
      <c r="I148" s="29"/>
    </row>
    <row r="149" spans="1:9">
      <c r="A149" s="47" t="s">
        <v>15686</v>
      </c>
      <c r="B149" s="49"/>
      <c r="C149" s="49"/>
      <c r="D149" s="49"/>
      <c r="E149" s="49"/>
      <c r="F149" s="49"/>
      <c r="G149" s="49"/>
      <c r="H149" s="20">
        <f>SUM(H6:H148)</f>
        <v>56745198.490000002</v>
      </c>
      <c r="I149" s="29"/>
    </row>
    <row r="150" spans="1:9" ht="24">
      <c r="A150" s="47" t="s">
        <v>90</v>
      </c>
      <c r="B150" s="25">
        <v>39326</v>
      </c>
      <c r="C150" s="25" t="s">
        <v>7351</v>
      </c>
      <c r="D150" s="25" t="s">
        <v>19</v>
      </c>
      <c r="E150" s="25">
        <v>140357858</v>
      </c>
      <c r="F150" s="25" t="s">
        <v>7282</v>
      </c>
      <c r="G150" s="25" t="s">
        <v>1649</v>
      </c>
      <c r="H150" s="20">
        <v>5953718</v>
      </c>
      <c r="I150" s="29"/>
    </row>
    <row r="151" spans="1:9" ht="36">
      <c r="A151" s="47"/>
      <c r="B151" s="25">
        <v>41205</v>
      </c>
      <c r="C151" s="25" t="s">
        <v>7475</v>
      </c>
      <c r="D151" s="25" t="s">
        <v>5</v>
      </c>
      <c r="E151" s="25">
        <v>160430566</v>
      </c>
      <c r="F151" s="25" t="s">
        <v>5171</v>
      </c>
      <c r="G151" s="25" t="s">
        <v>2325</v>
      </c>
      <c r="H151" s="20">
        <v>1312632</v>
      </c>
      <c r="I151" s="29"/>
    </row>
    <row r="152" spans="1:9" ht="24">
      <c r="A152" s="47"/>
      <c r="B152" s="25">
        <v>42410</v>
      </c>
      <c r="C152" s="25" t="s">
        <v>7476</v>
      </c>
      <c r="D152" s="25" t="s">
        <v>19</v>
      </c>
      <c r="E152" s="25">
        <v>225963860</v>
      </c>
      <c r="F152" s="25" t="s">
        <v>1901</v>
      </c>
      <c r="G152" s="25" t="s">
        <v>4949</v>
      </c>
      <c r="H152" s="20">
        <v>92000</v>
      </c>
      <c r="I152" s="29"/>
    </row>
    <row r="153" spans="1:9" ht="36">
      <c r="A153" s="47"/>
      <c r="B153" s="25">
        <v>45146</v>
      </c>
      <c r="C153" s="25" t="s">
        <v>7477</v>
      </c>
      <c r="D153" s="25" t="s">
        <v>19</v>
      </c>
      <c r="E153" s="25">
        <v>140089260</v>
      </c>
      <c r="F153" s="25" t="s">
        <v>7478</v>
      </c>
      <c r="G153" s="25" t="s">
        <v>7479</v>
      </c>
      <c r="H153" s="20">
        <v>492301.89</v>
      </c>
      <c r="I153" s="29"/>
    </row>
    <row r="154" spans="1:9" ht="36">
      <c r="A154" s="47"/>
      <c r="B154" s="25">
        <v>45394</v>
      </c>
      <c r="C154" s="25" t="s">
        <v>7480</v>
      </c>
      <c r="D154" s="25" t="s">
        <v>5</v>
      </c>
      <c r="E154" s="25">
        <v>140602880</v>
      </c>
      <c r="F154" s="25" t="s">
        <v>7321</v>
      </c>
      <c r="G154" s="25" t="s">
        <v>4946</v>
      </c>
      <c r="H154" s="20">
        <v>50000</v>
      </c>
      <c r="I154" s="29"/>
    </row>
    <row r="155" spans="1:9" ht="24">
      <c r="A155" s="47"/>
      <c r="B155" s="25">
        <v>45586</v>
      </c>
      <c r="C155" s="25" t="s">
        <v>7481</v>
      </c>
      <c r="D155" s="25" t="s">
        <v>5</v>
      </c>
      <c r="E155" s="25">
        <v>234004210</v>
      </c>
      <c r="F155" s="25" t="s">
        <v>86</v>
      </c>
      <c r="G155" s="25" t="s">
        <v>6584</v>
      </c>
      <c r="H155" s="20">
        <v>143000</v>
      </c>
      <c r="I155" s="29"/>
    </row>
    <row r="156" spans="1:9" ht="48">
      <c r="A156" s="47"/>
      <c r="B156" s="25">
        <v>45756</v>
      </c>
      <c r="C156" s="25" t="s">
        <v>7482</v>
      </c>
      <c r="D156" s="25" t="s">
        <v>19</v>
      </c>
      <c r="E156" s="25">
        <v>126103695</v>
      </c>
      <c r="F156" s="25" t="s">
        <v>737</v>
      </c>
      <c r="G156" s="25" t="s">
        <v>6027</v>
      </c>
      <c r="H156" s="20">
        <v>148680</v>
      </c>
      <c r="I156" s="29"/>
    </row>
    <row r="157" spans="1:9" ht="36">
      <c r="A157" s="47"/>
      <c r="B157" s="25">
        <v>45777</v>
      </c>
      <c r="C157" s="25" t="s">
        <v>7483</v>
      </c>
      <c r="D157" s="25" t="s">
        <v>19</v>
      </c>
      <c r="E157" s="25">
        <v>163281914</v>
      </c>
      <c r="F157" s="25" t="s">
        <v>2817</v>
      </c>
      <c r="G157" s="25" t="s">
        <v>4600</v>
      </c>
      <c r="H157" s="20">
        <v>4100250</v>
      </c>
      <c r="I157" s="29"/>
    </row>
    <row r="158" spans="1:9" ht="24">
      <c r="A158" s="47"/>
      <c r="B158" s="49">
        <v>46268</v>
      </c>
      <c r="C158" s="49" t="s">
        <v>7484</v>
      </c>
      <c r="D158" s="49" t="s">
        <v>19</v>
      </c>
      <c r="E158" s="25">
        <v>141635812</v>
      </c>
      <c r="F158" s="25" t="s">
        <v>7485</v>
      </c>
      <c r="G158" s="25" t="s">
        <v>4208</v>
      </c>
      <c r="H158" s="20">
        <v>332100</v>
      </c>
      <c r="I158" s="51"/>
    </row>
    <row r="159" spans="1:9">
      <c r="A159" s="47"/>
      <c r="B159" s="49"/>
      <c r="C159" s="49"/>
      <c r="D159" s="49"/>
      <c r="E159" s="25">
        <v>190468754</v>
      </c>
      <c r="F159" s="25" t="s">
        <v>7486</v>
      </c>
      <c r="G159" s="25" t="s">
        <v>4208</v>
      </c>
      <c r="H159" s="20">
        <v>843000</v>
      </c>
      <c r="I159" s="51"/>
    </row>
    <row r="160" spans="1:9" ht="24">
      <c r="A160" s="47"/>
      <c r="B160" s="49"/>
      <c r="C160" s="49"/>
      <c r="D160" s="49"/>
      <c r="E160" s="25">
        <v>195171536</v>
      </c>
      <c r="F160" s="25" t="s">
        <v>7487</v>
      </c>
      <c r="G160" s="25" t="s">
        <v>4208</v>
      </c>
      <c r="H160" s="20">
        <v>692100</v>
      </c>
      <c r="I160" s="51"/>
    </row>
    <row r="161" spans="1:9" ht="48">
      <c r="A161" s="47"/>
      <c r="B161" s="25">
        <v>46776</v>
      </c>
      <c r="C161" s="25" t="s">
        <v>7488</v>
      </c>
      <c r="D161" s="25" t="s">
        <v>19</v>
      </c>
      <c r="E161" s="25">
        <v>300081813</v>
      </c>
      <c r="F161" s="25" t="s">
        <v>7489</v>
      </c>
      <c r="G161" s="25" t="s">
        <v>108</v>
      </c>
      <c r="H161" s="20">
        <v>8599</v>
      </c>
      <c r="I161" s="29"/>
    </row>
    <row r="162" spans="1:9" ht="48">
      <c r="A162" s="47"/>
      <c r="B162" s="25">
        <v>46917</v>
      </c>
      <c r="C162" s="25" t="s">
        <v>7490</v>
      </c>
      <c r="D162" s="25" t="s">
        <v>19</v>
      </c>
      <c r="E162" s="25">
        <v>142000221</v>
      </c>
      <c r="F162" s="25" t="s">
        <v>7491</v>
      </c>
      <c r="G162" s="25" t="s">
        <v>854</v>
      </c>
      <c r="H162" s="20">
        <v>35000</v>
      </c>
      <c r="I162" s="29"/>
    </row>
    <row r="163" spans="1:9" ht="36">
      <c r="A163" s="47"/>
      <c r="B163" s="25">
        <v>46918</v>
      </c>
      <c r="C163" s="25" t="s">
        <v>7492</v>
      </c>
      <c r="D163" s="25" t="s">
        <v>19</v>
      </c>
      <c r="E163" s="25">
        <v>120721845</v>
      </c>
      <c r="F163" s="25" t="s">
        <v>165</v>
      </c>
      <c r="G163" s="25" t="s">
        <v>4211</v>
      </c>
      <c r="H163" s="20">
        <v>50838.59</v>
      </c>
      <c r="I163" s="29"/>
    </row>
    <row r="164" spans="1:9" ht="24">
      <c r="A164" s="47"/>
      <c r="B164" s="25">
        <v>46922</v>
      </c>
      <c r="C164" s="25" t="s">
        <v>7493</v>
      </c>
      <c r="D164" s="25" t="s">
        <v>19</v>
      </c>
      <c r="E164" s="25" t="s">
        <v>3735</v>
      </c>
      <c r="F164" s="25" t="s">
        <v>7494</v>
      </c>
      <c r="G164" s="25" t="s">
        <v>4934</v>
      </c>
      <c r="H164" s="20">
        <v>120000</v>
      </c>
      <c r="I164" s="29"/>
    </row>
    <row r="165" spans="1:9" ht="60">
      <c r="A165" s="47"/>
      <c r="B165" s="25">
        <v>46929</v>
      </c>
      <c r="C165" s="25" t="s">
        <v>7495</v>
      </c>
      <c r="D165" s="25" t="s">
        <v>19</v>
      </c>
      <c r="E165" s="25" t="s">
        <v>275</v>
      </c>
      <c r="F165" s="25" t="s">
        <v>7496</v>
      </c>
      <c r="G165" s="25" t="s">
        <v>6035</v>
      </c>
      <c r="H165" s="20">
        <v>200000</v>
      </c>
      <c r="I165" s="29"/>
    </row>
    <row r="166" spans="1:9" ht="96">
      <c r="A166" s="47"/>
      <c r="B166" s="25">
        <v>47094</v>
      </c>
      <c r="C166" s="25" t="s">
        <v>7497</v>
      </c>
      <c r="D166" s="25" t="s">
        <v>5</v>
      </c>
      <c r="E166" s="25">
        <v>112021238</v>
      </c>
      <c r="F166" s="25" t="s">
        <v>283</v>
      </c>
      <c r="G166" s="25" t="s">
        <v>3102</v>
      </c>
      <c r="H166" s="20">
        <v>5815572</v>
      </c>
      <c r="I166" s="29"/>
    </row>
    <row r="167" spans="1:9" ht="48">
      <c r="A167" s="47"/>
      <c r="B167" s="25">
        <v>47274</v>
      </c>
      <c r="C167" s="25" t="s">
        <v>7498</v>
      </c>
      <c r="D167" s="25" t="s">
        <v>19</v>
      </c>
      <c r="E167" s="25">
        <v>211951150</v>
      </c>
      <c r="F167" s="25" t="s">
        <v>6840</v>
      </c>
      <c r="G167" s="25" t="s">
        <v>105</v>
      </c>
      <c r="H167" s="20">
        <v>13800</v>
      </c>
      <c r="I167" s="29"/>
    </row>
    <row r="168" spans="1:9" ht="24">
      <c r="A168" s="47"/>
      <c r="B168" s="25">
        <v>47457</v>
      </c>
      <c r="C168" s="25" t="s">
        <v>7499</v>
      </c>
      <c r="D168" s="25" t="s">
        <v>19</v>
      </c>
      <c r="E168" s="25">
        <v>141879453</v>
      </c>
      <c r="F168" s="25" t="s">
        <v>7500</v>
      </c>
      <c r="G168" s="25" t="s">
        <v>7501</v>
      </c>
      <c r="H168" s="20">
        <v>328702.89</v>
      </c>
      <c r="I168" s="29"/>
    </row>
    <row r="169" spans="1:9" ht="60">
      <c r="A169" s="47"/>
      <c r="B169" s="25">
        <v>47509</v>
      </c>
      <c r="C169" s="25" t="s">
        <v>7502</v>
      </c>
      <c r="D169" s="25" t="s">
        <v>19</v>
      </c>
      <c r="E169" s="25">
        <v>142120224</v>
      </c>
      <c r="F169" s="25" t="s">
        <v>7371</v>
      </c>
      <c r="G169" s="25" t="s">
        <v>6027</v>
      </c>
      <c r="H169" s="20">
        <v>58560</v>
      </c>
      <c r="I169" s="29"/>
    </row>
    <row r="170" spans="1:9" ht="24">
      <c r="A170" s="47"/>
      <c r="B170" s="25">
        <v>47693</v>
      </c>
      <c r="C170" s="25" t="s">
        <v>7503</v>
      </c>
      <c r="D170" s="25" t="s">
        <v>19</v>
      </c>
      <c r="E170" s="25">
        <v>140357858</v>
      </c>
      <c r="F170" s="25" t="s">
        <v>7282</v>
      </c>
      <c r="G170" s="25" t="s">
        <v>6582</v>
      </c>
      <c r="H170" s="20">
        <v>838797.18</v>
      </c>
      <c r="I170" s="29"/>
    </row>
    <row r="171" spans="1:9" ht="24">
      <c r="A171" s="47"/>
      <c r="B171" s="25">
        <v>47694</v>
      </c>
      <c r="C171" s="25" t="s">
        <v>7504</v>
      </c>
      <c r="D171" s="25" t="s">
        <v>19</v>
      </c>
      <c r="E171" s="25">
        <v>111441125</v>
      </c>
      <c r="F171" s="25" t="s">
        <v>7505</v>
      </c>
      <c r="G171" s="25" t="s">
        <v>6591</v>
      </c>
      <c r="H171" s="20">
        <v>1263903</v>
      </c>
      <c r="I171" s="29"/>
    </row>
    <row r="172" spans="1:9" ht="60">
      <c r="A172" s="47"/>
      <c r="B172" s="25">
        <v>48143</v>
      </c>
      <c r="C172" s="25" t="s">
        <v>7506</v>
      </c>
      <c r="D172" s="25" t="s">
        <v>19</v>
      </c>
      <c r="E172" s="25">
        <v>142122047</v>
      </c>
      <c r="F172" s="25" t="s">
        <v>75</v>
      </c>
      <c r="G172" s="25" t="s">
        <v>6014</v>
      </c>
      <c r="H172" s="20">
        <v>103000</v>
      </c>
      <c r="I172" s="29"/>
    </row>
    <row r="173" spans="1:9" ht="24">
      <c r="A173" s="47"/>
      <c r="B173" s="25">
        <v>48162</v>
      </c>
      <c r="C173" s="25" t="s">
        <v>7507</v>
      </c>
      <c r="D173" s="25" t="s">
        <v>19</v>
      </c>
      <c r="E173" s="25">
        <v>142131391</v>
      </c>
      <c r="F173" s="25" t="s">
        <v>7508</v>
      </c>
      <c r="G173" s="25" t="s">
        <v>6582</v>
      </c>
      <c r="H173" s="20">
        <v>124410</v>
      </c>
      <c r="I173" s="29"/>
    </row>
    <row r="174" spans="1:9" ht="24">
      <c r="A174" s="47"/>
      <c r="B174" s="25">
        <v>48163</v>
      </c>
      <c r="C174" s="25" t="s">
        <v>7336</v>
      </c>
      <c r="D174" s="25" t="s">
        <v>19</v>
      </c>
      <c r="E174" s="25">
        <v>193204418</v>
      </c>
      <c r="F174" s="25" t="s">
        <v>7337</v>
      </c>
      <c r="G174" s="25" t="s">
        <v>97</v>
      </c>
      <c r="H174" s="20">
        <v>45000</v>
      </c>
      <c r="I174" s="29"/>
    </row>
    <row r="175" spans="1:9" ht="24">
      <c r="A175" s="47"/>
      <c r="B175" s="25">
        <v>48368</v>
      </c>
      <c r="C175" s="25" t="s">
        <v>7509</v>
      </c>
      <c r="D175" s="25" t="s">
        <v>19</v>
      </c>
      <c r="E175" s="25">
        <v>141805727</v>
      </c>
      <c r="F175" s="25" t="s">
        <v>7291</v>
      </c>
      <c r="G175" s="25" t="s">
        <v>116</v>
      </c>
      <c r="H175" s="20">
        <v>20000</v>
      </c>
      <c r="I175" s="29"/>
    </row>
    <row r="176" spans="1:9" ht="36">
      <c r="A176" s="47"/>
      <c r="B176" s="25">
        <v>48369</v>
      </c>
      <c r="C176" s="25" t="s">
        <v>7510</v>
      </c>
      <c r="D176" s="25" t="s">
        <v>19</v>
      </c>
      <c r="E176" s="25">
        <v>141076892</v>
      </c>
      <c r="F176" s="25" t="s">
        <v>7342</v>
      </c>
      <c r="G176" s="25" t="s">
        <v>899</v>
      </c>
      <c r="H176" s="20">
        <v>18500</v>
      </c>
      <c r="I176" s="29"/>
    </row>
    <row r="177" spans="1:9" ht="36">
      <c r="A177" s="47"/>
      <c r="B177" s="25">
        <v>48386</v>
      </c>
      <c r="C177" s="25" t="s">
        <v>7511</v>
      </c>
      <c r="D177" s="25" t="s">
        <v>59</v>
      </c>
      <c r="E177" s="25">
        <v>300078023</v>
      </c>
      <c r="F177" s="25" t="s">
        <v>2520</v>
      </c>
      <c r="G177" s="25" t="s">
        <v>7512</v>
      </c>
      <c r="H177" s="20">
        <v>39500</v>
      </c>
      <c r="I177" s="29"/>
    </row>
    <row r="178" spans="1:9" ht="36">
      <c r="A178" s="47"/>
      <c r="B178" s="25">
        <v>48474</v>
      </c>
      <c r="C178" s="25" t="s">
        <v>7513</v>
      </c>
      <c r="D178" s="25" t="s">
        <v>19</v>
      </c>
      <c r="E178" s="25">
        <v>140357858</v>
      </c>
      <c r="F178" s="25" t="s">
        <v>7282</v>
      </c>
      <c r="G178" s="25" t="s">
        <v>7514</v>
      </c>
      <c r="H178" s="20">
        <v>5449869</v>
      </c>
      <c r="I178" s="29"/>
    </row>
    <row r="179" spans="1:9" ht="24">
      <c r="A179" s="47"/>
      <c r="B179" s="25">
        <v>48613</v>
      </c>
      <c r="C179" s="25" t="s">
        <v>7515</v>
      </c>
      <c r="D179" s="25" t="s">
        <v>19</v>
      </c>
      <c r="E179" s="25">
        <v>300647834</v>
      </c>
      <c r="F179" s="25" t="s">
        <v>7516</v>
      </c>
      <c r="G179" s="25" t="s">
        <v>7517</v>
      </c>
      <c r="H179" s="20">
        <v>42834</v>
      </c>
      <c r="I179" s="29"/>
    </row>
    <row r="180" spans="1:9" ht="36">
      <c r="A180" s="47"/>
      <c r="B180" s="25">
        <v>48795</v>
      </c>
      <c r="C180" s="25" t="s">
        <v>7518</v>
      </c>
      <c r="D180" s="25" t="s">
        <v>59</v>
      </c>
      <c r="E180" s="25">
        <v>134051084</v>
      </c>
      <c r="F180" s="25" t="s">
        <v>1242</v>
      </c>
      <c r="G180" s="25" t="s">
        <v>3097</v>
      </c>
      <c r="H180" s="20">
        <v>1584</v>
      </c>
      <c r="I180" s="29"/>
    </row>
    <row r="181" spans="1:9" ht="24">
      <c r="A181" s="47"/>
      <c r="B181" s="49">
        <v>49146</v>
      </c>
      <c r="C181" s="49" t="s">
        <v>7519</v>
      </c>
      <c r="D181" s="49" t="s">
        <v>19</v>
      </c>
      <c r="E181" s="25">
        <v>125167225</v>
      </c>
      <c r="F181" s="25" t="s">
        <v>4948</v>
      </c>
      <c r="G181" s="25" t="s">
        <v>5008</v>
      </c>
      <c r="H181" s="20">
        <v>14632</v>
      </c>
      <c r="I181" s="51"/>
    </row>
    <row r="182" spans="1:9" ht="24">
      <c r="A182" s="47"/>
      <c r="B182" s="49"/>
      <c r="C182" s="49"/>
      <c r="D182" s="49"/>
      <c r="E182" s="25">
        <v>125167225</v>
      </c>
      <c r="F182" s="25" t="s">
        <v>4948</v>
      </c>
      <c r="G182" s="25" t="s">
        <v>3774</v>
      </c>
      <c r="H182" s="20">
        <v>2400</v>
      </c>
      <c r="I182" s="51"/>
    </row>
    <row r="183" spans="1:9" ht="36">
      <c r="A183" s="47"/>
      <c r="B183" s="25">
        <v>49174</v>
      </c>
      <c r="C183" s="25" t="s">
        <v>7520</v>
      </c>
      <c r="D183" s="25" t="s">
        <v>123</v>
      </c>
      <c r="E183" s="25">
        <v>124850887</v>
      </c>
      <c r="F183" s="25" t="s">
        <v>100</v>
      </c>
      <c r="G183" s="25" t="s">
        <v>3770</v>
      </c>
      <c r="H183" s="20">
        <v>45000</v>
      </c>
      <c r="I183" s="29"/>
    </row>
    <row r="184" spans="1:9" ht="84">
      <c r="A184" s="47"/>
      <c r="B184" s="25">
        <v>49348</v>
      </c>
      <c r="C184" s="25" t="s">
        <v>7521</v>
      </c>
      <c r="D184" s="25" t="s">
        <v>19</v>
      </c>
      <c r="E184" s="25">
        <v>141879453</v>
      </c>
      <c r="F184" s="25" t="s">
        <v>7500</v>
      </c>
      <c r="G184" s="25" t="s">
        <v>145</v>
      </c>
      <c r="H184" s="20">
        <v>63722.879999999997</v>
      </c>
      <c r="I184" s="29"/>
    </row>
    <row r="185" spans="1:9" ht="60">
      <c r="A185" s="47"/>
      <c r="B185" s="25">
        <v>49424</v>
      </c>
      <c r="C185" s="25" t="s">
        <v>7522</v>
      </c>
      <c r="D185" s="25" t="s">
        <v>19</v>
      </c>
      <c r="E185" s="25">
        <v>141050075</v>
      </c>
      <c r="F185" s="25" t="s">
        <v>7523</v>
      </c>
      <c r="G185" s="25" t="s">
        <v>5025</v>
      </c>
      <c r="H185" s="20">
        <v>35400</v>
      </c>
      <c r="I185" s="29"/>
    </row>
    <row r="186" spans="1:9" ht="48">
      <c r="A186" s="47"/>
      <c r="B186" s="25">
        <v>49732</v>
      </c>
      <c r="C186" s="25" t="s">
        <v>7524</v>
      </c>
      <c r="D186" s="25" t="s">
        <v>19</v>
      </c>
      <c r="E186" s="25">
        <v>110470031</v>
      </c>
      <c r="F186" s="25" t="s">
        <v>7525</v>
      </c>
      <c r="G186" s="25" t="s">
        <v>854</v>
      </c>
      <c r="H186" s="20">
        <v>92040</v>
      </c>
      <c r="I186" s="29"/>
    </row>
    <row r="187" spans="1:9" ht="24">
      <c r="A187" s="47"/>
      <c r="B187" s="25">
        <v>50218</v>
      </c>
      <c r="C187" s="25" t="s">
        <v>7526</v>
      </c>
      <c r="D187" s="25" t="s">
        <v>19</v>
      </c>
      <c r="E187" s="25">
        <v>140357858</v>
      </c>
      <c r="F187" s="25" t="s">
        <v>7282</v>
      </c>
      <c r="G187" s="25" t="s">
        <v>2168</v>
      </c>
      <c r="H187" s="20">
        <v>6776196</v>
      </c>
      <c r="I187" s="29"/>
    </row>
    <row r="188" spans="1:9" ht="36">
      <c r="A188" s="47"/>
      <c r="B188" s="25">
        <v>50237</v>
      </c>
      <c r="C188" s="25" t="s">
        <v>7527</v>
      </c>
      <c r="D188" s="25" t="s">
        <v>123</v>
      </c>
      <c r="E188" s="25" t="s">
        <v>3735</v>
      </c>
      <c r="F188" s="25" t="s">
        <v>7528</v>
      </c>
      <c r="G188" s="25" t="s">
        <v>7529</v>
      </c>
      <c r="H188" s="20">
        <v>2100</v>
      </c>
      <c r="I188" s="29"/>
    </row>
    <row r="189" spans="1:9" ht="24">
      <c r="A189" s="47"/>
      <c r="B189" s="25">
        <v>50287</v>
      </c>
      <c r="C189" s="25" t="s">
        <v>7530</v>
      </c>
      <c r="D189" s="25" t="s">
        <v>19</v>
      </c>
      <c r="E189" s="25" t="s">
        <v>5228</v>
      </c>
      <c r="F189" s="25" t="s">
        <v>7531</v>
      </c>
      <c r="G189" s="25" t="s">
        <v>1848</v>
      </c>
      <c r="H189" s="20">
        <v>120353</v>
      </c>
      <c r="I189" s="29"/>
    </row>
    <row r="190" spans="1:9" ht="24">
      <c r="A190" s="47"/>
      <c r="B190" s="25">
        <v>50487</v>
      </c>
      <c r="C190" s="25" t="s">
        <v>7532</v>
      </c>
      <c r="D190" s="25" t="s">
        <v>19</v>
      </c>
      <c r="E190" s="25">
        <v>141342567</v>
      </c>
      <c r="F190" s="25" t="s">
        <v>7368</v>
      </c>
      <c r="G190" s="25" t="s">
        <v>828</v>
      </c>
      <c r="H190" s="20">
        <v>37170</v>
      </c>
      <c r="I190" s="29"/>
    </row>
    <row r="191" spans="1:9" ht="60">
      <c r="A191" s="47"/>
      <c r="B191" s="25">
        <v>50646</v>
      </c>
      <c r="C191" s="25" t="s">
        <v>7533</v>
      </c>
      <c r="D191" s="25" t="s">
        <v>19</v>
      </c>
      <c r="E191" s="25">
        <v>300068876</v>
      </c>
      <c r="F191" s="25" t="s">
        <v>7534</v>
      </c>
      <c r="G191" s="25" t="s">
        <v>130</v>
      </c>
      <c r="H191" s="20">
        <v>16520</v>
      </c>
      <c r="I191" s="29"/>
    </row>
    <row r="192" spans="1:9" ht="24">
      <c r="A192" s="47"/>
      <c r="B192" s="25">
        <v>50699</v>
      </c>
      <c r="C192" s="25" t="s">
        <v>7535</v>
      </c>
      <c r="D192" s="25" t="s">
        <v>19</v>
      </c>
      <c r="E192" s="25">
        <v>144558926</v>
      </c>
      <c r="F192" s="25" t="s">
        <v>5273</v>
      </c>
      <c r="G192" s="25" t="s">
        <v>864</v>
      </c>
      <c r="H192" s="20">
        <v>2508000</v>
      </c>
      <c r="I192" s="29"/>
    </row>
    <row r="193" spans="1:9" ht="48">
      <c r="A193" s="47"/>
      <c r="B193" s="25">
        <v>50887</v>
      </c>
      <c r="C193" s="25" t="s">
        <v>7536</v>
      </c>
      <c r="D193" s="25" t="s">
        <v>19</v>
      </c>
      <c r="E193" s="25">
        <v>141686027</v>
      </c>
      <c r="F193" s="25" t="s">
        <v>7350</v>
      </c>
      <c r="G193" s="25" t="s">
        <v>7537</v>
      </c>
      <c r="H193" s="20">
        <v>185255.28</v>
      </c>
      <c r="I193" s="29"/>
    </row>
    <row r="194" spans="1:9" ht="24">
      <c r="A194" s="47"/>
      <c r="B194" s="25">
        <v>51136</v>
      </c>
      <c r="C194" s="25" t="s">
        <v>7538</v>
      </c>
      <c r="D194" s="25" t="s">
        <v>19</v>
      </c>
      <c r="E194" s="25">
        <v>140571036</v>
      </c>
      <c r="F194" s="25" t="s">
        <v>7358</v>
      </c>
      <c r="G194" s="25" t="s">
        <v>128</v>
      </c>
      <c r="H194" s="20">
        <v>41743.68</v>
      </c>
      <c r="I194" s="29"/>
    </row>
    <row r="195" spans="1:9" ht="36">
      <c r="A195" s="47"/>
      <c r="B195" s="25">
        <v>51176</v>
      </c>
      <c r="C195" s="25" t="s">
        <v>7539</v>
      </c>
      <c r="D195" s="25" t="s">
        <v>123</v>
      </c>
      <c r="E195" s="25">
        <v>140031353</v>
      </c>
      <c r="F195" s="25" t="s">
        <v>7431</v>
      </c>
      <c r="G195" s="25" t="s">
        <v>108</v>
      </c>
      <c r="H195" s="20">
        <v>41125.5</v>
      </c>
      <c r="I195" s="29"/>
    </row>
    <row r="196" spans="1:9" ht="144">
      <c r="A196" s="47"/>
      <c r="B196" s="25">
        <v>51212</v>
      </c>
      <c r="C196" s="25" t="s">
        <v>7540</v>
      </c>
      <c r="D196" s="25" t="s">
        <v>5</v>
      </c>
      <c r="E196" s="25">
        <v>112029270</v>
      </c>
      <c r="F196" s="25" t="s">
        <v>218</v>
      </c>
      <c r="G196" s="25" t="s">
        <v>7537</v>
      </c>
      <c r="H196" s="20">
        <v>4425675.7699999996</v>
      </c>
      <c r="I196" s="29"/>
    </row>
    <row r="197" spans="1:9" ht="36">
      <c r="A197" s="47"/>
      <c r="B197" s="25">
        <v>51340</v>
      </c>
      <c r="C197" s="25" t="s">
        <v>7539</v>
      </c>
      <c r="D197" s="25" t="s">
        <v>123</v>
      </c>
      <c r="E197" s="25">
        <v>147651620</v>
      </c>
      <c r="F197" s="25" t="s">
        <v>501</v>
      </c>
      <c r="G197" s="25" t="s">
        <v>108</v>
      </c>
      <c r="H197" s="20">
        <v>29249.95</v>
      </c>
      <c r="I197" s="29"/>
    </row>
    <row r="198" spans="1:9" ht="24">
      <c r="A198" s="47"/>
      <c r="B198" s="25">
        <v>51523</v>
      </c>
      <c r="C198" s="25" t="s">
        <v>7541</v>
      </c>
      <c r="D198" s="25" t="s">
        <v>19</v>
      </c>
      <c r="E198" s="25">
        <v>111748996</v>
      </c>
      <c r="F198" s="25" t="s">
        <v>1625</v>
      </c>
      <c r="G198" s="25" t="s">
        <v>866</v>
      </c>
      <c r="H198" s="20">
        <v>143000.01</v>
      </c>
      <c r="I198" s="29"/>
    </row>
    <row r="199" spans="1:9" ht="24">
      <c r="A199" s="47"/>
      <c r="B199" s="25">
        <v>51544</v>
      </c>
      <c r="C199" s="25" t="s">
        <v>7542</v>
      </c>
      <c r="D199" s="25" t="s">
        <v>19</v>
      </c>
      <c r="E199" s="25">
        <v>140571036</v>
      </c>
      <c r="F199" s="25" t="s">
        <v>7358</v>
      </c>
      <c r="G199" s="25" t="s">
        <v>828</v>
      </c>
      <c r="H199" s="20">
        <v>24520.400000000001</v>
      </c>
      <c r="I199" s="29"/>
    </row>
    <row r="200" spans="1:9" ht="48">
      <c r="A200" s="47"/>
      <c r="B200" s="25">
        <v>51552</v>
      </c>
      <c r="C200" s="25" t="s">
        <v>7543</v>
      </c>
      <c r="D200" s="25" t="s">
        <v>19</v>
      </c>
      <c r="E200" s="25">
        <v>126108518</v>
      </c>
      <c r="F200" s="25" t="s">
        <v>625</v>
      </c>
      <c r="G200" s="25" t="s">
        <v>5027</v>
      </c>
      <c r="H200" s="20">
        <v>875560</v>
      </c>
      <c r="I200" s="29"/>
    </row>
    <row r="201" spans="1:9" ht="24">
      <c r="A201" s="47"/>
      <c r="B201" s="25">
        <v>51717</v>
      </c>
      <c r="C201" s="25" t="s">
        <v>7544</v>
      </c>
      <c r="D201" s="25" t="s">
        <v>19</v>
      </c>
      <c r="E201" s="25">
        <v>211951150</v>
      </c>
      <c r="F201" s="25" t="s">
        <v>6840</v>
      </c>
      <c r="G201" s="25" t="s">
        <v>3778</v>
      </c>
      <c r="H201" s="20">
        <v>29800</v>
      </c>
      <c r="I201" s="29"/>
    </row>
    <row r="202" spans="1:9" ht="48">
      <c r="A202" s="47"/>
      <c r="B202" s="25">
        <v>51727</v>
      </c>
      <c r="C202" s="25" t="s">
        <v>7545</v>
      </c>
      <c r="D202" s="25" t="s">
        <v>19</v>
      </c>
      <c r="E202" s="25">
        <v>142031277</v>
      </c>
      <c r="F202" s="25" t="s">
        <v>7300</v>
      </c>
      <c r="G202" s="25" t="s">
        <v>911</v>
      </c>
      <c r="H202" s="20">
        <v>33980</v>
      </c>
      <c r="I202" s="29"/>
    </row>
    <row r="203" spans="1:9" ht="24">
      <c r="A203" s="47"/>
      <c r="B203" s="25">
        <v>51851</v>
      </c>
      <c r="C203" s="25" t="s">
        <v>7546</v>
      </c>
      <c r="D203" s="25" t="s">
        <v>19</v>
      </c>
      <c r="E203" s="25">
        <v>300544460</v>
      </c>
      <c r="F203" s="25" t="s">
        <v>7547</v>
      </c>
      <c r="G203" s="25" t="s">
        <v>202</v>
      </c>
      <c r="H203" s="20">
        <v>25370</v>
      </c>
      <c r="I203" s="29"/>
    </row>
    <row r="204" spans="1:9" ht="36">
      <c r="A204" s="47"/>
      <c r="B204" s="25">
        <v>51884</v>
      </c>
      <c r="C204" s="25" t="s">
        <v>7548</v>
      </c>
      <c r="D204" s="25" t="s">
        <v>59</v>
      </c>
      <c r="E204" s="25">
        <v>140026178</v>
      </c>
      <c r="F204" s="25" t="s">
        <v>7287</v>
      </c>
      <c r="G204" s="25" t="s">
        <v>6597</v>
      </c>
      <c r="H204" s="20">
        <v>25000</v>
      </c>
      <c r="I204" s="29"/>
    </row>
    <row r="205" spans="1:9" ht="36">
      <c r="A205" s="47"/>
      <c r="B205" s="25">
        <v>52156</v>
      </c>
      <c r="C205" s="25" t="s">
        <v>7549</v>
      </c>
      <c r="D205" s="25" t="s">
        <v>19</v>
      </c>
      <c r="E205" s="25">
        <v>240671870</v>
      </c>
      <c r="F205" s="25" t="s">
        <v>7375</v>
      </c>
      <c r="G205" s="25" t="s">
        <v>3778</v>
      </c>
      <c r="H205" s="20">
        <v>82128</v>
      </c>
      <c r="I205" s="29"/>
    </row>
    <row r="206" spans="1:9" ht="24">
      <c r="A206" s="47"/>
      <c r="B206" s="25">
        <v>52173</v>
      </c>
      <c r="C206" s="25" t="s">
        <v>7550</v>
      </c>
      <c r="D206" s="25" t="s">
        <v>19</v>
      </c>
      <c r="E206" s="25">
        <v>140357858</v>
      </c>
      <c r="F206" s="25" t="s">
        <v>7282</v>
      </c>
      <c r="G206" s="25" t="s">
        <v>889</v>
      </c>
      <c r="H206" s="20">
        <v>6204950.9699999997</v>
      </c>
      <c r="I206" s="29"/>
    </row>
    <row r="207" spans="1:9" ht="24">
      <c r="A207" s="47"/>
      <c r="B207" s="25">
        <v>52248</v>
      </c>
      <c r="C207" s="25" t="s">
        <v>7551</v>
      </c>
      <c r="D207" s="25" t="s">
        <v>5</v>
      </c>
      <c r="E207" s="25">
        <v>121289694</v>
      </c>
      <c r="F207" s="25" t="s">
        <v>5692</v>
      </c>
      <c r="G207" s="25" t="s">
        <v>924</v>
      </c>
      <c r="H207" s="20">
        <v>5559216</v>
      </c>
      <c r="I207" s="29"/>
    </row>
    <row r="208" spans="1:9" ht="24">
      <c r="A208" s="47"/>
      <c r="B208" s="25">
        <v>52471</v>
      </c>
      <c r="C208" s="25" t="s">
        <v>7552</v>
      </c>
      <c r="D208" s="25" t="s">
        <v>5</v>
      </c>
      <c r="E208" s="25">
        <v>126108518</v>
      </c>
      <c r="F208" s="25" t="s">
        <v>625</v>
      </c>
      <c r="G208" s="25" t="s">
        <v>1875</v>
      </c>
      <c r="H208" s="20">
        <v>53100</v>
      </c>
      <c r="I208" s="29"/>
    </row>
    <row r="209" spans="1:9" ht="24">
      <c r="A209" s="47"/>
      <c r="B209" s="25">
        <v>52504</v>
      </c>
      <c r="C209" s="25" t="s">
        <v>7553</v>
      </c>
      <c r="D209" s="25" t="s">
        <v>19</v>
      </c>
      <c r="E209" s="25">
        <v>300110318</v>
      </c>
      <c r="F209" s="25" t="s">
        <v>3799</v>
      </c>
      <c r="G209" s="25" t="s">
        <v>5058</v>
      </c>
      <c r="H209" s="20">
        <v>113575</v>
      </c>
      <c r="I209" s="29"/>
    </row>
    <row r="210" spans="1:9" ht="24">
      <c r="A210" s="47"/>
      <c r="B210" s="25">
        <v>52707</v>
      </c>
      <c r="C210" s="25" t="s">
        <v>7554</v>
      </c>
      <c r="D210" s="25" t="s">
        <v>19</v>
      </c>
      <c r="E210" s="25">
        <v>140582050</v>
      </c>
      <c r="F210" s="25" t="s">
        <v>426</v>
      </c>
      <c r="G210" s="25" t="s">
        <v>5015</v>
      </c>
      <c r="H210" s="20">
        <v>3874396</v>
      </c>
      <c r="I210" s="29"/>
    </row>
    <row r="211" spans="1:9" ht="24">
      <c r="A211" s="47"/>
      <c r="B211" s="25">
        <v>52825</v>
      </c>
      <c r="C211" s="25" t="s">
        <v>7555</v>
      </c>
      <c r="D211" s="25" t="s">
        <v>19</v>
      </c>
      <c r="E211" s="25">
        <v>300026717</v>
      </c>
      <c r="F211" s="25" t="s">
        <v>7366</v>
      </c>
      <c r="G211" s="25" t="s">
        <v>856</v>
      </c>
      <c r="H211" s="20">
        <v>18555</v>
      </c>
      <c r="I211" s="29"/>
    </row>
    <row r="212" spans="1:9" ht="24">
      <c r="A212" s="47"/>
      <c r="B212" s="25">
        <v>52876</v>
      </c>
      <c r="C212" s="25" t="s">
        <v>7556</v>
      </c>
      <c r="D212" s="25" t="s">
        <v>59</v>
      </c>
      <c r="E212" s="25">
        <v>125681671</v>
      </c>
      <c r="F212" s="25" t="s">
        <v>7295</v>
      </c>
      <c r="G212" s="25" t="s">
        <v>864</v>
      </c>
      <c r="H212" s="20">
        <v>39300</v>
      </c>
      <c r="I212" s="29"/>
    </row>
    <row r="213" spans="1:9" ht="36">
      <c r="A213" s="47"/>
      <c r="B213" s="25">
        <v>52881</v>
      </c>
      <c r="C213" s="25" t="s">
        <v>7557</v>
      </c>
      <c r="D213" s="25" t="s">
        <v>123</v>
      </c>
      <c r="E213" s="25">
        <v>145426176</v>
      </c>
      <c r="F213" s="25" t="s">
        <v>4446</v>
      </c>
      <c r="G213" s="25" t="s">
        <v>814</v>
      </c>
      <c r="H213" s="20">
        <v>9700</v>
      </c>
      <c r="I213" s="29"/>
    </row>
    <row r="214" spans="1:9" ht="24">
      <c r="A214" s="47"/>
      <c r="B214" s="25">
        <v>52943</v>
      </c>
      <c r="C214" s="25" t="s">
        <v>7558</v>
      </c>
      <c r="D214" s="25" t="s">
        <v>19</v>
      </c>
      <c r="E214" s="25">
        <v>224655190</v>
      </c>
      <c r="F214" s="25" t="s">
        <v>2529</v>
      </c>
      <c r="G214" s="25" t="s">
        <v>3157</v>
      </c>
      <c r="H214" s="20">
        <v>23904.44</v>
      </c>
      <c r="I214" s="29"/>
    </row>
    <row r="215" spans="1:9" ht="36">
      <c r="A215" s="47"/>
      <c r="B215" s="25">
        <v>53163</v>
      </c>
      <c r="C215" s="25" t="s">
        <v>7559</v>
      </c>
      <c r="D215" s="25" t="s">
        <v>5</v>
      </c>
      <c r="E215" s="25">
        <v>124931168</v>
      </c>
      <c r="F215" s="25" t="s">
        <v>364</v>
      </c>
      <c r="G215" s="25" t="s">
        <v>2786</v>
      </c>
      <c r="H215" s="20">
        <v>172450</v>
      </c>
      <c r="I215" s="29"/>
    </row>
    <row r="216" spans="1:9" ht="24">
      <c r="A216" s="47"/>
      <c r="B216" s="25">
        <v>53164</v>
      </c>
      <c r="C216" s="25" t="s">
        <v>7560</v>
      </c>
      <c r="D216" s="25" t="s">
        <v>5</v>
      </c>
      <c r="E216" s="25">
        <v>126108518</v>
      </c>
      <c r="F216" s="25" t="s">
        <v>625</v>
      </c>
      <c r="G216" s="25" t="s">
        <v>2780</v>
      </c>
      <c r="H216" s="20">
        <v>67968</v>
      </c>
      <c r="I216" s="29"/>
    </row>
    <row r="217" spans="1:9" ht="36">
      <c r="A217" s="47"/>
      <c r="B217" s="25">
        <v>53165</v>
      </c>
      <c r="C217" s="25" t="s">
        <v>7561</v>
      </c>
      <c r="D217" s="25" t="s">
        <v>5</v>
      </c>
      <c r="E217" s="25">
        <v>132340880</v>
      </c>
      <c r="F217" s="25" t="s">
        <v>68</v>
      </c>
      <c r="G217" s="25" t="s">
        <v>862</v>
      </c>
      <c r="H217" s="20">
        <v>23491.53</v>
      </c>
      <c r="I217" s="29"/>
    </row>
    <row r="218" spans="1:9" ht="24">
      <c r="A218" s="47"/>
      <c r="B218" s="25">
        <v>53191</v>
      </c>
      <c r="C218" s="25" t="s">
        <v>2710</v>
      </c>
      <c r="D218" s="25" t="s">
        <v>19</v>
      </c>
      <c r="E218" s="25">
        <v>126396718</v>
      </c>
      <c r="F218" s="25" t="s">
        <v>638</v>
      </c>
      <c r="G218" s="25" t="s">
        <v>6012</v>
      </c>
      <c r="H218" s="20">
        <v>181512.32000000001</v>
      </c>
      <c r="I218" s="29"/>
    </row>
    <row r="219" spans="1:9" ht="36">
      <c r="A219" s="47"/>
      <c r="B219" s="25">
        <v>53210</v>
      </c>
      <c r="C219" s="25" t="s">
        <v>7562</v>
      </c>
      <c r="D219" s="25" t="s">
        <v>19</v>
      </c>
      <c r="E219" s="25">
        <v>140009061</v>
      </c>
      <c r="F219" s="25" t="s">
        <v>7563</v>
      </c>
      <c r="G219" s="25" t="s">
        <v>1861</v>
      </c>
      <c r="H219" s="20">
        <v>39766</v>
      </c>
      <c r="I219" s="29"/>
    </row>
    <row r="220" spans="1:9" ht="48">
      <c r="A220" s="47"/>
      <c r="B220" s="25">
        <v>53369</v>
      </c>
      <c r="C220" s="25" t="s">
        <v>7564</v>
      </c>
      <c r="D220" s="25" t="s">
        <v>19</v>
      </c>
      <c r="E220" s="25">
        <v>140706498</v>
      </c>
      <c r="F220" s="25" t="s">
        <v>7565</v>
      </c>
      <c r="G220" s="25" t="s">
        <v>879</v>
      </c>
      <c r="H220" s="20">
        <v>31968</v>
      </c>
      <c r="I220" s="29"/>
    </row>
    <row r="221" spans="1:9" ht="24">
      <c r="A221" s="47"/>
      <c r="B221" s="25">
        <v>53413</v>
      </c>
      <c r="C221" s="25" t="s">
        <v>7566</v>
      </c>
      <c r="D221" s="25" t="s">
        <v>59</v>
      </c>
      <c r="E221" s="25">
        <v>142003484</v>
      </c>
      <c r="F221" s="25" t="s">
        <v>7308</v>
      </c>
      <c r="G221" s="25" t="s">
        <v>840</v>
      </c>
      <c r="H221" s="20">
        <v>153514.07999999999</v>
      </c>
      <c r="I221" s="29"/>
    </row>
    <row r="222" spans="1:9" ht="36">
      <c r="A222" s="47"/>
      <c r="B222" s="25">
        <v>53420</v>
      </c>
      <c r="C222" s="25" t="s">
        <v>7567</v>
      </c>
      <c r="D222" s="25" t="s">
        <v>59</v>
      </c>
      <c r="E222" s="25">
        <v>141686027</v>
      </c>
      <c r="F222" s="25" t="s">
        <v>7350</v>
      </c>
      <c r="G222" s="25" t="s">
        <v>840</v>
      </c>
      <c r="H222" s="20">
        <v>11330</v>
      </c>
      <c r="I222" s="29"/>
    </row>
    <row r="223" spans="1:9" ht="24">
      <c r="A223" s="47"/>
      <c r="B223" s="25">
        <v>53480</v>
      </c>
      <c r="C223" s="25" t="s">
        <v>7568</v>
      </c>
      <c r="D223" s="25" t="s">
        <v>19</v>
      </c>
      <c r="E223" s="25">
        <v>124850887</v>
      </c>
      <c r="F223" s="25" t="s">
        <v>100</v>
      </c>
      <c r="G223" s="25" t="s">
        <v>7060</v>
      </c>
      <c r="H223" s="20">
        <v>821000</v>
      </c>
      <c r="I223" s="29"/>
    </row>
    <row r="224" spans="1:9" ht="48">
      <c r="A224" s="47"/>
      <c r="B224" s="25">
        <v>53856</v>
      </c>
      <c r="C224" s="25" t="s">
        <v>7569</v>
      </c>
      <c r="D224" s="25" t="s">
        <v>59</v>
      </c>
      <c r="E224" s="25">
        <v>163281914</v>
      </c>
      <c r="F224" s="25" t="s">
        <v>2817</v>
      </c>
      <c r="G224" s="25" t="s">
        <v>134</v>
      </c>
      <c r="H224" s="20">
        <v>46856245.460000001</v>
      </c>
      <c r="I224" s="29"/>
    </row>
    <row r="225" spans="1:9" ht="36">
      <c r="A225" s="47"/>
      <c r="B225" s="25">
        <v>53858</v>
      </c>
      <c r="C225" s="25" t="s">
        <v>7570</v>
      </c>
      <c r="D225" s="25" t="s">
        <v>59</v>
      </c>
      <c r="E225" s="25">
        <v>140874695</v>
      </c>
      <c r="F225" s="25" t="s">
        <v>7571</v>
      </c>
      <c r="G225" s="25" t="s">
        <v>837</v>
      </c>
      <c r="H225" s="20">
        <v>600000</v>
      </c>
      <c r="I225" s="29"/>
    </row>
    <row r="226" spans="1:9" ht="24">
      <c r="A226" s="47"/>
      <c r="B226" s="25">
        <v>53935</v>
      </c>
      <c r="C226" s="25" t="s">
        <v>7572</v>
      </c>
      <c r="D226" s="25" t="s">
        <v>19</v>
      </c>
      <c r="E226" s="25">
        <v>140582050</v>
      </c>
      <c r="F226" s="25" t="s">
        <v>426</v>
      </c>
      <c r="G226" s="25" t="s">
        <v>5011</v>
      </c>
      <c r="H226" s="20">
        <v>3870340</v>
      </c>
      <c r="I226" s="29"/>
    </row>
    <row r="227" spans="1:9" ht="48">
      <c r="A227" s="47"/>
      <c r="B227" s="25">
        <v>54107</v>
      </c>
      <c r="C227" s="25" t="s">
        <v>7573</v>
      </c>
      <c r="D227" s="25" t="s">
        <v>19</v>
      </c>
      <c r="E227" s="25">
        <v>140357858</v>
      </c>
      <c r="F227" s="25" t="s">
        <v>7282</v>
      </c>
      <c r="G227" s="25" t="s">
        <v>1877</v>
      </c>
      <c r="H227" s="20">
        <v>10792404.369999999</v>
      </c>
      <c r="I227" s="29"/>
    </row>
    <row r="228" spans="1:9" ht="60">
      <c r="A228" s="47"/>
      <c r="B228" s="25">
        <v>54189</v>
      </c>
      <c r="C228" s="25" t="s">
        <v>7574</v>
      </c>
      <c r="D228" s="25" t="s">
        <v>19</v>
      </c>
      <c r="E228" s="25" t="s">
        <v>275</v>
      </c>
      <c r="F228" s="25" t="s">
        <v>7575</v>
      </c>
      <c r="G228" s="25" t="s">
        <v>155</v>
      </c>
      <c r="H228" s="20">
        <v>188614.74</v>
      </c>
      <c r="I228" s="29"/>
    </row>
    <row r="229" spans="1:9" ht="48">
      <c r="A229" s="47"/>
      <c r="B229" s="25">
        <v>54269</v>
      </c>
      <c r="C229" s="25" t="s">
        <v>7576</v>
      </c>
      <c r="D229" s="25" t="s">
        <v>5</v>
      </c>
      <c r="E229" s="25">
        <v>140602880</v>
      </c>
      <c r="F229" s="25" t="s">
        <v>7321</v>
      </c>
      <c r="G229" s="25" t="s">
        <v>3817</v>
      </c>
      <c r="H229" s="20">
        <v>69620</v>
      </c>
      <c r="I229" s="29"/>
    </row>
    <row r="230" spans="1:9" ht="24">
      <c r="A230" s="47"/>
      <c r="B230" s="25">
        <v>54307</v>
      </c>
      <c r="C230" s="25" t="s">
        <v>7577</v>
      </c>
      <c r="D230" s="25" t="s">
        <v>19</v>
      </c>
      <c r="E230" s="25">
        <v>141343516</v>
      </c>
      <c r="F230" s="25" t="s">
        <v>7578</v>
      </c>
      <c r="G230" s="25" t="s">
        <v>3165</v>
      </c>
      <c r="H230" s="20">
        <v>520070.25</v>
      </c>
      <c r="I230" s="29"/>
    </row>
    <row r="231" spans="1:9" ht="36">
      <c r="A231" s="47"/>
      <c r="B231" s="25">
        <v>54360</v>
      </c>
      <c r="C231" s="25" t="s">
        <v>7579</v>
      </c>
      <c r="D231" s="25" t="s">
        <v>123</v>
      </c>
      <c r="E231" s="25">
        <v>141972060</v>
      </c>
      <c r="F231" s="25" t="s">
        <v>7416</v>
      </c>
      <c r="G231" s="25" t="s">
        <v>1863</v>
      </c>
      <c r="H231" s="20">
        <v>35000</v>
      </c>
      <c r="I231" s="29"/>
    </row>
    <row r="232" spans="1:9" ht="36">
      <c r="A232" s="47"/>
      <c r="B232" s="25">
        <v>54681</v>
      </c>
      <c r="C232" s="25" t="s">
        <v>7580</v>
      </c>
      <c r="D232" s="25" t="s">
        <v>19</v>
      </c>
      <c r="E232" s="25">
        <v>142110116</v>
      </c>
      <c r="F232" s="25" t="s">
        <v>7581</v>
      </c>
      <c r="G232" s="25" t="s">
        <v>155</v>
      </c>
      <c r="H232" s="20">
        <v>133104</v>
      </c>
      <c r="I232" s="29"/>
    </row>
    <row r="233" spans="1:9" ht="36">
      <c r="A233" s="47"/>
      <c r="B233" s="25">
        <v>54901</v>
      </c>
      <c r="C233" s="25" t="s">
        <v>7582</v>
      </c>
      <c r="D233" s="25" t="s">
        <v>5</v>
      </c>
      <c r="E233" s="25">
        <v>125480145</v>
      </c>
      <c r="F233" s="25" t="s">
        <v>443</v>
      </c>
      <c r="G233" s="25" t="s">
        <v>901</v>
      </c>
      <c r="H233" s="20">
        <v>158900</v>
      </c>
      <c r="I233" s="29"/>
    </row>
    <row r="234" spans="1:9" ht="36">
      <c r="A234" s="47"/>
      <c r="B234" s="25">
        <v>55274</v>
      </c>
      <c r="C234" s="25" t="s">
        <v>7583</v>
      </c>
      <c r="D234" s="25" t="s">
        <v>123</v>
      </c>
      <c r="E234" s="25">
        <v>132118698</v>
      </c>
      <c r="F234" s="25" t="s">
        <v>651</v>
      </c>
      <c r="G234" s="25" t="s">
        <v>1866</v>
      </c>
      <c r="H234" s="20">
        <v>80000</v>
      </c>
      <c r="I234" s="29"/>
    </row>
    <row r="235" spans="1:9" ht="36">
      <c r="A235" s="47"/>
      <c r="B235" s="25">
        <v>55275</v>
      </c>
      <c r="C235" s="25" t="s">
        <v>7584</v>
      </c>
      <c r="D235" s="25" t="s">
        <v>123</v>
      </c>
      <c r="E235" s="25">
        <v>300821822</v>
      </c>
      <c r="F235" s="25" t="s">
        <v>7585</v>
      </c>
      <c r="G235" s="25" t="s">
        <v>1866</v>
      </c>
      <c r="H235" s="20">
        <v>9999</v>
      </c>
      <c r="I235" s="29"/>
    </row>
    <row r="236" spans="1:9" ht="24">
      <c r="A236" s="47"/>
      <c r="B236" s="25">
        <v>55285</v>
      </c>
      <c r="C236" s="25" t="s">
        <v>7586</v>
      </c>
      <c r="D236" s="25" t="s">
        <v>59</v>
      </c>
      <c r="E236" s="25">
        <v>142131391</v>
      </c>
      <c r="F236" s="25" t="s">
        <v>7508</v>
      </c>
      <c r="G236" s="25" t="s">
        <v>5027</v>
      </c>
      <c r="H236" s="20">
        <v>18660</v>
      </c>
      <c r="I236" s="29"/>
    </row>
    <row r="237" spans="1:9" ht="24">
      <c r="A237" s="47"/>
      <c r="B237" s="25">
        <v>55409</v>
      </c>
      <c r="C237" s="25" t="s">
        <v>7587</v>
      </c>
      <c r="D237" s="25" t="s">
        <v>19</v>
      </c>
      <c r="E237" s="25">
        <v>235914210</v>
      </c>
      <c r="F237" s="25" t="s">
        <v>7588</v>
      </c>
      <c r="G237" s="25" t="s">
        <v>3176</v>
      </c>
      <c r="H237" s="20">
        <v>246018.6</v>
      </c>
      <c r="I237" s="29"/>
    </row>
    <row r="238" spans="1:9" ht="24">
      <c r="A238" s="47"/>
      <c r="B238" s="25">
        <v>55545</v>
      </c>
      <c r="C238" s="25" t="s">
        <v>7589</v>
      </c>
      <c r="D238" s="25" t="s">
        <v>19</v>
      </c>
      <c r="E238" s="25">
        <v>300575356</v>
      </c>
      <c r="F238" s="25" t="s">
        <v>7427</v>
      </c>
      <c r="G238" s="25" t="s">
        <v>3200</v>
      </c>
      <c r="H238" s="20">
        <v>172768</v>
      </c>
      <c r="I238" s="29"/>
    </row>
    <row r="239" spans="1:9" ht="48">
      <c r="A239" s="47"/>
      <c r="B239" s="25">
        <v>55581</v>
      </c>
      <c r="C239" s="25" t="s">
        <v>7590</v>
      </c>
      <c r="D239" s="25" t="s">
        <v>123</v>
      </c>
      <c r="E239" s="25">
        <v>110784562</v>
      </c>
      <c r="F239" s="25" t="s">
        <v>7591</v>
      </c>
      <c r="G239" s="25" t="s">
        <v>889</v>
      </c>
      <c r="H239" s="20">
        <v>218300</v>
      </c>
      <c r="I239" s="29"/>
    </row>
    <row r="240" spans="1:9" ht="36">
      <c r="A240" s="47"/>
      <c r="B240" s="25">
        <v>55586</v>
      </c>
      <c r="C240" s="25" t="s">
        <v>7592</v>
      </c>
      <c r="D240" s="25" t="s">
        <v>123</v>
      </c>
      <c r="E240" s="25">
        <v>140984622</v>
      </c>
      <c r="F240" s="25" t="s">
        <v>4183</v>
      </c>
      <c r="G240" s="25" t="s">
        <v>3162</v>
      </c>
      <c r="H240" s="20">
        <v>1200000</v>
      </c>
      <c r="I240" s="29"/>
    </row>
    <row r="241" spans="1:9" ht="60">
      <c r="A241" s="47"/>
      <c r="B241" s="25">
        <v>55725</v>
      </c>
      <c r="C241" s="25" t="s">
        <v>7593</v>
      </c>
      <c r="D241" s="25" t="s">
        <v>123</v>
      </c>
      <c r="E241" s="25">
        <v>140009061</v>
      </c>
      <c r="F241" s="25" t="s">
        <v>7563</v>
      </c>
      <c r="G241" s="25" t="s">
        <v>3784</v>
      </c>
      <c r="H241" s="20">
        <v>22000</v>
      </c>
      <c r="I241" s="29"/>
    </row>
    <row r="242" spans="1:9" ht="36">
      <c r="A242" s="47"/>
      <c r="B242" s="25">
        <v>55726</v>
      </c>
      <c r="C242" s="25" t="s">
        <v>7594</v>
      </c>
      <c r="D242" s="25" t="s">
        <v>123</v>
      </c>
      <c r="E242" s="25" t="s">
        <v>755</v>
      </c>
      <c r="F242" s="25" t="s">
        <v>7595</v>
      </c>
      <c r="G242" s="25" t="s">
        <v>2773</v>
      </c>
      <c r="H242" s="20">
        <v>16800</v>
      </c>
      <c r="I242" s="29"/>
    </row>
    <row r="243" spans="1:9" ht="36">
      <c r="A243" s="47"/>
      <c r="B243" s="25">
        <v>55727</v>
      </c>
      <c r="C243" s="25" t="s">
        <v>7596</v>
      </c>
      <c r="D243" s="25" t="s">
        <v>59</v>
      </c>
      <c r="E243" s="25">
        <v>140908254</v>
      </c>
      <c r="F243" s="25" t="s">
        <v>7289</v>
      </c>
      <c r="G243" s="25" t="s">
        <v>140</v>
      </c>
      <c r="H243" s="20">
        <v>47633</v>
      </c>
      <c r="I243" s="29"/>
    </row>
    <row r="244" spans="1:9" ht="24">
      <c r="A244" s="47"/>
      <c r="B244" s="25">
        <v>55817</v>
      </c>
      <c r="C244" s="25" t="s">
        <v>7597</v>
      </c>
      <c r="D244" s="25" t="s">
        <v>19</v>
      </c>
      <c r="E244" s="25">
        <v>300575356</v>
      </c>
      <c r="F244" s="25" t="s">
        <v>7427</v>
      </c>
      <c r="G244" s="25" t="s">
        <v>924</v>
      </c>
      <c r="H244" s="20">
        <v>44958</v>
      </c>
      <c r="I244" s="29"/>
    </row>
    <row r="245" spans="1:9" ht="36">
      <c r="A245" s="47"/>
      <c r="B245" s="25">
        <v>55855</v>
      </c>
      <c r="C245" s="25" t="s">
        <v>7598</v>
      </c>
      <c r="D245" s="25" t="s">
        <v>59</v>
      </c>
      <c r="E245" s="25">
        <v>132118698</v>
      </c>
      <c r="F245" s="25" t="s">
        <v>651</v>
      </c>
      <c r="G245" s="25" t="s">
        <v>1652</v>
      </c>
      <c r="H245" s="20">
        <v>97000</v>
      </c>
      <c r="I245" s="29"/>
    </row>
    <row r="246" spans="1:9" ht="36">
      <c r="A246" s="47"/>
      <c r="B246" s="25">
        <v>55913</v>
      </c>
      <c r="C246" s="25" t="s">
        <v>7599</v>
      </c>
      <c r="D246" s="25" t="s">
        <v>19</v>
      </c>
      <c r="E246" s="25">
        <v>135641038</v>
      </c>
      <c r="F246" s="25" t="s">
        <v>3059</v>
      </c>
      <c r="G246" s="25" t="s">
        <v>3198</v>
      </c>
      <c r="H246" s="20">
        <v>99996.36</v>
      </c>
      <c r="I246" s="29"/>
    </row>
    <row r="247" spans="1:9" ht="60">
      <c r="A247" s="47"/>
      <c r="B247" s="25">
        <v>55945</v>
      </c>
      <c r="C247" s="25" t="s">
        <v>7600</v>
      </c>
      <c r="D247" s="25" t="s">
        <v>123</v>
      </c>
      <c r="E247" s="25" t="s">
        <v>3735</v>
      </c>
      <c r="F247" s="25" t="s">
        <v>7601</v>
      </c>
      <c r="G247" s="25" t="s">
        <v>5069</v>
      </c>
      <c r="H247" s="20">
        <v>26000</v>
      </c>
      <c r="I247" s="29"/>
    </row>
    <row r="248" spans="1:9" ht="48">
      <c r="A248" s="47"/>
      <c r="B248" s="25">
        <v>56037</v>
      </c>
      <c r="C248" s="25" t="s">
        <v>7602</v>
      </c>
      <c r="D248" s="25" t="s">
        <v>19</v>
      </c>
      <c r="E248" s="25">
        <v>126343886</v>
      </c>
      <c r="F248" s="25" t="s">
        <v>7603</v>
      </c>
      <c r="G248" s="25" t="s">
        <v>907</v>
      </c>
      <c r="H248" s="20">
        <v>211220</v>
      </c>
      <c r="I248" s="29"/>
    </row>
    <row r="249" spans="1:9" ht="36">
      <c r="A249" s="47"/>
      <c r="B249" s="25">
        <v>56253</v>
      </c>
      <c r="C249" s="25" t="s">
        <v>7604</v>
      </c>
      <c r="D249" s="25" t="s">
        <v>123</v>
      </c>
      <c r="E249" s="25">
        <v>300518138</v>
      </c>
      <c r="F249" s="25" t="s">
        <v>5017</v>
      </c>
      <c r="G249" s="25" t="s">
        <v>3157</v>
      </c>
      <c r="H249" s="20">
        <v>11894.4</v>
      </c>
      <c r="I249" s="29"/>
    </row>
    <row r="250" spans="1:9" ht="36">
      <c r="A250" s="47"/>
      <c r="B250" s="25">
        <v>56656</v>
      </c>
      <c r="C250" s="25" t="s">
        <v>7605</v>
      </c>
      <c r="D250" s="25" t="s">
        <v>123</v>
      </c>
      <c r="E250" s="25">
        <v>300015368</v>
      </c>
      <c r="F250" s="25" t="s">
        <v>7606</v>
      </c>
      <c r="G250" s="25" t="s">
        <v>891</v>
      </c>
      <c r="H250" s="20">
        <v>758478</v>
      </c>
      <c r="I250" s="29"/>
    </row>
    <row r="251" spans="1:9" ht="24">
      <c r="A251" s="47"/>
      <c r="B251" s="25">
        <v>57081</v>
      </c>
      <c r="C251" s="25" t="s">
        <v>7607</v>
      </c>
      <c r="D251" s="25" t="s">
        <v>19</v>
      </c>
      <c r="E251" s="25">
        <v>110876434</v>
      </c>
      <c r="F251" s="25" t="s">
        <v>5481</v>
      </c>
      <c r="G251" s="25" t="s">
        <v>5089</v>
      </c>
      <c r="H251" s="20">
        <v>518780.49</v>
      </c>
      <c r="I251" s="29"/>
    </row>
    <row r="252" spans="1:9" ht="48">
      <c r="A252" s="47"/>
      <c r="B252" s="25">
        <v>57135</v>
      </c>
      <c r="C252" s="25" t="s">
        <v>7608</v>
      </c>
      <c r="D252" s="25" t="s">
        <v>19</v>
      </c>
      <c r="E252" s="25">
        <v>120094467</v>
      </c>
      <c r="F252" s="25" t="s">
        <v>827</v>
      </c>
      <c r="G252" s="25" t="s">
        <v>2332</v>
      </c>
      <c r="H252" s="20">
        <v>170000</v>
      </c>
      <c r="I252" s="29"/>
    </row>
    <row r="253" spans="1:9" ht="48">
      <c r="A253" s="47"/>
      <c r="B253" s="25">
        <v>57261</v>
      </c>
      <c r="C253" s="25" t="s">
        <v>7609</v>
      </c>
      <c r="D253" s="25" t="s">
        <v>59</v>
      </c>
      <c r="E253" s="25">
        <v>140764658</v>
      </c>
      <c r="F253" s="25" t="s">
        <v>246</v>
      </c>
      <c r="G253" s="25" t="s">
        <v>4608</v>
      </c>
      <c r="H253" s="20">
        <v>160000</v>
      </c>
      <c r="I253" s="29"/>
    </row>
    <row r="254" spans="1:9" ht="36">
      <c r="A254" s="47"/>
      <c r="B254" s="25">
        <v>57433</v>
      </c>
      <c r="C254" s="25" t="s">
        <v>7610</v>
      </c>
      <c r="D254" s="25" t="s">
        <v>19</v>
      </c>
      <c r="E254" s="25">
        <v>141607649</v>
      </c>
      <c r="F254" s="25" t="s">
        <v>7611</v>
      </c>
      <c r="G254" s="25" t="s">
        <v>1888</v>
      </c>
      <c r="H254" s="20">
        <v>904448</v>
      </c>
      <c r="I254" s="29"/>
    </row>
    <row r="255" spans="1:9" ht="48">
      <c r="A255" s="47"/>
      <c r="B255" s="25">
        <v>57456</v>
      </c>
      <c r="C255" s="25" t="s">
        <v>7612</v>
      </c>
      <c r="D255" s="25" t="s">
        <v>123</v>
      </c>
      <c r="E255" s="25">
        <v>126108518</v>
      </c>
      <c r="F255" s="25" t="s">
        <v>625</v>
      </c>
      <c r="G255" s="25" t="s">
        <v>873</v>
      </c>
      <c r="H255" s="20">
        <v>5000</v>
      </c>
      <c r="I255" s="29"/>
    </row>
    <row r="256" spans="1:9" ht="36">
      <c r="A256" s="47"/>
      <c r="B256" s="25">
        <v>57487</v>
      </c>
      <c r="C256" s="25" t="s">
        <v>7613</v>
      </c>
      <c r="D256" s="25" t="s">
        <v>59</v>
      </c>
      <c r="E256" s="25">
        <v>126163297</v>
      </c>
      <c r="F256" s="25" t="s">
        <v>23</v>
      </c>
      <c r="G256" s="25" t="s">
        <v>5051</v>
      </c>
      <c r="H256" s="20">
        <v>320000</v>
      </c>
      <c r="I256" s="29"/>
    </row>
    <row r="257" spans="1:9" ht="24">
      <c r="A257" s="47"/>
      <c r="B257" s="25">
        <v>57565</v>
      </c>
      <c r="C257" s="25" t="s">
        <v>7614</v>
      </c>
      <c r="D257" s="25" t="s">
        <v>19</v>
      </c>
      <c r="E257" s="25">
        <v>140571036</v>
      </c>
      <c r="F257" s="25" t="s">
        <v>7358</v>
      </c>
      <c r="G257" s="25" t="s">
        <v>2332</v>
      </c>
      <c r="H257" s="20">
        <v>28780.2</v>
      </c>
      <c r="I257" s="29"/>
    </row>
    <row r="258" spans="1:9" ht="60">
      <c r="A258" s="47"/>
      <c r="B258" s="25">
        <v>57938</v>
      </c>
      <c r="C258" s="25" t="s">
        <v>7615</v>
      </c>
      <c r="D258" s="25" t="s">
        <v>59</v>
      </c>
      <c r="E258" s="25">
        <v>142122047</v>
      </c>
      <c r="F258" s="25" t="s">
        <v>75</v>
      </c>
      <c r="G258" s="25" t="s">
        <v>2921</v>
      </c>
      <c r="H258" s="20">
        <v>502000</v>
      </c>
      <c r="I258" s="29"/>
    </row>
    <row r="259" spans="1:9" ht="84">
      <c r="A259" s="47"/>
      <c r="B259" s="25">
        <v>58239</v>
      </c>
      <c r="C259" s="25" t="s">
        <v>7616</v>
      </c>
      <c r="D259" s="25" t="s">
        <v>19</v>
      </c>
      <c r="E259" s="25">
        <v>141879453</v>
      </c>
      <c r="F259" s="25" t="s">
        <v>7500</v>
      </c>
      <c r="G259" s="25" t="s">
        <v>183</v>
      </c>
      <c r="H259" s="20">
        <v>75236.399999999994</v>
      </c>
      <c r="I259" s="29"/>
    </row>
    <row r="260" spans="1:9" ht="120">
      <c r="A260" s="47"/>
      <c r="B260" s="25">
        <v>58284</v>
      </c>
      <c r="C260" s="25" t="s">
        <v>7617</v>
      </c>
      <c r="D260" s="25" t="s">
        <v>59</v>
      </c>
      <c r="E260" s="25">
        <v>142000036</v>
      </c>
      <c r="F260" s="25" t="s">
        <v>7434</v>
      </c>
      <c r="G260" s="25" t="s">
        <v>875</v>
      </c>
      <c r="H260" s="20">
        <v>1200000</v>
      </c>
      <c r="I260" s="29"/>
    </row>
    <row r="261" spans="1:9" ht="36">
      <c r="A261" s="47"/>
      <c r="B261" s="25">
        <v>58731</v>
      </c>
      <c r="C261" s="25" t="s">
        <v>7618</v>
      </c>
      <c r="D261" s="25" t="s">
        <v>59</v>
      </c>
      <c r="E261" s="25">
        <v>177282271</v>
      </c>
      <c r="F261" s="25" t="s">
        <v>7266</v>
      </c>
      <c r="G261" s="25" t="s">
        <v>4423</v>
      </c>
      <c r="H261" s="20">
        <v>350000</v>
      </c>
      <c r="I261" s="29"/>
    </row>
    <row r="262" spans="1:9" ht="24">
      <c r="A262" s="47"/>
      <c r="B262" s="25">
        <v>58819</v>
      </c>
      <c r="C262" s="25" t="s">
        <v>2710</v>
      </c>
      <c r="D262" s="25" t="s">
        <v>19</v>
      </c>
      <c r="E262" s="25">
        <v>126396718</v>
      </c>
      <c r="F262" s="25" t="s">
        <v>638</v>
      </c>
      <c r="G262" s="25" t="s">
        <v>183</v>
      </c>
      <c r="H262" s="20">
        <v>144255</v>
      </c>
      <c r="I262" s="29"/>
    </row>
    <row r="263" spans="1:9" ht="60">
      <c r="A263" s="47"/>
      <c r="B263" s="25">
        <v>58895</v>
      </c>
      <c r="C263" s="25" t="s">
        <v>7619</v>
      </c>
      <c r="D263" s="25" t="s">
        <v>59</v>
      </c>
      <c r="E263" s="25">
        <v>141776752</v>
      </c>
      <c r="F263" s="25" t="s">
        <v>7293</v>
      </c>
      <c r="G263" s="25" t="s">
        <v>3205</v>
      </c>
      <c r="H263" s="20">
        <v>420000</v>
      </c>
      <c r="I263" s="29"/>
    </row>
    <row r="264" spans="1:9" ht="48">
      <c r="A264" s="47"/>
      <c r="B264" s="25">
        <v>59160</v>
      </c>
      <c r="C264" s="25" t="s">
        <v>7620</v>
      </c>
      <c r="D264" s="25" t="s">
        <v>59</v>
      </c>
      <c r="E264" s="25">
        <v>177002890</v>
      </c>
      <c r="F264" s="25" t="s">
        <v>4559</v>
      </c>
      <c r="G264" s="25" t="s">
        <v>6629</v>
      </c>
      <c r="H264" s="20">
        <v>499300</v>
      </c>
      <c r="I264" s="29"/>
    </row>
    <row r="265" spans="1:9" ht="36">
      <c r="A265" s="47"/>
      <c r="B265" s="25">
        <v>59927</v>
      </c>
      <c r="C265" s="25" t="s">
        <v>7621</v>
      </c>
      <c r="D265" s="25" t="s">
        <v>123</v>
      </c>
      <c r="E265" s="25">
        <v>133563758</v>
      </c>
      <c r="F265" s="25" t="s">
        <v>7622</v>
      </c>
      <c r="G265" s="25" t="s">
        <v>2332</v>
      </c>
      <c r="H265" s="20">
        <v>70010</v>
      </c>
      <c r="I265" s="29"/>
    </row>
    <row r="266" spans="1:9">
      <c r="A266" s="47" t="s">
        <v>15687</v>
      </c>
      <c r="B266" s="49"/>
      <c r="C266" s="49"/>
      <c r="D266" s="49"/>
      <c r="E266" s="49"/>
      <c r="F266" s="49"/>
      <c r="G266" s="49"/>
      <c r="H266" s="20">
        <f>SUM(H150:H265)</f>
        <v>133687725.63</v>
      </c>
      <c r="I266" s="29"/>
    </row>
    <row r="267" spans="1:9" ht="24">
      <c r="A267" s="47" t="s">
        <v>203</v>
      </c>
      <c r="B267" s="49">
        <v>39326</v>
      </c>
      <c r="C267" s="49" t="s">
        <v>7351</v>
      </c>
      <c r="D267" s="49" t="s">
        <v>19</v>
      </c>
      <c r="E267" s="25">
        <v>140357858</v>
      </c>
      <c r="F267" s="25" t="s">
        <v>7282</v>
      </c>
      <c r="G267" s="25" t="s">
        <v>2355</v>
      </c>
      <c r="H267" s="20">
        <v>702094</v>
      </c>
      <c r="I267" s="51"/>
    </row>
    <row r="268" spans="1:9" ht="24">
      <c r="A268" s="47"/>
      <c r="B268" s="49"/>
      <c r="C268" s="49"/>
      <c r="D268" s="49"/>
      <c r="E268" s="25">
        <v>140357858</v>
      </c>
      <c r="F268" s="25" t="s">
        <v>7282</v>
      </c>
      <c r="G268" s="25" t="s">
        <v>2355</v>
      </c>
      <c r="H268" s="20">
        <v>1865117</v>
      </c>
      <c r="I268" s="51"/>
    </row>
    <row r="269" spans="1:9" ht="48">
      <c r="A269" s="47"/>
      <c r="B269" s="25">
        <v>56563</v>
      </c>
      <c r="C269" s="25" t="s">
        <v>7623</v>
      </c>
      <c r="D269" s="25" t="s">
        <v>5</v>
      </c>
      <c r="E269" s="25">
        <v>234004210</v>
      </c>
      <c r="F269" s="25" t="s">
        <v>86</v>
      </c>
      <c r="G269" s="25" t="s">
        <v>958</v>
      </c>
      <c r="H269" s="20">
        <v>80000</v>
      </c>
      <c r="I269" s="29"/>
    </row>
    <row r="270" spans="1:9" ht="48">
      <c r="A270" s="47"/>
      <c r="B270" s="25">
        <v>57651</v>
      </c>
      <c r="C270" s="25" t="s">
        <v>7624</v>
      </c>
      <c r="D270" s="25" t="s">
        <v>5</v>
      </c>
      <c r="E270" s="25">
        <v>133768624</v>
      </c>
      <c r="F270" s="25" t="s">
        <v>760</v>
      </c>
      <c r="G270" s="25" t="s">
        <v>4432</v>
      </c>
      <c r="H270" s="20">
        <v>2812766</v>
      </c>
      <c r="I270" s="29"/>
    </row>
    <row r="271" spans="1:9" ht="48">
      <c r="A271" s="47"/>
      <c r="B271" s="25">
        <v>57717</v>
      </c>
      <c r="C271" s="25" t="s">
        <v>7625</v>
      </c>
      <c r="D271" s="25" t="s">
        <v>19</v>
      </c>
      <c r="E271" s="25">
        <v>124480352</v>
      </c>
      <c r="F271" s="25" t="s">
        <v>7626</v>
      </c>
      <c r="G271" s="25" t="s">
        <v>974</v>
      </c>
      <c r="H271" s="20">
        <v>292000.44</v>
      </c>
      <c r="I271" s="29"/>
    </row>
    <row r="272" spans="1:9" ht="48">
      <c r="A272" s="47"/>
      <c r="B272" s="25">
        <v>58782</v>
      </c>
      <c r="C272" s="25" t="s">
        <v>7627</v>
      </c>
      <c r="D272" s="25" t="s">
        <v>5</v>
      </c>
      <c r="E272" s="25">
        <v>124931168</v>
      </c>
      <c r="F272" s="25" t="s">
        <v>364</v>
      </c>
      <c r="G272" s="25" t="s">
        <v>3240</v>
      </c>
      <c r="H272" s="20">
        <v>29500</v>
      </c>
      <c r="I272" s="29"/>
    </row>
    <row r="273" spans="1:9" ht="24">
      <c r="A273" s="47"/>
      <c r="B273" s="25">
        <v>58939</v>
      </c>
      <c r="C273" s="25" t="s">
        <v>7628</v>
      </c>
      <c r="D273" s="25" t="s">
        <v>5</v>
      </c>
      <c r="E273" s="25">
        <v>133364425</v>
      </c>
      <c r="F273" s="25" t="s">
        <v>233</v>
      </c>
      <c r="G273" s="25" t="s">
        <v>7629</v>
      </c>
      <c r="H273" s="20">
        <v>90000</v>
      </c>
      <c r="I273" s="29"/>
    </row>
    <row r="274" spans="1:9" ht="24">
      <c r="A274" s="47"/>
      <c r="B274" s="49">
        <v>59267</v>
      </c>
      <c r="C274" s="49" t="s">
        <v>7630</v>
      </c>
      <c r="D274" s="49" t="s">
        <v>5</v>
      </c>
      <c r="E274" s="25">
        <v>121913439</v>
      </c>
      <c r="F274" s="25" t="s">
        <v>2493</v>
      </c>
      <c r="G274" s="25" t="s">
        <v>5124</v>
      </c>
      <c r="H274" s="20">
        <v>18880</v>
      </c>
      <c r="I274" s="51"/>
    </row>
    <row r="275" spans="1:9">
      <c r="A275" s="47"/>
      <c r="B275" s="49"/>
      <c r="C275" s="49"/>
      <c r="D275" s="49"/>
      <c r="E275" s="25">
        <v>170550172</v>
      </c>
      <c r="F275" s="25" t="s">
        <v>223</v>
      </c>
      <c r="G275" s="25" t="s">
        <v>953</v>
      </c>
      <c r="H275" s="20">
        <v>70800</v>
      </c>
      <c r="I275" s="51"/>
    </row>
    <row r="276" spans="1:9">
      <c r="A276" s="47"/>
      <c r="B276" s="49"/>
      <c r="C276" s="49"/>
      <c r="D276" s="49"/>
      <c r="E276" s="25">
        <v>170550172</v>
      </c>
      <c r="F276" s="25" t="s">
        <v>223</v>
      </c>
      <c r="G276" s="25" t="s">
        <v>953</v>
      </c>
      <c r="H276" s="20">
        <v>62658</v>
      </c>
      <c r="I276" s="51"/>
    </row>
    <row r="277" spans="1:9">
      <c r="A277" s="47"/>
      <c r="B277" s="49"/>
      <c r="C277" s="49"/>
      <c r="D277" s="49"/>
      <c r="E277" s="25">
        <v>170550172</v>
      </c>
      <c r="F277" s="25" t="s">
        <v>223</v>
      </c>
      <c r="G277" s="25" t="s">
        <v>953</v>
      </c>
      <c r="H277" s="20">
        <v>61065</v>
      </c>
      <c r="I277" s="51"/>
    </row>
    <row r="278" spans="1:9">
      <c r="A278" s="47"/>
      <c r="B278" s="49"/>
      <c r="C278" s="49"/>
      <c r="D278" s="49"/>
      <c r="E278" s="25">
        <v>170550172</v>
      </c>
      <c r="F278" s="25" t="s">
        <v>223</v>
      </c>
      <c r="G278" s="25" t="s">
        <v>953</v>
      </c>
      <c r="H278" s="20">
        <v>113280</v>
      </c>
      <c r="I278" s="51"/>
    </row>
    <row r="279" spans="1:9">
      <c r="A279" s="47"/>
      <c r="B279" s="49"/>
      <c r="C279" s="49"/>
      <c r="D279" s="49"/>
      <c r="E279" s="25">
        <v>170550172</v>
      </c>
      <c r="F279" s="25" t="s">
        <v>223</v>
      </c>
      <c r="G279" s="25" t="s">
        <v>953</v>
      </c>
      <c r="H279" s="20">
        <v>35400</v>
      </c>
      <c r="I279" s="51"/>
    </row>
    <row r="280" spans="1:9" ht="24">
      <c r="A280" s="47"/>
      <c r="B280" s="25">
        <v>59545</v>
      </c>
      <c r="C280" s="25" t="s">
        <v>7631</v>
      </c>
      <c r="D280" s="25" t="s">
        <v>19</v>
      </c>
      <c r="E280" s="25">
        <v>122657512</v>
      </c>
      <c r="F280" s="25" t="s">
        <v>2855</v>
      </c>
      <c r="G280" s="25" t="s">
        <v>216</v>
      </c>
      <c r="H280" s="20">
        <v>3610658</v>
      </c>
      <c r="I280" s="29"/>
    </row>
    <row r="281" spans="1:9" ht="36">
      <c r="A281" s="47"/>
      <c r="B281" s="25">
        <v>59622</v>
      </c>
      <c r="C281" s="25" t="s">
        <v>7632</v>
      </c>
      <c r="D281" s="25" t="s">
        <v>19</v>
      </c>
      <c r="E281" s="25">
        <v>140357858</v>
      </c>
      <c r="F281" s="25" t="s">
        <v>7282</v>
      </c>
      <c r="G281" s="25" t="s">
        <v>1007</v>
      </c>
      <c r="H281" s="20">
        <v>8213649.8799999999</v>
      </c>
      <c r="I281" s="29"/>
    </row>
    <row r="282" spans="1:9" ht="36">
      <c r="A282" s="47"/>
      <c r="B282" s="25">
        <v>60390</v>
      </c>
      <c r="C282" s="25" t="s">
        <v>7633</v>
      </c>
      <c r="D282" s="25" t="s">
        <v>59</v>
      </c>
      <c r="E282" s="25">
        <v>133768624</v>
      </c>
      <c r="F282" s="25" t="s">
        <v>760</v>
      </c>
      <c r="G282" s="25" t="s">
        <v>7634</v>
      </c>
      <c r="H282" s="20">
        <v>38000</v>
      </c>
      <c r="I282" s="29"/>
    </row>
    <row r="283" spans="1:9" ht="24">
      <c r="A283" s="47"/>
      <c r="B283" s="25">
        <v>60787</v>
      </c>
      <c r="C283" s="25" t="s">
        <v>7635</v>
      </c>
      <c r="D283" s="25" t="s">
        <v>19</v>
      </c>
      <c r="E283" s="25">
        <v>140357858</v>
      </c>
      <c r="F283" s="25" t="s">
        <v>7282</v>
      </c>
      <c r="G283" s="25" t="s">
        <v>1039</v>
      </c>
      <c r="H283" s="20">
        <v>409098</v>
      </c>
      <c r="I283" s="29"/>
    </row>
    <row r="284" spans="1:9" ht="24">
      <c r="A284" s="47"/>
      <c r="B284" s="25">
        <v>61020</v>
      </c>
      <c r="C284" s="25" t="s">
        <v>7636</v>
      </c>
      <c r="D284" s="25" t="s">
        <v>19</v>
      </c>
      <c r="E284" s="25">
        <v>300575356</v>
      </c>
      <c r="F284" s="25" t="s">
        <v>7427</v>
      </c>
      <c r="G284" s="25" t="s">
        <v>7629</v>
      </c>
      <c r="H284" s="20">
        <v>44723.3</v>
      </c>
      <c r="I284" s="29"/>
    </row>
    <row r="285" spans="1:9" ht="24">
      <c r="A285" s="47"/>
      <c r="B285" s="25">
        <v>61473</v>
      </c>
      <c r="C285" s="25" t="s">
        <v>7637</v>
      </c>
      <c r="D285" s="25" t="s">
        <v>19</v>
      </c>
      <c r="E285" s="25">
        <v>211951150</v>
      </c>
      <c r="F285" s="25" t="s">
        <v>6840</v>
      </c>
      <c r="G285" s="25" t="s">
        <v>934</v>
      </c>
      <c r="H285" s="20">
        <v>640000</v>
      </c>
      <c r="I285" s="29"/>
    </row>
    <row r="286" spans="1:9" ht="24">
      <c r="A286" s="47"/>
      <c r="B286" s="25">
        <v>61474</v>
      </c>
      <c r="C286" s="25" t="s">
        <v>7638</v>
      </c>
      <c r="D286" s="25" t="s">
        <v>19</v>
      </c>
      <c r="E286" s="25">
        <v>300544460</v>
      </c>
      <c r="F286" s="25" t="s">
        <v>7547</v>
      </c>
      <c r="G286" s="25" t="s">
        <v>934</v>
      </c>
      <c r="H286" s="20">
        <v>36500</v>
      </c>
      <c r="I286" s="29"/>
    </row>
    <row r="287" spans="1:9" ht="36">
      <c r="A287" s="47"/>
      <c r="B287" s="25">
        <v>61488</v>
      </c>
      <c r="C287" s="25" t="s">
        <v>7639</v>
      </c>
      <c r="D287" s="25" t="s">
        <v>19</v>
      </c>
      <c r="E287" s="25">
        <v>125480145</v>
      </c>
      <c r="F287" s="25" t="s">
        <v>443</v>
      </c>
      <c r="G287" s="25" t="s">
        <v>1924</v>
      </c>
      <c r="H287" s="20">
        <v>330400</v>
      </c>
      <c r="I287" s="29"/>
    </row>
    <row r="288" spans="1:9" ht="36">
      <c r="A288" s="47"/>
      <c r="B288" s="25">
        <v>61688</v>
      </c>
      <c r="C288" s="25" t="s">
        <v>7640</v>
      </c>
      <c r="D288" s="25" t="s">
        <v>5</v>
      </c>
      <c r="E288" s="25">
        <v>141805727</v>
      </c>
      <c r="F288" s="25" t="s">
        <v>7291</v>
      </c>
      <c r="G288" s="25" t="s">
        <v>4623</v>
      </c>
      <c r="H288" s="20">
        <v>112900</v>
      </c>
      <c r="I288" s="29"/>
    </row>
    <row r="289" spans="1:9" ht="24">
      <c r="A289" s="47"/>
      <c r="B289" s="25">
        <v>62381</v>
      </c>
      <c r="C289" s="25" t="s">
        <v>7641</v>
      </c>
      <c r="D289" s="25" t="s">
        <v>19</v>
      </c>
      <c r="E289" s="25">
        <v>141484118</v>
      </c>
      <c r="F289" s="25" t="s">
        <v>253</v>
      </c>
      <c r="G289" s="25" t="s">
        <v>931</v>
      </c>
      <c r="H289" s="20">
        <v>3883030.8</v>
      </c>
      <c r="I289" s="29"/>
    </row>
    <row r="290" spans="1:9" ht="36">
      <c r="A290" s="47"/>
      <c r="B290" s="25">
        <v>62638</v>
      </c>
      <c r="C290" s="25" t="s">
        <v>7642</v>
      </c>
      <c r="D290" s="25" t="s">
        <v>19</v>
      </c>
      <c r="E290" s="25">
        <v>300544460</v>
      </c>
      <c r="F290" s="25" t="s">
        <v>7547</v>
      </c>
      <c r="G290" s="25" t="s">
        <v>3861</v>
      </c>
      <c r="H290" s="20">
        <v>398567.72</v>
      </c>
      <c r="I290" s="29"/>
    </row>
    <row r="291" spans="1:9" ht="24">
      <c r="A291" s="47"/>
      <c r="B291" s="25">
        <v>62829</v>
      </c>
      <c r="C291" s="25" t="s">
        <v>7643</v>
      </c>
      <c r="D291" s="25" t="s">
        <v>19</v>
      </c>
      <c r="E291" s="25">
        <v>123647492</v>
      </c>
      <c r="F291" s="25" t="s">
        <v>7644</v>
      </c>
      <c r="G291" s="25" t="s">
        <v>224</v>
      </c>
      <c r="H291" s="20">
        <v>89877.06</v>
      </c>
      <c r="I291" s="29"/>
    </row>
    <row r="292" spans="1:9" ht="24">
      <c r="A292" s="47"/>
      <c r="B292" s="25">
        <v>62871</v>
      </c>
      <c r="C292" s="25" t="s">
        <v>7645</v>
      </c>
      <c r="D292" s="25" t="s">
        <v>19</v>
      </c>
      <c r="E292" s="25">
        <v>142048216</v>
      </c>
      <c r="F292" s="25" t="s">
        <v>7646</v>
      </c>
      <c r="G292" s="25" t="s">
        <v>978</v>
      </c>
      <c r="H292" s="20">
        <v>3100526</v>
      </c>
      <c r="I292" s="29"/>
    </row>
    <row r="293" spans="1:9" ht="24">
      <c r="A293" s="47"/>
      <c r="B293" s="25">
        <v>62948</v>
      </c>
      <c r="C293" s="25" t="s">
        <v>7647</v>
      </c>
      <c r="D293" s="25" t="s">
        <v>5</v>
      </c>
      <c r="E293" s="25">
        <v>235279070</v>
      </c>
      <c r="F293" s="25" t="s">
        <v>5232</v>
      </c>
      <c r="G293" s="25" t="s">
        <v>1014</v>
      </c>
      <c r="H293" s="20">
        <v>813311</v>
      </c>
      <c r="I293" s="29"/>
    </row>
    <row r="294" spans="1:9" ht="36">
      <c r="A294" s="47"/>
      <c r="B294" s="25">
        <v>63010</v>
      </c>
      <c r="C294" s="25" t="s">
        <v>7648</v>
      </c>
      <c r="D294" s="25" t="s">
        <v>19</v>
      </c>
      <c r="E294" s="25">
        <v>110878442</v>
      </c>
      <c r="F294" s="25" t="s">
        <v>1340</v>
      </c>
      <c r="G294" s="25" t="s">
        <v>1918</v>
      </c>
      <c r="H294" s="20">
        <v>277000</v>
      </c>
      <c r="I294" s="29"/>
    </row>
    <row r="295" spans="1:9" ht="24">
      <c r="A295" s="47"/>
      <c r="B295" s="25">
        <v>63019</v>
      </c>
      <c r="C295" s="25" t="s">
        <v>7649</v>
      </c>
      <c r="D295" s="25" t="s">
        <v>19</v>
      </c>
      <c r="E295" s="25">
        <v>125559265</v>
      </c>
      <c r="F295" s="25" t="s">
        <v>7650</v>
      </c>
      <c r="G295" s="25" t="s">
        <v>238</v>
      </c>
      <c r="H295" s="20">
        <v>5841</v>
      </c>
      <c r="I295" s="29"/>
    </row>
    <row r="296" spans="1:9" ht="24">
      <c r="A296" s="47"/>
      <c r="B296" s="25">
        <v>63328</v>
      </c>
      <c r="C296" s="25" t="s">
        <v>7651</v>
      </c>
      <c r="D296" s="25" t="s">
        <v>19</v>
      </c>
      <c r="E296" s="25">
        <v>293115080</v>
      </c>
      <c r="F296" s="25" t="s">
        <v>7652</v>
      </c>
      <c r="G296" s="25" t="s">
        <v>3861</v>
      </c>
      <c r="H296" s="20">
        <v>183600</v>
      </c>
      <c r="I296" s="29"/>
    </row>
    <row r="297" spans="1:9" ht="24">
      <c r="A297" s="47"/>
      <c r="B297" s="25">
        <v>63432</v>
      </c>
      <c r="C297" s="25" t="s">
        <v>7653</v>
      </c>
      <c r="D297" s="25" t="s">
        <v>19</v>
      </c>
      <c r="E297" s="25">
        <v>141076892</v>
      </c>
      <c r="F297" s="25" t="s">
        <v>7342</v>
      </c>
      <c r="G297" s="25" t="s">
        <v>3878</v>
      </c>
      <c r="H297" s="20">
        <v>30000</v>
      </c>
      <c r="I297" s="29"/>
    </row>
    <row r="298" spans="1:9" ht="24">
      <c r="A298" s="47"/>
      <c r="B298" s="25">
        <v>63449</v>
      </c>
      <c r="C298" s="25" t="s">
        <v>7654</v>
      </c>
      <c r="D298" s="25" t="s">
        <v>19</v>
      </c>
      <c r="E298" s="25">
        <v>141805727</v>
      </c>
      <c r="F298" s="25" t="s">
        <v>7291</v>
      </c>
      <c r="G298" s="25" t="s">
        <v>2192</v>
      </c>
      <c r="H298" s="20">
        <v>20000</v>
      </c>
      <c r="I298" s="29"/>
    </row>
    <row r="299" spans="1:9" ht="24">
      <c r="A299" s="47"/>
      <c r="B299" s="25">
        <v>63595</v>
      </c>
      <c r="C299" s="25" t="s">
        <v>7655</v>
      </c>
      <c r="D299" s="25" t="s">
        <v>19</v>
      </c>
      <c r="E299" s="25">
        <v>141574462</v>
      </c>
      <c r="F299" s="25" t="s">
        <v>7656</v>
      </c>
      <c r="G299" s="25" t="s">
        <v>7657</v>
      </c>
      <c r="H299" s="20">
        <v>59961.75</v>
      </c>
      <c r="I299" s="29"/>
    </row>
    <row r="300" spans="1:9" ht="48">
      <c r="A300" s="47"/>
      <c r="B300" s="25">
        <v>63596</v>
      </c>
      <c r="C300" s="25" t="s">
        <v>7658</v>
      </c>
      <c r="D300" s="25" t="s">
        <v>19</v>
      </c>
      <c r="E300" s="25">
        <v>140706498</v>
      </c>
      <c r="F300" s="25" t="s">
        <v>7565</v>
      </c>
      <c r="G300" s="25" t="s">
        <v>2793</v>
      </c>
      <c r="H300" s="20">
        <v>60000</v>
      </c>
      <c r="I300" s="29"/>
    </row>
    <row r="301" spans="1:9" ht="24">
      <c r="A301" s="47"/>
      <c r="B301" s="25">
        <v>63622</v>
      </c>
      <c r="C301" s="25" t="s">
        <v>7659</v>
      </c>
      <c r="D301" s="25" t="s">
        <v>19</v>
      </c>
      <c r="E301" s="25">
        <v>169890950</v>
      </c>
      <c r="F301" s="25" t="s">
        <v>7167</v>
      </c>
      <c r="G301" s="25" t="s">
        <v>5180</v>
      </c>
      <c r="H301" s="20">
        <v>1473023.11</v>
      </c>
      <c r="I301" s="29"/>
    </row>
    <row r="302" spans="1:9" ht="24">
      <c r="A302" s="47"/>
      <c r="B302" s="25">
        <v>63721</v>
      </c>
      <c r="C302" s="25" t="s">
        <v>7660</v>
      </c>
      <c r="D302" s="25" t="s">
        <v>19</v>
      </c>
      <c r="E302" s="25">
        <v>300544460</v>
      </c>
      <c r="F302" s="25" t="s">
        <v>7547</v>
      </c>
      <c r="G302" s="25" t="s">
        <v>2793</v>
      </c>
      <c r="H302" s="20">
        <v>98360</v>
      </c>
      <c r="I302" s="29"/>
    </row>
    <row r="303" spans="1:9" ht="36">
      <c r="A303" s="47"/>
      <c r="B303" s="25">
        <v>63892</v>
      </c>
      <c r="C303" s="25" t="s">
        <v>7661</v>
      </c>
      <c r="D303" s="25" t="s">
        <v>19</v>
      </c>
      <c r="E303" s="25">
        <v>301694153</v>
      </c>
      <c r="F303" s="25" t="s">
        <v>7662</v>
      </c>
      <c r="G303" s="25" t="s">
        <v>5198</v>
      </c>
      <c r="H303" s="20">
        <v>48600</v>
      </c>
      <c r="I303" s="29"/>
    </row>
    <row r="304" spans="1:9" ht="72">
      <c r="A304" s="47"/>
      <c r="B304" s="25">
        <v>64029</v>
      </c>
      <c r="C304" s="25" t="s">
        <v>7663</v>
      </c>
      <c r="D304" s="25" t="s">
        <v>19</v>
      </c>
      <c r="E304" s="25">
        <v>193428170</v>
      </c>
      <c r="F304" s="25" t="s">
        <v>7361</v>
      </c>
      <c r="G304" s="25" t="s">
        <v>1026</v>
      </c>
      <c r="H304" s="20">
        <v>78000</v>
      </c>
      <c r="I304" s="29"/>
    </row>
    <row r="305" spans="1:9" ht="48">
      <c r="A305" s="47"/>
      <c r="B305" s="25">
        <v>64154</v>
      </c>
      <c r="C305" s="25" t="s">
        <v>7664</v>
      </c>
      <c r="D305" s="25" t="s">
        <v>19</v>
      </c>
      <c r="E305" s="25">
        <v>300570918</v>
      </c>
      <c r="F305" s="25" t="s">
        <v>7665</v>
      </c>
      <c r="G305" s="25" t="s">
        <v>7666</v>
      </c>
      <c r="H305" s="20">
        <v>9900</v>
      </c>
      <c r="I305" s="29"/>
    </row>
    <row r="306" spans="1:9" ht="24">
      <c r="A306" s="47"/>
      <c r="B306" s="25">
        <v>64223</v>
      </c>
      <c r="C306" s="25" t="s">
        <v>7667</v>
      </c>
      <c r="D306" s="25" t="s">
        <v>19</v>
      </c>
      <c r="E306" s="25">
        <v>142048216</v>
      </c>
      <c r="F306" s="25" t="s">
        <v>7646</v>
      </c>
      <c r="G306" s="25" t="s">
        <v>5180</v>
      </c>
      <c r="H306" s="20">
        <v>1280033</v>
      </c>
      <c r="I306" s="29"/>
    </row>
    <row r="307" spans="1:9" ht="36">
      <c r="A307" s="47"/>
      <c r="B307" s="25">
        <v>64347</v>
      </c>
      <c r="C307" s="25" t="s">
        <v>7668</v>
      </c>
      <c r="D307" s="25" t="s">
        <v>19</v>
      </c>
      <c r="E307" s="25">
        <v>181628925</v>
      </c>
      <c r="F307" s="25" t="s">
        <v>5216</v>
      </c>
      <c r="G307" s="25" t="s">
        <v>1903</v>
      </c>
      <c r="H307" s="20">
        <v>1400</v>
      </c>
      <c r="I307" s="29"/>
    </row>
    <row r="308" spans="1:9" ht="48">
      <c r="A308" s="47"/>
      <c r="B308" s="25">
        <v>64367</v>
      </c>
      <c r="C308" s="25" t="s">
        <v>7669</v>
      </c>
      <c r="D308" s="25" t="s">
        <v>19</v>
      </c>
      <c r="E308" s="25">
        <v>141293180</v>
      </c>
      <c r="F308" s="25" t="s">
        <v>7670</v>
      </c>
      <c r="G308" s="25" t="s">
        <v>5207</v>
      </c>
      <c r="H308" s="20">
        <v>1562780.05</v>
      </c>
      <c r="I308" s="29"/>
    </row>
    <row r="309" spans="1:9" ht="36">
      <c r="A309" s="47"/>
      <c r="B309" s="25">
        <v>64431</v>
      </c>
      <c r="C309" s="25" t="s">
        <v>7671</v>
      </c>
      <c r="D309" s="25" t="s">
        <v>5</v>
      </c>
      <c r="E309" s="25">
        <v>112025254</v>
      </c>
      <c r="F309" s="25" t="s">
        <v>2269</v>
      </c>
      <c r="G309" s="25" t="s">
        <v>1913</v>
      </c>
      <c r="H309" s="20">
        <v>6360798.2300000004</v>
      </c>
      <c r="I309" s="29"/>
    </row>
    <row r="310" spans="1:9" ht="24">
      <c r="A310" s="47"/>
      <c r="B310" s="25">
        <v>64511</v>
      </c>
      <c r="C310" s="25" t="s">
        <v>7672</v>
      </c>
      <c r="D310" s="25" t="s">
        <v>19</v>
      </c>
      <c r="E310" s="25">
        <v>120094467</v>
      </c>
      <c r="F310" s="25" t="s">
        <v>827</v>
      </c>
      <c r="G310" s="25" t="s">
        <v>1674</v>
      </c>
      <c r="H310" s="20">
        <v>3721602</v>
      </c>
      <c r="I310" s="29"/>
    </row>
    <row r="311" spans="1:9" ht="24">
      <c r="A311" s="47"/>
      <c r="B311" s="25">
        <v>64598</v>
      </c>
      <c r="C311" s="25" t="s">
        <v>7673</v>
      </c>
      <c r="D311" s="25" t="s">
        <v>19</v>
      </c>
      <c r="E311" s="25">
        <v>142137654</v>
      </c>
      <c r="F311" s="25" t="s">
        <v>7451</v>
      </c>
      <c r="G311" s="25" t="s">
        <v>236</v>
      </c>
      <c r="H311" s="20">
        <v>7500</v>
      </c>
      <c r="I311" s="29"/>
    </row>
    <row r="312" spans="1:9" ht="24">
      <c r="A312" s="47"/>
      <c r="B312" s="25">
        <v>64616</v>
      </c>
      <c r="C312" s="25" t="s">
        <v>7674</v>
      </c>
      <c r="D312" s="25" t="s">
        <v>19</v>
      </c>
      <c r="E312" s="25">
        <v>142095319</v>
      </c>
      <c r="F312" s="25" t="s">
        <v>7675</v>
      </c>
      <c r="G312" s="25" t="s">
        <v>2357</v>
      </c>
      <c r="H312" s="20">
        <v>312313.44</v>
      </c>
      <c r="I312" s="29"/>
    </row>
    <row r="313" spans="1:9" ht="36">
      <c r="A313" s="47"/>
      <c r="B313" s="25">
        <v>64649</v>
      </c>
      <c r="C313" s="25" t="s">
        <v>7676</v>
      </c>
      <c r="D313" s="25" t="s">
        <v>123</v>
      </c>
      <c r="E313" s="25">
        <v>120094467</v>
      </c>
      <c r="F313" s="25" t="s">
        <v>827</v>
      </c>
      <c r="G313" s="25" t="s">
        <v>965</v>
      </c>
      <c r="H313" s="20">
        <v>77000</v>
      </c>
      <c r="I313" s="29"/>
    </row>
    <row r="314" spans="1:9" ht="24">
      <c r="A314" s="47"/>
      <c r="B314" s="25">
        <v>64875</v>
      </c>
      <c r="C314" s="25" t="s">
        <v>7677</v>
      </c>
      <c r="D314" s="25" t="s">
        <v>19</v>
      </c>
      <c r="E314" s="25">
        <v>180890472</v>
      </c>
      <c r="F314" s="25" t="s">
        <v>7184</v>
      </c>
      <c r="G314" s="25" t="s">
        <v>257</v>
      </c>
      <c r="H314" s="20">
        <v>999752</v>
      </c>
      <c r="I314" s="29"/>
    </row>
    <row r="315" spans="1:9" ht="24">
      <c r="A315" s="47"/>
      <c r="B315" s="25">
        <v>65060</v>
      </c>
      <c r="C315" s="25" t="s">
        <v>7678</v>
      </c>
      <c r="D315" s="25" t="s">
        <v>5</v>
      </c>
      <c r="E315" s="25">
        <v>221906050</v>
      </c>
      <c r="F315" s="25" t="s">
        <v>3167</v>
      </c>
      <c r="G315" s="25" t="s">
        <v>1916</v>
      </c>
      <c r="H315" s="20">
        <v>399685</v>
      </c>
      <c r="I315" s="29"/>
    </row>
    <row r="316" spans="1:9" ht="24">
      <c r="A316" s="47"/>
      <c r="B316" s="25">
        <v>65126</v>
      </c>
      <c r="C316" s="25" t="s">
        <v>7679</v>
      </c>
      <c r="D316" s="25" t="s">
        <v>19</v>
      </c>
      <c r="E316" s="25" t="s">
        <v>3735</v>
      </c>
      <c r="F316" s="25" t="s">
        <v>7680</v>
      </c>
      <c r="G316" s="25" t="s">
        <v>2361</v>
      </c>
      <c r="H316" s="20">
        <v>75400</v>
      </c>
      <c r="I316" s="29"/>
    </row>
    <row r="317" spans="1:9" ht="24">
      <c r="A317" s="47"/>
      <c r="B317" s="25">
        <v>65225</v>
      </c>
      <c r="C317" s="25" t="s">
        <v>7681</v>
      </c>
      <c r="D317" s="25" t="s">
        <v>19</v>
      </c>
      <c r="E317" s="25">
        <v>192047896</v>
      </c>
      <c r="F317" s="25" t="s">
        <v>7363</v>
      </c>
      <c r="G317" s="25" t="s">
        <v>3864</v>
      </c>
      <c r="H317" s="20">
        <v>329400</v>
      </c>
      <c r="I317" s="29"/>
    </row>
    <row r="318" spans="1:9" ht="24">
      <c r="A318" s="47"/>
      <c r="B318" s="25">
        <v>65655</v>
      </c>
      <c r="C318" s="25" t="s">
        <v>7682</v>
      </c>
      <c r="D318" s="25" t="s">
        <v>19</v>
      </c>
      <c r="E318" s="25">
        <v>110584280</v>
      </c>
      <c r="F318" s="25" t="s">
        <v>1622</v>
      </c>
      <c r="G318" s="25" t="s">
        <v>2357</v>
      </c>
      <c r="H318" s="20">
        <v>314706</v>
      </c>
      <c r="I318" s="29"/>
    </row>
    <row r="319" spans="1:9" ht="36">
      <c r="A319" s="47"/>
      <c r="B319" s="25">
        <v>65792</v>
      </c>
      <c r="C319" s="25" t="s">
        <v>7683</v>
      </c>
      <c r="D319" s="25" t="s">
        <v>19</v>
      </c>
      <c r="E319" s="25">
        <v>211951150</v>
      </c>
      <c r="F319" s="25" t="s">
        <v>6840</v>
      </c>
      <c r="G319" s="25" t="s">
        <v>994</v>
      </c>
      <c r="H319" s="20">
        <v>38000</v>
      </c>
      <c r="I319" s="29"/>
    </row>
    <row r="320" spans="1:9" ht="24">
      <c r="A320" s="47"/>
      <c r="B320" s="25">
        <v>66163</v>
      </c>
      <c r="C320" s="25" t="s">
        <v>7684</v>
      </c>
      <c r="D320" s="25" t="s">
        <v>19</v>
      </c>
      <c r="E320" s="25">
        <v>195551983</v>
      </c>
      <c r="F320" s="25" t="s">
        <v>3957</v>
      </c>
      <c r="G320" s="25" t="s">
        <v>1913</v>
      </c>
      <c r="H320" s="20">
        <v>6458.3</v>
      </c>
      <c r="I320" s="29"/>
    </row>
    <row r="321" spans="1:9" ht="48">
      <c r="A321" s="47"/>
      <c r="B321" s="25">
        <v>66210</v>
      </c>
      <c r="C321" s="25" t="s">
        <v>7685</v>
      </c>
      <c r="D321" s="25" t="s">
        <v>19</v>
      </c>
      <c r="E321" s="25">
        <v>140984622</v>
      </c>
      <c r="F321" s="25" t="s">
        <v>4183</v>
      </c>
      <c r="G321" s="25" t="s">
        <v>1053</v>
      </c>
      <c r="H321" s="20">
        <v>794972</v>
      </c>
      <c r="I321" s="29"/>
    </row>
    <row r="322" spans="1:9" ht="36">
      <c r="A322" s="47"/>
      <c r="B322" s="25">
        <v>66308</v>
      </c>
      <c r="C322" s="25" t="s">
        <v>7686</v>
      </c>
      <c r="D322" s="25" t="s">
        <v>19</v>
      </c>
      <c r="E322" s="25">
        <v>140009061</v>
      </c>
      <c r="F322" s="25" t="s">
        <v>7563</v>
      </c>
      <c r="G322" s="25" t="s">
        <v>3270</v>
      </c>
      <c r="H322" s="20">
        <v>33984</v>
      </c>
      <c r="I322" s="29"/>
    </row>
    <row r="323" spans="1:9" ht="24">
      <c r="A323" s="47"/>
      <c r="B323" s="25">
        <v>66483</v>
      </c>
      <c r="C323" s="25" t="s">
        <v>7687</v>
      </c>
      <c r="D323" s="25" t="s">
        <v>19</v>
      </c>
      <c r="E323" s="25">
        <v>142031277</v>
      </c>
      <c r="F323" s="25" t="s">
        <v>7300</v>
      </c>
      <c r="G323" s="25" t="s">
        <v>264</v>
      </c>
      <c r="H323" s="20">
        <v>190000</v>
      </c>
      <c r="I323" s="29"/>
    </row>
    <row r="324" spans="1:9" ht="24">
      <c r="A324" s="47"/>
      <c r="B324" s="25">
        <v>66485</v>
      </c>
      <c r="C324" s="25" t="s">
        <v>7688</v>
      </c>
      <c r="D324" s="25" t="s">
        <v>19</v>
      </c>
      <c r="E324" s="25">
        <v>124047059</v>
      </c>
      <c r="F324" s="25" t="s">
        <v>5488</v>
      </c>
      <c r="G324" s="25" t="s">
        <v>984</v>
      </c>
      <c r="H324" s="20">
        <v>264792</v>
      </c>
      <c r="I324" s="29"/>
    </row>
    <row r="325" spans="1:9" ht="36">
      <c r="A325" s="47"/>
      <c r="B325" s="25">
        <v>66587</v>
      </c>
      <c r="C325" s="25" t="s">
        <v>7689</v>
      </c>
      <c r="D325" s="25" t="s">
        <v>5</v>
      </c>
      <c r="E325" s="25">
        <v>155414959</v>
      </c>
      <c r="F325" s="25" t="s">
        <v>440</v>
      </c>
      <c r="G325" s="25" t="s">
        <v>3929</v>
      </c>
      <c r="H325" s="20">
        <v>169741</v>
      </c>
      <c r="I325" s="29"/>
    </row>
    <row r="326" spans="1:9" ht="36">
      <c r="A326" s="47"/>
      <c r="B326" s="25">
        <v>66588</v>
      </c>
      <c r="C326" s="25" t="s">
        <v>7690</v>
      </c>
      <c r="D326" s="25" t="s">
        <v>5</v>
      </c>
      <c r="E326" s="25">
        <v>155414959</v>
      </c>
      <c r="F326" s="25" t="s">
        <v>440</v>
      </c>
      <c r="G326" s="25" t="s">
        <v>3929</v>
      </c>
      <c r="H326" s="20">
        <v>159820</v>
      </c>
      <c r="I326" s="29"/>
    </row>
    <row r="327" spans="1:9" ht="24">
      <c r="A327" s="47"/>
      <c r="B327" s="25">
        <v>66673</v>
      </c>
      <c r="C327" s="25" t="s">
        <v>7691</v>
      </c>
      <c r="D327" s="25" t="s">
        <v>19</v>
      </c>
      <c r="E327" s="25">
        <v>140031353</v>
      </c>
      <c r="F327" s="25" t="s">
        <v>7431</v>
      </c>
      <c r="G327" s="25" t="s">
        <v>5293</v>
      </c>
      <c r="H327" s="20">
        <v>3043161</v>
      </c>
      <c r="I327" s="29"/>
    </row>
    <row r="328" spans="1:9" ht="24">
      <c r="A328" s="47"/>
      <c r="B328" s="25">
        <v>66769</v>
      </c>
      <c r="C328" s="25" t="s">
        <v>7692</v>
      </c>
      <c r="D328" s="25" t="s">
        <v>19</v>
      </c>
      <c r="E328" s="25">
        <v>152411751</v>
      </c>
      <c r="F328" s="25" t="s">
        <v>663</v>
      </c>
      <c r="G328" s="25" t="s">
        <v>272</v>
      </c>
      <c r="H328" s="20">
        <v>548000</v>
      </c>
      <c r="I328" s="29"/>
    </row>
    <row r="329" spans="1:9" ht="36">
      <c r="A329" s="47"/>
      <c r="B329" s="25">
        <v>66896</v>
      </c>
      <c r="C329" s="25" t="s">
        <v>7693</v>
      </c>
      <c r="D329" s="25" t="s">
        <v>123</v>
      </c>
      <c r="E329" s="25">
        <v>300544460</v>
      </c>
      <c r="F329" s="25" t="s">
        <v>7547</v>
      </c>
      <c r="G329" s="25" t="s">
        <v>1046</v>
      </c>
      <c r="H329" s="20">
        <v>8000</v>
      </c>
      <c r="I329" s="29"/>
    </row>
    <row r="330" spans="1:9" ht="36">
      <c r="A330" s="47"/>
      <c r="B330" s="25">
        <v>66905</v>
      </c>
      <c r="C330" s="25" t="s">
        <v>7694</v>
      </c>
      <c r="D330" s="25" t="s">
        <v>123</v>
      </c>
      <c r="E330" s="25">
        <v>140602880</v>
      </c>
      <c r="F330" s="25" t="s">
        <v>7321</v>
      </c>
      <c r="G330" s="25" t="s">
        <v>1903</v>
      </c>
      <c r="H330" s="20">
        <v>98000</v>
      </c>
      <c r="I330" s="29"/>
    </row>
    <row r="331" spans="1:9" ht="24">
      <c r="A331" s="47"/>
      <c r="B331" s="25">
        <v>66972</v>
      </c>
      <c r="C331" s="25" t="s">
        <v>7695</v>
      </c>
      <c r="D331" s="25" t="s">
        <v>19</v>
      </c>
      <c r="E331" s="25">
        <v>140908254</v>
      </c>
      <c r="F331" s="25" t="s">
        <v>7289</v>
      </c>
      <c r="G331" s="25" t="s">
        <v>4244</v>
      </c>
      <c r="H331" s="20">
        <v>614209.74</v>
      </c>
      <c r="I331" s="29"/>
    </row>
    <row r="332" spans="1:9" ht="36">
      <c r="A332" s="47"/>
      <c r="B332" s="25">
        <v>67329</v>
      </c>
      <c r="C332" s="25" t="s">
        <v>7696</v>
      </c>
      <c r="D332" s="25" t="s">
        <v>123</v>
      </c>
      <c r="E332" s="25">
        <v>300575356</v>
      </c>
      <c r="F332" s="25" t="s">
        <v>7427</v>
      </c>
      <c r="G332" s="25" t="s">
        <v>2361</v>
      </c>
      <c r="H332" s="20">
        <v>11800</v>
      </c>
      <c r="I332" s="29"/>
    </row>
    <row r="333" spans="1:9" ht="24">
      <c r="A333" s="47"/>
      <c r="B333" s="25">
        <v>67525</v>
      </c>
      <c r="C333" s="25" t="s">
        <v>7697</v>
      </c>
      <c r="D333" s="25" t="s">
        <v>19</v>
      </c>
      <c r="E333" s="25">
        <v>301255569</v>
      </c>
      <c r="F333" s="25" t="s">
        <v>7698</v>
      </c>
      <c r="G333" s="25" t="s">
        <v>1930</v>
      </c>
      <c r="H333" s="20">
        <v>21660</v>
      </c>
      <c r="I333" s="29"/>
    </row>
    <row r="334" spans="1:9" ht="48">
      <c r="A334" s="47"/>
      <c r="B334" s="25">
        <v>67640</v>
      </c>
      <c r="C334" s="25" t="s">
        <v>7699</v>
      </c>
      <c r="D334" s="25" t="s">
        <v>5</v>
      </c>
      <c r="E334" s="25">
        <v>300715445</v>
      </c>
      <c r="F334" s="25" t="s">
        <v>1577</v>
      </c>
      <c r="G334" s="25" t="s">
        <v>1064</v>
      </c>
      <c r="H334" s="20">
        <v>75000</v>
      </c>
      <c r="I334" s="29"/>
    </row>
    <row r="335" spans="1:9" ht="36">
      <c r="A335" s="47"/>
      <c r="B335" s="25">
        <v>67836</v>
      </c>
      <c r="C335" s="25" t="s">
        <v>7700</v>
      </c>
      <c r="D335" s="25" t="s">
        <v>5</v>
      </c>
      <c r="E335" s="25">
        <v>140556276</v>
      </c>
      <c r="F335" s="25" t="s">
        <v>7701</v>
      </c>
      <c r="G335" s="25" t="s">
        <v>3929</v>
      </c>
      <c r="H335" s="20">
        <v>49560</v>
      </c>
      <c r="I335" s="29"/>
    </row>
    <row r="336" spans="1:9" ht="36">
      <c r="A336" s="47"/>
      <c r="B336" s="25">
        <v>67837</v>
      </c>
      <c r="C336" s="25" t="s">
        <v>7702</v>
      </c>
      <c r="D336" s="25" t="s">
        <v>5</v>
      </c>
      <c r="E336" s="25">
        <v>141805727</v>
      </c>
      <c r="F336" s="25" t="s">
        <v>7291</v>
      </c>
      <c r="G336" s="25" t="s">
        <v>1034</v>
      </c>
      <c r="H336" s="20">
        <v>22420</v>
      </c>
      <c r="I336" s="29"/>
    </row>
    <row r="337" spans="1:9">
      <c r="A337" s="47"/>
      <c r="B337" s="49">
        <v>68170</v>
      </c>
      <c r="C337" s="49" t="s">
        <v>7703</v>
      </c>
      <c r="D337" s="49" t="s">
        <v>19</v>
      </c>
      <c r="E337" s="25">
        <v>135640993</v>
      </c>
      <c r="F337" s="25" t="s">
        <v>1959</v>
      </c>
      <c r="G337" s="25" t="s">
        <v>5258</v>
      </c>
      <c r="H337" s="20">
        <v>352400.4</v>
      </c>
      <c r="I337" s="51"/>
    </row>
    <row r="338" spans="1:9">
      <c r="A338" s="47"/>
      <c r="B338" s="49"/>
      <c r="C338" s="49"/>
      <c r="D338" s="49"/>
      <c r="E338" s="25">
        <v>135640993</v>
      </c>
      <c r="F338" s="25" t="s">
        <v>1959</v>
      </c>
      <c r="G338" s="25" t="s">
        <v>5258</v>
      </c>
      <c r="H338" s="20">
        <v>1166555.72</v>
      </c>
      <c r="I338" s="51"/>
    </row>
    <row r="339" spans="1:9" ht="36">
      <c r="A339" s="47"/>
      <c r="B339" s="49"/>
      <c r="C339" s="49"/>
      <c r="D339" s="49"/>
      <c r="E339" s="25">
        <v>110884534</v>
      </c>
      <c r="F339" s="25" t="s">
        <v>3113</v>
      </c>
      <c r="G339" s="25" t="s">
        <v>5310</v>
      </c>
      <c r="H339" s="20">
        <v>90574</v>
      </c>
      <c r="I339" s="51"/>
    </row>
    <row r="340" spans="1:9" ht="24">
      <c r="A340" s="47"/>
      <c r="B340" s="25">
        <v>68243</v>
      </c>
      <c r="C340" s="25" t="s">
        <v>7704</v>
      </c>
      <c r="D340" s="25" t="s">
        <v>19</v>
      </c>
      <c r="E340" s="25">
        <v>140357858</v>
      </c>
      <c r="F340" s="25" t="s">
        <v>7282</v>
      </c>
      <c r="G340" s="25" t="s">
        <v>1067</v>
      </c>
      <c r="H340" s="20">
        <v>12570908.07</v>
      </c>
      <c r="I340" s="29"/>
    </row>
    <row r="341" spans="1:9" ht="24">
      <c r="A341" s="47"/>
      <c r="B341" s="49">
        <v>68254</v>
      </c>
      <c r="C341" s="49" t="s">
        <v>7705</v>
      </c>
      <c r="D341" s="49" t="s">
        <v>59</v>
      </c>
      <c r="E341" s="25">
        <v>140336725</v>
      </c>
      <c r="F341" s="25" t="s">
        <v>7472</v>
      </c>
      <c r="G341" s="25" t="s">
        <v>999</v>
      </c>
      <c r="H341" s="20">
        <v>23357</v>
      </c>
      <c r="I341" s="51"/>
    </row>
    <row r="342" spans="1:9" ht="24">
      <c r="A342" s="47"/>
      <c r="B342" s="49"/>
      <c r="C342" s="49"/>
      <c r="D342" s="49"/>
      <c r="E342" s="25">
        <v>140336910</v>
      </c>
      <c r="F342" s="25" t="s">
        <v>7470</v>
      </c>
      <c r="G342" s="25" t="s">
        <v>999</v>
      </c>
      <c r="H342" s="20">
        <v>25060.82</v>
      </c>
      <c r="I342" s="51"/>
    </row>
    <row r="343" spans="1:9" ht="24">
      <c r="A343" s="47"/>
      <c r="B343" s="49"/>
      <c r="C343" s="49"/>
      <c r="D343" s="49"/>
      <c r="E343" s="25">
        <v>140337065</v>
      </c>
      <c r="F343" s="25" t="s">
        <v>7466</v>
      </c>
      <c r="G343" s="25" t="s">
        <v>999</v>
      </c>
      <c r="H343" s="20">
        <v>30482.06</v>
      </c>
      <c r="I343" s="51"/>
    </row>
    <row r="344" spans="1:9" ht="24">
      <c r="A344" s="47"/>
      <c r="B344" s="49"/>
      <c r="C344" s="49"/>
      <c r="D344" s="49"/>
      <c r="E344" s="25">
        <v>140337250</v>
      </c>
      <c r="F344" s="25" t="s">
        <v>7468</v>
      </c>
      <c r="G344" s="25" t="s">
        <v>999</v>
      </c>
      <c r="H344" s="20">
        <v>58039.9</v>
      </c>
      <c r="I344" s="51"/>
    </row>
    <row r="345" spans="1:9" ht="24">
      <c r="A345" s="47"/>
      <c r="B345" s="49"/>
      <c r="C345" s="49"/>
      <c r="D345" s="49"/>
      <c r="E345" s="25">
        <v>140514359</v>
      </c>
      <c r="F345" s="25" t="s">
        <v>7474</v>
      </c>
      <c r="G345" s="25" t="s">
        <v>999</v>
      </c>
      <c r="H345" s="20">
        <v>42705</v>
      </c>
      <c r="I345" s="51"/>
    </row>
    <row r="346" spans="1:9" ht="24">
      <c r="A346" s="47"/>
      <c r="B346" s="49"/>
      <c r="C346" s="49"/>
      <c r="D346" s="49"/>
      <c r="E346" s="25">
        <v>140514544</v>
      </c>
      <c r="F346" s="25" t="s">
        <v>7464</v>
      </c>
      <c r="G346" s="25" t="s">
        <v>999</v>
      </c>
      <c r="H346" s="20">
        <v>38273.360000000001</v>
      </c>
      <c r="I346" s="51"/>
    </row>
    <row r="347" spans="1:9" ht="24">
      <c r="A347" s="47"/>
      <c r="B347" s="49"/>
      <c r="C347" s="49"/>
      <c r="D347" s="49"/>
      <c r="E347" s="25">
        <v>140524652</v>
      </c>
      <c r="F347" s="25" t="s">
        <v>7462</v>
      </c>
      <c r="G347" s="25" t="s">
        <v>999</v>
      </c>
      <c r="H347" s="20">
        <v>32605.42</v>
      </c>
      <c r="I347" s="51"/>
    </row>
    <row r="348" spans="1:9" ht="24">
      <c r="A348" s="47"/>
      <c r="B348" s="49"/>
      <c r="C348" s="49"/>
      <c r="D348" s="49"/>
      <c r="E348" s="25">
        <v>140524848</v>
      </c>
      <c r="F348" s="25" t="s">
        <v>7458</v>
      </c>
      <c r="G348" s="25" t="s">
        <v>999</v>
      </c>
      <c r="H348" s="20">
        <v>34469</v>
      </c>
      <c r="I348" s="51"/>
    </row>
    <row r="349" spans="1:9" ht="24">
      <c r="A349" s="47"/>
      <c r="B349" s="49"/>
      <c r="C349" s="49"/>
      <c r="D349" s="49"/>
      <c r="E349" s="25">
        <v>140524990</v>
      </c>
      <c r="F349" s="25" t="s">
        <v>7460</v>
      </c>
      <c r="G349" s="25" t="s">
        <v>999</v>
      </c>
      <c r="H349" s="20">
        <v>23138</v>
      </c>
      <c r="I349" s="51"/>
    </row>
    <row r="350" spans="1:9" ht="24">
      <c r="A350" s="47"/>
      <c r="B350" s="49"/>
      <c r="C350" s="49"/>
      <c r="D350" s="49"/>
      <c r="E350" s="25">
        <v>140525035</v>
      </c>
      <c r="F350" s="25" t="s">
        <v>7456</v>
      </c>
      <c r="G350" s="25" t="s">
        <v>1022</v>
      </c>
      <c r="H350" s="20">
        <v>51329</v>
      </c>
      <c r="I350" s="51"/>
    </row>
    <row r="351" spans="1:9" ht="24">
      <c r="A351" s="47"/>
      <c r="B351" s="25">
        <v>68404</v>
      </c>
      <c r="C351" s="25" t="s">
        <v>7706</v>
      </c>
      <c r="D351" s="25" t="s">
        <v>5</v>
      </c>
      <c r="E351" s="25">
        <v>142003484</v>
      </c>
      <c r="F351" s="25" t="s">
        <v>7308</v>
      </c>
      <c r="G351" s="25" t="s">
        <v>4249</v>
      </c>
      <c r="H351" s="20">
        <v>12510135.18</v>
      </c>
      <c r="I351" s="29"/>
    </row>
    <row r="352" spans="1:9" ht="36">
      <c r="A352" s="47"/>
      <c r="B352" s="25">
        <v>68425</v>
      </c>
      <c r="C352" s="25" t="s">
        <v>7707</v>
      </c>
      <c r="D352" s="25" t="s">
        <v>19</v>
      </c>
      <c r="E352" s="25">
        <v>141618282</v>
      </c>
      <c r="F352" s="25" t="s">
        <v>7318</v>
      </c>
      <c r="G352" s="25" t="s">
        <v>5319</v>
      </c>
      <c r="H352" s="20">
        <v>100000</v>
      </c>
      <c r="I352" s="29"/>
    </row>
    <row r="353" spans="1:9" ht="36">
      <c r="A353" s="47"/>
      <c r="B353" s="25">
        <v>68548</v>
      </c>
      <c r="C353" s="25" t="s">
        <v>7708</v>
      </c>
      <c r="D353" s="25" t="s">
        <v>123</v>
      </c>
      <c r="E353" s="25" t="s">
        <v>755</v>
      </c>
      <c r="F353" s="25" t="s">
        <v>7709</v>
      </c>
      <c r="G353" s="25" t="s">
        <v>272</v>
      </c>
      <c r="H353" s="20">
        <v>4700</v>
      </c>
      <c r="I353" s="29"/>
    </row>
    <row r="354" spans="1:9" ht="36">
      <c r="A354" s="47"/>
      <c r="B354" s="25">
        <v>68651</v>
      </c>
      <c r="C354" s="25" t="s">
        <v>7710</v>
      </c>
      <c r="D354" s="25" t="s">
        <v>59</v>
      </c>
      <c r="E354" s="25">
        <v>112025254</v>
      </c>
      <c r="F354" s="25" t="s">
        <v>2269</v>
      </c>
      <c r="G354" s="25" t="s">
        <v>987</v>
      </c>
      <c r="H354" s="20">
        <v>732693.3</v>
      </c>
      <c r="I354" s="29"/>
    </row>
    <row r="355" spans="1:9" ht="48">
      <c r="A355" s="47"/>
      <c r="B355" s="25">
        <v>68652</v>
      </c>
      <c r="C355" s="25" t="s">
        <v>7711</v>
      </c>
      <c r="D355" s="25" t="s">
        <v>123</v>
      </c>
      <c r="E355" s="25">
        <v>140306739</v>
      </c>
      <c r="F355" s="25" t="s">
        <v>7712</v>
      </c>
      <c r="G355" s="25" t="s">
        <v>2587</v>
      </c>
      <c r="H355" s="20">
        <v>385000</v>
      </c>
      <c r="I355" s="29"/>
    </row>
    <row r="356" spans="1:9" ht="24">
      <c r="A356" s="47"/>
      <c r="B356" s="25">
        <v>68792</v>
      </c>
      <c r="C356" s="25" t="s">
        <v>7713</v>
      </c>
      <c r="D356" s="25" t="s">
        <v>19</v>
      </c>
      <c r="E356" s="25">
        <v>300081400</v>
      </c>
      <c r="F356" s="25" t="s">
        <v>2990</v>
      </c>
      <c r="G356" s="25" t="s">
        <v>1687</v>
      </c>
      <c r="H356" s="20">
        <v>15576</v>
      </c>
      <c r="I356" s="29"/>
    </row>
    <row r="357" spans="1:9" ht="24">
      <c r="A357" s="47"/>
      <c r="B357" s="25">
        <v>68934</v>
      </c>
      <c r="C357" s="25" t="s">
        <v>5604</v>
      </c>
      <c r="D357" s="25" t="s">
        <v>19</v>
      </c>
      <c r="E357" s="25" t="s">
        <v>697</v>
      </c>
      <c r="F357" s="25" t="s">
        <v>7714</v>
      </c>
      <c r="G357" s="25" t="s">
        <v>5319</v>
      </c>
      <c r="H357" s="20">
        <v>31400</v>
      </c>
      <c r="I357" s="29"/>
    </row>
    <row r="358" spans="1:9" ht="24">
      <c r="A358" s="47"/>
      <c r="B358" s="25">
        <v>68974</v>
      </c>
      <c r="C358" s="25" t="s">
        <v>7715</v>
      </c>
      <c r="D358" s="25" t="s">
        <v>19</v>
      </c>
      <c r="E358" s="25">
        <v>122657512</v>
      </c>
      <c r="F358" s="25" t="s">
        <v>2855</v>
      </c>
      <c r="G358" s="25" t="s">
        <v>293</v>
      </c>
      <c r="H358" s="20">
        <v>11173547</v>
      </c>
      <c r="I358" s="29"/>
    </row>
    <row r="359" spans="1:9" ht="36">
      <c r="A359" s="47"/>
      <c r="B359" s="25">
        <v>69110</v>
      </c>
      <c r="C359" s="25" t="s">
        <v>7716</v>
      </c>
      <c r="D359" s="25" t="s">
        <v>123</v>
      </c>
      <c r="E359" s="25">
        <v>141972060</v>
      </c>
      <c r="F359" s="25" t="s">
        <v>7416</v>
      </c>
      <c r="G359" s="25" t="s">
        <v>270</v>
      </c>
      <c r="H359" s="20">
        <v>50000</v>
      </c>
      <c r="I359" s="29"/>
    </row>
    <row r="360" spans="1:9" ht="24">
      <c r="A360" s="47"/>
      <c r="B360" s="49">
        <v>69514</v>
      </c>
      <c r="C360" s="49" t="s">
        <v>7717</v>
      </c>
      <c r="D360" s="49" t="s">
        <v>5</v>
      </c>
      <c r="E360" s="25">
        <v>110747425</v>
      </c>
      <c r="F360" s="25" t="s">
        <v>1933</v>
      </c>
      <c r="G360" s="25" t="s">
        <v>1034</v>
      </c>
      <c r="H360" s="20">
        <v>106050</v>
      </c>
      <c r="I360" s="51"/>
    </row>
    <row r="361" spans="1:9">
      <c r="A361" s="47"/>
      <c r="B361" s="49"/>
      <c r="C361" s="49"/>
      <c r="D361" s="49"/>
      <c r="E361" s="25">
        <v>140927183</v>
      </c>
      <c r="F361" s="25" t="s">
        <v>7718</v>
      </c>
      <c r="G361" s="25" t="s">
        <v>1034</v>
      </c>
      <c r="H361" s="20">
        <v>21332.07</v>
      </c>
      <c r="I361" s="51"/>
    </row>
    <row r="362" spans="1:9">
      <c r="A362" s="47"/>
      <c r="B362" s="49"/>
      <c r="C362" s="49"/>
      <c r="D362" s="49"/>
      <c r="E362" s="25">
        <v>300131853</v>
      </c>
      <c r="F362" s="25" t="s">
        <v>5893</v>
      </c>
      <c r="G362" s="25" t="s">
        <v>1034</v>
      </c>
      <c r="H362" s="20">
        <v>24800</v>
      </c>
      <c r="I362" s="51"/>
    </row>
    <row r="363" spans="1:9">
      <c r="A363" s="47"/>
      <c r="B363" s="49"/>
      <c r="C363" s="49"/>
      <c r="D363" s="49"/>
      <c r="E363" s="25">
        <v>300131853</v>
      </c>
      <c r="F363" s="25" t="s">
        <v>5893</v>
      </c>
      <c r="G363" s="25" t="s">
        <v>1034</v>
      </c>
      <c r="H363" s="20">
        <v>4275</v>
      </c>
      <c r="I363" s="51"/>
    </row>
    <row r="364" spans="1:9">
      <c r="A364" s="47"/>
      <c r="B364" s="49"/>
      <c r="C364" s="49"/>
      <c r="D364" s="49"/>
      <c r="E364" s="25">
        <v>300131853</v>
      </c>
      <c r="F364" s="25" t="s">
        <v>5893</v>
      </c>
      <c r="G364" s="25" t="s">
        <v>1034</v>
      </c>
      <c r="H364" s="20">
        <v>223755</v>
      </c>
      <c r="I364" s="51"/>
    </row>
    <row r="365" spans="1:9" ht="48">
      <c r="A365" s="47"/>
      <c r="B365" s="25">
        <v>69522</v>
      </c>
      <c r="C365" s="25" t="s">
        <v>7719</v>
      </c>
      <c r="D365" s="25" t="s">
        <v>5</v>
      </c>
      <c r="E365" s="25">
        <v>300149157</v>
      </c>
      <c r="F365" s="25" t="s">
        <v>1106</v>
      </c>
      <c r="G365" s="25" t="s">
        <v>284</v>
      </c>
      <c r="H365" s="20">
        <v>84370</v>
      </c>
      <c r="I365" s="29"/>
    </row>
    <row r="366" spans="1:9" ht="36">
      <c r="A366" s="47"/>
      <c r="B366" s="25">
        <v>69529</v>
      </c>
      <c r="C366" s="25" t="s">
        <v>7720</v>
      </c>
      <c r="D366" s="25" t="s">
        <v>19</v>
      </c>
      <c r="E366" s="25">
        <v>120213448</v>
      </c>
      <c r="F366" s="25" t="s">
        <v>7721</v>
      </c>
      <c r="G366" s="25" t="s">
        <v>260</v>
      </c>
      <c r="H366" s="20">
        <v>430964.28</v>
      </c>
      <c r="I366" s="29"/>
    </row>
    <row r="367" spans="1:9" ht="36">
      <c r="A367" s="47"/>
      <c r="B367" s="25">
        <v>69555</v>
      </c>
      <c r="C367" s="25" t="s">
        <v>7722</v>
      </c>
      <c r="D367" s="25" t="s">
        <v>19</v>
      </c>
      <c r="E367" s="25">
        <v>300061903</v>
      </c>
      <c r="F367" s="25" t="s">
        <v>7723</v>
      </c>
      <c r="G367" s="25" t="s">
        <v>284</v>
      </c>
      <c r="H367" s="20">
        <v>21830</v>
      </c>
      <c r="I367" s="29"/>
    </row>
    <row r="368" spans="1:9" ht="60">
      <c r="A368" s="47"/>
      <c r="B368" s="25">
        <v>69593</v>
      </c>
      <c r="C368" s="25" t="s">
        <v>7724</v>
      </c>
      <c r="D368" s="25" t="s">
        <v>323</v>
      </c>
      <c r="E368" s="25">
        <v>110784562</v>
      </c>
      <c r="F368" s="25" t="s">
        <v>7591</v>
      </c>
      <c r="G368" s="25" t="s">
        <v>262</v>
      </c>
      <c r="H368" s="20">
        <v>85000</v>
      </c>
      <c r="I368" s="29"/>
    </row>
    <row r="369" spans="1:9" ht="36">
      <c r="A369" s="47"/>
      <c r="B369" s="25">
        <v>69619</v>
      </c>
      <c r="C369" s="25" t="s">
        <v>7725</v>
      </c>
      <c r="D369" s="25" t="s">
        <v>123</v>
      </c>
      <c r="E369" s="25">
        <v>300631940</v>
      </c>
      <c r="F369" s="25" t="s">
        <v>7726</v>
      </c>
      <c r="G369" s="25" t="s">
        <v>1083</v>
      </c>
      <c r="H369" s="20">
        <v>281000</v>
      </c>
      <c r="I369" s="29"/>
    </row>
    <row r="370" spans="1:9" ht="24">
      <c r="A370" s="47"/>
      <c r="B370" s="25">
        <v>69661</v>
      </c>
      <c r="C370" s="25" t="s">
        <v>7727</v>
      </c>
      <c r="D370" s="25" t="s">
        <v>19</v>
      </c>
      <c r="E370" s="25">
        <v>300612420</v>
      </c>
      <c r="F370" s="25" t="s">
        <v>416</v>
      </c>
      <c r="G370" s="25" t="s">
        <v>1087</v>
      </c>
      <c r="H370" s="20">
        <v>44770</v>
      </c>
      <c r="I370" s="29"/>
    </row>
    <row r="371" spans="1:9" ht="24">
      <c r="A371" s="47"/>
      <c r="B371" s="25">
        <v>69772</v>
      </c>
      <c r="C371" s="25" t="s">
        <v>7728</v>
      </c>
      <c r="D371" s="25" t="s">
        <v>19</v>
      </c>
      <c r="E371" s="25">
        <v>300596368</v>
      </c>
      <c r="F371" s="25" t="s">
        <v>7729</v>
      </c>
      <c r="G371" s="25" t="s">
        <v>295</v>
      </c>
      <c r="H371" s="20">
        <v>5451.6</v>
      </c>
      <c r="I371" s="29"/>
    </row>
    <row r="372" spans="1:9" ht="36">
      <c r="A372" s="47"/>
      <c r="B372" s="25">
        <v>69838</v>
      </c>
      <c r="C372" s="25" t="s">
        <v>7730</v>
      </c>
      <c r="D372" s="25" t="s">
        <v>19</v>
      </c>
      <c r="E372" s="25">
        <v>300110318</v>
      </c>
      <c r="F372" s="25" t="s">
        <v>3799</v>
      </c>
      <c r="G372" s="25" t="s">
        <v>3936</v>
      </c>
      <c r="H372" s="20">
        <v>469273.17</v>
      </c>
      <c r="I372" s="29"/>
    </row>
    <row r="373" spans="1:9" ht="36">
      <c r="A373" s="47"/>
      <c r="B373" s="25">
        <v>69930</v>
      </c>
      <c r="C373" s="25" t="s">
        <v>7731</v>
      </c>
      <c r="D373" s="25" t="s">
        <v>59</v>
      </c>
      <c r="E373" s="25">
        <v>140525035</v>
      </c>
      <c r="F373" s="25" t="s">
        <v>7456</v>
      </c>
      <c r="G373" s="25" t="s">
        <v>1679</v>
      </c>
      <c r="H373" s="20">
        <v>123547</v>
      </c>
      <c r="I373" s="29"/>
    </row>
    <row r="374" spans="1:9" ht="36">
      <c r="A374" s="47"/>
      <c r="B374" s="25">
        <v>69936</v>
      </c>
      <c r="C374" s="25" t="s">
        <v>7732</v>
      </c>
      <c r="D374" s="25" t="s">
        <v>59</v>
      </c>
      <c r="E374" s="25">
        <v>140524848</v>
      </c>
      <c r="F374" s="25" t="s">
        <v>7458</v>
      </c>
      <c r="G374" s="25" t="s">
        <v>7733</v>
      </c>
      <c r="H374" s="20">
        <v>73032.479999999996</v>
      </c>
      <c r="I374" s="29"/>
    </row>
    <row r="375" spans="1:9" ht="36">
      <c r="A375" s="47"/>
      <c r="B375" s="25">
        <v>70005</v>
      </c>
      <c r="C375" s="25" t="s">
        <v>7734</v>
      </c>
      <c r="D375" s="25" t="s">
        <v>323</v>
      </c>
      <c r="E375" s="25">
        <v>125774645</v>
      </c>
      <c r="F375" s="25" t="s">
        <v>4066</v>
      </c>
      <c r="G375" s="25" t="s">
        <v>4249</v>
      </c>
      <c r="H375" s="20">
        <v>1327.5</v>
      </c>
      <c r="I375" s="29"/>
    </row>
    <row r="376" spans="1:9" ht="36">
      <c r="A376" s="47"/>
      <c r="B376" s="25">
        <v>70009</v>
      </c>
      <c r="C376" s="25" t="s">
        <v>7735</v>
      </c>
      <c r="D376" s="25" t="s">
        <v>323</v>
      </c>
      <c r="E376" s="25">
        <v>300544460</v>
      </c>
      <c r="F376" s="25" t="s">
        <v>7547</v>
      </c>
      <c r="G376" s="25" t="s">
        <v>5271</v>
      </c>
      <c r="H376" s="20">
        <v>6640</v>
      </c>
      <c r="I376" s="29"/>
    </row>
    <row r="377" spans="1:9" ht="36">
      <c r="A377" s="47"/>
      <c r="B377" s="25">
        <v>70014</v>
      </c>
      <c r="C377" s="25" t="s">
        <v>7736</v>
      </c>
      <c r="D377" s="25" t="s">
        <v>323</v>
      </c>
      <c r="E377" s="25">
        <v>140031353</v>
      </c>
      <c r="F377" s="25" t="s">
        <v>7431</v>
      </c>
      <c r="G377" s="25" t="s">
        <v>277</v>
      </c>
      <c r="H377" s="20">
        <v>35000</v>
      </c>
      <c r="I377" s="29"/>
    </row>
    <row r="378" spans="1:9" ht="36">
      <c r="A378" s="47"/>
      <c r="B378" s="25">
        <v>70018</v>
      </c>
      <c r="C378" s="25" t="s">
        <v>7737</v>
      </c>
      <c r="D378" s="25" t="s">
        <v>59</v>
      </c>
      <c r="E378" s="25">
        <v>140336910</v>
      </c>
      <c r="F378" s="25" t="s">
        <v>7470</v>
      </c>
      <c r="G378" s="25" t="s">
        <v>7733</v>
      </c>
      <c r="H378" s="20">
        <v>66580.5</v>
      </c>
      <c r="I378" s="29"/>
    </row>
    <row r="379" spans="1:9" ht="36">
      <c r="A379" s="47"/>
      <c r="B379" s="25">
        <v>70019</v>
      </c>
      <c r="C379" s="25" t="s">
        <v>7738</v>
      </c>
      <c r="D379" s="25" t="s">
        <v>59</v>
      </c>
      <c r="E379" s="25">
        <v>140336725</v>
      </c>
      <c r="F379" s="25" t="s">
        <v>7472</v>
      </c>
      <c r="G379" s="25" t="s">
        <v>7733</v>
      </c>
      <c r="H379" s="20">
        <v>65817</v>
      </c>
      <c r="I379" s="29"/>
    </row>
    <row r="380" spans="1:9" ht="36">
      <c r="A380" s="47"/>
      <c r="B380" s="25">
        <v>70020</v>
      </c>
      <c r="C380" s="25" t="s">
        <v>7739</v>
      </c>
      <c r="D380" s="25" t="s">
        <v>59</v>
      </c>
      <c r="E380" s="25">
        <v>140337250</v>
      </c>
      <c r="F380" s="25" t="s">
        <v>7468</v>
      </c>
      <c r="G380" s="25" t="s">
        <v>3878</v>
      </c>
      <c r="H380" s="20">
        <v>161263.73000000001</v>
      </c>
      <c r="I380" s="29"/>
    </row>
    <row r="381" spans="1:9" ht="60">
      <c r="A381" s="47"/>
      <c r="B381" s="25">
        <v>70027</v>
      </c>
      <c r="C381" s="25" t="s">
        <v>7740</v>
      </c>
      <c r="D381" s="25" t="s">
        <v>323</v>
      </c>
      <c r="E381" s="25">
        <v>300026489</v>
      </c>
      <c r="F381" s="25" t="s">
        <v>1095</v>
      </c>
      <c r="G381" s="25" t="s">
        <v>5290</v>
      </c>
      <c r="H381" s="20">
        <v>74000</v>
      </c>
      <c r="I381" s="29"/>
    </row>
    <row r="382" spans="1:9" ht="36">
      <c r="A382" s="47"/>
      <c r="B382" s="25">
        <v>70030</v>
      </c>
      <c r="C382" s="25" t="s">
        <v>7741</v>
      </c>
      <c r="D382" s="25" t="s">
        <v>59</v>
      </c>
      <c r="E382" s="25">
        <v>140337065</v>
      </c>
      <c r="F382" s="25" t="s">
        <v>7466</v>
      </c>
      <c r="G382" s="25" t="s">
        <v>3878</v>
      </c>
      <c r="H382" s="20">
        <v>77473.69</v>
      </c>
      <c r="I382" s="29"/>
    </row>
    <row r="383" spans="1:9" ht="36">
      <c r="A383" s="47"/>
      <c r="B383" s="25">
        <v>70031</v>
      </c>
      <c r="C383" s="25" t="s">
        <v>7742</v>
      </c>
      <c r="D383" s="25" t="s">
        <v>59</v>
      </c>
      <c r="E383" s="25">
        <v>140514544</v>
      </c>
      <c r="F383" s="25" t="s">
        <v>7464</v>
      </c>
      <c r="G383" s="25" t="s">
        <v>3878</v>
      </c>
      <c r="H383" s="20">
        <v>78995.240000000005</v>
      </c>
      <c r="I383" s="29"/>
    </row>
    <row r="384" spans="1:9" ht="36">
      <c r="A384" s="47"/>
      <c r="B384" s="25">
        <v>70032</v>
      </c>
      <c r="C384" s="25" t="s">
        <v>7743</v>
      </c>
      <c r="D384" s="25" t="s">
        <v>59</v>
      </c>
      <c r="E384" s="25">
        <v>140524652</v>
      </c>
      <c r="F384" s="25" t="s">
        <v>7462</v>
      </c>
      <c r="G384" s="25" t="s">
        <v>7733</v>
      </c>
      <c r="H384" s="20">
        <v>87235.53</v>
      </c>
      <c r="I384" s="29"/>
    </row>
    <row r="385" spans="1:9" ht="36">
      <c r="A385" s="47"/>
      <c r="B385" s="25">
        <v>70034</v>
      </c>
      <c r="C385" s="25" t="s">
        <v>7744</v>
      </c>
      <c r="D385" s="25" t="s">
        <v>59</v>
      </c>
      <c r="E385" s="25">
        <v>140524990</v>
      </c>
      <c r="F385" s="25" t="s">
        <v>7460</v>
      </c>
      <c r="G385" s="25" t="s">
        <v>7733</v>
      </c>
      <c r="H385" s="20">
        <v>50862.31</v>
      </c>
      <c r="I385" s="29"/>
    </row>
    <row r="386" spans="1:9" ht="36">
      <c r="A386" s="47"/>
      <c r="B386" s="25">
        <v>70035</v>
      </c>
      <c r="C386" s="25" t="s">
        <v>7745</v>
      </c>
      <c r="D386" s="25" t="s">
        <v>59</v>
      </c>
      <c r="E386" s="25">
        <v>140514359</v>
      </c>
      <c r="F386" s="25" t="s">
        <v>7474</v>
      </c>
      <c r="G386" s="25" t="s">
        <v>7733</v>
      </c>
      <c r="H386" s="20">
        <v>98462.02</v>
      </c>
      <c r="I386" s="29"/>
    </row>
    <row r="387" spans="1:9" ht="48">
      <c r="A387" s="47"/>
      <c r="B387" s="25">
        <v>70701</v>
      </c>
      <c r="C387" s="25" t="s">
        <v>7746</v>
      </c>
      <c r="D387" s="25" t="s">
        <v>323</v>
      </c>
      <c r="E387" s="25">
        <v>122657512</v>
      </c>
      <c r="F387" s="25" t="s">
        <v>2855</v>
      </c>
      <c r="G387" s="25" t="s">
        <v>1034</v>
      </c>
      <c r="H387" s="20">
        <v>948000</v>
      </c>
      <c r="I387" s="29"/>
    </row>
    <row r="388" spans="1:9" ht="24">
      <c r="A388" s="47"/>
      <c r="B388" s="25">
        <v>70773</v>
      </c>
      <c r="C388" s="25" t="s">
        <v>7747</v>
      </c>
      <c r="D388" s="25" t="s">
        <v>19</v>
      </c>
      <c r="E388" s="25">
        <v>120394863</v>
      </c>
      <c r="F388" s="25" t="s">
        <v>4868</v>
      </c>
      <c r="G388" s="25" t="s">
        <v>1942</v>
      </c>
      <c r="H388" s="20">
        <v>344560</v>
      </c>
      <c r="I388" s="29"/>
    </row>
    <row r="389" spans="1:9" ht="24">
      <c r="A389" s="47"/>
      <c r="B389" s="49">
        <v>70813</v>
      </c>
      <c r="C389" s="49" t="s">
        <v>7748</v>
      </c>
      <c r="D389" s="49" t="s">
        <v>19</v>
      </c>
      <c r="E389" s="25">
        <v>141879453</v>
      </c>
      <c r="F389" s="25" t="s">
        <v>7500</v>
      </c>
      <c r="G389" s="25" t="s">
        <v>300</v>
      </c>
      <c r="H389" s="20">
        <v>75140</v>
      </c>
      <c r="I389" s="51"/>
    </row>
    <row r="390" spans="1:9">
      <c r="A390" s="47"/>
      <c r="B390" s="49"/>
      <c r="C390" s="49"/>
      <c r="D390" s="49"/>
      <c r="E390" s="25">
        <v>290468940</v>
      </c>
      <c r="F390" s="25" t="s">
        <v>7749</v>
      </c>
      <c r="G390" s="25" t="s">
        <v>300</v>
      </c>
      <c r="H390" s="20">
        <v>50556.800000000003</v>
      </c>
      <c r="I390" s="51"/>
    </row>
    <row r="391" spans="1:9" ht="24">
      <c r="A391" s="47"/>
      <c r="B391" s="25">
        <v>71124</v>
      </c>
      <c r="C391" s="25" t="s">
        <v>7750</v>
      </c>
      <c r="D391" s="25" t="s">
        <v>323</v>
      </c>
      <c r="E391" s="25">
        <v>300110318</v>
      </c>
      <c r="F391" s="25" t="s">
        <v>3799</v>
      </c>
      <c r="G391" s="25" t="s">
        <v>3936</v>
      </c>
      <c r="H391" s="20">
        <v>223515.6</v>
      </c>
      <c r="I391" s="29"/>
    </row>
    <row r="392" spans="1:9" ht="36">
      <c r="A392" s="47"/>
      <c r="B392" s="25">
        <v>71968</v>
      </c>
      <c r="C392" s="25" t="s">
        <v>7751</v>
      </c>
      <c r="D392" s="25" t="s">
        <v>323</v>
      </c>
      <c r="E392" s="25">
        <v>163281914</v>
      </c>
      <c r="F392" s="25" t="s">
        <v>2817</v>
      </c>
      <c r="G392" s="25" t="s">
        <v>284</v>
      </c>
      <c r="H392" s="20">
        <v>2787485.9</v>
      </c>
      <c r="I392" s="29"/>
    </row>
    <row r="393" spans="1:9">
      <c r="A393" s="47" t="s">
        <v>15688</v>
      </c>
      <c r="B393" s="49"/>
      <c r="C393" s="49"/>
      <c r="D393" s="49"/>
      <c r="E393" s="49"/>
      <c r="F393" s="49"/>
      <c r="G393" s="49"/>
      <c r="H393" s="20">
        <f>SUM(H267:H392)</f>
        <v>98666351.469999984</v>
      </c>
      <c r="I393" s="29"/>
    </row>
    <row r="394" spans="1:9" ht="36">
      <c r="A394" s="47" t="s">
        <v>301</v>
      </c>
      <c r="B394" s="25">
        <v>67833</v>
      </c>
      <c r="C394" s="25" t="s">
        <v>7752</v>
      </c>
      <c r="D394" s="25" t="s">
        <v>5</v>
      </c>
      <c r="E394" s="25">
        <v>141805727</v>
      </c>
      <c r="F394" s="25" t="s">
        <v>7291</v>
      </c>
      <c r="G394" s="25" t="s">
        <v>1114</v>
      </c>
      <c r="H394" s="20">
        <v>221462</v>
      </c>
      <c r="I394" s="29"/>
    </row>
    <row r="395" spans="1:9" ht="24">
      <c r="A395" s="47"/>
      <c r="B395" s="25">
        <v>68719</v>
      </c>
      <c r="C395" s="25" t="s">
        <v>7753</v>
      </c>
      <c r="D395" s="25" t="s">
        <v>5</v>
      </c>
      <c r="E395" s="25">
        <v>110784562</v>
      </c>
      <c r="F395" s="25" t="s">
        <v>7591</v>
      </c>
      <c r="G395" s="25" t="s">
        <v>3950</v>
      </c>
      <c r="H395" s="20">
        <v>70800</v>
      </c>
      <c r="I395" s="29"/>
    </row>
    <row r="396" spans="1:9" ht="48">
      <c r="A396" s="47"/>
      <c r="B396" s="25">
        <v>69521</v>
      </c>
      <c r="C396" s="25" t="s">
        <v>7754</v>
      </c>
      <c r="D396" s="25" t="s">
        <v>5</v>
      </c>
      <c r="E396" s="25">
        <v>126163297</v>
      </c>
      <c r="F396" s="25" t="s">
        <v>23</v>
      </c>
      <c r="G396" s="25" t="s">
        <v>1093</v>
      </c>
      <c r="H396" s="20">
        <v>136880</v>
      </c>
      <c r="I396" s="29"/>
    </row>
    <row r="397" spans="1:9" ht="24">
      <c r="A397" s="47"/>
      <c r="B397" s="25">
        <v>69631</v>
      </c>
      <c r="C397" s="25" t="s">
        <v>7755</v>
      </c>
      <c r="D397" s="25" t="s">
        <v>5</v>
      </c>
      <c r="E397" s="25">
        <v>140908254</v>
      </c>
      <c r="F397" s="25" t="s">
        <v>7289</v>
      </c>
      <c r="G397" s="25" t="s">
        <v>2199</v>
      </c>
      <c r="H397" s="20">
        <v>2263007.84</v>
      </c>
      <c r="I397" s="29"/>
    </row>
    <row r="398" spans="1:9" ht="60">
      <c r="A398" s="47"/>
      <c r="B398" s="25">
        <v>69632</v>
      </c>
      <c r="C398" s="25" t="s">
        <v>7756</v>
      </c>
      <c r="D398" s="25" t="s">
        <v>5</v>
      </c>
      <c r="E398" s="25">
        <v>111678149</v>
      </c>
      <c r="F398" s="25" t="s">
        <v>1146</v>
      </c>
      <c r="G398" s="25" t="s">
        <v>1103</v>
      </c>
      <c r="H398" s="20">
        <v>44840</v>
      </c>
      <c r="I398" s="29"/>
    </row>
    <row r="399" spans="1:9" ht="24">
      <c r="A399" s="47"/>
      <c r="B399" s="25">
        <v>70156</v>
      </c>
      <c r="C399" s="25" t="s">
        <v>7757</v>
      </c>
      <c r="D399" s="25" t="s">
        <v>5</v>
      </c>
      <c r="E399" s="25">
        <v>122206363</v>
      </c>
      <c r="F399" s="25" t="s">
        <v>399</v>
      </c>
      <c r="G399" s="25" t="s">
        <v>1114</v>
      </c>
      <c r="H399" s="20">
        <v>114460</v>
      </c>
      <c r="I399" s="29"/>
    </row>
    <row r="400" spans="1:9" ht="24.75" thickBot="1">
      <c r="A400" s="52"/>
      <c r="B400" s="30">
        <v>70418</v>
      </c>
      <c r="C400" s="30" t="s">
        <v>7758</v>
      </c>
      <c r="D400" s="30" t="s">
        <v>19</v>
      </c>
      <c r="E400" s="30" t="s">
        <v>697</v>
      </c>
      <c r="F400" s="30" t="s">
        <v>7759</v>
      </c>
      <c r="G400" s="30" t="s">
        <v>7760</v>
      </c>
      <c r="H400" s="21">
        <v>116000</v>
      </c>
      <c r="I400" s="22"/>
    </row>
    <row r="401" spans="1:9" ht="60">
      <c r="A401" s="57"/>
      <c r="B401" s="38">
        <v>70677</v>
      </c>
      <c r="C401" s="38" t="s">
        <v>7761</v>
      </c>
      <c r="D401" s="38" t="s">
        <v>19</v>
      </c>
      <c r="E401" s="38">
        <v>140582050</v>
      </c>
      <c r="F401" s="38" t="s">
        <v>426</v>
      </c>
      <c r="G401" s="38" t="s">
        <v>1949</v>
      </c>
      <c r="H401" s="39">
        <v>872999</v>
      </c>
      <c r="I401" s="40"/>
    </row>
    <row r="402" spans="1:9" ht="36">
      <c r="A402" s="47"/>
      <c r="B402" s="25">
        <v>71687</v>
      </c>
      <c r="C402" s="25" t="s">
        <v>7762</v>
      </c>
      <c r="D402" s="25" t="s">
        <v>5</v>
      </c>
      <c r="E402" s="25">
        <v>141686027</v>
      </c>
      <c r="F402" s="25" t="s">
        <v>7350</v>
      </c>
      <c r="G402" s="25" t="s">
        <v>3965</v>
      </c>
      <c r="H402" s="20">
        <v>775797</v>
      </c>
      <c r="I402" s="29"/>
    </row>
    <row r="403" spans="1:9" ht="36">
      <c r="A403" s="47"/>
      <c r="B403" s="25">
        <v>72157</v>
      </c>
      <c r="C403" s="25" t="s">
        <v>7763</v>
      </c>
      <c r="D403" s="25" t="s">
        <v>323</v>
      </c>
      <c r="E403" s="25">
        <v>121931451</v>
      </c>
      <c r="F403" s="25" t="s">
        <v>1745</v>
      </c>
      <c r="G403" s="25" t="s">
        <v>2197</v>
      </c>
      <c r="H403" s="20">
        <v>6372</v>
      </c>
      <c r="I403" s="29"/>
    </row>
    <row r="404" spans="1:9">
      <c r="A404" s="47"/>
      <c r="B404" s="49">
        <v>72698</v>
      </c>
      <c r="C404" s="49" t="s">
        <v>7764</v>
      </c>
      <c r="D404" s="49" t="s">
        <v>19</v>
      </c>
      <c r="E404" s="25">
        <v>144594438</v>
      </c>
      <c r="F404" s="25" t="s">
        <v>46</v>
      </c>
      <c r="G404" s="25" t="s">
        <v>7765</v>
      </c>
      <c r="H404" s="20">
        <v>2679807.4300000002</v>
      </c>
      <c r="I404" s="51"/>
    </row>
    <row r="405" spans="1:9">
      <c r="A405" s="47"/>
      <c r="B405" s="49"/>
      <c r="C405" s="49"/>
      <c r="D405" s="49"/>
      <c r="E405" s="25">
        <v>144594438</v>
      </c>
      <c r="F405" s="25" t="s">
        <v>46</v>
      </c>
      <c r="G405" s="25" t="s">
        <v>7765</v>
      </c>
      <c r="H405" s="20">
        <v>1756770.44</v>
      </c>
      <c r="I405" s="51"/>
    </row>
    <row r="406" spans="1:9">
      <c r="A406" s="47"/>
      <c r="B406" s="49"/>
      <c r="C406" s="49"/>
      <c r="D406" s="49"/>
      <c r="E406" s="25">
        <v>140582050</v>
      </c>
      <c r="F406" s="25" t="s">
        <v>426</v>
      </c>
      <c r="G406" s="25" t="s">
        <v>1196</v>
      </c>
      <c r="H406" s="20">
        <v>1621850.41</v>
      </c>
      <c r="I406" s="51"/>
    </row>
    <row r="407" spans="1:9" ht="36">
      <c r="A407" s="47"/>
      <c r="B407" s="25">
        <v>72863</v>
      </c>
      <c r="C407" s="25" t="s">
        <v>7766</v>
      </c>
      <c r="D407" s="25" t="s">
        <v>5</v>
      </c>
      <c r="E407" s="25">
        <v>210821780</v>
      </c>
      <c r="F407" s="25" t="s">
        <v>7767</v>
      </c>
      <c r="G407" s="25" t="s">
        <v>344</v>
      </c>
      <c r="H407" s="20">
        <v>23324</v>
      </c>
      <c r="I407" s="29"/>
    </row>
    <row r="408" spans="1:9" ht="48">
      <c r="A408" s="47"/>
      <c r="B408" s="25">
        <v>72900</v>
      </c>
      <c r="C408" s="25" t="s">
        <v>7768</v>
      </c>
      <c r="D408" s="25" t="s">
        <v>19</v>
      </c>
      <c r="E408" s="25">
        <v>300134536</v>
      </c>
      <c r="F408" s="25" t="s">
        <v>7769</v>
      </c>
      <c r="G408" s="25" t="s">
        <v>311</v>
      </c>
      <c r="H408" s="20">
        <v>2098477.54</v>
      </c>
      <c r="I408" s="29"/>
    </row>
    <row r="409" spans="1:9" ht="24">
      <c r="A409" s="47"/>
      <c r="B409" s="25">
        <v>73259</v>
      </c>
      <c r="C409" s="25" t="s">
        <v>7770</v>
      </c>
      <c r="D409" s="25" t="s">
        <v>19</v>
      </c>
      <c r="E409" s="25">
        <v>182920658</v>
      </c>
      <c r="F409" s="25" t="s">
        <v>2641</v>
      </c>
      <c r="G409" s="25" t="s">
        <v>2383</v>
      </c>
      <c r="H409" s="20">
        <v>9877</v>
      </c>
      <c r="I409" s="29"/>
    </row>
    <row r="410" spans="1:9" ht="24">
      <c r="A410" s="47"/>
      <c r="B410" s="49">
        <v>73265</v>
      </c>
      <c r="C410" s="49" t="s">
        <v>7771</v>
      </c>
      <c r="D410" s="49" t="s">
        <v>19</v>
      </c>
      <c r="E410" s="25">
        <v>111645042</v>
      </c>
      <c r="F410" s="25" t="s">
        <v>7772</v>
      </c>
      <c r="G410" s="25" t="s">
        <v>309</v>
      </c>
      <c r="H410" s="20">
        <v>2380</v>
      </c>
      <c r="I410" s="51"/>
    </row>
    <row r="411" spans="1:9">
      <c r="A411" s="47"/>
      <c r="B411" s="49"/>
      <c r="C411" s="49"/>
      <c r="D411" s="49"/>
      <c r="E411" s="25">
        <v>181628925</v>
      </c>
      <c r="F411" s="25" t="s">
        <v>5216</v>
      </c>
      <c r="G411" s="25" t="s">
        <v>337</v>
      </c>
      <c r="H411" s="20">
        <v>5830</v>
      </c>
      <c r="I411" s="51"/>
    </row>
    <row r="412" spans="1:9">
      <c r="A412" s="47"/>
      <c r="B412" s="49">
        <v>73337</v>
      </c>
      <c r="C412" s="49" t="s">
        <v>7773</v>
      </c>
      <c r="D412" s="49" t="s">
        <v>5</v>
      </c>
      <c r="E412" s="25">
        <v>141686027</v>
      </c>
      <c r="F412" s="25" t="s">
        <v>7350</v>
      </c>
      <c r="G412" s="25" t="s">
        <v>1185</v>
      </c>
      <c r="H412" s="20">
        <v>1027931.4</v>
      </c>
      <c r="I412" s="51"/>
    </row>
    <row r="413" spans="1:9">
      <c r="A413" s="47"/>
      <c r="B413" s="49"/>
      <c r="C413" s="49"/>
      <c r="D413" s="49"/>
      <c r="E413" s="25">
        <v>301670711</v>
      </c>
      <c r="F413" s="25" t="s">
        <v>2406</v>
      </c>
      <c r="G413" s="25" t="s">
        <v>1185</v>
      </c>
      <c r="H413" s="20">
        <v>995454.56</v>
      </c>
      <c r="I413" s="51"/>
    </row>
    <row r="414" spans="1:9">
      <c r="A414" s="47"/>
      <c r="B414" s="49">
        <v>73703</v>
      </c>
      <c r="C414" s="49" t="s">
        <v>7774</v>
      </c>
      <c r="D414" s="49" t="s">
        <v>5</v>
      </c>
      <c r="E414" s="25">
        <v>124931168</v>
      </c>
      <c r="F414" s="25" t="s">
        <v>364</v>
      </c>
      <c r="G414" s="25" t="s">
        <v>6117</v>
      </c>
      <c r="H414" s="20">
        <v>6783</v>
      </c>
      <c r="I414" s="51"/>
    </row>
    <row r="415" spans="1:9">
      <c r="A415" s="47"/>
      <c r="B415" s="49"/>
      <c r="C415" s="49"/>
      <c r="D415" s="49"/>
      <c r="E415" s="25">
        <v>126163297</v>
      </c>
      <c r="F415" s="25" t="s">
        <v>23</v>
      </c>
      <c r="G415" s="25" t="s">
        <v>6103</v>
      </c>
      <c r="H415" s="20">
        <v>8900</v>
      </c>
      <c r="I415" s="51"/>
    </row>
    <row r="416" spans="1:9" ht="24">
      <c r="A416" s="47"/>
      <c r="B416" s="25">
        <v>73725</v>
      </c>
      <c r="C416" s="25" t="s">
        <v>7638</v>
      </c>
      <c r="D416" s="25" t="s">
        <v>19</v>
      </c>
      <c r="E416" s="25">
        <v>302300597</v>
      </c>
      <c r="F416" s="25" t="s">
        <v>7775</v>
      </c>
      <c r="G416" s="25" t="s">
        <v>6780</v>
      </c>
      <c r="H416" s="20">
        <v>36500</v>
      </c>
      <c r="I416" s="29"/>
    </row>
    <row r="417" spans="1:9" ht="24">
      <c r="A417" s="47"/>
      <c r="B417" s="25">
        <v>74047</v>
      </c>
      <c r="C417" s="25" t="s">
        <v>7776</v>
      </c>
      <c r="D417" s="25" t="s">
        <v>19</v>
      </c>
      <c r="E417" s="25">
        <v>124631861</v>
      </c>
      <c r="F417" s="25" t="s">
        <v>7392</v>
      </c>
      <c r="G417" s="25" t="s">
        <v>1125</v>
      </c>
      <c r="H417" s="20">
        <v>12870.04</v>
      </c>
      <c r="I417" s="29"/>
    </row>
    <row r="418" spans="1:9">
      <c r="A418" s="47"/>
      <c r="B418" s="49">
        <v>74049</v>
      </c>
      <c r="C418" s="49" t="s">
        <v>7347</v>
      </c>
      <c r="D418" s="49" t="s">
        <v>19</v>
      </c>
      <c r="E418" s="25">
        <v>145496114</v>
      </c>
      <c r="F418" s="25" t="s">
        <v>5572</v>
      </c>
      <c r="G418" s="25" t="s">
        <v>2620</v>
      </c>
      <c r="H418" s="20">
        <v>9460.9</v>
      </c>
      <c r="I418" s="51"/>
    </row>
    <row r="419" spans="1:9">
      <c r="A419" s="47"/>
      <c r="B419" s="49"/>
      <c r="C419" s="49"/>
      <c r="D419" s="49"/>
      <c r="E419" s="25">
        <v>181251940</v>
      </c>
      <c r="F419" s="25" t="s">
        <v>4531</v>
      </c>
      <c r="G419" s="25" t="s">
        <v>1985</v>
      </c>
      <c r="H419" s="20">
        <v>53074</v>
      </c>
      <c r="I419" s="51"/>
    </row>
    <row r="420" spans="1:9" ht="36">
      <c r="A420" s="47"/>
      <c r="B420" s="25">
        <v>74059</v>
      </c>
      <c r="C420" s="25" t="s">
        <v>7777</v>
      </c>
      <c r="D420" s="25" t="s">
        <v>19</v>
      </c>
      <c r="E420" s="25">
        <v>300567135</v>
      </c>
      <c r="F420" s="25" t="s">
        <v>3147</v>
      </c>
      <c r="G420" s="25" t="s">
        <v>1964</v>
      </c>
      <c r="H420" s="20">
        <v>3244536</v>
      </c>
      <c r="I420" s="29"/>
    </row>
    <row r="421" spans="1:9" ht="36">
      <c r="A421" s="47"/>
      <c r="B421" s="25">
        <v>74276</v>
      </c>
      <c r="C421" s="25" t="s">
        <v>7778</v>
      </c>
      <c r="D421" s="25" t="s">
        <v>19</v>
      </c>
      <c r="E421" s="25">
        <v>122639838</v>
      </c>
      <c r="F421" s="25" t="s">
        <v>7779</v>
      </c>
      <c r="G421" s="25" t="s">
        <v>6785</v>
      </c>
      <c r="H421" s="20">
        <v>70000</v>
      </c>
      <c r="I421" s="29"/>
    </row>
    <row r="422" spans="1:9" ht="24">
      <c r="A422" s="47"/>
      <c r="B422" s="25">
        <v>74411</v>
      </c>
      <c r="C422" s="25" t="s">
        <v>7780</v>
      </c>
      <c r="D422" s="25" t="s">
        <v>19</v>
      </c>
      <c r="E422" s="25">
        <v>142066043</v>
      </c>
      <c r="F422" s="25" t="s">
        <v>7781</v>
      </c>
      <c r="G422" s="25" t="s">
        <v>329</v>
      </c>
      <c r="H422" s="20">
        <v>375534.3</v>
      </c>
      <c r="I422" s="29"/>
    </row>
    <row r="423" spans="1:9" ht="24">
      <c r="A423" s="47"/>
      <c r="B423" s="25">
        <v>74808</v>
      </c>
      <c r="C423" s="25" t="s">
        <v>7782</v>
      </c>
      <c r="D423" s="25" t="s">
        <v>19</v>
      </c>
      <c r="E423" s="25">
        <v>142137654</v>
      </c>
      <c r="F423" s="25" t="s">
        <v>7451</v>
      </c>
      <c r="G423" s="25" t="s">
        <v>1125</v>
      </c>
      <c r="H423" s="20">
        <v>19278</v>
      </c>
      <c r="I423" s="29"/>
    </row>
    <row r="424" spans="1:9" ht="48">
      <c r="A424" s="47"/>
      <c r="B424" s="25">
        <v>74991</v>
      </c>
      <c r="C424" s="25" t="s">
        <v>7783</v>
      </c>
      <c r="D424" s="25" t="s">
        <v>19</v>
      </c>
      <c r="E424" s="25">
        <v>140706498</v>
      </c>
      <c r="F424" s="25" t="s">
        <v>7565</v>
      </c>
      <c r="G424" s="25" t="s">
        <v>2814</v>
      </c>
      <c r="H424" s="20">
        <v>60000</v>
      </c>
      <c r="I424" s="29"/>
    </row>
    <row r="425" spans="1:9" ht="24">
      <c r="A425" s="47"/>
      <c r="B425" s="25">
        <v>75061</v>
      </c>
      <c r="C425" s="25" t="s">
        <v>7784</v>
      </c>
      <c r="D425" s="25" t="s">
        <v>5</v>
      </c>
      <c r="E425" s="25">
        <v>180315137</v>
      </c>
      <c r="F425" s="25" t="s">
        <v>485</v>
      </c>
      <c r="G425" s="25" t="s">
        <v>1702</v>
      </c>
      <c r="H425" s="20">
        <v>54696264.32</v>
      </c>
      <c r="I425" s="29"/>
    </row>
    <row r="426" spans="1:9" ht="24">
      <c r="A426" s="47"/>
      <c r="B426" s="25">
        <v>75164</v>
      </c>
      <c r="C426" s="25" t="s">
        <v>7785</v>
      </c>
      <c r="D426" s="25" t="s">
        <v>5</v>
      </c>
      <c r="E426" s="25">
        <v>112029270</v>
      </c>
      <c r="F426" s="25" t="s">
        <v>218</v>
      </c>
      <c r="G426" s="25" t="s">
        <v>6787</v>
      </c>
      <c r="H426" s="20">
        <v>21586291</v>
      </c>
      <c r="I426" s="29"/>
    </row>
    <row r="427" spans="1:9" ht="24">
      <c r="A427" s="47"/>
      <c r="B427" s="25">
        <v>75603</v>
      </c>
      <c r="C427" s="25" t="s">
        <v>7786</v>
      </c>
      <c r="D427" s="25" t="s">
        <v>19</v>
      </c>
      <c r="E427" s="25">
        <v>301321574</v>
      </c>
      <c r="F427" s="25" t="s">
        <v>7787</v>
      </c>
      <c r="G427" s="25" t="s">
        <v>3955</v>
      </c>
      <c r="H427" s="20">
        <v>34851.730000000003</v>
      </c>
      <c r="I427" s="29"/>
    </row>
    <row r="428" spans="1:9" ht="36">
      <c r="A428" s="47"/>
      <c r="B428" s="25">
        <v>75984</v>
      </c>
      <c r="C428" s="25" t="s">
        <v>7788</v>
      </c>
      <c r="D428" s="25" t="s">
        <v>19</v>
      </c>
      <c r="E428" s="25">
        <v>301670711</v>
      </c>
      <c r="F428" s="25" t="s">
        <v>2406</v>
      </c>
      <c r="G428" s="25" t="s">
        <v>1123</v>
      </c>
      <c r="H428" s="20">
        <v>51750</v>
      </c>
      <c r="I428" s="29"/>
    </row>
    <row r="429" spans="1:9">
      <c r="A429" s="47"/>
      <c r="B429" s="49">
        <v>76350</v>
      </c>
      <c r="C429" s="49" t="s">
        <v>7789</v>
      </c>
      <c r="D429" s="49" t="s">
        <v>5</v>
      </c>
      <c r="E429" s="25">
        <v>121346985</v>
      </c>
      <c r="F429" s="25" t="s">
        <v>3447</v>
      </c>
      <c r="G429" s="25" t="s">
        <v>1710</v>
      </c>
      <c r="H429" s="20">
        <v>21420</v>
      </c>
      <c r="I429" s="51"/>
    </row>
    <row r="430" spans="1:9">
      <c r="A430" s="47"/>
      <c r="B430" s="49"/>
      <c r="C430" s="49"/>
      <c r="D430" s="49"/>
      <c r="E430" s="25">
        <v>121346985</v>
      </c>
      <c r="F430" s="25" t="s">
        <v>3447</v>
      </c>
      <c r="G430" s="25" t="s">
        <v>1710</v>
      </c>
      <c r="H430" s="20">
        <v>48195</v>
      </c>
      <c r="I430" s="51"/>
    </row>
    <row r="431" spans="1:9" ht="24">
      <c r="A431" s="47"/>
      <c r="B431" s="49"/>
      <c r="C431" s="49"/>
      <c r="D431" s="49"/>
      <c r="E431" s="25">
        <v>177195222</v>
      </c>
      <c r="F431" s="25" t="s">
        <v>7790</v>
      </c>
      <c r="G431" s="25" t="s">
        <v>5505</v>
      </c>
      <c r="H431" s="20">
        <v>56770</v>
      </c>
      <c r="I431" s="51"/>
    </row>
    <row r="432" spans="1:9" ht="24">
      <c r="A432" s="47"/>
      <c r="B432" s="25">
        <v>76519</v>
      </c>
      <c r="C432" s="25" t="s">
        <v>7791</v>
      </c>
      <c r="D432" s="25" t="s">
        <v>5</v>
      </c>
      <c r="E432" s="25">
        <v>110876434</v>
      </c>
      <c r="F432" s="25" t="s">
        <v>5481</v>
      </c>
      <c r="G432" s="25" t="s">
        <v>3332</v>
      </c>
      <c r="H432" s="20">
        <v>620730</v>
      </c>
      <c r="I432" s="29"/>
    </row>
    <row r="433" spans="1:9" ht="24">
      <c r="A433" s="47"/>
      <c r="B433" s="25">
        <v>76581</v>
      </c>
      <c r="C433" s="25" t="s">
        <v>7792</v>
      </c>
      <c r="D433" s="25" t="s">
        <v>19</v>
      </c>
      <c r="E433" s="25">
        <v>142003484</v>
      </c>
      <c r="F433" s="25" t="s">
        <v>7308</v>
      </c>
      <c r="G433" s="25" t="s">
        <v>1167</v>
      </c>
      <c r="H433" s="20">
        <v>187907.79</v>
      </c>
      <c r="I433" s="29"/>
    </row>
    <row r="434" spans="1:9" ht="36">
      <c r="A434" s="47"/>
      <c r="B434" s="25">
        <v>76946</v>
      </c>
      <c r="C434" s="25" t="s">
        <v>7793</v>
      </c>
      <c r="D434" s="25" t="s">
        <v>19</v>
      </c>
      <c r="E434" s="25">
        <v>142120224</v>
      </c>
      <c r="F434" s="25" t="s">
        <v>7371</v>
      </c>
      <c r="G434" s="25" t="s">
        <v>1989</v>
      </c>
      <c r="H434" s="20">
        <v>522782</v>
      </c>
      <c r="I434" s="29"/>
    </row>
    <row r="435" spans="1:9" ht="36">
      <c r="A435" s="47"/>
      <c r="B435" s="25">
        <v>77167</v>
      </c>
      <c r="C435" s="25" t="s">
        <v>7734</v>
      </c>
      <c r="D435" s="25" t="s">
        <v>323</v>
      </c>
      <c r="E435" s="25">
        <v>125774645</v>
      </c>
      <c r="F435" s="25" t="s">
        <v>4066</v>
      </c>
      <c r="G435" s="25" t="s">
        <v>5477</v>
      </c>
      <c r="H435" s="20">
        <v>10282</v>
      </c>
      <c r="I435" s="29"/>
    </row>
    <row r="436" spans="1:9">
      <c r="A436" s="47"/>
      <c r="B436" s="49">
        <v>77361</v>
      </c>
      <c r="C436" s="49" t="s">
        <v>7794</v>
      </c>
      <c r="D436" s="49" t="s">
        <v>19</v>
      </c>
      <c r="E436" s="25">
        <v>193253148</v>
      </c>
      <c r="F436" s="25" t="s">
        <v>7795</v>
      </c>
      <c r="G436" s="25" t="s">
        <v>2430</v>
      </c>
      <c r="H436" s="20">
        <v>197000</v>
      </c>
      <c r="I436" s="51"/>
    </row>
    <row r="437" spans="1:9">
      <c r="A437" s="47"/>
      <c r="B437" s="49"/>
      <c r="C437" s="49"/>
      <c r="D437" s="49"/>
      <c r="E437" s="25">
        <v>301670711</v>
      </c>
      <c r="F437" s="25" t="s">
        <v>2406</v>
      </c>
      <c r="G437" s="25" t="s">
        <v>374</v>
      </c>
      <c r="H437" s="20">
        <v>365700</v>
      </c>
      <c r="I437" s="51"/>
    </row>
    <row r="438" spans="1:9" ht="24">
      <c r="A438" s="47"/>
      <c r="B438" s="25">
        <v>77388</v>
      </c>
      <c r="C438" s="25" t="s">
        <v>7796</v>
      </c>
      <c r="D438" s="25" t="s">
        <v>323</v>
      </c>
      <c r="E438" s="25">
        <v>300539253</v>
      </c>
      <c r="F438" s="25" t="s">
        <v>366</v>
      </c>
      <c r="G438" s="25" t="s">
        <v>1987</v>
      </c>
      <c r="H438" s="20">
        <v>49500</v>
      </c>
      <c r="I438" s="29"/>
    </row>
    <row r="439" spans="1:9" ht="36">
      <c r="A439" s="47"/>
      <c r="B439" s="25">
        <v>77491</v>
      </c>
      <c r="C439" s="25" t="s">
        <v>7797</v>
      </c>
      <c r="D439" s="25" t="s">
        <v>5</v>
      </c>
      <c r="E439" s="25">
        <v>302323496</v>
      </c>
      <c r="F439" s="25" t="s">
        <v>1299</v>
      </c>
      <c r="G439" s="25" t="s">
        <v>7798</v>
      </c>
      <c r="H439" s="20">
        <v>16141.4</v>
      </c>
      <c r="I439" s="29"/>
    </row>
    <row r="440" spans="1:9" ht="36">
      <c r="A440" s="47"/>
      <c r="B440" s="25">
        <v>77507</v>
      </c>
      <c r="C440" s="25" t="s">
        <v>7799</v>
      </c>
      <c r="D440" s="25" t="s">
        <v>19</v>
      </c>
      <c r="E440" s="25">
        <v>161735535</v>
      </c>
      <c r="F440" s="25" t="s">
        <v>7800</v>
      </c>
      <c r="G440" s="25" t="s">
        <v>3982</v>
      </c>
      <c r="H440" s="20">
        <v>110004</v>
      </c>
      <c r="I440" s="29"/>
    </row>
    <row r="441" spans="1:9" ht="36">
      <c r="A441" s="47"/>
      <c r="B441" s="25">
        <v>77518</v>
      </c>
      <c r="C441" s="25" t="s">
        <v>7801</v>
      </c>
      <c r="D441" s="25" t="s">
        <v>19</v>
      </c>
      <c r="E441" s="25">
        <v>141484118</v>
      </c>
      <c r="F441" s="25" t="s">
        <v>253</v>
      </c>
      <c r="G441" s="25" t="s">
        <v>2439</v>
      </c>
      <c r="H441" s="20">
        <v>1369004.02</v>
      </c>
      <c r="I441" s="29"/>
    </row>
    <row r="442" spans="1:9" ht="24">
      <c r="A442" s="47"/>
      <c r="B442" s="25">
        <v>77587</v>
      </c>
      <c r="C442" s="25" t="s">
        <v>7802</v>
      </c>
      <c r="D442" s="25" t="s">
        <v>19</v>
      </c>
      <c r="E442" s="25">
        <v>110433385</v>
      </c>
      <c r="F442" s="25" t="s">
        <v>7803</v>
      </c>
      <c r="G442" s="25" t="s">
        <v>5473</v>
      </c>
      <c r="H442" s="20">
        <v>373000</v>
      </c>
      <c r="I442" s="29"/>
    </row>
    <row r="443" spans="1:9" ht="24">
      <c r="A443" s="47"/>
      <c r="B443" s="25">
        <v>77942</v>
      </c>
      <c r="C443" s="25" t="s">
        <v>7804</v>
      </c>
      <c r="D443" s="25" t="s">
        <v>323</v>
      </c>
      <c r="E443" s="25">
        <v>195171536</v>
      </c>
      <c r="F443" s="25" t="s">
        <v>7487</v>
      </c>
      <c r="G443" s="25" t="s">
        <v>1989</v>
      </c>
      <c r="H443" s="20">
        <v>37400</v>
      </c>
      <c r="I443" s="29"/>
    </row>
    <row r="444" spans="1:9" ht="24">
      <c r="A444" s="47"/>
      <c r="B444" s="25">
        <v>78039</v>
      </c>
      <c r="C444" s="25" t="s">
        <v>7805</v>
      </c>
      <c r="D444" s="25" t="s">
        <v>19</v>
      </c>
      <c r="E444" s="25">
        <v>302327765</v>
      </c>
      <c r="F444" s="25" t="s">
        <v>7806</v>
      </c>
      <c r="G444" s="25" t="s">
        <v>1194</v>
      </c>
      <c r="H444" s="20">
        <v>112000</v>
      </c>
      <c r="I444" s="29"/>
    </row>
    <row r="445" spans="1:9" ht="96">
      <c r="A445" s="47"/>
      <c r="B445" s="25">
        <v>78098</v>
      </c>
      <c r="C445" s="25" t="s">
        <v>7807</v>
      </c>
      <c r="D445" s="25" t="s">
        <v>59</v>
      </c>
      <c r="E445" s="25">
        <v>111678149</v>
      </c>
      <c r="F445" s="25" t="s">
        <v>1146</v>
      </c>
      <c r="G445" s="25" t="s">
        <v>1180</v>
      </c>
      <c r="H445" s="20">
        <v>21000</v>
      </c>
      <c r="I445" s="29"/>
    </row>
    <row r="446" spans="1:9" ht="48">
      <c r="A446" s="47"/>
      <c r="B446" s="25">
        <v>78339</v>
      </c>
      <c r="C446" s="25" t="s">
        <v>7808</v>
      </c>
      <c r="D446" s="25" t="s">
        <v>5</v>
      </c>
      <c r="E446" s="25">
        <v>120093212</v>
      </c>
      <c r="F446" s="25" t="s">
        <v>249</v>
      </c>
      <c r="G446" s="25" t="s">
        <v>1231</v>
      </c>
      <c r="H446" s="20">
        <v>384420</v>
      </c>
      <c r="I446" s="29"/>
    </row>
    <row r="447" spans="1:9" ht="24">
      <c r="A447" s="47"/>
      <c r="B447" s="25">
        <v>78355</v>
      </c>
      <c r="C447" s="25" t="s">
        <v>7809</v>
      </c>
      <c r="D447" s="25" t="s">
        <v>19</v>
      </c>
      <c r="E447" s="25">
        <v>195551983</v>
      </c>
      <c r="F447" s="25" t="s">
        <v>3957</v>
      </c>
      <c r="G447" s="25" t="s">
        <v>1101</v>
      </c>
      <c r="H447" s="20">
        <v>11463</v>
      </c>
      <c r="I447" s="29"/>
    </row>
    <row r="448" spans="1:9" ht="24">
      <c r="A448" s="47"/>
      <c r="B448" s="25">
        <v>78582</v>
      </c>
      <c r="C448" s="25" t="s">
        <v>7520</v>
      </c>
      <c r="D448" s="25" t="s">
        <v>5</v>
      </c>
      <c r="E448" s="25">
        <v>124850887</v>
      </c>
      <c r="F448" s="25" t="s">
        <v>100</v>
      </c>
      <c r="G448" s="25" t="s">
        <v>1221</v>
      </c>
      <c r="H448" s="20">
        <v>900000</v>
      </c>
      <c r="I448" s="29"/>
    </row>
    <row r="449" spans="1:9" ht="36">
      <c r="A449" s="47"/>
      <c r="B449" s="25">
        <v>78966</v>
      </c>
      <c r="C449" s="25" t="s">
        <v>7810</v>
      </c>
      <c r="D449" s="25" t="s">
        <v>19</v>
      </c>
      <c r="E449" s="25">
        <v>300544460</v>
      </c>
      <c r="F449" s="25" t="s">
        <v>7547</v>
      </c>
      <c r="G449" s="25" t="s">
        <v>362</v>
      </c>
      <c r="H449" s="20">
        <v>21780</v>
      </c>
      <c r="I449" s="29"/>
    </row>
    <row r="450" spans="1:9" ht="36">
      <c r="A450" s="47"/>
      <c r="B450" s="25">
        <v>79393</v>
      </c>
      <c r="C450" s="25" t="s">
        <v>7811</v>
      </c>
      <c r="D450" s="25" t="s">
        <v>323</v>
      </c>
      <c r="E450" s="25">
        <v>140357858</v>
      </c>
      <c r="F450" s="25" t="s">
        <v>7282</v>
      </c>
      <c r="G450" s="25" t="s">
        <v>2430</v>
      </c>
      <c r="H450" s="20">
        <v>2464093.19</v>
      </c>
      <c r="I450" s="29"/>
    </row>
    <row r="451" spans="1:9" ht="36">
      <c r="A451" s="47"/>
      <c r="B451" s="25">
        <v>79586</v>
      </c>
      <c r="C451" s="25" t="s">
        <v>7812</v>
      </c>
      <c r="D451" s="25" t="s">
        <v>323</v>
      </c>
      <c r="E451" s="25">
        <v>144594438</v>
      </c>
      <c r="F451" s="25" t="s">
        <v>46</v>
      </c>
      <c r="G451" s="25" t="s">
        <v>1101</v>
      </c>
      <c r="H451" s="20">
        <v>675000</v>
      </c>
      <c r="I451" s="29"/>
    </row>
    <row r="452" spans="1:9" ht="36">
      <c r="A452" s="47"/>
      <c r="B452" s="25">
        <v>79831</v>
      </c>
      <c r="C452" s="25" t="s">
        <v>7813</v>
      </c>
      <c r="D452" s="25" t="s">
        <v>59</v>
      </c>
      <c r="E452" s="25">
        <v>234004210</v>
      </c>
      <c r="F452" s="25" t="s">
        <v>86</v>
      </c>
      <c r="G452" s="25" t="s">
        <v>5541</v>
      </c>
      <c r="H452" s="20">
        <v>23000</v>
      </c>
      <c r="I452" s="29"/>
    </row>
    <row r="453" spans="1:9" ht="24">
      <c r="A453" s="47"/>
      <c r="B453" s="25">
        <v>81714</v>
      </c>
      <c r="C453" s="25" t="s">
        <v>7814</v>
      </c>
      <c r="D453" s="25" t="s">
        <v>19</v>
      </c>
      <c r="E453" s="25">
        <v>195171536</v>
      </c>
      <c r="F453" s="25" t="s">
        <v>7487</v>
      </c>
      <c r="G453" s="25" t="s">
        <v>7815</v>
      </c>
      <c r="H453" s="20">
        <v>336960</v>
      </c>
      <c r="I453" s="29"/>
    </row>
    <row r="454" spans="1:9" ht="36">
      <c r="A454" s="47"/>
      <c r="B454" s="25">
        <v>81800</v>
      </c>
      <c r="C454" s="25" t="s">
        <v>7816</v>
      </c>
      <c r="D454" s="25" t="s">
        <v>323</v>
      </c>
      <c r="E454" s="25">
        <v>300539253</v>
      </c>
      <c r="F454" s="25" t="s">
        <v>366</v>
      </c>
      <c r="G454" s="25" t="s">
        <v>1210</v>
      </c>
      <c r="H454" s="20">
        <v>98000</v>
      </c>
      <c r="I454" s="29"/>
    </row>
    <row r="455" spans="1:9" ht="36">
      <c r="A455" s="47"/>
      <c r="B455" s="25">
        <v>82596</v>
      </c>
      <c r="C455" s="25" t="s">
        <v>7817</v>
      </c>
      <c r="D455" s="25" t="s">
        <v>59</v>
      </c>
      <c r="E455" s="25">
        <v>210821780</v>
      </c>
      <c r="F455" s="25" t="s">
        <v>7767</v>
      </c>
      <c r="G455" s="25" t="s">
        <v>1121</v>
      </c>
      <c r="H455" s="20">
        <v>162000</v>
      </c>
      <c r="I455" s="29"/>
    </row>
    <row r="456" spans="1:9" ht="36">
      <c r="A456" s="47"/>
      <c r="B456" s="25">
        <v>94877</v>
      </c>
      <c r="C456" s="25" t="s">
        <v>7818</v>
      </c>
      <c r="D456" s="25" t="s">
        <v>323</v>
      </c>
      <c r="E456" s="25">
        <v>163281914</v>
      </c>
      <c r="F456" s="25" t="s">
        <v>2817</v>
      </c>
      <c r="G456" s="25" t="s">
        <v>3334</v>
      </c>
      <c r="H456" s="20">
        <v>2173112.44</v>
      </c>
      <c r="I456" s="29"/>
    </row>
    <row r="457" spans="1:9">
      <c r="A457" s="47" t="s">
        <v>15689</v>
      </c>
      <c r="B457" s="49"/>
      <c r="C457" s="49"/>
      <c r="D457" s="49"/>
      <c r="E457" s="49"/>
      <c r="F457" s="49"/>
      <c r="G457" s="49"/>
      <c r="H457" s="20">
        <f>SUM(H394:H456)</f>
        <v>106479078.75000001</v>
      </c>
      <c r="I457" s="29"/>
    </row>
    <row r="458" spans="1:9" ht="36">
      <c r="A458" s="47" t="s">
        <v>375</v>
      </c>
      <c r="B458" s="25">
        <v>81069</v>
      </c>
      <c r="C458" s="25" t="s">
        <v>7819</v>
      </c>
      <c r="D458" s="25" t="s">
        <v>19</v>
      </c>
      <c r="E458" s="25">
        <v>142131391</v>
      </c>
      <c r="F458" s="25" t="s">
        <v>7508</v>
      </c>
      <c r="G458" s="25" t="s">
        <v>1723</v>
      </c>
      <c r="H458" s="20">
        <v>145648.95000000001</v>
      </c>
      <c r="I458" s="29"/>
    </row>
    <row r="459" spans="1:9">
      <c r="A459" s="47"/>
      <c r="B459" s="49">
        <v>81675</v>
      </c>
      <c r="C459" s="49" t="s">
        <v>7820</v>
      </c>
      <c r="D459" s="49" t="s">
        <v>19</v>
      </c>
      <c r="E459" s="25">
        <v>111664548</v>
      </c>
      <c r="F459" s="25" t="s">
        <v>7821</v>
      </c>
      <c r="G459" s="25" t="s">
        <v>2471</v>
      </c>
      <c r="H459" s="20">
        <v>41938.6</v>
      </c>
      <c r="I459" s="51"/>
    </row>
    <row r="460" spans="1:9">
      <c r="A460" s="47"/>
      <c r="B460" s="49"/>
      <c r="C460" s="49"/>
      <c r="D460" s="49"/>
      <c r="E460" s="25">
        <v>226107940</v>
      </c>
      <c r="F460" s="25" t="s">
        <v>786</v>
      </c>
      <c r="G460" s="25" t="s">
        <v>2007</v>
      </c>
      <c r="H460" s="20">
        <v>449991.74</v>
      </c>
      <c r="I460" s="51"/>
    </row>
    <row r="461" spans="1:9">
      <c r="A461" s="47"/>
      <c r="B461" s="49"/>
      <c r="C461" s="49"/>
      <c r="D461" s="49"/>
      <c r="E461" s="25">
        <v>301674357</v>
      </c>
      <c r="F461" s="25" t="s">
        <v>2703</v>
      </c>
      <c r="G461" s="25" t="s">
        <v>1361</v>
      </c>
      <c r="H461" s="20">
        <v>201524</v>
      </c>
      <c r="I461" s="51"/>
    </row>
    <row r="462" spans="1:9" ht="24">
      <c r="A462" s="47"/>
      <c r="B462" s="49">
        <v>81711</v>
      </c>
      <c r="C462" s="49" t="s">
        <v>7822</v>
      </c>
      <c r="D462" s="49" t="s">
        <v>19</v>
      </c>
      <c r="E462" s="25">
        <v>141879453</v>
      </c>
      <c r="F462" s="25" t="s">
        <v>7500</v>
      </c>
      <c r="G462" s="25" t="s">
        <v>2967</v>
      </c>
      <c r="H462" s="20">
        <v>75140</v>
      </c>
      <c r="I462" s="51"/>
    </row>
    <row r="463" spans="1:9">
      <c r="A463" s="47"/>
      <c r="B463" s="49"/>
      <c r="C463" s="49"/>
      <c r="D463" s="49"/>
      <c r="E463" s="25">
        <v>290468940</v>
      </c>
      <c r="F463" s="25" t="s">
        <v>7749</v>
      </c>
      <c r="G463" s="25" t="s">
        <v>391</v>
      </c>
      <c r="H463" s="20">
        <v>50556.800000000003</v>
      </c>
      <c r="I463" s="51"/>
    </row>
    <row r="464" spans="1:9" ht="36">
      <c r="A464" s="47"/>
      <c r="B464" s="25">
        <v>81712</v>
      </c>
      <c r="C464" s="25" t="s">
        <v>7823</v>
      </c>
      <c r="D464" s="25" t="s">
        <v>19</v>
      </c>
      <c r="E464" s="25">
        <v>220618020</v>
      </c>
      <c r="F464" s="25" t="s">
        <v>118</v>
      </c>
      <c r="G464" s="25" t="s">
        <v>1285</v>
      </c>
      <c r="H464" s="20">
        <v>9678.7900000000009</v>
      </c>
      <c r="I464" s="29"/>
    </row>
    <row r="465" spans="1:9" ht="24">
      <c r="A465" s="47"/>
      <c r="B465" s="25">
        <v>81714</v>
      </c>
      <c r="C465" s="25" t="s">
        <v>7814</v>
      </c>
      <c r="D465" s="25" t="s">
        <v>19</v>
      </c>
      <c r="E465" s="25">
        <v>191340088</v>
      </c>
      <c r="F465" s="25" t="s">
        <v>7824</v>
      </c>
      <c r="G465" s="25" t="s">
        <v>1723</v>
      </c>
      <c r="H465" s="20">
        <v>1390500</v>
      </c>
      <c r="I465" s="29"/>
    </row>
    <row r="466" spans="1:9" ht="36">
      <c r="A466" s="47"/>
      <c r="B466" s="25">
        <v>81718</v>
      </c>
      <c r="C466" s="25" t="s">
        <v>7825</v>
      </c>
      <c r="D466" s="25" t="s">
        <v>19</v>
      </c>
      <c r="E466" s="25">
        <v>301489579</v>
      </c>
      <c r="F466" s="25" t="s">
        <v>7826</v>
      </c>
      <c r="G466" s="25" t="s">
        <v>5577</v>
      </c>
      <c r="H466" s="20">
        <v>11616</v>
      </c>
      <c r="I466" s="29"/>
    </row>
    <row r="467" spans="1:9" ht="60">
      <c r="A467" s="47"/>
      <c r="B467" s="25">
        <v>82464</v>
      </c>
      <c r="C467" s="25" t="s">
        <v>7827</v>
      </c>
      <c r="D467" s="25" t="s">
        <v>19</v>
      </c>
      <c r="E467" s="25">
        <v>140582050</v>
      </c>
      <c r="F467" s="25" t="s">
        <v>426</v>
      </c>
      <c r="G467" s="25" t="s">
        <v>2842</v>
      </c>
      <c r="H467" s="20">
        <v>1977781</v>
      </c>
      <c r="I467" s="29"/>
    </row>
    <row r="468" spans="1:9" ht="48">
      <c r="A468" s="47"/>
      <c r="B468" s="25">
        <v>83116</v>
      </c>
      <c r="C468" s="25" t="s">
        <v>7828</v>
      </c>
      <c r="D468" s="25" t="s">
        <v>5</v>
      </c>
      <c r="E468" s="25">
        <v>163375370</v>
      </c>
      <c r="F468" s="25" t="s">
        <v>7829</v>
      </c>
      <c r="G468" s="25" t="s">
        <v>1282</v>
      </c>
      <c r="H468" s="20">
        <v>47795</v>
      </c>
      <c r="I468" s="29"/>
    </row>
    <row r="469" spans="1:9" ht="24">
      <c r="A469" s="47"/>
      <c r="B469" s="25">
        <v>83319</v>
      </c>
      <c r="C469" s="25" t="s">
        <v>7830</v>
      </c>
      <c r="D469" s="25" t="s">
        <v>19</v>
      </c>
      <c r="E469" s="25">
        <v>141774897</v>
      </c>
      <c r="F469" s="25" t="s">
        <v>7831</v>
      </c>
      <c r="G469" s="25" t="s">
        <v>377</v>
      </c>
      <c r="H469" s="20">
        <v>1426107.16</v>
      </c>
      <c r="I469" s="29"/>
    </row>
    <row r="470" spans="1:9" ht="36">
      <c r="A470" s="47"/>
      <c r="B470" s="25">
        <v>83497</v>
      </c>
      <c r="C470" s="25" t="s">
        <v>7832</v>
      </c>
      <c r="D470" s="25" t="s">
        <v>19</v>
      </c>
      <c r="E470" s="25">
        <v>290468940</v>
      </c>
      <c r="F470" s="25" t="s">
        <v>7749</v>
      </c>
      <c r="G470" s="25" t="s">
        <v>1258</v>
      </c>
      <c r="H470" s="20">
        <v>16500</v>
      </c>
      <c r="I470" s="29"/>
    </row>
    <row r="471" spans="1:9" ht="24">
      <c r="A471" s="47"/>
      <c r="B471" s="25">
        <v>83499</v>
      </c>
      <c r="C471" s="25" t="s">
        <v>7833</v>
      </c>
      <c r="D471" s="25" t="s">
        <v>19</v>
      </c>
      <c r="E471" s="25">
        <v>141879453</v>
      </c>
      <c r="F471" s="25" t="s">
        <v>7500</v>
      </c>
      <c r="G471" s="25" t="s">
        <v>1258</v>
      </c>
      <c r="H471" s="20">
        <v>109553.3</v>
      </c>
      <c r="I471" s="29"/>
    </row>
    <row r="472" spans="1:9" ht="24">
      <c r="A472" s="47"/>
      <c r="B472" s="25">
        <v>83828</v>
      </c>
      <c r="C472" s="25" t="s">
        <v>7834</v>
      </c>
      <c r="D472" s="25" t="s">
        <v>19</v>
      </c>
      <c r="E472" s="25">
        <v>111441125</v>
      </c>
      <c r="F472" s="25" t="s">
        <v>7505</v>
      </c>
      <c r="G472" s="25" t="s">
        <v>1730</v>
      </c>
      <c r="H472" s="20">
        <v>846568.11</v>
      </c>
      <c r="I472" s="29"/>
    </row>
    <row r="473" spans="1:9" ht="36">
      <c r="A473" s="47"/>
      <c r="B473" s="25">
        <v>84199</v>
      </c>
      <c r="C473" s="25" t="s">
        <v>7835</v>
      </c>
      <c r="D473" s="25" t="s">
        <v>19</v>
      </c>
      <c r="E473" s="25">
        <v>123905633</v>
      </c>
      <c r="F473" s="25" t="s">
        <v>1124</v>
      </c>
      <c r="G473" s="25" t="s">
        <v>2450</v>
      </c>
      <c r="H473" s="20">
        <v>80886.149999999994</v>
      </c>
      <c r="I473" s="29"/>
    </row>
    <row r="474" spans="1:9" ht="60">
      <c r="A474" s="47"/>
      <c r="B474" s="25">
        <v>84926</v>
      </c>
      <c r="C474" s="25" t="s">
        <v>7836</v>
      </c>
      <c r="D474" s="25" t="s">
        <v>19</v>
      </c>
      <c r="E474" s="25">
        <v>147693352</v>
      </c>
      <c r="F474" s="25" t="s">
        <v>266</v>
      </c>
      <c r="G474" s="25" t="s">
        <v>1308</v>
      </c>
      <c r="H474" s="20">
        <v>75625</v>
      </c>
      <c r="I474" s="29"/>
    </row>
    <row r="475" spans="1:9" ht="36">
      <c r="A475" s="47"/>
      <c r="B475" s="25">
        <v>85443</v>
      </c>
      <c r="C475" s="25" t="s">
        <v>7837</v>
      </c>
      <c r="D475" s="25" t="s">
        <v>19</v>
      </c>
      <c r="E475" s="25">
        <v>140357858</v>
      </c>
      <c r="F475" s="25" t="s">
        <v>7282</v>
      </c>
      <c r="G475" s="25" t="s">
        <v>2038</v>
      </c>
      <c r="H475" s="20">
        <v>3101650.34</v>
      </c>
      <c r="I475" s="29"/>
    </row>
    <row r="476" spans="1:9" ht="60">
      <c r="A476" s="47"/>
      <c r="B476" s="25">
        <v>85496</v>
      </c>
      <c r="C476" s="25" t="s">
        <v>7838</v>
      </c>
      <c r="D476" s="25" t="s">
        <v>59</v>
      </c>
      <c r="E476" s="25">
        <v>163281914</v>
      </c>
      <c r="F476" s="25" t="s">
        <v>2817</v>
      </c>
      <c r="G476" s="25" t="s">
        <v>419</v>
      </c>
      <c r="H476" s="20">
        <v>749382.66</v>
      </c>
      <c r="I476" s="29"/>
    </row>
    <row r="477" spans="1:9" ht="36">
      <c r="A477" s="47"/>
      <c r="B477" s="25">
        <v>85996</v>
      </c>
      <c r="C477" s="25" t="s">
        <v>7839</v>
      </c>
      <c r="D477" s="25" t="s">
        <v>19</v>
      </c>
      <c r="E477" s="25">
        <v>141484118</v>
      </c>
      <c r="F477" s="25" t="s">
        <v>253</v>
      </c>
      <c r="G477" s="25" t="s">
        <v>2024</v>
      </c>
      <c r="H477" s="20">
        <v>3514992.78</v>
      </c>
      <c r="I477" s="29"/>
    </row>
    <row r="478" spans="1:9" ht="24">
      <c r="A478" s="47"/>
      <c r="B478" s="25">
        <v>86009</v>
      </c>
      <c r="C478" s="25" t="s">
        <v>7840</v>
      </c>
      <c r="D478" s="25" t="s">
        <v>19</v>
      </c>
      <c r="E478" s="25">
        <v>164681651</v>
      </c>
      <c r="F478" s="25" t="s">
        <v>7841</v>
      </c>
      <c r="G478" s="25" t="s">
        <v>1366</v>
      </c>
      <c r="H478" s="20">
        <v>650260.75</v>
      </c>
      <c r="I478" s="29"/>
    </row>
    <row r="479" spans="1:9" ht="132">
      <c r="A479" s="47"/>
      <c r="B479" s="25">
        <v>86122</v>
      </c>
      <c r="C479" s="25" t="s">
        <v>7842</v>
      </c>
      <c r="D479" s="25" t="s">
        <v>5</v>
      </c>
      <c r="E479" s="25">
        <v>110784562</v>
      </c>
      <c r="F479" s="25" t="s">
        <v>7591</v>
      </c>
      <c r="G479" s="25" t="s">
        <v>1408</v>
      </c>
      <c r="H479" s="20">
        <v>1979137</v>
      </c>
      <c r="I479" s="29"/>
    </row>
    <row r="480" spans="1:9" ht="24">
      <c r="A480" s="47"/>
      <c r="B480" s="25">
        <v>86500</v>
      </c>
      <c r="C480" s="25" t="s">
        <v>7843</v>
      </c>
      <c r="D480" s="25" t="s">
        <v>19</v>
      </c>
      <c r="E480" s="25">
        <v>183109384</v>
      </c>
      <c r="F480" s="25" t="s">
        <v>7844</v>
      </c>
      <c r="G480" s="25" t="s">
        <v>2038</v>
      </c>
      <c r="H480" s="20">
        <v>194063.5</v>
      </c>
      <c r="I480" s="29"/>
    </row>
    <row r="481" spans="1:9" ht="24">
      <c r="A481" s="47"/>
      <c r="B481" s="25">
        <v>86570</v>
      </c>
      <c r="C481" s="25" t="s">
        <v>7845</v>
      </c>
      <c r="D481" s="25" t="s">
        <v>19</v>
      </c>
      <c r="E481" s="25">
        <v>142131391</v>
      </c>
      <c r="F481" s="25" t="s">
        <v>7508</v>
      </c>
      <c r="G481" s="25" t="s">
        <v>7846</v>
      </c>
      <c r="H481" s="20">
        <v>288669.94</v>
      </c>
      <c r="I481" s="29"/>
    </row>
    <row r="482" spans="1:9" ht="24">
      <c r="A482" s="47"/>
      <c r="B482" s="25">
        <v>86938</v>
      </c>
      <c r="C482" s="25" t="s">
        <v>7847</v>
      </c>
      <c r="D482" s="25" t="s">
        <v>19</v>
      </c>
      <c r="E482" s="25">
        <v>300544460</v>
      </c>
      <c r="F482" s="25" t="s">
        <v>7547</v>
      </c>
      <c r="G482" s="25" t="s">
        <v>2040</v>
      </c>
      <c r="H482" s="20">
        <v>27500</v>
      </c>
      <c r="I482" s="29"/>
    </row>
    <row r="483" spans="1:9" ht="72">
      <c r="A483" s="47"/>
      <c r="B483" s="25">
        <v>88202</v>
      </c>
      <c r="C483" s="25" t="s">
        <v>7848</v>
      </c>
      <c r="D483" s="25" t="s">
        <v>59</v>
      </c>
      <c r="E483" s="25">
        <v>111550441</v>
      </c>
      <c r="F483" s="25" t="s">
        <v>207</v>
      </c>
      <c r="G483" s="25" t="s">
        <v>1274</v>
      </c>
      <c r="H483" s="20">
        <v>40232</v>
      </c>
      <c r="I483" s="29"/>
    </row>
    <row r="484" spans="1:9" ht="48">
      <c r="A484" s="47"/>
      <c r="B484" s="25">
        <v>89006</v>
      </c>
      <c r="C484" s="25" t="s">
        <v>7849</v>
      </c>
      <c r="D484" s="25" t="s">
        <v>5</v>
      </c>
      <c r="E484" s="25">
        <v>234004210</v>
      </c>
      <c r="F484" s="25" t="s">
        <v>86</v>
      </c>
      <c r="G484" s="25" t="s">
        <v>2986</v>
      </c>
      <c r="H484" s="20">
        <v>10102.290000000001</v>
      </c>
      <c r="I484" s="29"/>
    </row>
    <row r="485" spans="1:9" ht="60">
      <c r="A485" s="47"/>
      <c r="B485" s="25">
        <v>89046</v>
      </c>
      <c r="C485" s="25" t="s">
        <v>7850</v>
      </c>
      <c r="D485" s="25" t="s">
        <v>19</v>
      </c>
      <c r="E485" s="25">
        <v>301694153</v>
      </c>
      <c r="F485" s="25" t="s">
        <v>7662</v>
      </c>
      <c r="G485" s="25" t="s">
        <v>2973</v>
      </c>
      <c r="H485" s="20">
        <v>124800</v>
      </c>
      <c r="I485" s="29"/>
    </row>
    <row r="486" spans="1:9" ht="48">
      <c r="A486" s="47"/>
      <c r="B486" s="25">
        <v>89445</v>
      </c>
      <c r="C486" s="25" t="s">
        <v>7851</v>
      </c>
      <c r="D486" s="25" t="s">
        <v>19</v>
      </c>
      <c r="E486" s="25">
        <v>300539253</v>
      </c>
      <c r="F486" s="25" t="s">
        <v>366</v>
      </c>
      <c r="G486" s="25" t="s">
        <v>1361</v>
      </c>
      <c r="H486" s="20">
        <v>44000</v>
      </c>
      <c r="I486" s="29"/>
    </row>
    <row r="487" spans="1:9" ht="36">
      <c r="A487" s="47"/>
      <c r="B487" s="25">
        <v>90103</v>
      </c>
      <c r="C487" s="25" t="s">
        <v>7852</v>
      </c>
      <c r="D487" s="25" t="s">
        <v>19</v>
      </c>
      <c r="E487" s="25">
        <v>302300597</v>
      </c>
      <c r="F487" s="25" t="s">
        <v>7775</v>
      </c>
      <c r="G487" s="25" t="s">
        <v>5703</v>
      </c>
      <c r="H487" s="20">
        <v>44770</v>
      </c>
      <c r="I487" s="29"/>
    </row>
    <row r="488" spans="1:9" ht="24">
      <c r="A488" s="47"/>
      <c r="B488" s="25">
        <v>90434</v>
      </c>
      <c r="C488" s="25" t="s">
        <v>7853</v>
      </c>
      <c r="D488" s="25" t="s">
        <v>19</v>
      </c>
      <c r="E488" s="25">
        <v>110584280</v>
      </c>
      <c r="F488" s="25" t="s">
        <v>1622</v>
      </c>
      <c r="G488" s="25" t="s">
        <v>2024</v>
      </c>
      <c r="H488" s="20">
        <v>235913.7</v>
      </c>
      <c r="I488" s="29"/>
    </row>
    <row r="489" spans="1:9" ht="24">
      <c r="A489" s="47"/>
      <c r="B489" s="25">
        <v>90619</v>
      </c>
      <c r="C489" s="25" t="s">
        <v>7854</v>
      </c>
      <c r="D489" s="25" t="s">
        <v>19</v>
      </c>
      <c r="E489" s="25">
        <v>140984775</v>
      </c>
      <c r="F489" s="25" t="s">
        <v>4061</v>
      </c>
      <c r="G489" s="25" t="s">
        <v>1322</v>
      </c>
      <c r="H489" s="20">
        <v>849929.77</v>
      </c>
      <c r="I489" s="29"/>
    </row>
    <row r="490" spans="1:9" ht="60">
      <c r="A490" s="47"/>
      <c r="B490" s="25">
        <v>90621</v>
      </c>
      <c r="C490" s="25" t="s">
        <v>7855</v>
      </c>
      <c r="D490" s="25" t="s">
        <v>19</v>
      </c>
      <c r="E490" s="25">
        <v>140582050</v>
      </c>
      <c r="F490" s="25" t="s">
        <v>426</v>
      </c>
      <c r="G490" s="25" t="s">
        <v>4514</v>
      </c>
      <c r="H490" s="20">
        <v>2198320.42</v>
      </c>
      <c r="I490" s="29"/>
    </row>
    <row r="491" spans="1:9" ht="60">
      <c r="A491" s="47"/>
      <c r="B491" s="25">
        <v>90677</v>
      </c>
      <c r="C491" s="25" t="s">
        <v>7856</v>
      </c>
      <c r="D491" s="25" t="s">
        <v>5</v>
      </c>
      <c r="E491" s="25">
        <v>220618020</v>
      </c>
      <c r="F491" s="25" t="s">
        <v>118</v>
      </c>
      <c r="G491" s="25" t="s">
        <v>2858</v>
      </c>
      <c r="H491" s="20">
        <v>48950</v>
      </c>
      <c r="I491" s="29"/>
    </row>
    <row r="492" spans="1:9" ht="36">
      <c r="A492" s="47"/>
      <c r="B492" s="25">
        <v>90928</v>
      </c>
      <c r="C492" s="25" t="s">
        <v>7857</v>
      </c>
      <c r="D492" s="25" t="s">
        <v>19</v>
      </c>
      <c r="E492" s="25">
        <v>144707512</v>
      </c>
      <c r="F492" s="25" t="s">
        <v>4047</v>
      </c>
      <c r="G492" s="25" t="s">
        <v>1376</v>
      </c>
      <c r="H492" s="20">
        <v>16335</v>
      </c>
      <c r="I492" s="29"/>
    </row>
    <row r="493" spans="1:9" ht="24">
      <c r="A493" s="47"/>
      <c r="B493" s="25">
        <v>91087</v>
      </c>
      <c r="C493" s="25" t="s">
        <v>7858</v>
      </c>
      <c r="D493" s="25" t="s">
        <v>19</v>
      </c>
      <c r="E493" s="25">
        <v>135899565</v>
      </c>
      <c r="F493" s="25" t="s">
        <v>472</v>
      </c>
      <c r="G493" s="25" t="s">
        <v>2986</v>
      </c>
      <c r="H493" s="20">
        <v>5808</v>
      </c>
      <c r="I493" s="29"/>
    </row>
    <row r="494" spans="1:9" ht="60">
      <c r="A494" s="47"/>
      <c r="B494" s="25">
        <v>91117</v>
      </c>
      <c r="C494" s="25" t="s">
        <v>7859</v>
      </c>
      <c r="D494" s="25" t="s">
        <v>19</v>
      </c>
      <c r="E494" s="25">
        <v>210821780</v>
      </c>
      <c r="F494" s="25" t="s">
        <v>7767</v>
      </c>
      <c r="G494" s="25" t="s">
        <v>1359</v>
      </c>
      <c r="H494" s="20">
        <v>42841.26</v>
      </c>
      <c r="I494" s="29"/>
    </row>
    <row r="495" spans="1:9" ht="24">
      <c r="A495" s="47"/>
      <c r="B495" s="25">
        <v>91151</v>
      </c>
      <c r="C495" s="25" t="s">
        <v>7860</v>
      </c>
      <c r="D495" s="25" t="s">
        <v>19</v>
      </c>
      <c r="E495" s="25">
        <v>164681651</v>
      </c>
      <c r="F495" s="25" t="s">
        <v>7841</v>
      </c>
      <c r="G495" s="25" t="s">
        <v>1760</v>
      </c>
      <c r="H495" s="20">
        <v>1336614.23</v>
      </c>
      <c r="I495" s="29"/>
    </row>
    <row r="496" spans="1:9" ht="36">
      <c r="A496" s="47"/>
      <c r="B496" s="25">
        <v>91159</v>
      </c>
      <c r="C496" s="25" t="s">
        <v>7861</v>
      </c>
      <c r="D496" s="25" t="s">
        <v>19</v>
      </c>
      <c r="E496" s="25">
        <v>110185819</v>
      </c>
      <c r="F496" s="25" t="s">
        <v>7862</v>
      </c>
      <c r="G496" s="25" t="s">
        <v>2064</v>
      </c>
      <c r="H496" s="20">
        <v>327048.46000000002</v>
      </c>
      <c r="I496" s="29"/>
    </row>
    <row r="497" spans="1:9" ht="36">
      <c r="A497" s="47"/>
      <c r="B497" s="25">
        <v>91260</v>
      </c>
      <c r="C497" s="25" t="s">
        <v>7863</v>
      </c>
      <c r="D497" s="25" t="s">
        <v>5</v>
      </c>
      <c r="E497" s="25">
        <v>122657512</v>
      </c>
      <c r="F497" s="25" t="s">
        <v>2855</v>
      </c>
      <c r="G497" s="25" t="s">
        <v>452</v>
      </c>
      <c r="H497" s="20">
        <v>27893993.949999999</v>
      </c>
      <c r="I497" s="29"/>
    </row>
    <row r="498" spans="1:9" ht="36">
      <c r="A498" s="47"/>
      <c r="B498" s="25">
        <v>91339</v>
      </c>
      <c r="C498" s="25" t="s">
        <v>7864</v>
      </c>
      <c r="D498" s="25" t="s">
        <v>19</v>
      </c>
      <c r="E498" s="25">
        <v>142137654</v>
      </c>
      <c r="F498" s="25" t="s">
        <v>7451</v>
      </c>
      <c r="G498" s="25" t="s">
        <v>1345</v>
      </c>
      <c r="H498" s="20">
        <v>31556.799999999999</v>
      </c>
      <c r="I498" s="29"/>
    </row>
    <row r="499" spans="1:9" ht="24">
      <c r="A499" s="47"/>
      <c r="B499" s="25">
        <v>91362</v>
      </c>
      <c r="C499" s="25" t="s">
        <v>7865</v>
      </c>
      <c r="D499" s="25" t="s">
        <v>19</v>
      </c>
      <c r="E499" s="25">
        <v>133729589</v>
      </c>
      <c r="F499" s="25" t="s">
        <v>2221</v>
      </c>
      <c r="G499" s="25" t="s">
        <v>1404</v>
      </c>
      <c r="H499" s="20">
        <v>915000</v>
      </c>
      <c r="I499" s="29"/>
    </row>
    <row r="500" spans="1:9" ht="24">
      <c r="A500" s="47"/>
      <c r="B500" s="25">
        <v>91446</v>
      </c>
      <c r="C500" s="25" t="s">
        <v>7866</v>
      </c>
      <c r="D500" s="25" t="s">
        <v>19</v>
      </c>
      <c r="E500" s="25">
        <v>300061903</v>
      </c>
      <c r="F500" s="25" t="s">
        <v>7723</v>
      </c>
      <c r="G500" s="25" t="s">
        <v>5703</v>
      </c>
      <c r="H500" s="20">
        <v>29400</v>
      </c>
      <c r="I500" s="29"/>
    </row>
    <row r="501" spans="1:9" ht="36">
      <c r="A501" s="47"/>
      <c r="B501" s="25">
        <v>91856</v>
      </c>
      <c r="C501" s="25" t="s">
        <v>7867</v>
      </c>
      <c r="D501" s="25" t="s">
        <v>19</v>
      </c>
      <c r="E501" s="25">
        <v>141972060</v>
      </c>
      <c r="F501" s="25" t="s">
        <v>7416</v>
      </c>
      <c r="G501" s="25" t="s">
        <v>1350</v>
      </c>
      <c r="H501" s="20">
        <v>2140019.5499999998</v>
      </c>
      <c r="I501" s="29"/>
    </row>
    <row r="502" spans="1:9" ht="48">
      <c r="A502" s="47"/>
      <c r="B502" s="25">
        <v>92177</v>
      </c>
      <c r="C502" s="25" t="s">
        <v>7868</v>
      </c>
      <c r="D502" s="25" t="s">
        <v>19</v>
      </c>
      <c r="E502" s="25">
        <v>126108518</v>
      </c>
      <c r="F502" s="25" t="s">
        <v>625</v>
      </c>
      <c r="G502" s="25" t="s">
        <v>1322</v>
      </c>
      <c r="H502" s="20">
        <v>60500</v>
      </c>
      <c r="I502" s="29"/>
    </row>
    <row r="503" spans="1:9" ht="24">
      <c r="A503" s="47"/>
      <c r="B503" s="25">
        <v>92180</v>
      </c>
      <c r="C503" s="25" t="s">
        <v>7869</v>
      </c>
      <c r="D503" s="25" t="s">
        <v>19</v>
      </c>
      <c r="E503" s="25">
        <v>165169682</v>
      </c>
      <c r="F503" s="25" t="s">
        <v>5763</v>
      </c>
      <c r="G503" s="25" t="s">
        <v>3490</v>
      </c>
      <c r="H503" s="20">
        <v>109771.2</v>
      </c>
      <c r="I503" s="29"/>
    </row>
    <row r="504" spans="1:9" ht="24">
      <c r="A504" s="47"/>
      <c r="B504" s="25">
        <v>92290</v>
      </c>
      <c r="C504" s="25" t="s">
        <v>7870</v>
      </c>
      <c r="D504" s="25" t="s">
        <v>19</v>
      </c>
      <c r="E504" s="25">
        <v>300006426</v>
      </c>
      <c r="F504" s="25" t="s">
        <v>640</v>
      </c>
      <c r="G504" s="25" t="s">
        <v>1417</v>
      </c>
      <c r="H504" s="20">
        <v>1840</v>
      </c>
      <c r="I504" s="29"/>
    </row>
    <row r="505" spans="1:9" ht="84">
      <c r="A505" s="47"/>
      <c r="B505" s="25">
        <v>92444</v>
      </c>
      <c r="C505" s="25" t="s">
        <v>7871</v>
      </c>
      <c r="D505" s="25" t="s">
        <v>19</v>
      </c>
      <c r="E505" s="25">
        <v>300126614</v>
      </c>
      <c r="F505" s="25" t="s">
        <v>7872</v>
      </c>
      <c r="G505" s="25" t="s">
        <v>1403</v>
      </c>
      <c r="H505" s="20">
        <v>13260</v>
      </c>
      <c r="I505" s="29"/>
    </row>
    <row r="506" spans="1:9">
      <c r="A506" s="47"/>
      <c r="B506" s="49">
        <v>92686</v>
      </c>
      <c r="C506" s="49" t="s">
        <v>7873</v>
      </c>
      <c r="D506" s="49" t="s">
        <v>19</v>
      </c>
      <c r="E506" s="25">
        <v>122639838</v>
      </c>
      <c r="F506" s="25" t="s">
        <v>7779</v>
      </c>
      <c r="G506" s="25" t="s">
        <v>3490</v>
      </c>
      <c r="H506" s="20">
        <v>158994</v>
      </c>
      <c r="I506" s="51"/>
    </row>
    <row r="507" spans="1:9">
      <c r="A507" s="47"/>
      <c r="B507" s="49"/>
      <c r="C507" s="49"/>
      <c r="D507" s="49"/>
      <c r="E507" s="25">
        <v>122639838</v>
      </c>
      <c r="F507" s="25" t="s">
        <v>7779</v>
      </c>
      <c r="G507" s="25" t="s">
        <v>2858</v>
      </c>
      <c r="H507" s="20">
        <v>14235</v>
      </c>
      <c r="I507" s="51"/>
    </row>
    <row r="508" spans="1:9" ht="24">
      <c r="A508" s="47"/>
      <c r="B508" s="25">
        <v>92845</v>
      </c>
      <c r="C508" s="25" t="s">
        <v>7874</v>
      </c>
      <c r="D508" s="25" t="s">
        <v>19</v>
      </c>
      <c r="E508" s="25">
        <v>191340088</v>
      </c>
      <c r="F508" s="25" t="s">
        <v>7824</v>
      </c>
      <c r="G508" s="25" t="s">
        <v>1350</v>
      </c>
      <c r="H508" s="20">
        <v>383000</v>
      </c>
      <c r="I508" s="29"/>
    </row>
    <row r="509" spans="1:9" ht="36">
      <c r="A509" s="47"/>
      <c r="B509" s="25">
        <v>94170</v>
      </c>
      <c r="C509" s="25" t="s">
        <v>7875</v>
      </c>
      <c r="D509" s="25" t="s">
        <v>19</v>
      </c>
      <c r="E509" s="25">
        <v>301173570</v>
      </c>
      <c r="F509" s="25" t="s">
        <v>2440</v>
      </c>
      <c r="G509" s="25" t="s">
        <v>2075</v>
      </c>
      <c r="H509" s="20">
        <v>21900</v>
      </c>
      <c r="I509" s="29"/>
    </row>
    <row r="510" spans="1:9" ht="24">
      <c r="A510" s="47"/>
      <c r="B510" s="25">
        <v>94297</v>
      </c>
      <c r="C510" s="25" t="s">
        <v>7876</v>
      </c>
      <c r="D510" s="25" t="s">
        <v>19</v>
      </c>
      <c r="E510" s="25">
        <v>300134536</v>
      </c>
      <c r="F510" s="25" t="s">
        <v>7769</v>
      </c>
      <c r="G510" s="25" t="s">
        <v>4076</v>
      </c>
      <c r="H510" s="20">
        <v>413206.53</v>
      </c>
      <c r="I510" s="29"/>
    </row>
    <row r="511" spans="1:9" ht="24">
      <c r="A511" s="47"/>
      <c r="B511" s="25">
        <v>94542</v>
      </c>
      <c r="C511" s="25" t="s">
        <v>7877</v>
      </c>
      <c r="D511" s="25" t="s">
        <v>19</v>
      </c>
      <c r="E511" s="25">
        <v>110876434</v>
      </c>
      <c r="F511" s="25" t="s">
        <v>5481</v>
      </c>
      <c r="G511" s="25" t="s">
        <v>497</v>
      </c>
      <c r="H511" s="20">
        <v>11337.7</v>
      </c>
      <c r="I511" s="29"/>
    </row>
    <row r="512" spans="1:9" ht="36">
      <c r="A512" s="47"/>
      <c r="B512" s="25">
        <v>94544</v>
      </c>
      <c r="C512" s="25" t="s">
        <v>7878</v>
      </c>
      <c r="D512" s="25" t="s">
        <v>19</v>
      </c>
      <c r="E512" s="25">
        <v>111950243</v>
      </c>
      <c r="F512" s="25" t="s">
        <v>6</v>
      </c>
      <c r="G512" s="25" t="s">
        <v>3510</v>
      </c>
      <c r="H512" s="20">
        <v>61710</v>
      </c>
      <c r="I512" s="29"/>
    </row>
    <row r="513" spans="1:9" ht="36">
      <c r="A513" s="47"/>
      <c r="B513" s="25">
        <v>94703</v>
      </c>
      <c r="C513" s="25" t="s">
        <v>7879</v>
      </c>
      <c r="D513" s="25" t="s">
        <v>19</v>
      </c>
      <c r="E513" s="25">
        <v>122740926</v>
      </c>
      <c r="F513" s="25" t="s">
        <v>7297</v>
      </c>
      <c r="G513" s="25" t="s">
        <v>1438</v>
      </c>
      <c r="H513" s="20">
        <v>3630</v>
      </c>
      <c r="I513" s="29"/>
    </row>
    <row r="514" spans="1:9" ht="48">
      <c r="A514" s="47"/>
      <c r="B514" s="25">
        <v>101073</v>
      </c>
      <c r="C514" s="25" t="s">
        <v>7880</v>
      </c>
      <c r="D514" s="25" t="s">
        <v>59</v>
      </c>
      <c r="E514" s="25">
        <v>133873358</v>
      </c>
      <c r="F514" s="25" t="s">
        <v>1005</v>
      </c>
      <c r="G514" s="25" t="s">
        <v>2511</v>
      </c>
      <c r="H514" s="20">
        <v>94464</v>
      </c>
      <c r="I514" s="29"/>
    </row>
    <row r="515" spans="1:9">
      <c r="A515" s="47" t="s">
        <v>15690</v>
      </c>
      <c r="B515" s="49"/>
      <c r="C515" s="49"/>
      <c r="D515" s="49"/>
      <c r="E515" s="49"/>
      <c r="F515" s="49"/>
      <c r="G515" s="49"/>
      <c r="H515" s="20">
        <f>SUM(H458:H514)</f>
        <v>55146551.430000007</v>
      </c>
      <c r="I515" s="29"/>
    </row>
    <row r="516" spans="1:9" ht="36">
      <c r="A516" s="47" t="s">
        <v>520</v>
      </c>
      <c r="B516" s="25">
        <v>75587</v>
      </c>
      <c r="C516" s="25" t="s">
        <v>7881</v>
      </c>
      <c r="D516" s="25" t="s">
        <v>19</v>
      </c>
      <c r="E516" s="25">
        <v>301489579</v>
      </c>
      <c r="F516" s="25" t="s">
        <v>7826</v>
      </c>
      <c r="G516" s="25" t="s">
        <v>605</v>
      </c>
      <c r="H516" s="20">
        <v>86145</v>
      </c>
      <c r="I516" s="29"/>
    </row>
    <row r="517" spans="1:9" ht="24">
      <c r="A517" s="47"/>
      <c r="B517" s="25">
        <v>80196</v>
      </c>
      <c r="C517" s="25" t="s">
        <v>7399</v>
      </c>
      <c r="D517" s="25" t="s">
        <v>19</v>
      </c>
      <c r="E517" s="25">
        <v>124825528</v>
      </c>
      <c r="F517" s="25" t="s">
        <v>7882</v>
      </c>
      <c r="G517" s="25" t="s">
        <v>2719</v>
      </c>
      <c r="H517" s="20">
        <v>1138520.8500000001</v>
      </c>
      <c r="I517" s="29"/>
    </row>
    <row r="518" spans="1:9" ht="36">
      <c r="A518" s="47"/>
      <c r="B518" s="25">
        <v>86011</v>
      </c>
      <c r="C518" s="25" t="s">
        <v>7883</v>
      </c>
      <c r="D518" s="25" t="s">
        <v>19</v>
      </c>
      <c r="E518" s="25">
        <v>141484118</v>
      </c>
      <c r="F518" s="25" t="s">
        <v>253</v>
      </c>
      <c r="G518" s="25" t="s">
        <v>5809</v>
      </c>
      <c r="H518" s="20">
        <v>8731224.7400000002</v>
      </c>
      <c r="I518" s="29"/>
    </row>
    <row r="519" spans="1:9">
      <c r="A519" s="47"/>
      <c r="B519" s="49">
        <v>91581</v>
      </c>
      <c r="C519" s="49" t="s">
        <v>7884</v>
      </c>
      <c r="D519" s="49" t="s">
        <v>19</v>
      </c>
      <c r="E519" s="25">
        <v>122887029</v>
      </c>
      <c r="F519" s="25" t="s">
        <v>5839</v>
      </c>
      <c r="G519" s="25" t="s">
        <v>563</v>
      </c>
      <c r="H519" s="20">
        <v>980437.44</v>
      </c>
      <c r="I519" s="51"/>
    </row>
    <row r="520" spans="1:9">
      <c r="A520" s="47"/>
      <c r="B520" s="49"/>
      <c r="C520" s="49"/>
      <c r="D520" s="49"/>
      <c r="E520" s="25">
        <v>122887029</v>
      </c>
      <c r="F520" s="25" t="s">
        <v>5839</v>
      </c>
      <c r="G520" s="25" t="s">
        <v>563</v>
      </c>
      <c r="H520" s="20">
        <v>1342699.92</v>
      </c>
      <c r="I520" s="51"/>
    </row>
    <row r="521" spans="1:9">
      <c r="A521" s="47"/>
      <c r="B521" s="49"/>
      <c r="C521" s="49"/>
      <c r="D521" s="49"/>
      <c r="E521" s="25">
        <v>141237452</v>
      </c>
      <c r="F521" s="25" t="s">
        <v>7885</v>
      </c>
      <c r="G521" s="25" t="s">
        <v>4715</v>
      </c>
      <c r="H521" s="20">
        <v>894543.84</v>
      </c>
      <c r="I521" s="51"/>
    </row>
    <row r="522" spans="1:9">
      <c r="A522" s="47"/>
      <c r="B522" s="49"/>
      <c r="C522" s="49"/>
      <c r="D522" s="49"/>
      <c r="E522" s="25">
        <v>141237452</v>
      </c>
      <c r="F522" s="25" t="s">
        <v>7885</v>
      </c>
      <c r="G522" s="25" t="s">
        <v>4715</v>
      </c>
      <c r="H522" s="20">
        <v>1394078.88</v>
      </c>
      <c r="I522" s="51"/>
    </row>
    <row r="523" spans="1:9" ht="36">
      <c r="A523" s="47"/>
      <c r="B523" s="25">
        <v>93394</v>
      </c>
      <c r="C523" s="25" t="s">
        <v>7886</v>
      </c>
      <c r="D523" s="25" t="s">
        <v>5</v>
      </c>
      <c r="E523" s="25">
        <v>126163297</v>
      </c>
      <c r="F523" s="25" t="s">
        <v>23</v>
      </c>
      <c r="G523" s="25" t="s">
        <v>3531</v>
      </c>
      <c r="H523" s="20">
        <v>68556.789999999994</v>
      </c>
      <c r="I523" s="29"/>
    </row>
    <row r="524" spans="1:9">
      <c r="A524" s="47"/>
      <c r="B524" s="49">
        <v>94630</v>
      </c>
      <c r="C524" s="49" t="s">
        <v>7887</v>
      </c>
      <c r="D524" s="49" t="s">
        <v>5</v>
      </c>
      <c r="E524" s="25">
        <v>210821780</v>
      </c>
      <c r="F524" s="25" t="s">
        <v>7767</v>
      </c>
      <c r="G524" s="25" t="s">
        <v>5761</v>
      </c>
      <c r="H524" s="20">
        <v>25047</v>
      </c>
      <c r="I524" s="51"/>
    </row>
    <row r="525" spans="1:9">
      <c r="A525" s="47"/>
      <c r="B525" s="49"/>
      <c r="C525" s="49"/>
      <c r="D525" s="49"/>
      <c r="E525" s="25">
        <v>210821780</v>
      </c>
      <c r="F525" s="25" t="s">
        <v>7767</v>
      </c>
      <c r="G525" s="25" t="s">
        <v>5761</v>
      </c>
      <c r="H525" s="20">
        <v>125840</v>
      </c>
      <c r="I525" s="51"/>
    </row>
    <row r="526" spans="1:9" ht="36">
      <c r="A526" s="47"/>
      <c r="B526" s="25">
        <v>94631</v>
      </c>
      <c r="C526" s="25" t="s">
        <v>7888</v>
      </c>
      <c r="D526" s="25" t="s">
        <v>5</v>
      </c>
      <c r="E526" s="25">
        <v>112029270</v>
      </c>
      <c r="F526" s="25" t="s">
        <v>218</v>
      </c>
      <c r="G526" s="25" t="s">
        <v>2087</v>
      </c>
      <c r="H526" s="20">
        <v>31536558.170000002</v>
      </c>
      <c r="I526" s="29"/>
    </row>
    <row r="527" spans="1:9" ht="36">
      <c r="A527" s="47"/>
      <c r="B527" s="25">
        <v>95953</v>
      </c>
      <c r="C527" s="25" t="s">
        <v>7889</v>
      </c>
      <c r="D527" s="25" t="s">
        <v>19</v>
      </c>
      <c r="E527" s="25">
        <v>180315137</v>
      </c>
      <c r="F527" s="25" t="s">
        <v>485</v>
      </c>
      <c r="G527" s="25" t="s">
        <v>2097</v>
      </c>
      <c r="H527" s="20">
        <v>848487</v>
      </c>
      <c r="I527" s="29"/>
    </row>
    <row r="528" spans="1:9">
      <c r="A528" s="47"/>
      <c r="B528" s="49">
        <v>96006</v>
      </c>
      <c r="C528" s="49" t="s">
        <v>7890</v>
      </c>
      <c r="D528" s="49" t="s">
        <v>5</v>
      </c>
      <c r="E528" s="25">
        <v>142000036</v>
      </c>
      <c r="F528" s="25" t="s">
        <v>7434</v>
      </c>
      <c r="G528" s="25" t="s">
        <v>6419</v>
      </c>
      <c r="H528" s="20">
        <v>48400</v>
      </c>
      <c r="I528" s="51"/>
    </row>
    <row r="529" spans="1:9">
      <c r="A529" s="47"/>
      <c r="B529" s="49"/>
      <c r="C529" s="49"/>
      <c r="D529" s="49"/>
      <c r="E529" s="25">
        <v>142000036</v>
      </c>
      <c r="F529" s="25" t="s">
        <v>7434</v>
      </c>
      <c r="G529" s="25" t="s">
        <v>6419</v>
      </c>
      <c r="H529" s="20">
        <v>72600</v>
      </c>
      <c r="I529" s="51"/>
    </row>
    <row r="530" spans="1:9">
      <c r="A530" s="47"/>
      <c r="B530" s="49">
        <v>96353</v>
      </c>
      <c r="C530" s="49" t="s">
        <v>7891</v>
      </c>
      <c r="D530" s="49" t="s">
        <v>5</v>
      </c>
      <c r="E530" s="25">
        <v>142000036</v>
      </c>
      <c r="F530" s="25" t="s">
        <v>7434</v>
      </c>
      <c r="G530" s="25" t="s">
        <v>1471</v>
      </c>
      <c r="H530" s="20">
        <v>42350</v>
      </c>
      <c r="I530" s="51"/>
    </row>
    <row r="531" spans="1:9">
      <c r="A531" s="47"/>
      <c r="B531" s="49"/>
      <c r="C531" s="49"/>
      <c r="D531" s="49"/>
      <c r="E531" s="25">
        <v>142000036</v>
      </c>
      <c r="F531" s="25" t="s">
        <v>7434</v>
      </c>
      <c r="G531" s="25" t="s">
        <v>1471</v>
      </c>
      <c r="H531" s="20">
        <v>55660</v>
      </c>
      <c r="I531" s="51"/>
    </row>
    <row r="532" spans="1:9">
      <c r="A532" s="47"/>
      <c r="B532" s="49"/>
      <c r="C532" s="49"/>
      <c r="D532" s="49"/>
      <c r="E532" s="25">
        <v>142000036</v>
      </c>
      <c r="F532" s="25" t="s">
        <v>7434</v>
      </c>
      <c r="G532" s="25" t="s">
        <v>3548</v>
      </c>
      <c r="H532" s="20">
        <v>114950</v>
      </c>
      <c r="I532" s="51"/>
    </row>
    <row r="533" spans="1:9" ht="48">
      <c r="A533" s="47"/>
      <c r="B533" s="25">
        <v>97162</v>
      </c>
      <c r="C533" s="25" t="s">
        <v>7892</v>
      </c>
      <c r="D533" s="25" t="s">
        <v>19</v>
      </c>
      <c r="E533" s="25">
        <v>300576166</v>
      </c>
      <c r="F533" s="25" t="s">
        <v>3795</v>
      </c>
      <c r="G533" s="25" t="s">
        <v>2097</v>
      </c>
      <c r="H533" s="20">
        <v>5900</v>
      </c>
      <c r="I533" s="29"/>
    </row>
    <row r="534" spans="1:9" ht="36">
      <c r="A534" s="47"/>
      <c r="B534" s="25">
        <v>97344</v>
      </c>
      <c r="C534" s="25" t="s">
        <v>7893</v>
      </c>
      <c r="D534" s="25" t="s">
        <v>19</v>
      </c>
      <c r="E534" s="25">
        <v>142110116</v>
      </c>
      <c r="F534" s="25" t="s">
        <v>7581</v>
      </c>
      <c r="G534" s="25" t="s">
        <v>1475</v>
      </c>
      <c r="H534" s="20">
        <v>900000</v>
      </c>
      <c r="I534" s="29"/>
    </row>
    <row r="535" spans="1:9">
      <c r="A535" s="47"/>
      <c r="B535" s="49">
        <v>97821</v>
      </c>
      <c r="C535" s="49" t="s">
        <v>7894</v>
      </c>
      <c r="D535" s="49" t="s">
        <v>19</v>
      </c>
      <c r="E535" s="25">
        <v>124931168</v>
      </c>
      <c r="F535" s="25" t="s">
        <v>364</v>
      </c>
      <c r="G535" s="25" t="s">
        <v>4129</v>
      </c>
      <c r="H535" s="20">
        <v>4150</v>
      </c>
      <c r="I535" s="51"/>
    </row>
    <row r="536" spans="1:9">
      <c r="A536" s="47"/>
      <c r="B536" s="49"/>
      <c r="C536" s="49"/>
      <c r="D536" s="49"/>
      <c r="E536" s="25">
        <v>124931168</v>
      </c>
      <c r="F536" s="25" t="s">
        <v>364</v>
      </c>
      <c r="G536" s="25" t="s">
        <v>4129</v>
      </c>
      <c r="H536" s="20">
        <v>4240</v>
      </c>
      <c r="I536" s="51"/>
    </row>
    <row r="537" spans="1:9" ht="24">
      <c r="A537" s="47"/>
      <c r="B537" s="49">
        <v>98071</v>
      </c>
      <c r="C537" s="49" t="s">
        <v>7895</v>
      </c>
      <c r="D537" s="49" t="s">
        <v>5</v>
      </c>
      <c r="E537" s="25">
        <v>140764658</v>
      </c>
      <c r="F537" s="25" t="s">
        <v>246</v>
      </c>
      <c r="G537" s="25" t="s">
        <v>1781</v>
      </c>
      <c r="H537" s="20">
        <v>88000</v>
      </c>
      <c r="I537" s="51"/>
    </row>
    <row r="538" spans="1:9" ht="24">
      <c r="A538" s="47"/>
      <c r="B538" s="49"/>
      <c r="C538" s="49"/>
      <c r="D538" s="49"/>
      <c r="E538" s="25">
        <v>141805727</v>
      </c>
      <c r="F538" s="25" t="s">
        <v>7291</v>
      </c>
      <c r="G538" s="25" t="s">
        <v>1528</v>
      </c>
      <c r="H538" s="20">
        <v>35574</v>
      </c>
      <c r="I538" s="51"/>
    </row>
    <row r="539" spans="1:9" ht="24">
      <c r="A539" s="47"/>
      <c r="B539" s="25">
        <v>98159</v>
      </c>
      <c r="C539" s="25" t="s">
        <v>7840</v>
      </c>
      <c r="D539" s="25" t="s">
        <v>19</v>
      </c>
      <c r="E539" s="25">
        <v>180263021</v>
      </c>
      <c r="F539" s="25" t="s">
        <v>7100</v>
      </c>
      <c r="G539" s="25" t="s">
        <v>4114</v>
      </c>
      <c r="H539" s="20">
        <v>617999.76</v>
      </c>
      <c r="I539" s="29"/>
    </row>
    <row r="540" spans="1:9" ht="48">
      <c r="A540" s="47"/>
      <c r="B540" s="25">
        <v>98228</v>
      </c>
      <c r="C540" s="25" t="s">
        <v>7896</v>
      </c>
      <c r="D540" s="25" t="s">
        <v>5</v>
      </c>
      <c r="E540" s="25">
        <v>110878442</v>
      </c>
      <c r="F540" s="25" t="s">
        <v>1340</v>
      </c>
      <c r="G540" s="25" t="s">
        <v>1457</v>
      </c>
      <c r="H540" s="20">
        <v>458000</v>
      </c>
      <c r="I540" s="29"/>
    </row>
    <row r="541" spans="1:9" ht="36">
      <c r="A541" s="47"/>
      <c r="B541" s="25">
        <v>98455</v>
      </c>
      <c r="C541" s="25" t="s">
        <v>7897</v>
      </c>
      <c r="D541" s="25" t="s">
        <v>19</v>
      </c>
      <c r="E541" s="25">
        <v>300539253</v>
      </c>
      <c r="F541" s="25" t="s">
        <v>366</v>
      </c>
      <c r="G541" s="25" t="s">
        <v>5761</v>
      </c>
      <c r="H541" s="20">
        <v>82885</v>
      </c>
      <c r="I541" s="29"/>
    </row>
    <row r="542" spans="1:9" ht="60">
      <c r="A542" s="47"/>
      <c r="B542" s="25">
        <v>98556</v>
      </c>
      <c r="C542" s="25" t="s">
        <v>7898</v>
      </c>
      <c r="D542" s="25" t="s">
        <v>5</v>
      </c>
      <c r="E542" s="25" t="s">
        <v>275</v>
      </c>
      <c r="F542" s="25" t="s">
        <v>7899</v>
      </c>
      <c r="G542" s="25" t="s">
        <v>5790</v>
      </c>
      <c r="H542" s="20">
        <v>1668979.62</v>
      </c>
      <c r="I542" s="29"/>
    </row>
    <row r="543" spans="1:9" ht="24">
      <c r="A543" s="47"/>
      <c r="B543" s="25">
        <v>98786</v>
      </c>
      <c r="C543" s="25" t="s">
        <v>7900</v>
      </c>
      <c r="D543" s="25" t="s">
        <v>19</v>
      </c>
      <c r="E543" s="25">
        <v>140582050</v>
      </c>
      <c r="F543" s="25" t="s">
        <v>426</v>
      </c>
      <c r="G543" s="25" t="s">
        <v>554</v>
      </c>
      <c r="H543" s="20">
        <v>3794372.23</v>
      </c>
      <c r="I543" s="29"/>
    </row>
    <row r="544" spans="1:9" ht="24">
      <c r="A544" s="47"/>
      <c r="B544" s="49">
        <v>98912</v>
      </c>
      <c r="C544" s="49" t="s">
        <v>7901</v>
      </c>
      <c r="D544" s="49" t="s">
        <v>5</v>
      </c>
      <c r="E544" s="25">
        <v>220618020</v>
      </c>
      <c r="F544" s="25" t="s">
        <v>118</v>
      </c>
      <c r="G544" s="25" t="s">
        <v>5844</v>
      </c>
      <c r="H544" s="20">
        <v>7000</v>
      </c>
      <c r="I544" s="51"/>
    </row>
    <row r="545" spans="1:9">
      <c r="A545" s="47"/>
      <c r="B545" s="49"/>
      <c r="C545" s="49"/>
      <c r="D545" s="49"/>
      <c r="E545" s="25">
        <v>300026489</v>
      </c>
      <c r="F545" s="25" t="s">
        <v>1095</v>
      </c>
      <c r="G545" s="25" t="s">
        <v>1488</v>
      </c>
      <c r="H545" s="20">
        <v>12584</v>
      </c>
      <c r="I545" s="51"/>
    </row>
    <row r="546" spans="1:9">
      <c r="A546" s="47"/>
      <c r="B546" s="49"/>
      <c r="C546" s="49"/>
      <c r="D546" s="49"/>
      <c r="E546" s="25">
        <v>300026489</v>
      </c>
      <c r="F546" s="25" t="s">
        <v>1095</v>
      </c>
      <c r="G546" s="25" t="s">
        <v>1488</v>
      </c>
      <c r="H546" s="20">
        <v>12584</v>
      </c>
      <c r="I546" s="51"/>
    </row>
    <row r="547" spans="1:9" ht="24">
      <c r="A547" s="47"/>
      <c r="B547" s="25">
        <v>99359</v>
      </c>
      <c r="C547" s="25" t="s">
        <v>7902</v>
      </c>
      <c r="D547" s="25" t="s">
        <v>5</v>
      </c>
      <c r="E547" s="25">
        <v>124850887</v>
      </c>
      <c r="F547" s="25" t="s">
        <v>100</v>
      </c>
      <c r="G547" s="25" t="s">
        <v>1450</v>
      </c>
      <c r="H547" s="20">
        <v>305409.3</v>
      </c>
      <c r="I547" s="29"/>
    </row>
    <row r="548" spans="1:9" ht="24">
      <c r="A548" s="47"/>
      <c r="B548" s="25">
        <v>100153</v>
      </c>
      <c r="C548" s="25" t="s">
        <v>7903</v>
      </c>
      <c r="D548" s="25" t="s">
        <v>5</v>
      </c>
      <c r="E548" s="25">
        <v>163375370</v>
      </c>
      <c r="F548" s="25" t="s">
        <v>7829</v>
      </c>
      <c r="G548" s="25" t="s">
        <v>568</v>
      </c>
      <c r="H548" s="20">
        <v>69069</v>
      </c>
      <c r="I548" s="29"/>
    </row>
    <row r="549" spans="1:9" ht="36">
      <c r="A549" s="47"/>
      <c r="B549" s="25">
        <v>100414</v>
      </c>
      <c r="C549" s="25" t="s">
        <v>7904</v>
      </c>
      <c r="D549" s="25" t="s">
        <v>5</v>
      </c>
      <c r="E549" s="25">
        <v>125838158</v>
      </c>
      <c r="F549" s="25" t="s">
        <v>2533</v>
      </c>
      <c r="G549" s="25" t="s">
        <v>576</v>
      </c>
      <c r="H549" s="20">
        <v>1125000</v>
      </c>
      <c r="I549" s="29"/>
    </row>
    <row r="550" spans="1:9">
      <c r="A550" s="47"/>
      <c r="B550" s="49">
        <v>101102</v>
      </c>
      <c r="C550" s="49" t="s">
        <v>7905</v>
      </c>
      <c r="D550" s="49" t="s">
        <v>5</v>
      </c>
      <c r="E550" s="25">
        <v>240730450</v>
      </c>
      <c r="F550" s="25" t="s">
        <v>7906</v>
      </c>
      <c r="G550" s="25" t="s">
        <v>2257</v>
      </c>
      <c r="H550" s="20">
        <v>12800</v>
      </c>
      <c r="I550" s="51"/>
    </row>
    <row r="551" spans="1:9">
      <c r="A551" s="47"/>
      <c r="B551" s="49"/>
      <c r="C551" s="49"/>
      <c r="D551" s="49"/>
      <c r="E551" s="25">
        <v>240730450</v>
      </c>
      <c r="F551" s="25" t="s">
        <v>7906</v>
      </c>
      <c r="G551" s="25" t="s">
        <v>2257</v>
      </c>
      <c r="H551" s="20">
        <v>30000</v>
      </c>
      <c r="I551" s="51"/>
    </row>
    <row r="552" spans="1:9">
      <c r="A552" s="47"/>
      <c r="B552" s="49">
        <v>101316</v>
      </c>
      <c r="C552" s="49" t="s">
        <v>7907</v>
      </c>
      <c r="D552" s="49" t="s">
        <v>19</v>
      </c>
      <c r="E552" s="25">
        <v>140275756</v>
      </c>
      <c r="F552" s="25" t="s">
        <v>7908</v>
      </c>
      <c r="G552" s="25" t="s">
        <v>2150</v>
      </c>
      <c r="H552" s="20">
        <v>106700</v>
      </c>
      <c r="I552" s="51"/>
    </row>
    <row r="553" spans="1:9">
      <c r="A553" s="47"/>
      <c r="B553" s="49"/>
      <c r="C553" s="49"/>
      <c r="D553" s="49"/>
      <c r="E553" s="25">
        <v>140275756</v>
      </c>
      <c r="F553" s="25" t="s">
        <v>7908</v>
      </c>
      <c r="G553" s="25" t="s">
        <v>2150</v>
      </c>
      <c r="H553" s="20">
        <v>174250</v>
      </c>
      <c r="I553" s="51"/>
    </row>
    <row r="554" spans="1:9">
      <c r="A554" s="47"/>
      <c r="B554" s="49"/>
      <c r="C554" s="49"/>
      <c r="D554" s="49"/>
      <c r="E554" s="25">
        <v>140275756</v>
      </c>
      <c r="F554" s="25" t="s">
        <v>7908</v>
      </c>
      <c r="G554" s="25" t="s">
        <v>2150</v>
      </c>
      <c r="H554" s="20">
        <v>96300</v>
      </c>
      <c r="I554" s="51"/>
    </row>
    <row r="555" spans="1:9">
      <c r="A555" s="47"/>
      <c r="B555" s="49"/>
      <c r="C555" s="49"/>
      <c r="D555" s="49"/>
      <c r="E555" s="25">
        <v>140275756</v>
      </c>
      <c r="F555" s="25" t="s">
        <v>7908</v>
      </c>
      <c r="G555" s="25" t="s">
        <v>1597</v>
      </c>
      <c r="H555" s="20">
        <v>348500</v>
      </c>
      <c r="I555" s="51"/>
    </row>
    <row r="556" spans="1:9">
      <c r="A556" s="47"/>
      <c r="B556" s="49">
        <v>101642</v>
      </c>
      <c r="C556" s="49" t="s">
        <v>7909</v>
      </c>
      <c r="D556" s="49" t="s">
        <v>323</v>
      </c>
      <c r="E556" s="25" t="s">
        <v>3735</v>
      </c>
      <c r="F556" s="25" t="s">
        <v>7408</v>
      </c>
      <c r="G556" s="25" t="s">
        <v>4706</v>
      </c>
      <c r="H556" s="20">
        <v>5600</v>
      </c>
      <c r="I556" s="51"/>
    </row>
    <row r="557" spans="1:9">
      <c r="A557" s="47"/>
      <c r="B557" s="49"/>
      <c r="C557" s="49"/>
      <c r="D557" s="49"/>
      <c r="E557" s="25" t="s">
        <v>3735</v>
      </c>
      <c r="F557" s="25" t="s">
        <v>7408</v>
      </c>
      <c r="G557" s="25" t="s">
        <v>4706</v>
      </c>
      <c r="H557" s="20">
        <v>7000</v>
      </c>
      <c r="I557" s="51"/>
    </row>
    <row r="558" spans="1:9">
      <c r="A558" s="47"/>
      <c r="B558" s="49"/>
      <c r="C558" s="49"/>
      <c r="D558" s="49"/>
      <c r="E558" s="25" t="s">
        <v>3735</v>
      </c>
      <c r="F558" s="25" t="s">
        <v>7408</v>
      </c>
      <c r="G558" s="25" t="s">
        <v>4129</v>
      </c>
      <c r="H558" s="20">
        <v>21600</v>
      </c>
      <c r="I558" s="51"/>
    </row>
    <row r="559" spans="1:9">
      <c r="A559" s="47"/>
      <c r="B559" s="49">
        <v>101651</v>
      </c>
      <c r="C559" s="49" t="s">
        <v>7910</v>
      </c>
      <c r="D559" s="49" t="s">
        <v>323</v>
      </c>
      <c r="E559" s="25">
        <v>140665254</v>
      </c>
      <c r="F559" s="25" t="s">
        <v>7911</v>
      </c>
      <c r="G559" s="25" t="s">
        <v>2874</v>
      </c>
      <c r="H559" s="20">
        <v>2880000</v>
      </c>
      <c r="I559" s="51"/>
    </row>
    <row r="560" spans="1:9">
      <c r="A560" s="47"/>
      <c r="B560" s="49"/>
      <c r="C560" s="49"/>
      <c r="D560" s="49"/>
      <c r="E560" s="25">
        <v>169903725</v>
      </c>
      <c r="F560" s="25" t="s">
        <v>279</v>
      </c>
      <c r="G560" s="25" t="s">
        <v>2719</v>
      </c>
      <c r="H560" s="20">
        <v>3317000</v>
      </c>
      <c r="I560" s="51"/>
    </row>
    <row r="561" spans="1:9" ht="36">
      <c r="A561" s="47"/>
      <c r="B561" s="25">
        <v>101859</v>
      </c>
      <c r="C561" s="25" t="s">
        <v>7912</v>
      </c>
      <c r="D561" s="25" t="s">
        <v>59</v>
      </c>
      <c r="E561" s="25">
        <v>126163297</v>
      </c>
      <c r="F561" s="25" t="s">
        <v>23</v>
      </c>
      <c r="G561" s="25" t="s">
        <v>3003</v>
      </c>
      <c r="H561" s="20">
        <v>38000</v>
      </c>
      <c r="I561" s="29"/>
    </row>
    <row r="562" spans="1:9" ht="60">
      <c r="A562" s="47"/>
      <c r="B562" s="25">
        <v>101868</v>
      </c>
      <c r="C562" s="25" t="s">
        <v>7913</v>
      </c>
      <c r="D562" s="25" t="s">
        <v>323</v>
      </c>
      <c r="E562" s="25">
        <v>140582050</v>
      </c>
      <c r="F562" s="25" t="s">
        <v>426</v>
      </c>
      <c r="G562" s="25" t="s">
        <v>549</v>
      </c>
      <c r="H562" s="20">
        <v>270500</v>
      </c>
      <c r="I562" s="29"/>
    </row>
    <row r="563" spans="1:9" ht="36">
      <c r="A563" s="47"/>
      <c r="B563" s="25">
        <v>101875</v>
      </c>
      <c r="C563" s="25" t="s">
        <v>7914</v>
      </c>
      <c r="D563" s="25" t="s">
        <v>59</v>
      </c>
      <c r="E563" s="25">
        <v>141805727</v>
      </c>
      <c r="F563" s="25" t="s">
        <v>7291</v>
      </c>
      <c r="G563" s="25" t="s">
        <v>5761</v>
      </c>
      <c r="H563" s="20">
        <v>18000</v>
      </c>
      <c r="I563" s="29"/>
    </row>
    <row r="564" spans="1:9" ht="36">
      <c r="A564" s="47"/>
      <c r="B564" s="25">
        <v>101978</v>
      </c>
      <c r="C564" s="25" t="s">
        <v>7915</v>
      </c>
      <c r="D564" s="25" t="s">
        <v>323</v>
      </c>
      <c r="E564" s="25">
        <v>141484118</v>
      </c>
      <c r="F564" s="25" t="s">
        <v>253</v>
      </c>
      <c r="G564" s="25" t="s">
        <v>3548</v>
      </c>
      <c r="H564" s="20">
        <v>120000</v>
      </c>
      <c r="I564" s="29"/>
    </row>
    <row r="565" spans="1:9" ht="24">
      <c r="A565" s="47"/>
      <c r="B565" s="25">
        <v>101990</v>
      </c>
      <c r="C565" s="25" t="s">
        <v>7916</v>
      </c>
      <c r="D565" s="25" t="s">
        <v>323</v>
      </c>
      <c r="E565" s="25">
        <v>133729589</v>
      </c>
      <c r="F565" s="25" t="s">
        <v>2221</v>
      </c>
      <c r="G565" s="25" t="s">
        <v>538</v>
      </c>
      <c r="H565" s="20">
        <v>274500</v>
      </c>
      <c r="I565" s="29"/>
    </row>
    <row r="566" spans="1:9" ht="36">
      <c r="A566" s="47"/>
      <c r="B566" s="25">
        <v>102110</v>
      </c>
      <c r="C566" s="25" t="s">
        <v>7917</v>
      </c>
      <c r="D566" s="25" t="s">
        <v>323</v>
      </c>
      <c r="E566" s="25">
        <v>141972060</v>
      </c>
      <c r="F566" s="25" t="s">
        <v>7416</v>
      </c>
      <c r="G566" s="25" t="s">
        <v>1506</v>
      </c>
      <c r="H566" s="20">
        <v>84000</v>
      </c>
      <c r="I566" s="29"/>
    </row>
    <row r="567" spans="1:9" ht="36">
      <c r="A567" s="47"/>
      <c r="B567" s="25">
        <v>102472</v>
      </c>
      <c r="C567" s="25" t="s">
        <v>7918</v>
      </c>
      <c r="D567" s="25" t="s">
        <v>59</v>
      </c>
      <c r="E567" s="25">
        <v>140908254</v>
      </c>
      <c r="F567" s="25" t="s">
        <v>7289</v>
      </c>
      <c r="G567" s="25" t="s">
        <v>1468</v>
      </c>
      <c r="H567" s="20">
        <v>100000</v>
      </c>
      <c r="I567" s="29"/>
    </row>
    <row r="568" spans="1:9" ht="36">
      <c r="A568" s="47"/>
      <c r="B568" s="25">
        <v>102487</v>
      </c>
      <c r="C568" s="25" t="s">
        <v>7919</v>
      </c>
      <c r="D568" s="25" t="s">
        <v>5</v>
      </c>
      <c r="E568" s="25">
        <v>300006426</v>
      </c>
      <c r="F568" s="25" t="s">
        <v>640</v>
      </c>
      <c r="G568" s="25" t="s">
        <v>1530</v>
      </c>
      <c r="H568" s="20">
        <v>72598.789999999994</v>
      </c>
      <c r="I568" s="29"/>
    </row>
    <row r="569" spans="1:9" ht="36">
      <c r="A569" s="47"/>
      <c r="B569" s="25">
        <v>102652</v>
      </c>
      <c r="C569" s="25" t="s">
        <v>7920</v>
      </c>
      <c r="D569" s="25" t="s">
        <v>59</v>
      </c>
      <c r="E569" s="25">
        <v>180315137</v>
      </c>
      <c r="F569" s="25" t="s">
        <v>485</v>
      </c>
      <c r="G569" s="25" t="s">
        <v>2083</v>
      </c>
      <c r="H569" s="20">
        <v>88000</v>
      </c>
      <c r="I569" s="29"/>
    </row>
    <row r="570" spans="1:9" ht="36">
      <c r="A570" s="47"/>
      <c r="B570" s="25">
        <v>102653</v>
      </c>
      <c r="C570" s="25" t="s">
        <v>7920</v>
      </c>
      <c r="D570" s="25" t="s">
        <v>59</v>
      </c>
      <c r="E570" s="25">
        <v>180315137</v>
      </c>
      <c r="F570" s="25" t="s">
        <v>485</v>
      </c>
      <c r="G570" s="25" t="s">
        <v>2083</v>
      </c>
      <c r="H570" s="20">
        <v>701000</v>
      </c>
      <c r="I570" s="29"/>
    </row>
    <row r="571" spans="1:9" ht="36">
      <c r="A571" s="47"/>
      <c r="B571" s="25">
        <v>102690</v>
      </c>
      <c r="C571" s="25" t="s">
        <v>7921</v>
      </c>
      <c r="D571" s="25" t="s">
        <v>5</v>
      </c>
      <c r="E571" s="25">
        <v>300006426</v>
      </c>
      <c r="F571" s="25" t="s">
        <v>640</v>
      </c>
      <c r="G571" s="25" t="s">
        <v>1530</v>
      </c>
      <c r="H571" s="20">
        <v>128260</v>
      </c>
      <c r="I571" s="29"/>
    </row>
    <row r="572" spans="1:9" ht="60">
      <c r="A572" s="47"/>
      <c r="B572" s="25">
        <v>102691</v>
      </c>
      <c r="C572" s="25" t="s">
        <v>7922</v>
      </c>
      <c r="D572" s="25" t="s">
        <v>5</v>
      </c>
      <c r="E572" s="25">
        <v>300006426</v>
      </c>
      <c r="F572" s="25" t="s">
        <v>640</v>
      </c>
      <c r="G572" s="25" t="s">
        <v>1530</v>
      </c>
      <c r="H572" s="20">
        <v>256520</v>
      </c>
      <c r="I572" s="29"/>
    </row>
    <row r="573" spans="1:9" ht="24">
      <c r="A573" s="47"/>
      <c r="B573" s="25">
        <v>102770</v>
      </c>
      <c r="C573" s="25" t="s">
        <v>7923</v>
      </c>
      <c r="D573" s="25" t="s">
        <v>19</v>
      </c>
      <c r="E573" s="25">
        <v>302300597</v>
      </c>
      <c r="F573" s="25" t="s">
        <v>7775</v>
      </c>
      <c r="G573" s="25" t="s">
        <v>4137</v>
      </c>
      <c r="H573" s="20">
        <v>22022</v>
      </c>
      <c r="I573" s="29"/>
    </row>
    <row r="574" spans="1:9" ht="24">
      <c r="A574" s="47"/>
      <c r="B574" s="49">
        <v>102779</v>
      </c>
      <c r="C574" s="49" t="s">
        <v>7924</v>
      </c>
      <c r="D574" s="49" t="s">
        <v>19</v>
      </c>
      <c r="E574" s="25">
        <v>121946720</v>
      </c>
      <c r="F574" s="25" t="s">
        <v>7925</v>
      </c>
      <c r="G574" s="25" t="s">
        <v>1549</v>
      </c>
      <c r="H574" s="20">
        <v>6742</v>
      </c>
      <c r="I574" s="51"/>
    </row>
    <row r="575" spans="1:9">
      <c r="A575" s="47"/>
      <c r="B575" s="49"/>
      <c r="C575" s="49"/>
      <c r="D575" s="49"/>
      <c r="E575" s="25">
        <v>135756193</v>
      </c>
      <c r="F575" s="25" t="s">
        <v>7926</v>
      </c>
      <c r="G575" s="25" t="s">
        <v>1545</v>
      </c>
      <c r="H575" s="20">
        <v>968</v>
      </c>
      <c r="I575" s="51"/>
    </row>
    <row r="576" spans="1:9">
      <c r="A576" s="47"/>
      <c r="B576" s="49"/>
      <c r="C576" s="49"/>
      <c r="D576" s="49"/>
      <c r="E576" s="25">
        <v>300576166</v>
      </c>
      <c r="F576" s="25" t="s">
        <v>3795</v>
      </c>
      <c r="G576" s="25" t="s">
        <v>585</v>
      </c>
      <c r="H576" s="20">
        <v>2744</v>
      </c>
      <c r="I576" s="51"/>
    </row>
    <row r="577" spans="1:9">
      <c r="A577" s="47"/>
      <c r="B577" s="49">
        <v>102817</v>
      </c>
      <c r="C577" s="49" t="s">
        <v>7927</v>
      </c>
      <c r="D577" s="49" t="s">
        <v>19</v>
      </c>
      <c r="E577" s="25">
        <v>302297343</v>
      </c>
      <c r="F577" s="25" t="s">
        <v>7928</v>
      </c>
      <c r="G577" s="25" t="s">
        <v>4131</v>
      </c>
      <c r="H577" s="20">
        <v>189399.75</v>
      </c>
      <c r="I577" s="51"/>
    </row>
    <row r="578" spans="1:9">
      <c r="A578" s="47"/>
      <c r="B578" s="49"/>
      <c r="C578" s="49"/>
      <c r="D578" s="49"/>
      <c r="E578" s="25">
        <v>302297343</v>
      </c>
      <c r="F578" s="25" t="s">
        <v>7928</v>
      </c>
      <c r="G578" s="25" t="s">
        <v>4137</v>
      </c>
      <c r="H578" s="20">
        <v>187953.83</v>
      </c>
      <c r="I578" s="51"/>
    </row>
    <row r="579" spans="1:9">
      <c r="A579" s="47"/>
      <c r="B579" s="49"/>
      <c r="C579" s="49"/>
      <c r="D579" s="49"/>
      <c r="E579" s="25">
        <v>302297343</v>
      </c>
      <c r="F579" s="25" t="s">
        <v>7928</v>
      </c>
      <c r="G579" s="25" t="s">
        <v>4137</v>
      </c>
      <c r="H579" s="20">
        <v>160755.4</v>
      </c>
      <c r="I579" s="51"/>
    </row>
    <row r="580" spans="1:9">
      <c r="A580" s="47"/>
      <c r="B580" s="49"/>
      <c r="C580" s="49"/>
      <c r="D580" s="49"/>
      <c r="E580" s="25">
        <v>302297343</v>
      </c>
      <c r="F580" s="25" t="s">
        <v>7928</v>
      </c>
      <c r="G580" s="25" t="s">
        <v>4137</v>
      </c>
      <c r="H580" s="20">
        <v>161160.4</v>
      </c>
      <c r="I580" s="51"/>
    </row>
    <row r="581" spans="1:9">
      <c r="A581" s="47"/>
      <c r="B581" s="49"/>
      <c r="C581" s="49"/>
      <c r="D581" s="49"/>
      <c r="E581" s="25">
        <v>302297343</v>
      </c>
      <c r="F581" s="25" t="s">
        <v>7928</v>
      </c>
      <c r="G581" s="25" t="s">
        <v>4137</v>
      </c>
      <c r="H581" s="20">
        <v>42308.55</v>
      </c>
      <c r="I581" s="51"/>
    </row>
    <row r="582" spans="1:9">
      <c r="A582" s="47"/>
      <c r="B582" s="49"/>
      <c r="C582" s="49"/>
      <c r="D582" s="49"/>
      <c r="E582" s="25">
        <v>302297343</v>
      </c>
      <c r="F582" s="25" t="s">
        <v>7928</v>
      </c>
      <c r="G582" s="25" t="s">
        <v>4137</v>
      </c>
      <c r="H582" s="20">
        <v>212036.07</v>
      </c>
      <c r="I582" s="51"/>
    </row>
    <row r="583" spans="1:9" ht="36">
      <c r="A583" s="47"/>
      <c r="B583" s="25">
        <v>103228</v>
      </c>
      <c r="C583" s="25" t="s">
        <v>7929</v>
      </c>
      <c r="D583" s="25" t="s">
        <v>19</v>
      </c>
      <c r="E583" s="25">
        <v>140927226</v>
      </c>
      <c r="F583" s="25" t="s">
        <v>7930</v>
      </c>
      <c r="G583" s="25" t="s">
        <v>2534</v>
      </c>
      <c r="H583" s="20">
        <v>65894.52</v>
      </c>
      <c r="I583" s="29"/>
    </row>
    <row r="584" spans="1:9" ht="24">
      <c r="A584" s="47"/>
      <c r="B584" s="49">
        <v>103389</v>
      </c>
      <c r="C584" s="49" t="s">
        <v>7931</v>
      </c>
      <c r="D584" s="49" t="s">
        <v>19</v>
      </c>
      <c r="E584" s="25">
        <v>293115080</v>
      </c>
      <c r="F584" s="25" t="s">
        <v>7652</v>
      </c>
      <c r="G584" s="25" t="s">
        <v>2719</v>
      </c>
      <c r="H584" s="20">
        <v>146400</v>
      </c>
      <c r="I584" s="51"/>
    </row>
    <row r="585" spans="1:9">
      <c r="A585" s="47"/>
      <c r="B585" s="49"/>
      <c r="C585" s="49"/>
      <c r="D585" s="49"/>
      <c r="E585" s="25">
        <v>300631940</v>
      </c>
      <c r="F585" s="25" t="s">
        <v>7726</v>
      </c>
      <c r="G585" s="25" t="s">
        <v>4101</v>
      </c>
      <c r="H585" s="20">
        <v>117000</v>
      </c>
      <c r="I585" s="51"/>
    </row>
    <row r="586" spans="1:9" ht="24">
      <c r="A586" s="47"/>
      <c r="B586" s="25">
        <v>103778</v>
      </c>
      <c r="C586" s="25" t="s">
        <v>7932</v>
      </c>
      <c r="D586" s="25" t="s">
        <v>59</v>
      </c>
      <c r="E586" s="25">
        <v>301670711</v>
      </c>
      <c r="F586" s="25" t="s">
        <v>2406</v>
      </c>
      <c r="G586" s="25" t="s">
        <v>6219</v>
      </c>
      <c r="H586" s="20">
        <v>1086391.75</v>
      </c>
      <c r="I586" s="29"/>
    </row>
    <row r="587" spans="1:9" ht="24">
      <c r="A587" s="47"/>
      <c r="B587" s="25">
        <v>103779</v>
      </c>
      <c r="C587" s="25" t="s">
        <v>7933</v>
      </c>
      <c r="D587" s="25" t="s">
        <v>59</v>
      </c>
      <c r="E587" s="25">
        <v>300134536</v>
      </c>
      <c r="F587" s="25" t="s">
        <v>7769</v>
      </c>
      <c r="G587" s="25" t="s">
        <v>6219</v>
      </c>
      <c r="H587" s="20">
        <v>1229198.6299999999</v>
      </c>
      <c r="I587" s="29"/>
    </row>
    <row r="588" spans="1:9" ht="36">
      <c r="A588" s="47"/>
      <c r="B588" s="25">
        <v>103984</v>
      </c>
      <c r="C588" s="25" t="s">
        <v>7934</v>
      </c>
      <c r="D588" s="25" t="s">
        <v>323</v>
      </c>
      <c r="E588" s="25">
        <v>164681651</v>
      </c>
      <c r="F588" s="25" t="s">
        <v>7841</v>
      </c>
      <c r="G588" s="25" t="s">
        <v>1528</v>
      </c>
      <c r="H588" s="20">
        <v>270000</v>
      </c>
      <c r="I588" s="29"/>
    </row>
    <row r="589" spans="1:9" ht="36">
      <c r="A589" s="47"/>
      <c r="B589" s="25">
        <v>104068</v>
      </c>
      <c r="C589" s="25" t="s">
        <v>7935</v>
      </c>
      <c r="D589" s="25" t="s">
        <v>19</v>
      </c>
      <c r="E589" s="25">
        <v>300126614</v>
      </c>
      <c r="F589" s="25" t="s">
        <v>7872</v>
      </c>
      <c r="G589" s="25" t="s">
        <v>4358</v>
      </c>
      <c r="H589" s="20">
        <v>9946.2000000000007</v>
      </c>
      <c r="I589" s="29"/>
    </row>
    <row r="590" spans="1:9" ht="36">
      <c r="A590" s="47"/>
      <c r="B590" s="25">
        <v>104104</v>
      </c>
      <c r="C590" s="25" t="s">
        <v>7936</v>
      </c>
      <c r="D590" s="25" t="s">
        <v>19</v>
      </c>
      <c r="E590" s="25">
        <v>300061903</v>
      </c>
      <c r="F590" s="25" t="s">
        <v>7723</v>
      </c>
      <c r="G590" s="25" t="s">
        <v>6461</v>
      </c>
      <c r="H590" s="20">
        <v>32791</v>
      </c>
      <c r="I590" s="29"/>
    </row>
    <row r="591" spans="1:9">
      <c r="A591" s="47"/>
      <c r="B591" s="49">
        <v>104471</v>
      </c>
      <c r="C591" s="49" t="s">
        <v>7937</v>
      </c>
      <c r="D591" s="49" t="s">
        <v>59</v>
      </c>
      <c r="E591" s="25">
        <v>133873358</v>
      </c>
      <c r="F591" s="25" t="s">
        <v>1005</v>
      </c>
      <c r="G591" s="25" t="s">
        <v>1525</v>
      </c>
      <c r="H591" s="20">
        <v>42560</v>
      </c>
      <c r="I591" s="51"/>
    </row>
    <row r="592" spans="1:9">
      <c r="A592" s="47"/>
      <c r="B592" s="49"/>
      <c r="C592" s="49"/>
      <c r="D592" s="49"/>
      <c r="E592" s="25">
        <v>133873358</v>
      </c>
      <c r="F592" s="25" t="s">
        <v>1005</v>
      </c>
      <c r="G592" s="25" t="s">
        <v>1525</v>
      </c>
      <c r="H592" s="20">
        <v>26830</v>
      </c>
      <c r="I592" s="51"/>
    </row>
    <row r="593" spans="1:9" ht="36">
      <c r="A593" s="47"/>
      <c r="B593" s="25">
        <v>104473</v>
      </c>
      <c r="C593" s="25" t="s">
        <v>7920</v>
      </c>
      <c r="D593" s="25" t="s">
        <v>59</v>
      </c>
      <c r="E593" s="25">
        <v>180315137</v>
      </c>
      <c r="F593" s="25" t="s">
        <v>485</v>
      </c>
      <c r="G593" s="25" t="s">
        <v>1514</v>
      </c>
      <c r="H593" s="20">
        <v>2729100.06</v>
      </c>
      <c r="I593" s="29"/>
    </row>
    <row r="594" spans="1:9" ht="36">
      <c r="A594" s="47"/>
      <c r="B594" s="25">
        <v>104607</v>
      </c>
      <c r="C594" s="25" t="s">
        <v>7938</v>
      </c>
      <c r="D594" s="25" t="s">
        <v>19</v>
      </c>
      <c r="E594" s="25">
        <v>111950243</v>
      </c>
      <c r="F594" s="25" t="s">
        <v>6</v>
      </c>
      <c r="G594" s="25" t="s">
        <v>3587</v>
      </c>
      <c r="H594" s="20">
        <v>15000</v>
      </c>
      <c r="I594" s="29"/>
    </row>
    <row r="595" spans="1:9" ht="24">
      <c r="A595" s="47"/>
      <c r="B595" s="25">
        <v>104625</v>
      </c>
      <c r="C595" s="25" t="s">
        <v>7939</v>
      </c>
      <c r="D595" s="25" t="s">
        <v>19</v>
      </c>
      <c r="E595" s="25">
        <v>141642244</v>
      </c>
      <c r="F595" s="25" t="s">
        <v>7940</v>
      </c>
      <c r="G595" s="25" t="s">
        <v>2883</v>
      </c>
      <c r="H595" s="20">
        <v>2897532.83</v>
      </c>
      <c r="I595" s="29"/>
    </row>
    <row r="596" spans="1:9" ht="24">
      <c r="A596" s="47"/>
      <c r="B596" s="25">
        <v>104796</v>
      </c>
      <c r="C596" s="25" t="s">
        <v>7941</v>
      </c>
      <c r="D596" s="25" t="s">
        <v>19</v>
      </c>
      <c r="E596" s="25">
        <v>195551983</v>
      </c>
      <c r="F596" s="25" t="s">
        <v>3957</v>
      </c>
      <c r="G596" s="25" t="s">
        <v>1502</v>
      </c>
      <c r="H596" s="20">
        <v>1897.4</v>
      </c>
      <c r="I596" s="29"/>
    </row>
    <row r="597" spans="1:9" ht="48">
      <c r="A597" s="47"/>
      <c r="B597" s="25">
        <v>105193</v>
      </c>
      <c r="C597" s="25" t="s">
        <v>7942</v>
      </c>
      <c r="D597" s="25" t="s">
        <v>323</v>
      </c>
      <c r="E597" s="25">
        <v>147693352</v>
      </c>
      <c r="F597" s="25" t="s">
        <v>266</v>
      </c>
      <c r="G597" s="25" t="s">
        <v>2715</v>
      </c>
      <c r="H597" s="20">
        <v>6655</v>
      </c>
      <c r="I597" s="29"/>
    </row>
    <row r="598" spans="1:9" ht="36">
      <c r="A598" s="47"/>
      <c r="B598" s="25">
        <v>105395</v>
      </c>
      <c r="C598" s="25" t="s">
        <v>7943</v>
      </c>
      <c r="D598" s="25" t="s">
        <v>59</v>
      </c>
      <c r="E598" s="25">
        <v>124850887</v>
      </c>
      <c r="F598" s="25" t="s">
        <v>100</v>
      </c>
      <c r="G598" s="25" t="s">
        <v>2534</v>
      </c>
      <c r="H598" s="20">
        <v>49000</v>
      </c>
      <c r="I598" s="29"/>
    </row>
    <row r="599" spans="1:9" ht="36">
      <c r="A599" s="47"/>
      <c r="B599" s="25">
        <v>105427</v>
      </c>
      <c r="C599" s="25" t="s">
        <v>7944</v>
      </c>
      <c r="D599" s="25" t="s">
        <v>5</v>
      </c>
      <c r="E599" s="25">
        <v>300026489</v>
      </c>
      <c r="F599" s="25" t="s">
        <v>1095</v>
      </c>
      <c r="G599" s="25" t="s">
        <v>2878</v>
      </c>
      <c r="H599" s="20">
        <v>26136</v>
      </c>
      <c r="I599" s="29"/>
    </row>
    <row r="600" spans="1:9" ht="36">
      <c r="A600" s="47"/>
      <c r="B600" s="25">
        <v>105540</v>
      </c>
      <c r="C600" s="25" t="s">
        <v>7915</v>
      </c>
      <c r="D600" s="25" t="s">
        <v>323</v>
      </c>
      <c r="E600" s="25">
        <v>141484118</v>
      </c>
      <c r="F600" s="25" t="s">
        <v>253</v>
      </c>
      <c r="G600" s="25" t="s">
        <v>4137</v>
      </c>
      <c r="H600" s="20">
        <v>167000</v>
      </c>
      <c r="I600" s="29"/>
    </row>
    <row r="601" spans="1:9" ht="48">
      <c r="A601" s="47"/>
      <c r="B601" s="25">
        <v>105934</v>
      </c>
      <c r="C601" s="25" t="s">
        <v>7945</v>
      </c>
      <c r="D601" s="25" t="s">
        <v>59</v>
      </c>
      <c r="E601" s="25">
        <v>141805727</v>
      </c>
      <c r="F601" s="25" t="s">
        <v>7291</v>
      </c>
      <c r="G601" s="25" t="s">
        <v>1507</v>
      </c>
      <c r="H601" s="20">
        <v>5800</v>
      </c>
      <c r="I601" s="29"/>
    </row>
    <row r="602" spans="1:9" ht="36">
      <c r="A602" s="47"/>
      <c r="B602" s="25">
        <v>105945</v>
      </c>
      <c r="C602" s="25" t="s">
        <v>7946</v>
      </c>
      <c r="D602" s="25" t="s">
        <v>59</v>
      </c>
      <c r="E602" s="25">
        <v>111550441</v>
      </c>
      <c r="F602" s="25" t="s">
        <v>207</v>
      </c>
      <c r="G602" s="25" t="s">
        <v>540</v>
      </c>
      <c r="H602" s="20">
        <v>61000</v>
      </c>
      <c r="I602" s="29"/>
    </row>
    <row r="603" spans="1:9" ht="24">
      <c r="A603" s="47"/>
      <c r="B603" s="25">
        <v>106039</v>
      </c>
      <c r="C603" s="25" t="s">
        <v>7947</v>
      </c>
      <c r="D603" s="25" t="s">
        <v>19</v>
      </c>
      <c r="E603" s="25">
        <v>302254662</v>
      </c>
      <c r="F603" s="25" t="s">
        <v>523</v>
      </c>
      <c r="G603" s="25" t="s">
        <v>2522</v>
      </c>
      <c r="H603" s="20">
        <v>179601</v>
      </c>
      <c r="I603" s="29"/>
    </row>
    <row r="604" spans="1:9" ht="36">
      <c r="A604" s="47"/>
      <c r="B604" s="25">
        <v>106138</v>
      </c>
      <c r="C604" s="25" t="s">
        <v>7948</v>
      </c>
      <c r="D604" s="25" t="s">
        <v>323</v>
      </c>
      <c r="E604" s="25">
        <v>145426176</v>
      </c>
      <c r="F604" s="25" t="s">
        <v>4446</v>
      </c>
      <c r="G604" s="25" t="s">
        <v>3007</v>
      </c>
      <c r="H604" s="20">
        <v>11899.3</v>
      </c>
      <c r="I604" s="29"/>
    </row>
    <row r="605" spans="1:9" ht="36">
      <c r="A605" s="47"/>
      <c r="B605" s="25">
        <v>106140</v>
      </c>
      <c r="C605" s="25" t="s">
        <v>7949</v>
      </c>
      <c r="D605" s="25" t="s">
        <v>323</v>
      </c>
      <c r="E605" s="25">
        <v>125774645</v>
      </c>
      <c r="F605" s="25" t="s">
        <v>4066</v>
      </c>
      <c r="G605" s="25" t="s">
        <v>1533</v>
      </c>
      <c r="H605" s="20">
        <v>4185.8999999999996</v>
      </c>
      <c r="I605" s="29"/>
    </row>
    <row r="606" spans="1:9" ht="24">
      <c r="A606" s="47"/>
      <c r="B606" s="49">
        <v>106291</v>
      </c>
      <c r="C606" s="49" t="s">
        <v>7950</v>
      </c>
      <c r="D606" s="49" t="s">
        <v>19</v>
      </c>
      <c r="E606" s="25" t="s">
        <v>275</v>
      </c>
      <c r="F606" s="25" t="s">
        <v>7951</v>
      </c>
      <c r="G606" s="25" t="s">
        <v>5869</v>
      </c>
      <c r="H606" s="20">
        <v>3276995.94</v>
      </c>
      <c r="I606" s="51"/>
    </row>
    <row r="607" spans="1:9">
      <c r="A607" s="47"/>
      <c r="B607" s="49"/>
      <c r="C607" s="49"/>
      <c r="D607" s="49"/>
      <c r="E607" s="25">
        <v>300134536</v>
      </c>
      <c r="F607" s="25" t="s">
        <v>7769</v>
      </c>
      <c r="G607" s="25" t="s">
        <v>5869</v>
      </c>
      <c r="H607" s="20">
        <v>5019361.1100000003</v>
      </c>
      <c r="I607" s="51"/>
    </row>
    <row r="608" spans="1:9" ht="24">
      <c r="A608" s="47"/>
      <c r="B608" s="25">
        <v>106388</v>
      </c>
      <c r="C608" s="25" t="s">
        <v>7952</v>
      </c>
      <c r="D608" s="25" t="s">
        <v>19</v>
      </c>
      <c r="E608" s="25">
        <v>121929614</v>
      </c>
      <c r="F608" s="25" t="s">
        <v>673</v>
      </c>
      <c r="G608" s="25" t="s">
        <v>6270</v>
      </c>
      <c r="H608" s="20">
        <v>152907.70000000001</v>
      </c>
      <c r="I608" s="29"/>
    </row>
    <row r="609" spans="1:9" ht="36">
      <c r="A609" s="47"/>
      <c r="B609" s="25">
        <v>106617</v>
      </c>
      <c r="C609" s="25" t="s">
        <v>7953</v>
      </c>
      <c r="D609" s="25" t="s">
        <v>19</v>
      </c>
      <c r="E609" s="25">
        <v>300539253</v>
      </c>
      <c r="F609" s="25" t="s">
        <v>366</v>
      </c>
      <c r="G609" s="25" t="s">
        <v>1574</v>
      </c>
      <c r="H609" s="20">
        <v>45980</v>
      </c>
      <c r="I609" s="29"/>
    </row>
    <row r="610" spans="1:9" ht="36">
      <c r="A610" s="47"/>
      <c r="B610" s="25">
        <v>106655</v>
      </c>
      <c r="C610" s="25" t="s">
        <v>7954</v>
      </c>
      <c r="D610" s="25" t="s">
        <v>323</v>
      </c>
      <c r="E610" s="25">
        <v>140357858</v>
      </c>
      <c r="F610" s="25" t="s">
        <v>7282</v>
      </c>
      <c r="G610" s="25" t="s">
        <v>1789</v>
      </c>
      <c r="H610" s="20">
        <v>230000</v>
      </c>
      <c r="I610" s="29"/>
    </row>
    <row r="611" spans="1:9" ht="36">
      <c r="A611" s="47"/>
      <c r="B611" s="25">
        <v>106667</v>
      </c>
      <c r="C611" s="25" t="s">
        <v>7920</v>
      </c>
      <c r="D611" s="25" t="s">
        <v>59</v>
      </c>
      <c r="E611" s="25">
        <v>180315137</v>
      </c>
      <c r="F611" s="25" t="s">
        <v>485</v>
      </c>
      <c r="G611" s="25" t="s">
        <v>532</v>
      </c>
      <c r="H611" s="20">
        <v>3230000</v>
      </c>
      <c r="I611" s="29"/>
    </row>
    <row r="612" spans="1:9" ht="84">
      <c r="A612" s="47"/>
      <c r="B612" s="25">
        <v>106688</v>
      </c>
      <c r="C612" s="25" t="s">
        <v>7955</v>
      </c>
      <c r="D612" s="25" t="s">
        <v>59</v>
      </c>
      <c r="E612" s="25">
        <v>126163297</v>
      </c>
      <c r="F612" s="25" t="s">
        <v>23</v>
      </c>
      <c r="G612" s="25" t="s">
        <v>1516</v>
      </c>
      <c r="H612" s="20">
        <v>26620</v>
      </c>
      <c r="I612" s="29"/>
    </row>
    <row r="613" spans="1:9" ht="36">
      <c r="A613" s="47"/>
      <c r="B613" s="25">
        <v>106695</v>
      </c>
      <c r="C613" s="25" t="s">
        <v>7307</v>
      </c>
      <c r="D613" s="25" t="s">
        <v>59</v>
      </c>
      <c r="E613" s="25">
        <v>142003484</v>
      </c>
      <c r="F613" s="25" t="s">
        <v>7308</v>
      </c>
      <c r="G613" s="25" t="s">
        <v>556</v>
      </c>
      <c r="H613" s="20">
        <v>1537426.89</v>
      </c>
      <c r="I613" s="29"/>
    </row>
    <row r="614" spans="1:9" ht="36">
      <c r="A614" s="47"/>
      <c r="B614" s="25">
        <v>106856</v>
      </c>
      <c r="C614" s="25" t="s">
        <v>7956</v>
      </c>
      <c r="D614" s="25" t="s">
        <v>19</v>
      </c>
      <c r="E614" s="25">
        <v>122657512</v>
      </c>
      <c r="F614" s="25" t="s">
        <v>2855</v>
      </c>
      <c r="G614" s="25" t="s">
        <v>3601</v>
      </c>
      <c r="H614" s="20">
        <v>652089.35</v>
      </c>
      <c r="I614" s="29"/>
    </row>
    <row r="615" spans="1:9" ht="60">
      <c r="A615" s="47"/>
      <c r="B615" s="25">
        <v>107022</v>
      </c>
      <c r="C615" s="25" t="s">
        <v>7957</v>
      </c>
      <c r="D615" s="25" t="s">
        <v>19</v>
      </c>
      <c r="E615" s="25">
        <v>111473315</v>
      </c>
      <c r="F615" s="25" t="s">
        <v>7958</v>
      </c>
      <c r="G615" s="25" t="s">
        <v>2147</v>
      </c>
      <c r="H615" s="20">
        <v>79900</v>
      </c>
      <c r="I615" s="29"/>
    </row>
    <row r="616" spans="1:9" ht="24">
      <c r="A616" s="47"/>
      <c r="B616" s="25">
        <v>107211</v>
      </c>
      <c r="C616" s="25" t="s">
        <v>7959</v>
      </c>
      <c r="D616" s="25" t="s">
        <v>19</v>
      </c>
      <c r="E616" s="25">
        <v>300539253</v>
      </c>
      <c r="F616" s="25" t="s">
        <v>366</v>
      </c>
      <c r="G616" s="25" t="s">
        <v>5869</v>
      </c>
      <c r="H616" s="20">
        <v>269830</v>
      </c>
      <c r="I616" s="29"/>
    </row>
    <row r="617" spans="1:9" ht="36">
      <c r="A617" s="47"/>
      <c r="B617" s="25">
        <v>107213</v>
      </c>
      <c r="C617" s="25" t="s">
        <v>7960</v>
      </c>
      <c r="D617" s="25" t="s">
        <v>19</v>
      </c>
      <c r="E617" s="25">
        <v>302300597</v>
      </c>
      <c r="F617" s="25" t="s">
        <v>7775</v>
      </c>
      <c r="G617" s="25" t="s">
        <v>1484</v>
      </c>
      <c r="H617" s="20">
        <v>40111.5</v>
      </c>
      <c r="I617" s="29"/>
    </row>
    <row r="618" spans="1:9" ht="24">
      <c r="A618" s="47"/>
      <c r="B618" s="25">
        <v>107609</v>
      </c>
      <c r="C618" s="25" t="s">
        <v>7961</v>
      </c>
      <c r="D618" s="25" t="s">
        <v>59</v>
      </c>
      <c r="E618" s="25">
        <v>111441125</v>
      </c>
      <c r="F618" s="25" t="s">
        <v>7505</v>
      </c>
      <c r="G618" s="25" t="s">
        <v>581</v>
      </c>
      <c r="H618" s="20">
        <v>30500</v>
      </c>
      <c r="I618" s="29"/>
    </row>
    <row r="619" spans="1:9" ht="36">
      <c r="A619" s="47"/>
      <c r="B619" s="25">
        <v>107615</v>
      </c>
      <c r="C619" s="25" t="s">
        <v>7920</v>
      </c>
      <c r="D619" s="25" t="s">
        <v>59</v>
      </c>
      <c r="E619" s="25">
        <v>180315137</v>
      </c>
      <c r="F619" s="25" t="s">
        <v>485</v>
      </c>
      <c r="G619" s="25" t="s">
        <v>581</v>
      </c>
      <c r="H619" s="20">
        <v>180745.86</v>
      </c>
      <c r="I619" s="29"/>
    </row>
    <row r="620" spans="1:9" ht="36">
      <c r="A620" s="47"/>
      <c r="B620" s="25">
        <v>107623</v>
      </c>
      <c r="C620" s="25" t="s">
        <v>7962</v>
      </c>
      <c r="D620" s="25" t="s">
        <v>59</v>
      </c>
      <c r="E620" s="25">
        <v>234004210</v>
      </c>
      <c r="F620" s="25" t="s">
        <v>86</v>
      </c>
      <c r="G620" s="25" t="s">
        <v>5832</v>
      </c>
      <c r="H620" s="20">
        <v>4800</v>
      </c>
      <c r="I620" s="29"/>
    </row>
    <row r="621" spans="1:9" ht="24">
      <c r="A621" s="47"/>
      <c r="B621" s="25">
        <v>107711</v>
      </c>
      <c r="C621" s="25" t="s">
        <v>7963</v>
      </c>
      <c r="D621" s="25" t="s">
        <v>19</v>
      </c>
      <c r="E621" s="25">
        <v>302526151</v>
      </c>
      <c r="F621" s="25" t="s">
        <v>7964</v>
      </c>
      <c r="G621" s="25" t="s">
        <v>2264</v>
      </c>
      <c r="H621" s="20">
        <v>600000</v>
      </c>
      <c r="I621" s="29"/>
    </row>
    <row r="622" spans="1:9" ht="48">
      <c r="A622" s="47"/>
      <c r="B622" s="25">
        <v>107796</v>
      </c>
      <c r="C622" s="25" t="s">
        <v>7965</v>
      </c>
      <c r="D622" s="25" t="s">
        <v>59</v>
      </c>
      <c r="E622" s="25">
        <v>122657512</v>
      </c>
      <c r="F622" s="25" t="s">
        <v>2855</v>
      </c>
      <c r="G622" s="25" t="s">
        <v>3594</v>
      </c>
      <c r="H622" s="20">
        <v>4567.3500000000004</v>
      </c>
      <c r="I622" s="29"/>
    </row>
    <row r="623" spans="1:9" ht="36">
      <c r="A623" s="47"/>
      <c r="B623" s="25">
        <v>107806</v>
      </c>
      <c r="C623" s="25" t="s">
        <v>7966</v>
      </c>
      <c r="D623" s="25" t="s">
        <v>59</v>
      </c>
      <c r="E623" s="25">
        <v>302503804</v>
      </c>
      <c r="F623" s="25" t="s">
        <v>7967</v>
      </c>
      <c r="G623" s="25" t="s">
        <v>585</v>
      </c>
      <c r="H623" s="20">
        <v>1749055</v>
      </c>
      <c r="I623" s="29"/>
    </row>
    <row r="624" spans="1:9">
      <c r="A624" s="47"/>
      <c r="B624" s="49">
        <v>107998</v>
      </c>
      <c r="C624" s="49" t="s">
        <v>7968</v>
      </c>
      <c r="D624" s="49" t="s">
        <v>5</v>
      </c>
      <c r="E624" s="25">
        <v>300612420</v>
      </c>
      <c r="F624" s="25" t="s">
        <v>416</v>
      </c>
      <c r="G624" s="25" t="s">
        <v>1563</v>
      </c>
      <c r="H624" s="20">
        <v>33947</v>
      </c>
      <c r="I624" s="51"/>
    </row>
    <row r="625" spans="1:9">
      <c r="A625" s="47"/>
      <c r="B625" s="49"/>
      <c r="C625" s="49"/>
      <c r="D625" s="49"/>
      <c r="E625" s="25">
        <v>300612420</v>
      </c>
      <c r="F625" s="25" t="s">
        <v>416</v>
      </c>
      <c r="G625" s="25" t="s">
        <v>2545</v>
      </c>
      <c r="H625" s="20">
        <v>12947</v>
      </c>
      <c r="I625" s="51"/>
    </row>
    <row r="626" spans="1:9" ht="24">
      <c r="A626" s="47"/>
      <c r="B626" s="49">
        <v>108252</v>
      </c>
      <c r="C626" s="49" t="s">
        <v>7969</v>
      </c>
      <c r="D626" s="49" t="s">
        <v>5</v>
      </c>
      <c r="E626" s="25">
        <v>147693352</v>
      </c>
      <c r="F626" s="25" t="s">
        <v>266</v>
      </c>
      <c r="G626" s="25" t="s">
        <v>2140</v>
      </c>
      <c r="H626" s="20">
        <v>1730.3</v>
      </c>
      <c r="I626" s="51"/>
    </row>
    <row r="627" spans="1:9" ht="24">
      <c r="A627" s="47"/>
      <c r="B627" s="49"/>
      <c r="C627" s="49"/>
      <c r="D627" s="49"/>
      <c r="E627" s="25">
        <v>147693352</v>
      </c>
      <c r="F627" s="25" t="s">
        <v>266</v>
      </c>
      <c r="G627" s="25" t="s">
        <v>2140</v>
      </c>
      <c r="H627" s="20">
        <v>2165.9</v>
      </c>
      <c r="I627" s="51"/>
    </row>
    <row r="628" spans="1:9" ht="24">
      <c r="A628" s="47"/>
      <c r="B628" s="49"/>
      <c r="C628" s="49"/>
      <c r="D628" s="49"/>
      <c r="E628" s="25">
        <v>147693352</v>
      </c>
      <c r="F628" s="25" t="s">
        <v>266</v>
      </c>
      <c r="G628" s="25" t="s">
        <v>2140</v>
      </c>
      <c r="H628" s="20">
        <v>2202.1999999999998</v>
      </c>
      <c r="I628" s="51"/>
    </row>
    <row r="629" spans="1:9" ht="24">
      <c r="A629" s="47"/>
      <c r="B629" s="25">
        <v>108350</v>
      </c>
      <c r="C629" s="25" t="s">
        <v>7970</v>
      </c>
      <c r="D629" s="25" t="s">
        <v>323</v>
      </c>
      <c r="E629" s="25">
        <v>140984775</v>
      </c>
      <c r="F629" s="25" t="s">
        <v>4061</v>
      </c>
      <c r="G629" s="25" t="s">
        <v>1558</v>
      </c>
      <c r="H629" s="20">
        <v>99999</v>
      </c>
      <c r="I629" s="29"/>
    </row>
    <row r="630" spans="1:9" ht="24">
      <c r="A630" s="47"/>
      <c r="B630" s="25">
        <v>108431</v>
      </c>
      <c r="C630" s="25" t="s">
        <v>7971</v>
      </c>
      <c r="D630" s="25" t="s">
        <v>5</v>
      </c>
      <c r="E630" s="25">
        <v>126163297</v>
      </c>
      <c r="F630" s="25" t="s">
        <v>23</v>
      </c>
      <c r="G630" s="25" t="s">
        <v>1554</v>
      </c>
      <c r="H630" s="20">
        <v>56870</v>
      </c>
      <c r="I630" s="29"/>
    </row>
    <row r="631" spans="1:9" ht="36">
      <c r="A631" s="47"/>
      <c r="B631" s="25">
        <v>108433</v>
      </c>
      <c r="C631" s="25" t="s">
        <v>7972</v>
      </c>
      <c r="D631" s="25" t="s">
        <v>5</v>
      </c>
      <c r="E631" s="25">
        <v>140523931</v>
      </c>
      <c r="F631" s="25" t="s">
        <v>7973</v>
      </c>
      <c r="G631" s="25" t="s">
        <v>588</v>
      </c>
      <c r="H631" s="20">
        <v>68000</v>
      </c>
      <c r="I631" s="29"/>
    </row>
    <row r="632" spans="1:9" ht="24">
      <c r="A632" s="47"/>
      <c r="B632" s="25">
        <v>108434</v>
      </c>
      <c r="C632" s="25" t="s">
        <v>7974</v>
      </c>
      <c r="D632" s="25" t="s">
        <v>5</v>
      </c>
      <c r="E632" s="25">
        <v>126163297</v>
      </c>
      <c r="F632" s="25" t="s">
        <v>23</v>
      </c>
      <c r="G632" s="25" t="s">
        <v>1554</v>
      </c>
      <c r="H632" s="20">
        <v>76230</v>
      </c>
      <c r="I632" s="29"/>
    </row>
    <row r="633" spans="1:9" ht="24">
      <c r="A633" s="47"/>
      <c r="B633" s="25">
        <v>108621</v>
      </c>
      <c r="C633" s="25" t="s">
        <v>7975</v>
      </c>
      <c r="D633" s="25" t="s">
        <v>59</v>
      </c>
      <c r="E633" s="25">
        <v>124850887</v>
      </c>
      <c r="F633" s="25" t="s">
        <v>100</v>
      </c>
      <c r="G633" s="25" t="s">
        <v>4358</v>
      </c>
      <c r="H633" s="20">
        <v>70746</v>
      </c>
      <c r="I633" s="29"/>
    </row>
    <row r="634" spans="1:9" ht="48">
      <c r="A634" s="47"/>
      <c r="B634" s="25">
        <v>108634</v>
      </c>
      <c r="C634" s="25" t="s">
        <v>7976</v>
      </c>
      <c r="D634" s="25" t="s">
        <v>5</v>
      </c>
      <c r="E634" s="25">
        <v>300612420</v>
      </c>
      <c r="F634" s="25" t="s">
        <v>416</v>
      </c>
      <c r="G634" s="25" t="s">
        <v>1599</v>
      </c>
      <c r="H634" s="20">
        <v>138777</v>
      </c>
      <c r="I634" s="29"/>
    </row>
    <row r="635" spans="1:9" ht="24">
      <c r="A635" s="47"/>
      <c r="B635" s="49">
        <v>108757</v>
      </c>
      <c r="C635" s="49" t="s">
        <v>7977</v>
      </c>
      <c r="D635" s="49" t="s">
        <v>59</v>
      </c>
      <c r="E635" s="25">
        <v>140336725</v>
      </c>
      <c r="F635" s="25" t="s">
        <v>7472</v>
      </c>
      <c r="G635" s="25" t="s">
        <v>4358</v>
      </c>
      <c r="H635" s="20">
        <v>172529.43</v>
      </c>
      <c r="I635" s="51"/>
    </row>
    <row r="636" spans="1:9" ht="24">
      <c r="A636" s="47"/>
      <c r="B636" s="49"/>
      <c r="C636" s="49"/>
      <c r="D636" s="49"/>
      <c r="E636" s="25">
        <v>140336910</v>
      </c>
      <c r="F636" s="25" t="s">
        <v>7470</v>
      </c>
      <c r="G636" s="25" t="s">
        <v>4358</v>
      </c>
      <c r="H636" s="20">
        <v>195973.85</v>
      </c>
      <c r="I636" s="51"/>
    </row>
    <row r="637" spans="1:9" ht="24">
      <c r="A637" s="47"/>
      <c r="B637" s="49"/>
      <c r="C637" s="49"/>
      <c r="D637" s="49"/>
      <c r="E637" s="25">
        <v>140337065</v>
      </c>
      <c r="F637" s="25" t="s">
        <v>7466</v>
      </c>
      <c r="G637" s="25" t="s">
        <v>4358</v>
      </c>
      <c r="H637" s="20">
        <v>262938.98</v>
      </c>
      <c r="I637" s="51"/>
    </row>
    <row r="638" spans="1:9" ht="24">
      <c r="A638" s="47"/>
      <c r="B638" s="49"/>
      <c r="C638" s="49"/>
      <c r="D638" s="49"/>
      <c r="E638" s="25">
        <v>140337250</v>
      </c>
      <c r="F638" s="25" t="s">
        <v>7468</v>
      </c>
      <c r="G638" s="25" t="s">
        <v>4358</v>
      </c>
      <c r="H638" s="20">
        <v>560827.35</v>
      </c>
      <c r="I638" s="51"/>
    </row>
    <row r="639" spans="1:9" ht="24">
      <c r="A639" s="47"/>
      <c r="B639" s="49"/>
      <c r="C639" s="49"/>
      <c r="D639" s="49"/>
      <c r="E639" s="25">
        <v>140514359</v>
      </c>
      <c r="F639" s="25" t="s">
        <v>7474</v>
      </c>
      <c r="G639" s="25" t="s">
        <v>4358</v>
      </c>
      <c r="H639" s="20">
        <v>280706.69</v>
      </c>
      <c r="I639" s="51"/>
    </row>
    <row r="640" spans="1:9" ht="24">
      <c r="A640" s="47"/>
      <c r="B640" s="49"/>
      <c r="C640" s="49"/>
      <c r="D640" s="49"/>
      <c r="E640" s="25">
        <v>140514544</v>
      </c>
      <c r="F640" s="25" t="s">
        <v>7464</v>
      </c>
      <c r="G640" s="25" t="s">
        <v>4358</v>
      </c>
      <c r="H640" s="20">
        <v>316907.26</v>
      </c>
      <c r="I640" s="51"/>
    </row>
    <row r="641" spans="1:9" ht="24">
      <c r="A641" s="47"/>
      <c r="B641" s="49"/>
      <c r="C641" s="49"/>
      <c r="D641" s="49"/>
      <c r="E641" s="25">
        <v>140524652</v>
      </c>
      <c r="F641" s="25" t="s">
        <v>7462</v>
      </c>
      <c r="G641" s="25" t="s">
        <v>4358</v>
      </c>
      <c r="H641" s="20">
        <v>274178.56</v>
      </c>
      <c r="I641" s="51"/>
    </row>
    <row r="642" spans="1:9" ht="24">
      <c r="A642" s="47"/>
      <c r="B642" s="49"/>
      <c r="C642" s="49"/>
      <c r="D642" s="49"/>
      <c r="E642" s="25">
        <v>140524848</v>
      </c>
      <c r="F642" s="25" t="s">
        <v>7458</v>
      </c>
      <c r="G642" s="25" t="s">
        <v>4358</v>
      </c>
      <c r="H642" s="20">
        <v>266527.40000000002</v>
      </c>
      <c r="I642" s="51"/>
    </row>
    <row r="643" spans="1:9" ht="24">
      <c r="A643" s="47"/>
      <c r="B643" s="49"/>
      <c r="C643" s="49"/>
      <c r="D643" s="49"/>
      <c r="E643" s="25">
        <v>140524990</v>
      </c>
      <c r="F643" s="25" t="s">
        <v>7460</v>
      </c>
      <c r="G643" s="25" t="s">
        <v>4358</v>
      </c>
      <c r="H643" s="20">
        <v>175836.86</v>
      </c>
      <c r="I643" s="51"/>
    </row>
    <row r="644" spans="1:9" ht="24">
      <c r="A644" s="47"/>
      <c r="B644" s="49"/>
      <c r="C644" s="49"/>
      <c r="D644" s="49"/>
      <c r="E644" s="25">
        <v>140525035</v>
      </c>
      <c r="F644" s="25" t="s">
        <v>7456</v>
      </c>
      <c r="G644" s="25" t="s">
        <v>4358</v>
      </c>
      <c r="H644" s="20">
        <v>493180.64</v>
      </c>
      <c r="I644" s="51"/>
    </row>
    <row r="645" spans="1:9" ht="24">
      <c r="A645" s="47"/>
      <c r="B645" s="25">
        <v>108787</v>
      </c>
      <c r="C645" s="25" t="s">
        <v>7978</v>
      </c>
      <c r="D645" s="25" t="s">
        <v>323</v>
      </c>
      <c r="E645" s="25">
        <v>300612420</v>
      </c>
      <c r="F645" s="25" t="s">
        <v>416</v>
      </c>
      <c r="G645" s="25" t="s">
        <v>2522</v>
      </c>
      <c r="H645" s="20">
        <v>1950</v>
      </c>
      <c r="I645" s="29"/>
    </row>
    <row r="646" spans="1:9" ht="24">
      <c r="A646" s="47"/>
      <c r="B646" s="25">
        <v>108809</v>
      </c>
      <c r="C646" s="25" t="s">
        <v>7979</v>
      </c>
      <c r="D646" s="25" t="s">
        <v>5</v>
      </c>
      <c r="E646" s="25">
        <v>141805727</v>
      </c>
      <c r="F646" s="25" t="s">
        <v>7291</v>
      </c>
      <c r="G646" s="25" t="s">
        <v>2142</v>
      </c>
      <c r="H646" s="20">
        <v>7751</v>
      </c>
      <c r="I646" s="29"/>
    </row>
    <row r="647" spans="1:9" ht="36">
      <c r="A647" s="47"/>
      <c r="B647" s="25">
        <v>108890</v>
      </c>
      <c r="C647" s="25" t="s">
        <v>7980</v>
      </c>
      <c r="D647" s="25" t="s">
        <v>19</v>
      </c>
      <c r="E647" s="25">
        <v>140582050</v>
      </c>
      <c r="F647" s="25" t="s">
        <v>426</v>
      </c>
      <c r="G647" s="25" t="s">
        <v>5869</v>
      </c>
      <c r="H647" s="20">
        <v>3630475.83</v>
      </c>
      <c r="I647" s="29"/>
    </row>
    <row r="648" spans="1:9" ht="48">
      <c r="A648" s="47"/>
      <c r="B648" s="25">
        <v>108926</v>
      </c>
      <c r="C648" s="25" t="s">
        <v>7981</v>
      </c>
      <c r="D648" s="25" t="s">
        <v>323</v>
      </c>
      <c r="E648" s="25">
        <v>141484118</v>
      </c>
      <c r="F648" s="25" t="s">
        <v>253</v>
      </c>
      <c r="G648" s="25" t="s">
        <v>1545</v>
      </c>
      <c r="H648" s="20">
        <v>110000</v>
      </c>
      <c r="I648" s="29"/>
    </row>
    <row r="649" spans="1:9" ht="24">
      <c r="A649" s="47"/>
      <c r="B649" s="25">
        <v>108927</v>
      </c>
      <c r="C649" s="25" t="s">
        <v>7982</v>
      </c>
      <c r="D649" s="25" t="s">
        <v>323</v>
      </c>
      <c r="E649" s="25">
        <v>140582050</v>
      </c>
      <c r="F649" s="25" t="s">
        <v>426</v>
      </c>
      <c r="G649" s="25" t="s">
        <v>1545</v>
      </c>
      <c r="H649" s="20">
        <v>4752.3500000000004</v>
      </c>
      <c r="I649" s="29"/>
    </row>
    <row r="650" spans="1:9" ht="24">
      <c r="A650" s="47"/>
      <c r="B650" s="25">
        <v>108928</v>
      </c>
      <c r="C650" s="25" t="s">
        <v>7983</v>
      </c>
      <c r="D650" s="25" t="s">
        <v>323</v>
      </c>
      <c r="E650" s="25">
        <v>164681651</v>
      </c>
      <c r="F650" s="25" t="s">
        <v>7841</v>
      </c>
      <c r="G650" s="25" t="s">
        <v>1545</v>
      </c>
      <c r="H650" s="20">
        <v>19500</v>
      </c>
      <c r="I650" s="29"/>
    </row>
    <row r="651" spans="1:9" ht="36">
      <c r="A651" s="47"/>
      <c r="B651" s="25">
        <v>108936</v>
      </c>
      <c r="C651" s="25" t="s">
        <v>7920</v>
      </c>
      <c r="D651" s="25" t="s">
        <v>59</v>
      </c>
      <c r="E651" s="25">
        <v>180315137</v>
      </c>
      <c r="F651" s="25" t="s">
        <v>485</v>
      </c>
      <c r="G651" s="25" t="s">
        <v>2522</v>
      </c>
      <c r="H651" s="20">
        <v>11600000</v>
      </c>
      <c r="I651" s="29"/>
    </row>
    <row r="652" spans="1:9" ht="36">
      <c r="A652" s="47"/>
      <c r="B652" s="25">
        <v>108937</v>
      </c>
      <c r="C652" s="25" t="s">
        <v>7920</v>
      </c>
      <c r="D652" s="25" t="s">
        <v>59</v>
      </c>
      <c r="E652" s="25">
        <v>180315137</v>
      </c>
      <c r="F652" s="25" t="s">
        <v>485</v>
      </c>
      <c r="G652" s="25" t="s">
        <v>581</v>
      </c>
      <c r="H652" s="20">
        <v>2594230.7200000002</v>
      </c>
      <c r="I652" s="29"/>
    </row>
    <row r="653" spans="1:9" ht="24">
      <c r="A653" s="47"/>
      <c r="B653" s="49">
        <v>108953</v>
      </c>
      <c r="C653" s="49" t="s">
        <v>7984</v>
      </c>
      <c r="D653" s="49" t="s">
        <v>59</v>
      </c>
      <c r="E653" s="25">
        <v>140355654</v>
      </c>
      <c r="F653" s="25" t="s">
        <v>7985</v>
      </c>
      <c r="G653" s="25" t="s">
        <v>4101</v>
      </c>
      <c r="H653" s="20">
        <v>140000</v>
      </c>
      <c r="I653" s="51"/>
    </row>
    <row r="654" spans="1:9">
      <c r="A654" s="47"/>
      <c r="B654" s="49"/>
      <c r="C654" s="49"/>
      <c r="D654" s="49"/>
      <c r="E654" s="25">
        <v>300534651</v>
      </c>
      <c r="F654" s="25" t="s">
        <v>7986</v>
      </c>
      <c r="G654" s="25" t="s">
        <v>595</v>
      </c>
      <c r="H654" s="20">
        <v>125000</v>
      </c>
      <c r="I654" s="51"/>
    </row>
    <row r="655" spans="1:9" ht="24">
      <c r="A655" s="47"/>
      <c r="B655" s="25">
        <v>109023</v>
      </c>
      <c r="C655" s="25" t="s">
        <v>7874</v>
      </c>
      <c r="D655" s="25" t="s">
        <v>19</v>
      </c>
      <c r="E655" s="25">
        <v>191340088</v>
      </c>
      <c r="F655" s="25" t="s">
        <v>7824</v>
      </c>
      <c r="G655" s="25" t="s">
        <v>599</v>
      </c>
      <c r="H655" s="20">
        <v>580125</v>
      </c>
      <c r="I655" s="29"/>
    </row>
    <row r="656" spans="1:9" ht="36">
      <c r="A656" s="47"/>
      <c r="B656" s="25">
        <v>109071</v>
      </c>
      <c r="C656" s="25" t="s">
        <v>7920</v>
      </c>
      <c r="D656" s="25" t="s">
        <v>59</v>
      </c>
      <c r="E656" s="25">
        <v>180315137</v>
      </c>
      <c r="F656" s="25" t="s">
        <v>485</v>
      </c>
      <c r="G656" s="25" t="s">
        <v>4101</v>
      </c>
      <c r="H656" s="20">
        <v>1600000</v>
      </c>
      <c r="I656" s="29"/>
    </row>
    <row r="657" spans="1:9" ht="24">
      <c r="A657" s="47"/>
      <c r="B657" s="25">
        <v>109212</v>
      </c>
      <c r="C657" s="25" t="s">
        <v>7987</v>
      </c>
      <c r="D657" s="25" t="s">
        <v>19</v>
      </c>
      <c r="E657" s="25">
        <v>180890472</v>
      </c>
      <c r="F657" s="25" t="s">
        <v>7184</v>
      </c>
      <c r="G657" s="25" t="s">
        <v>587</v>
      </c>
      <c r="H657" s="20">
        <v>1965027.46</v>
      </c>
      <c r="I657" s="29"/>
    </row>
    <row r="658" spans="1:9" ht="36">
      <c r="A658" s="47"/>
      <c r="B658" s="25">
        <v>109479</v>
      </c>
      <c r="C658" s="25" t="s">
        <v>7988</v>
      </c>
      <c r="D658" s="25" t="s">
        <v>19</v>
      </c>
      <c r="E658" s="25">
        <v>122748773</v>
      </c>
      <c r="F658" s="25" t="s">
        <v>1870</v>
      </c>
      <c r="G658" s="25" t="s">
        <v>1597</v>
      </c>
      <c r="H658" s="20">
        <v>40906.47</v>
      </c>
      <c r="I658" s="29"/>
    </row>
    <row r="659" spans="1:9" ht="60">
      <c r="A659" s="47"/>
      <c r="B659" s="25">
        <v>109523</v>
      </c>
      <c r="C659" s="25" t="s">
        <v>7989</v>
      </c>
      <c r="D659" s="25" t="s">
        <v>19</v>
      </c>
      <c r="E659" s="25">
        <v>302300597</v>
      </c>
      <c r="F659" s="25" t="s">
        <v>7775</v>
      </c>
      <c r="G659" s="25" t="s">
        <v>5909</v>
      </c>
      <c r="H659" s="20">
        <v>3016.53</v>
      </c>
      <c r="I659" s="29"/>
    </row>
    <row r="660" spans="1:9" ht="24">
      <c r="A660" s="47"/>
      <c r="B660" s="25">
        <v>109524</v>
      </c>
      <c r="C660" s="25" t="s">
        <v>7869</v>
      </c>
      <c r="D660" s="25" t="s">
        <v>19</v>
      </c>
      <c r="E660" s="25">
        <v>165169682</v>
      </c>
      <c r="F660" s="25" t="s">
        <v>5763</v>
      </c>
      <c r="G660" s="25" t="s">
        <v>4733</v>
      </c>
      <c r="H660" s="20">
        <v>135738.93</v>
      </c>
      <c r="I660" s="29"/>
    </row>
    <row r="661" spans="1:9" ht="48">
      <c r="A661" s="47"/>
      <c r="B661" s="25">
        <v>109600</v>
      </c>
      <c r="C661" s="25" t="s">
        <v>7990</v>
      </c>
      <c r="D661" s="25" t="s">
        <v>5</v>
      </c>
      <c r="E661" s="25">
        <v>234004210</v>
      </c>
      <c r="F661" s="25" t="s">
        <v>86</v>
      </c>
      <c r="G661" s="25" t="s">
        <v>2892</v>
      </c>
      <c r="H661" s="20">
        <v>380206.2</v>
      </c>
      <c r="I661" s="29"/>
    </row>
    <row r="662" spans="1:9" ht="48">
      <c r="A662" s="47"/>
      <c r="B662" s="25">
        <v>109732</v>
      </c>
      <c r="C662" s="25" t="s">
        <v>7981</v>
      </c>
      <c r="D662" s="25" t="s">
        <v>323</v>
      </c>
      <c r="E662" s="25">
        <v>141484118</v>
      </c>
      <c r="F662" s="25" t="s">
        <v>253</v>
      </c>
      <c r="G662" s="25" t="s">
        <v>2878</v>
      </c>
      <c r="H662" s="20">
        <v>217000</v>
      </c>
      <c r="I662" s="29"/>
    </row>
    <row r="663" spans="1:9" ht="48">
      <c r="A663" s="47"/>
      <c r="B663" s="25">
        <v>110099</v>
      </c>
      <c r="C663" s="25" t="s">
        <v>7991</v>
      </c>
      <c r="D663" s="25" t="s">
        <v>19</v>
      </c>
      <c r="E663" s="25">
        <v>110784562</v>
      </c>
      <c r="F663" s="25" t="s">
        <v>7591</v>
      </c>
      <c r="G663" s="25" t="s">
        <v>1571</v>
      </c>
      <c r="H663" s="20">
        <v>145200</v>
      </c>
      <c r="I663" s="29"/>
    </row>
    <row r="664" spans="1:9" ht="36">
      <c r="A664" s="47"/>
      <c r="B664" s="25">
        <v>110494</v>
      </c>
      <c r="C664" s="25" t="s">
        <v>7992</v>
      </c>
      <c r="D664" s="25" t="s">
        <v>59</v>
      </c>
      <c r="E664" s="25">
        <v>122657512</v>
      </c>
      <c r="F664" s="25" t="s">
        <v>2855</v>
      </c>
      <c r="G664" s="25" t="s">
        <v>3017</v>
      </c>
      <c r="H664" s="20">
        <v>1999999</v>
      </c>
      <c r="I664" s="29"/>
    </row>
    <row r="665" spans="1:9" ht="72">
      <c r="A665" s="47"/>
      <c r="B665" s="25">
        <v>110495</v>
      </c>
      <c r="C665" s="25" t="s">
        <v>7993</v>
      </c>
      <c r="D665" s="25" t="s">
        <v>59</v>
      </c>
      <c r="E665" s="25">
        <v>224655190</v>
      </c>
      <c r="F665" s="25" t="s">
        <v>2529</v>
      </c>
      <c r="G665" s="25" t="s">
        <v>566</v>
      </c>
      <c r="H665" s="20">
        <v>10990</v>
      </c>
      <c r="I665" s="29"/>
    </row>
    <row r="666" spans="1:9" ht="24">
      <c r="A666" s="47"/>
      <c r="B666" s="25">
        <v>110501</v>
      </c>
      <c r="C666" s="25" t="s">
        <v>7994</v>
      </c>
      <c r="D666" s="25" t="s">
        <v>323</v>
      </c>
      <c r="E666" s="25">
        <v>142131391</v>
      </c>
      <c r="F666" s="25" t="s">
        <v>7508</v>
      </c>
      <c r="G666" s="25" t="s">
        <v>566</v>
      </c>
      <c r="H666" s="20">
        <v>27900</v>
      </c>
      <c r="I666" s="29"/>
    </row>
    <row r="667" spans="1:9" ht="48">
      <c r="A667" s="47"/>
      <c r="B667" s="25">
        <v>111648</v>
      </c>
      <c r="C667" s="25" t="s">
        <v>7995</v>
      </c>
      <c r="D667" s="25" t="s">
        <v>19</v>
      </c>
      <c r="E667" s="25">
        <v>141884781</v>
      </c>
      <c r="F667" s="25" t="s">
        <v>7335</v>
      </c>
      <c r="G667" s="25" t="s">
        <v>2134</v>
      </c>
      <c r="H667" s="20">
        <v>149531.79999999999</v>
      </c>
      <c r="I667" s="29"/>
    </row>
    <row r="668" spans="1:9" ht="24">
      <c r="A668" s="47"/>
      <c r="B668" s="25">
        <v>111747</v>
      </c>
      <c r="C668" s="25" t="s">
        <v>7996</v>
      </c>
      <c r="D668" s="25" t="s">
        <v>323</v>
      </c>
      <c r="E668" s="25">
        <v>140582050</v>
      </c>
      <c r="F668" s="25" t="s">
        <v>426</v>
      </c>
      <c r="G668" s="25" t="s">
        <v>593</v>
      </c>
      <c r="H668" s="20">
        <v>115000</v>
      </c>
      <c r="I668" s="29"/>
    </row>
    <row r="669" spans="1:9" ht="36">
      <c r="A669" s="47"/>
      <c r="B669" s="25">
        <v>111838</v>
      </c>
      <c r="C669" s="25" t="s">
        <v>7997</v>
      </c>
      <c r="D669" s="25" t="s">
        <v>19</v>
      </c>
      <c r="E669" s="25">
        <v>300594132</v>
      </c>
      <c r="F669" s="25" t="s">
        <v>7998</v>
      </c>
      <c r="G669" s="25" t="s">
        <v>2894</v>
      </c>
      <c r="H669" s="20">
        <v>5106.2</v>
      </c>
      <c r="I669" s="29"/>
    </row>
    <row r="670" spans="1:9" ht="24">
      <c r="A670" s="47"/>
      <c r="B670" s="25">
        <v>112382</v>
      </c>
      <c r="C670" s="25" t="s">
        <v>7999</v>
      </c>
      <c r="D670" s="25" t="s">
        <v>59</v>
      </c>
      <c r="E670" s="25">
        <v>141686027</v>
      </c>
      <c r="F670" s="25" t="s">
        <v>7350</v>
      </c>
      <c r="G670" s="25" t="s">
        <v>2731</v>
      </c>
      <c r="H670" s="20">
        <v>1319714.6399999999</v>
      </c>
      <c r="I670" s="29"/>
    </row>
    <row r="671" spans="1:9" ht="48">
      <c r="A671" s="47"/>
      <c r="B671" s="25">
        <v>112441</v>
      </c>
      <c r="C671" s="25" t="s">
        <v>8000</v>
      </c>
      <c r="D671" s="25" t="s">
        <v>19</v>
      </c>
      <c r="E671" s="25">
        <v>300500535</v>
      </c>
      <c r="F671" s="25" t="s">
        <v>2034</v>
      </c>
      <c r="G671" s="25" t="s">
        <v>1591</v>
      </c>
      <c r="H671" s="20">
        <v>6776</v>
      </c>
      <c r="I671" s="29"/>
    </row>
    <row r="672" spans="1:9" ht="36">
      <c r="A672" s="47"/>
      <c r="B672" s="25">
        <v>113010</v>
      </c>
      <c r="C672" s="25" t="s">
        <v>8001</v>
      </c>
      <c r="D672" s="25" t="s">
        <v>323</v>
      </c>
      <c r="E672" s="25">
        <v>140031353</v>
      </c>
      <c r="F672" s="25" t="s">
        <v>7431</v>
      </c>
      <c r="G672" s="25" t="s">
        <v>611</v>
      </c>
      <c r="H672" s="20">
        <v>35000</v>
      </c>
      <c r="I672" s="29"/>
    </row>
    <row r="673" spans="1:9" ht="24">
      <c r="A673" s="47"/>
      <c r="B673" s="25">
        <v>113153</v>
      </c>
      <c r="C673" s="25" t="s">
        <v>8002</v>
      </c>
      <c r="D673" s="25" t="s">
        <v>19</v>
      </c>
      <c r="E673" s="25">
        <v>110305282</v>
      </c>
      <c r="F673" s="25" t="s">
        <v>152</v>
      </c>
      <c r="G673" s="25" t="s">
        <v>3037</v>
      </c>
      <c r="H673" s="20">
        <v>28935</v>
      </c>
      <c r="I673" s="29"/>
    </row>
    <row r="674" spans="1:9" ht="36">
      <c r="A674" s="47"/>
      <c r="B674" s="25">
        <v>113691</v>
      </c>
      <c r="C674" s="25" t="s">
        <v>8003</v>
      </c>
      <c r="D674" s="25" t="s">
        <v>323</v>
      </c>
      <c r="E674" s="25">
        <v>169903725</v>
      </c>
      <c r="F674" s="25" t="s">
        <v>279</v>
      </c>
      <c r="G674" s="25" t="s">
        <v>3672</v>
      </c>
      <c r="H674" s="20">
        <v>192891</v>
      </c>
      <c r="I674" s="29"/>
    </row>
    <row r="675" spans="1:9" ht="24">
      <c r="A675" s="47"/>
      <c r="B675" s="25">
        <v>113771</v>
      </c>
      <c r="C675" s="25" t="s">
        <v>7553</v>
      </c>
      <c r="D675" s="25" t="s">
        <v>19</v>
      </c>
      <c r="E675" s="25">
        <v>140632496</v>
      </c>
      <c r="F675" s="25" t="s">
        <v>4070</v>
      </c>
      <c r="G675" s="25" t="s">
        <v>3037</v>
      </c>
      <c r="H675" s="20">
        <v>74890</v>
      </c>
      <c r="I675" s="29"/>
    </row>
    <row r="676" spans="1:9" ht="24">
      <c r="A676" s="47"/>
      <c r="B676" s="25">
        <v>114771</v>
      </c>
      <c r="C676" s="25" t="s">
        <v>8004</v>
      </c>
      <c r="D676" s="25" t="s">
        <v>323</v>
      </c>
      <c r="E676" s="25">
        <v>125830791</v>
      </c>
      <c r="F676" s="25" t="s">
        <v>8005</v>
      </c>
      <c r="G676" s="25" t="s">
        <v>2892</v>
      </c>
      <c r="H676" s="20">
        <v>333333</v>
      </c>
      <c r="I676" s="29"/>
    </row>
    <row r="677" spans="1:9" ht="36">
      <c r="A677" s="47"/>
      <c r="B677" s="25">
        <v>114809</v>
      </c>
      <c r="C677" s="25" t="s">
        <v>8006</v>
      </c>
      <c r="D677" s="25" t="s">
        <v>59</v>
      </c>
      <c r="E677" s="25">
        <v>122657512</v>
      </c>
      <c r="F677" s="25" t="s">
        <v>2855</v>
      </c>
      <c r="G677" s="25" t="s">
        <v>2136</v>
      </c>
      <c r="H677" s="20">
        <v>103674.38</v>
      </c>
      <c r="I677" s="29"/>
    </row>
    <row r="678" spans="1:9" ht="24">
      <c r="A678" s="47"/>
      <c r="B678" s="25">
        <v>116136</v>
      </c>
      <c r="C678" s="25" t="s">
        <v>8007</v>
      </c>
      <c r="D678" s="25" t="s">
        <v>59</v>
      </c>
      <c r="E678" s="25">
        <v>112029270</v>
      </c>
      <c r="F678" s="25" t="s">
        <v>218</v>
      </c>
      <c r="G678" s="25" t="s">
        <v>4165</v>
      </c>
      <c r="H678" s="20">
        <v>2240129</v>
      </c>
      <c r="I678" s="29"/>
    </row>
    <row r="679" spans="1:9" ht="48">
      <c r="A679" s="47"/>
      <c r="B679" s="25">
        <v>116137</v>
      </c>
      <c r="C679" s="25" t="s">
        <v>8008</v>
      </c>
      <c r="D679" s="25" t="s">
        <v>323</v>
      </c>
      <c r="E679" s="25">
        <v>180315137</v>
      </c>
      <c r="F679" s="25" t="s">
        <v>485</v>
      </c>
      <c r="G679" s="25" t="s">
        <v>5917</v>
      </c>
      <c r="H679" s="20">
        <v>73500</v>
      </c>
      <c r="I679" s="29"/>
    </row>
    <row r="680" spans="1:9" ht="48">
      <c r="A680" s="47"/>
      <c r="B680" s="25">
        <v>116138</v>
      </c>
      <c r="C680" s="25" t="s">
        <v>8009</v>
      </c>
      <c r="D680" s="25" t="s">
        <v>323</v>
      </c>
      <c r="E680" s="25">
        <v>110784562</v>
      </c>
      <c r="F680" s="25" t="s">
        <v>7591</v>
      </c>
      <c r="G680" s="25" t="s">
        <v>4165</v>
      </c>
      <c r="H680" s="20">
        <v>11600</v>
      </c>
      <c r="I680" s="29"/>
    </row>
    <row r="681" spans="1:9" ht="36">
      <c r="A681" s="47"/>
      <c r="B681" s="25">
        <v>116350</v>
      </c>
      <c r="C681" s="25" t="s">
        <v>8010</v>
      </c>
      <c r="D681" s="25" t="s">
        <v>323</v>
      </c>
      <c r="E681" s="25">
        <v>140582050</v>
      </c>
      <c r="F681" s="25" t="s">
        <v>426</v>
      </c>
      <c r="G681" s="25" t="s">
        <v>3037</v>
      </c>
      <c r="H681" s="20">
        <v>51820</v>
      </c>
      <c r="I681" s="29"/>
    </row>
    <row r="682" spans="1:9">
      <c r="A682" s="47" t="s">
        <v>15691</v>
      </c>
      <c r="B682" s="49"/>
      <c r="C682" s="49"/>
      <c r="D682" s="49"/>
      <c r="E682" s="49"/>
      <c r="F682" s="49"/>
      <c r="G682" s="49"/>
      <c r="H682" s="20">
        <f>SUM(H516:H681)</f>
        <v>126792667.54999998</v>
      </c>
      <c r="I682" s="29"/>
    </row>
    <row r="683" spans="1:9" ht="15.75" thickBot="1">
      <c r="A683" s="52" t="s">
        <v>15692</v>
      </c>
      <c r="B683" s="53"/>
      <c r="C683" s="53"/>
      <c r="D683" s="53"/>
      <c r="E683" s="53"/>
      <c r="F683" s="53"/>
      <c r="G683" s="53"/>
      <c r="H683" s="21">
        <v>577517573.32000005</v>
      </c>
      <c r="I683" s="22"/>
    </row>
    <row r="686" spans="1:9">
      <c r="A686" s="31" t="s">
        <v>15701</v>
      </c>
    </row>
  </sheetData>
  <autoFilter ref="A5:I683"/>
  <mergeCells count="218">
    <mergeCell ref="I653:I654"/>
    <mergeCell ref="I559:I560"/>
    <mergeCell ref="I574:I576"/>
    <mergeCell ref="I577:I582"/>
    <mergeCell ref="I584:I585"/>
    <mergeCell ref="I591:I592"/>
    <mergeCell ref="I606:I607"/>
    <mergeCell ref="I624:I625"/>
    <mergeCell ref="I626:I628"/>
    <mergeCell ref="I635:I644"/>
    <mergeCell ref="I524:I525"/>
    <mergeCell ref="I528:I529"/>
    <mergeCell ref="I530:I532"/>
    <mergeCell ref="I535:I536"/>
    <mergeCell ref="I537:I538"/>
    <mergeCell ref="I544:I546"/>
    <mergeCell ref="I550:I551"/>
    <mergeCell ref="I552:I555"/>
    <mergeCell ref="I556:I558"/>
    <mergeCell ref="I412:I413"/>
    <mergeCell ref="I414:I415"/>
    <mergeCell ref="I418:I419"/>
    <mergeCell ref="I429:I431"/>
    <mergeCell ref="I436:I437"/>
    <mergeCell ref="I459:I461"/>
    <mergeCell ref="I462:I463"/>
    <mergeCell ref="I506:I507"/>
    <mergeCell ref="I519:I522"/>
    <mergeCell ref="B606:B607"/>
    <mergeCell ref="C606:C607"/>
    <mergeCell ref="D606:D607"/>
    <mergeCell ref="I16:I18"/>
    <mergeCell ref="I20:I21"/>
    <mergeCell ref="I26:I29"/>
    <mergeCell ref="I35:I36"/>
    <mergeCell ref="I39:I45"/>
    <mergeCell ref="I53:I54"/>
    <mergeCell ref="I55:I57"/>
    <mergeCell ref="I68:I70"/>
    <mergeCell ref="I86:I92"/>
    <mergeCell ref="I93:I94"/>
    <mergeCell ref="I103:I104"/>
    <mergeCell ref="I158:I160"/>
    <mergeCell ref="I181:I182"/>
    <mergeCell ref="I267:I268"/>
    <mergeCell ref="I274:I279"/>
    <mergeCell ref="I337:I339"/>
    <mergeCell ref="I341:I350"/>
    <mergeCell ref="I360:I364"/>
    <mergeCell ref="I389:I390"/>
    <mergeCell ref="I404:I406"/>
    <mergeCell ref="I410:I411"/>
    <mergeCell ref="B626:B628"/>
    <mergeCell ref="C626:C628"/>
    <mergeCell ref="D626:D628"/>
    <mergeCell ref="B624:B625"/>
    <mergeCell ref="C624:C625"/>
    <mergeCell ref="D624:D625"/>
    <mergeCell ref="B653:B654"/>
    <mergeCell ref="C653:C654"/>
    <mergeCell ref="D653:D654"/>
    <mergeCell ref="B635:B644"/>
    <mergeCell ref="C635:C644"/>
    <mergeCell ref="D635:D644"/>
    <mergeCell ref="B584:B585"/>
    <mergeCell ref="C584:C585"/>
    <mergeCell ref="D584:D585"/>
    <mergeCell ref="B577:B582"/>
    <mergeCell ref="C577:C582"/>
    <mergeCell ref="D577:D582"/>
    <mergeCell ref="B591:B592"/>
    <mergeCell ref="C591:C592"/>
    <mergeCell ref="D591:D592"/>
    <mergeCell ref="D544:D546"/>
    <mergeCell ref="B556:B558"/>
    <mergeCell ref="C556:C558"/>
    <mergeCell ref="D556:D558"/>
    <mergeCell ref="B552:B555"/>
    <mergeCell ref="C552:C555"/>
    <mergeCell ref="D552:D555"/>
    <mergeCell ref="B574:B576"/>
    <mergeCell ref="C574:C576"/>
    <mergeCell ref="D574:D576"/>
    <mergeCell ref="B559:B560"/>
    <mergeCell ref="C559:C560"/>
    <mergeCell ref="D559:D560"/>
    <mergeCell ref="B524:B525"/>
    <mergeCell ref="C524:C525"/>
    <mergeCell ref="D524:D525"/>
    <mergeCell ref="B519:B522"/>
    <mergeCell ref="C519:C522"/>
    <mergeCell ref="D519:D522"/>
    <mergeCell ref="A516:A681"/>
    <mergeCell ref="B530:B532"/>
    <mergeCell ref="C530:C532"/>
    <mergeCell ref="D530:D532"/>
    <mergeCell ref="B528:B529"/>
    <mergeCell ref="C528:C529"/>
    <mergeCell ref="D528:D529"/>
    <mergeCell ref="B537:B538"/>
    <mergeCell ref="C537:C538"/>
    <mergeCell ref="D537:D538"/>
    <mergeCell ref="B535:B536"/>
    <mergeCell ref="C535:C536"/>
    <mergeCell ref="D535:D536"/>
    <mergeCell ref="B550:B551"/>
    <mergeCell ref="C550:C551"/>
    <mergeCell ref="D550:D551"/>
    <mergeCell ref="B544:B546"/>
    <mergeCell ref="C544:C546"/>
    <mergeCell ref="A394:A456"/>
    <mergeCell ref="B429:B431"/>
    <mergeCell ref="C429:C431"/>
    <mergeCell ref="D429:D431"/>
    <mergeCell ref="B418:B419"/>
    <mergeCell ref="C418:C419"/>
    <mergeCell ref="D418:D419"/>
    <mergeCell ref="B459:B461"/>
    <mergeCell ref="C459:C461"/>
    <mergeCell ref="D459:D461"/>
    <mergeCell ref="B436:B437"/>
    <mergeCell ref="C436:C437"/>
    <mergeCell ref="D436:D437"/>
    <mergeCell ref="A458:A514"/>
    <mergeCell ref="B506:B507"/>
    <mergeCell ref="C506:C507"/>
    <mergeCell ref="D506:D507"/>
    <mergeCell ref="B462:B463"/>
    <mergeCell ref="C462:C463"/>
    <mergeCell ref="D462:D463"/>
    <mergeCell ref="B410:B411"/>
    <mergeCell ref="C410:C411"/>
    <mergeCell ref="D410:D411"/>
    <mergeCell ref="B404:B406"/>
    <mergeCell ref="C404:C406"/>
    <mergeCell ref="D404:D406"/>
    <mergeCell ref="B414:B415"/>
    <mergeCell ref="C414:C415"/>
    <mergeCell ref="D414:D415"/>
    <mergeCell ref="B412:B413"/>
    <mergeCell ref="C412:C413"/>
    <mergeCell ref="D412:D413"/>
    <mergeCell ref="B274:B279"/>
    <mergeCell ref="C274:C279"/>
    <mergeCell ref="D274:D279"/>
    <mergeCell ref="B267:B268"/>
    <mergeCell ref="C267:C268"/>
    <mergeCell ref="D267:D268"/>
    <mergeCell ref="A150:A265"/>
    <mergeCell ref="A267:A392"/>
    <mergeCell ref="B341:B350"/>
    <mergeCell ref="C341:C350"/>
    <mergeCell ref="D341:D350"/>
    <mergeCell ref="B337:B339"/>
    <mergeCell ref="C337:C339"/>
    <mergeCell ref="D337:D339"/>
    <mergeCell ref="B389:B390"/>
    <mergeCell ref="C389:C390"/>
    <mergeCell ref="D389:D390"/>
    <mergeCell ref="B360:B364"/>
    <mergeCell ref="C360:C364"/>
    <mergeCell ref="D360:D364"/>
    <mergeCell ref="B103:B104"/>
    <mergeCell ref="C103:C104"/>
    <mergeCell ref="D103:D104"/>
    <mergeCell ref="B93:B94"/>
    <mergeCell ref="C93:C94"/>
    <mergeCell ref="D93:D94"/>
    <mergeCell ref="B181:B182"/>
    <mergeCell ref="C181:C182"/>
    <mergeCell ref="D181:D182"/>
    <mergeCell ref="B158:B160"/>
    <mergeCell ref="C158:C160"/>
    <mergeCell ref="D158:D160"/>
    <mergeCell ref="C55:C57"/>
    <mergeCell ref="D55:D57"/>
    <mergeCell ref="B53:B54"/>
    <mergeCell ref="C53:C54"/>
    <mergeCell ref="D53:D54"/>
    <mergeCell ref="B86:B92"/>
    <mergeCell ref="C86:C92"/>
    <mergeCell ref="D86:D92"/>
    <mergeCell ref="B68:B70"/>
    <mergeCell ref="C68:C70"/>
    <mergeCell ref="D68:D70"/>
    <mergeCell ref="A682:G682"/>
    <mergeCell ref="A683:G683"/>
    <mergeCell ref="A515:G515"/>
    <mergeCell ref="A457:G457"/>
    <mergeCell ref="A393:G393"/>
    <mergeCell ref="A266:G266"/>
    <mergeCell ref="A149:G149"/>
    <mergeCell ref="B16:B18"/>
    <mergeCell ref="C16:C18"/>
    <mergeCell ref="D16:D18"/>
    <mergeCell ref="B26:B29"/>
    <mergeCell ref="C26:C29"/>
    <mergeCell ref="D26:D29"/>
    <mergeCell ref="B20:B21"/>
    <mergeCell ref="C20:C21"/>
    <mergeCell ref="D20:D21"/>
    <mergeCell ref="A6:A148"/>
    <mergeCell ref="B39:B45"/>
    <mergeCell ref="C39:C45"/>
    <mergeCell ref="D39:D45"/>
    <mergeCell ref="B35:B36"/>
    <mergeCell ref="C35:C36"/>
    <mergeCell ref="D35:D36"/>
    <mergeCell ref="B55:B57"/>
    <mergeCell ref="A1:I1"/>
    <mergeCell ref="A4:A5"/>
    <mergeCell ref="B4:B5"/>
    <mergeCell ref="C4:C5"/>
    <mergeCell ref="D4:D5"/>
    <mergeCell ref="E4:F4"/>
    <mergeCell ref="G4:G5"/>
    <mergeCell ref="H4:H5"/>
    <mergeCell ref="I4:I5"/>
  </mergeCells>
  <pageMargins left="0.7" right="0.7" top="0.75" bottom="0.75" header="0.3" footer="0.3"/>
</worksheet>
</file>

<file path=xl/worksheets/sheet21.xml><?xml version="1.0" encoding="utf-8"?>
<worksheet xmlns="http://schemas.openxmlformats.org/spreadsheetml/2006/main" xmlns:r="http://schemas.openxmlformats.org/officeDocument/2006/relationships">
  <sheetPr codeName="Sheet23"/>
  <dimension ref="A1:I403"/>
  <sheetViews>
    <sheetView workbookViewId="0">
      <pane ySplit="5" topLeftCell="A6" activePane="bottomLeft" state="frozen"/>
      <selection pane="bottomLeft" activeCell="A6" sqref="A6:A70"/>
    </sheetView>
  </sheetViews>
  <sheetFormatPr defaultRowHeight="15"/>
  <cols>
    <col min="3" max="3" width="34.140625" customWidth="1"/>
    <col min="4" max="4" width="15.5703125" customWidth="1"/>
    <col min="6" max="6" width="33.42578125" customWidth="1"/>
    <col min="7" max="7" width="14.42578125" customWidth="1"/>
    <col min="8" max="8" width="19.42578125" style="3" customWidth="1"/>
  </cols>
  <sheetData>
    <row r="1" spans="1:9" s="6" customFormat="1" ht="16.5">
      <c r="A1" s="55" t="s">
        <v>15722</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c r="A6" s="47" t="s">
        <v>3</v>
      </c>
      <c r="B6" s="49">
        <v>35763</v>
      </c>
      <c r="C6" s="49" t="s">
        <v>8011</v>
      </c>
      <c r="D6" s="49" t="s">
        <v>19</v>
      </c>
      <c r="E6" s="25">
        <v>163208841</v>
      </c>
      <c r="F6" s="25" t="s">
        <v>8012</v>
      </c>
      <c r="G6" s="25" t="s">
        <v>4744</v>
      </c>
      <c r="H6" s="20">
        <v>31659</v>
      </c>
      <c r="I6" s="51"/>
    </row>
    <row r="7" spans="1:9">
      <c r="A7" s="47"/>
      <c r="B7" s="49"/>
      <c r="C7" s="49"/>
      <c r="D7" s="49"/>
      <c r="E7" s="25">
        <v>163208841</v>
      </c>
      <c r="F7" s="25" t="s">
        <v>8012</v>
      </c>
      <c r="G7" s="25" t="s">
        <v>4744</v>
      </c>
      <c r="H7" s="20">
        <v>10797</v>
      </c>
      <c r="I7" s="51"/>
    </row>
    <row r="8" spans="1:9">
      <c r="A8" s="47"/>
      <c r="B8" s="49"/>
      <c r="C8" s="49"/>
      <c r="D8" s="49"/>
      <c r="E8" s="25">
        <v>163208841</v>
      </c>
      <c r="F8" s="25" t="s">
        <v>8012</v>
      </c>
      <c r="G8" s="25" t="s">
        <v>4744</v>
      </c>
      <c r="H8" s="20">
        <v>14457</v>
      </c>
      <c r="I8" s="51"/>
    </row>
    <row r="9" spans="1:9">
      <c r="A9" s="47"/>
      <c r="B9" s="49"/>
      <c r="C9" s="49"/>
      <c r="D9" s="49"/>
      <c r="E9" s="25">
        <v>163534641</v>
      </c>
      <c r="F9" s="25" t="s">
        <v>8013</v>
      </c>
      <c r="G9" s="25" t="s">
        <v>4744</v>
      </c>
      <c r="H9" s="20">
        <v>39301</v>
      </c>
      <c r="I9" s="51"/>
    </row>
    <row r="10" spans="1:9">
      <c r="A10" s="47"/>
      <c r="B10" s="49"/>
      <c r="C10" s="49"/>
      <c r="D10" s="49"/>
      <c r="E10" s="25">
        <v>163534641</v>
      </c>
      <c r="F10" s="25" t="s">
        <v>8013</v>
      </c>
      <c r="G10" s="25" t="s">
        <v>4744</v>
      </c>
      <c r="H10" s="20">
        <v>34766</v>
      </c>
      <c r="I10" s="51"/>
    </row>
    <row r="11" spans="1:9">
      <c r="A11" s="47"/>
      <c r="B11" s="49"/>
      <c r="C11" s="49"/>
      <c r="D11" s="49"/>
      <c r="E11" s="25">
        <v>163722383</v>
      </c>
      <c r="F11" s="25" t="s">
        <v>8014</v>
      </c>
      <c r="G11" s="25" t="s">
        <v>4744</v>
      </c>
      <c r="H11" s="20">
        <v>20130</v>
      </c>
      <c r="I11" s="51"/>
    </row>
    <row r="12" spans="1:9">
      <c r="A12" s="47"/>
      <c r="B12" s="49"/>
      <c r="C12" s="49"/>
      <c r="D12" s="49"/>
      <c r="E12" s="25">
        <v>163722383</v>
      </c>
      <c r="F12" s="25" t="s">
        <v>8014</v>
      </c>
      <c r="G12" s="25" t="s">
        <v>4744</v>
      </c>
      <c r="H12" s="20">
        <v>14640</v>
      </c>
      <c r="I12" s="51"/>
    </row>
    <row r="13" spans="1:9">
      <c r="A13" s="47"/>
      <c r="B13" s="49"/>
      <c r="C13" s="49"/>
      <c r="D13" s="49"/>
      <c r="E13" s="25">
        <v>177222527</v>
      </c>
      <c r="F13" s="25" t="s">
        <v>8015</v>
      </c>
      <c r="G13" s="25" t="s">
        <v>4744</v>
      </c>
      <c r="H13" s="20">
        <v>22875</v>
      </c>
      <c r="I13" s="51"/>
    </row>
    <row r="14" spans="1:9">
      <c r="A14" s="47"/>
      <c r="B14" s="49">
        <v>37073</v>
      </c>
      <c r="C14" s="49" t="s">
        <v>8016</v>
      </c>
      <c r="D14" s="49" t="s">
        <v>19</v>
      </c>
      <c r="E14" s="25">
        <v>300078023</v>
      </c>
      <c r="F14" s="25" t="s">
        <v>2520</v>
      </c>
      <c r="G14" s="25" t="s">
        <v>8017</v>
      </c>
      <c r="H14" s="20">
        <v>33400</v>
      </c>
      <c r="I14" s="51"/>
    </row>
    <row r="15" spans="1:9">
      <c r="A15" s="47"/>
      <c r="B15" s="49"/>
      <c r="C15" s="49"/>
      <c r="D15" s="49"/>
      <c r="E15" s="25">
        <v>300078023</v>
      </c>
      <c r="F15" s="25" t="s">
        <v>2520</v>
      </c>
      <c r="G15" s="25" t="s">
        <v>8017</v>
      </c>
      <c r="H15" s="20">
        <v>4012</v>
      </c>
      <c r="I15" s="51"/>
    </row>
    <row r="16" spans="1:9">
      <c r="A16" s="47"/>
      <c r="B16" s="49"/>
      <c r="C16" s="49"/>
      <c r="D16" s="49"/>
      <c r="E16" s="25">
        <v>300078023</v>
      </c>
      <c r="F16" s="25" t="s">
        <v>2520</v>
      </c>
      <c r="G16" s="25" t="s">
        <v>8017</v>
      </c>
      <c r="H16" s="20">
        <v>55400</v>
      </c>
      <c r="I16" s="51"/>
    </row>
    <row r="17" spans="1:9">
      <c r="A17" s="47"/>
      <c r="B17" s="49"/>
      <c r="C17" s="49"/>
      <c r="D17" s="49"/>
      <c r="E17" s="25">
        <v>300078023</v>
      </c>
      <c r="F17" s="25" t="s">
        <v>2520</v>
      </c>
      <c r="G17" s="25" t="s">
        <v>8017</v>
      </c>
      <c r="H17" s="20">
        <v>4004</v>
      </c>
      <c r="I17" s="51"/>
    </row>
    <row r="18" spans="1:9">
      <c r="A18" s="47"/>
      <c r="B18" s="49"/>
      <c r="C18" s="49"/>
      <c r="D18" s="49"/>
      <c r="E18" s="25">
        <v>300078023</v>
      </c>
      <c r="F18" s="25" t="s">
        <v>2520</v>
      </c>
      <c r="G18" s="25" t="s">
        <v>7322</v>
      </c>
      <c r="H18" s="20">
        <v>34400</v>
      </c>
      <c r="I18" s="51"/>
    </row>
    <row r="19" spans="1:9">
      <c r="A19" s="47"/>
      <c r="B19" s="49"/>
      <c r="C19" s="49"/>
      <c r="D19" s="49"/>
      <c r="E19" s="25">
        <v>300078023</v>
      </c>
      <c r="F19" s="25" t="s">
        <v>2520</v>
      </c>
      <c r="G19" s="25" t="s">
        <v>7322</v>
      </c>
      <c r="H19" s="20">
        <v>4012</v>
      </c>
      <c r="I19" s="51"/>
    </row>
    <row r="20" spans="1:9" ht="24">
      <c r="A20" s="47"/>
      <c r="B20" s="25">
        <v>38163</v>
      </c>
      <c r="C20" s="25" t="s">
        <v>8018</v>
      </c>
      <c r="D20" s="25" t="s">
        <v>19</v>
      </c>
      <c r="E20" s="25">
        <v>124850887</v>
      </c>
      <c r="F20" s="25" t="s">
        <v>100</v>
      </c>
      <c r="G20" s="25" t="s">
        <v>2751</v>
      </c>
      <c r="H20" s="20">
        <v>12000</v>
      </c>
      <c r="I20" s="29"/>
    </row>
    <row r="21" spans="1:9" ht="36">
      <c r="A21" s="47"/>
      <c r="B21" s="25">
        <v>38186</v>
      </c>
      <c r="C21" s="25" t="s">
        <v>8019</v>
      </c>
      <c r="D21" s="25" t="s">
        <v>19</v>
      </c>
      <c r="E21" s="25">
        <v>125167225</v>
      </c>
      <c r="F21" s="25" t="s">
        <v>4948</v>
      </c>
      <c r="G21" s="25" t="s">
        <v>630</v>
      </c>
      <c r="H21" s="20">
        <v>14868</v>
      </c>
      <c r="I21" s="29"/>
    </row>
    <row r="22" spans="1:9">
      <c r="A22" s="47"/>
      <c r="B22" s="49">
        <v>38457</v>
      </c>
      <c r="C22" s="49" t="s">
        <v>8020</v>
      </c>
      <c r="D22" s="49" t="s">
        <v>123</v>
      </c>
      <c r="E22" s="25">
        <v>126163297</v>
      </c>
      <c r="F22" s="25" t="s">
        <v>23</v>
      </c>
      <c r="G22" s="25" t="s">
        <v>4759</v>
      </c>
      <c r="H22" s="20">
        <v>2600</v>
      </c>
      <c r="I22" s="51"/>
    </row>
    <row r="23" spans="1:9">
      <c r="A23" s="47"/>
      <c r="B23" s="49"/>
      <c r="C23" s="49"/>
      <c r="D23" s="49"/>
      <c r="E23" s="25">
        <v>126163297</v>
      </c>
      <c r="F23" s="25" t="s">
        <v>23</v>
      </c>
      <c r="G23" s="25" t="s">
        <v>4759</v>
      </c>
      <c r="H23" s="20">
        <v>3160</v>
      </c>
      <c r="I23" s="51"/>
    </row>
    <row r="24" spans="1:9">
      <c r="A24" s="47"/>
      <c r="B24" s="49">
        <v>38534</v>
      </c>
      <c r="C24" s="49" t="s">
        <v>8021</v>
      </c>
      <c r="D24" s="49" t="s">
        <v>19</v>
      </c>
      <c r="E24" s="25">
        <v>211951150</v>
      </c>
      <c r="F24" s="25" t="s">
        <v>6840</v>
      </c>
      <c r="G24" s="25" t="s">
        <v>1810</v>
      </c>
      <c r="H24" s="20">
        <v>22500</v>
      </c>
      <c r="I24" s="51"/>
    </row>
    <row r="25" spans="1:9">
      <c r="A25" s="47"/>
      <c r="B25" s="49"/>
      <c r="C25" s="49"/>
      <c r="D25" s="49"/>
      <c r="E25" s="25">
        <v>211951150</v>
      </c>
      <c r="F25" s="25" t="s">
        <v>6840</v>
      </c>
      <c r="G25" s="25" t="s">
        <v>1810</v>
      </c>
      <c r="H25" s="20">
        <v>22500</v>
      </c>
      <c r="I25" s="51"/>
    </row>
    <row r="26" spans="1:9">
      <c r="A26" s="47"/>
      <c r="B26" s="49">
        <v>38773</v>
      </c>
      <c r="C26" s="49" t="s">
        <v>8022</v>
      </c>
      <c r="D26" s="49" t="s">
        <v>19</v>
      </c>
      <c r="E26" s="25">
        <v>300078023</v>
      </c>
      <c r="F26" s="25" t="s">
        <v>2520</v>
      </c>
      <c r="G26" s="25" t="s">
        <v>4373</v>
      </c>
      <c r="H26" s="20">
        <v>6844</v>
      </c>
      <c r="I26" s="51"/>
    </row>
    <row r="27" spans="1:9">
      <c r="A27" s="47"/>
      <c r="B27" s="49"/>
      <c r="C27" s="49"/>
      <c r="D27" s="49"/>
      <c r="E27" s="25">
        <v>300078023</v>
      </c>
      <c r="F27" s="25" t="s">
        <v>2520</v>
      </c>
      <c r="G27" s="25" t="s">
        <v>4373</v>
      </c>
      <c r="H27" s="20">
        <v>7788</v>
      </c>
      <c r="I27" s="51"/>
    </row>
    <row r="28" spans="1:9" ht="48">
      <c r="A28" s="47"/>
      <c r="B28" s="25">
        <v>39182</v>
      </c>
      <c r="C28" s="25" t="s">
        <v>8023</v>
      </c>
      <c r="D28" s="25" t="s">
        <v>19</v>
      </c>
      <c r="E28" s="25">
        <v>133768624</v>
      </c>
      <c r="F28" s="25" t="s">
        <v>760</v>
      </c>
      <c r="G28" s="25" t="s">
        <v>7417</v>
      </c>
      <c r="H28" s="20">
        <v>35000</v>
      </c>
      <c r="I28" s="29"/>
    </row>
    <row r="29" spans="1:9" ht="36">
      <c r="A29" s="47"/>
      <c r="B29" s="25">
        <v>39484</v>
      </c>
      <c r="C29" s="25" t="s">
        <v>8024</v>
      </c>
      <c r="D29" s="25" t="s">
        <v>19</v>
      </c>
      <c r="E29" s="25">
        <v>163150320</v>
      </c>
      <c r="F29" s="25" t="s">
        <v>8025</v>
      </c>
      <c r="G29" s="25" t="s">
        <v>3704</v>
      </c>
      <c r="H29" s="20">
        <v>500000</v>
      </c>
      <c r="I29" s="29"/>
    </row>
    <row r="30" spans="1:9" ht="36">
      <c r="A30" s="47"/>
      <c r="B30" s="25">
        <v>39496</v>
      </c>
      <c r="C30" s="25" t="s">
        <v>8026</v>
      </c>
      <c r="D30" s="25" t="s">
        <v>123</v>
      </c>
      <c r="E30" s="25">
        <v>176597054</v>
      </c>
      <c r="F30" s="25" t="s">
        <v>7051</v>
      </c>
      <c r="G30" s="25" t="s">
        <v>7319</v>
      </c>
      <c r="H30" s="20">
        <v>224142</v>
      </c>
      <c r="I30" s="29"/>
    </row>
    <row r="31" spans="1:9" ht="84">
      <c r="A31" s="47"/>
      <c r="B31" s="25">
        <v>39812</v>
      </c>
      <c r="C31" s="25" t="s">
        <v>8027</v>
      </c>
      <c r="D31" s="25" t="s">
        <v>19</v>
      </c>
      <c r="E31" s="25">
        <v>176597054</v>
      </c>
      <c r="F31" s="25" t="s">
        <v>7051</v>
      </c>
      <c r="G31" s="25" t="s">
        <v>21</v>
      </c>
      <c r="H31" s="20">
        <v>1599200</v>
      </c>
      <c r="I31" s="29"/>
    </row>
    <row r="32" spans="1:9" ht="96">
      <c r="A32" s="47"/>
      <c r="B32" s="25">
        <v>39813</v>
      </c>
      <c r="C32" s="25" t="s">
        <v>8028</v>
      </c>
      <c r="D32" s="25" t="s">
        <v>19</v>
      </c>
      <c r="E32" s="25">
        <v>240535710</v>
      </c>
      <c r="F32" s="25" t="s">
        <v>7356</v>
      </c>
      <c r="G32" s="25" t="s">
        <v>21</v>
      </c>
      <c r="H32" s="20">
        <v>1800095</v>
      </c>
      <c r="I32" s="29"/>
    </row>
    <row r="33" spans="1:9" ht="24">
      <c r="A33" s="47"/>
      <c r="B33" s="25">
        <v>40469</v>
      </c>
      <c r="C33" s="25" t="s">
        <v>8029</v>
      </c>
      <c r="D33" s="25" t="s">
        <v>19</v>
      </c>
      <c r="E33" s="25">
        <v>177195222</v>
      </c>
      <c r="F33" s="25" t="s">
        <v>7790</v>
      </c>
      <c r="G33" s="25" t="s">
        <v>8030</v>
      </c>
      <c r="H33" s="20">
        <v>162000</v>
      </c>
      <c r="I33" s="29"/>
    </row>
    <row r="34" spans="1:9" ht="36">
      <c r="A34" s="47"/>
      <c r="B34" s="25">
        <v>40519</v>
      </c>
      <c r="C34" s="25" t="s">
        <v>8031</v>
      </c>
      <c r="D34" s="25" t="s">
        <v>19</v>
      </c>
      <c r="E34" s="25">
        <v>177977337</v>
      </c>
      <c r="F34" s="25" t="s">
        <v>8032</v>
      </c>
      <c r="G34" s="25" t="s">
        <v>3052</v>
      </c>
      <c r="H34" s="20">
        <v>518923</v>
      </c>
      <c r="I34" s="29"/>
    </row>
    <row r="35" spans="1:9" ht="24">
      <c r="A35" s="47"/>
      <c r="B35" s="25">
        <v>40520</v>
      </c>
      <c r="C35" s="25" t="s">
        <v>8033</v>
      </c>
      <c r="D35" s="25" t="s">
        <v>19</v>
      </c>
      <c r="E35" s="25">
        <v>163281914</v>
      </c>
      <c r="F35" s="25" t="s">
        <v>2817</v>
      </c>
      <c r="G35" s="25" t="s">
        <v>4376</v>
      </c>
      <c r="H35" s="20">
        <v>495500</v>
      </c>
      <c r="I35" s="29"/>
    </row>
    <row r="36" spans="1:9">
      <c r="A36" s="47"/>
      <c r="B36" s="49">
        <v>40585</v>
      </c>
      <c r="C36" s="49" t="s">
        <v>8034</v>
      </c>
      <c r="D36" s="49" t="s">
        <v>19</v>
      </c>
      <c r="E36" s="25">
        <v>111445337</v>
      </c>
      <c r="F36" s="25" t="s">
        <v>7064</v>
      </c>
      <c r="G36" s="25" t="s">
        <v>1620</v>
      </c>
      <c r="H36" s="20">
        <v>112402.08</v>
      </c>
      <c r="I36" s="51"/>
    </row>
    <row r="37" spans="1:9">
      <c r="A37" s="47"/>
      <c r="B37" s="49"/>
      <c r="C37" s="49"/>
      <c r="D37" s="49"/>
      <c r="E37" s="25">
        <v>226107940</v>
      </c>
      <c r="F37" s="25" t="s">
        <v>786</v>
      </c>
      <c r="G37" s="25" t="s">
        <v>3046</v>
      </c>
      <c r="H37" s="20">
        <v>28954</v>
      </c>
      <c r="I37" s="51"/>
    </row>
    <row r="38" spans="1:9" ht="36">
      <c r="A38" s="47"/>
      <c r="B38" s="25">
        <v>40688</v>
      </c>
      <c r="C38" s="25" t="s">
        <v>8035</v>
      </c>
      <c r="D38" s="25" t="s">
        <v>19</v>
      </c>
      <c r="E38" s="25">
        <v>140764658</v>
      </c>
      <c r="F38" s="25" t="s">
        <v>246</v>
      </c>
      <c r="G38" s="25" t="s">
        <v>1631</v>
      </c>
      <c r="H38" s="20">
        <v>11897.17</v>
      </c>
      <c r="I38" s="29"/>
    </row>
    <row r="39" spans="1:9">
      <c r="A39" s="47"/>
      <c r="B39" s="49">
        <v>41972</v>
      </c>
      <c r="C39" s="49" t="s">
        <v>8036</v>
      </c>
      <c r="D39" s="49" t="s">
        <v>19</v>
      </c>
      <c r="E39" s="25">
        <v>140817299</v>
      </c>
      <c r="F39" s="25" t="s">
        <v>8037</v>
      </c>
      <c r="G39" s="25" t="s">
        <v>751</v>
      </c>
      <c r="H39" s="20">
        <v>995508</v>
      </c>
      <c r="I39" s="51"/>
    </row>
    <row r="40" spans="1:9" ht="24">
      <c r="A40" s="47"/>
      <c r="B40" s="49"/>
      <c r="C40" s="49"/>
      <c r="D40" s="49"/>
      <c r="E40" s="25">
        <v>163713181</v>
      </c>
      <c r="F40" s="25" t="s">
        <v>8038</v>
      </c>
      <c r="G40" s="25" t="s">
        <v>751</v>
      </c>
      <c r="H40" s="20">
        <v>466111</v>
      </c>
      <c r="I40" s="51"/>
    </row>
    <row r="41" spans="1:9">
      <c r="A41" s="47"/>
      <c r="B41" s="49"/>
      <c r="C41" s="49"/>
      <c r="D41" s="49"/>
      <c r="E41" s="25">
        <v>169729737</v>
      </c>
      <c r="F41" s="25" t="s">
        <v>3974</v>
      </c>
      <c r="G41" s="25" t="s">
        <v>751</v>
      </c>
      <c r="H41" s="20">
        <v>699898</v>
      </c>
      <c r="I41" s="51"/>
    </row>
    <row r="42" spans="1:9">
      <c r="A42" s="47"/>
      <c r="B42" s="49"/>
      <c r="C42" s="49"/>
      <c r="D42" s="49"/>
      <c r="E42" s="25">
        <v>169890950</v>
      </c>
      <c r="F42" s="25" t="s">
        <v>7167</v>
      </c>
      <c r="G42" s="25" t="s">
        <v>751</v>
      </c>
      <c r="H42" s="20">
        <v>1127891</v>
      </c>
      <c r="I42" s="51"/>
    </row>
    <row r="43" spans="1:9">
      <c r="A43" s="47"/>
      <c r="B43" s="49"/>
      <c r="C43" s="49"/>
      <c r="D43" s="49"/>
      <c r="E43" s="25">
        <v>169890950</v>
      </c>
      <c r="F43" s="25" t="s">
        <v>7167</v>
      </c>
      <c r="G43" s="25" t="s">
        <v>751</v>
      </c>
      <c r="H43" s="20">
        <v>1022106</v>
      </c>
      <c r="I43" s="51"/>
    </row>
    <row r="44" spans="1:9" ht="36">
      <c r="A44" s="47"/>
      <c r="B44" s="25">
        <v>42700</v>
      </c>
      <c r="C44" s="25" t="s">
        <v>8039</v>
      </c>
      <c r="D44" s="25" t="s">
        <v>19</v>
      </c>
      <c r="E44" s="25">
        <v>185334458</v>
      </c>
      <c r="F44" s="25" t="s">
        <v>8040</v>
      </c>
      <c r="G44" s="25" t="s">
        <v>3732</v>
      </c>
      <c r="H44" s="20">
        <v>199504</v>
      </c>
      <c r="I44" s="29"/>
    </row>
    <row r="45" spans="1:9" ht="36">
      <c r="A45" s="47"/>
      <c r="B45" s="25">
        <v>42707</v>
      </c>
      <c r="C45" s="25" t="s">
        <v>8041</v>
      </c>
      <c r="D45" s="25" t="s">
        <v>19</v>
      </c>
      <c r="E45" s="25">
        <v>133364425</v>
      </c>
      <c r="F45" s="25" t="s">
        <v>233</v>
      </c>
      <c r="G45" s="25" t="s">
        <v>3066</v>
      </c>
      <c r="H45" s="20">
        <v>90860</v>
      </c>
      <c r="I45" s="29"/>
    </row>
    <row r="46" spans="1:9" ht="36">
      <c r="A46" s="47"/>
      <c r="B46" s="25">
        <v>42722</v>
      </c>
      <c r="C46" s="25" t="s">
        <v>8042</v>
      </c>
      <c r="D46" s="25" t="s">
        <v>19</v>
      </c>
      <c r="E46" s="25">
        <v>140513257</v>
      </c>
      <c r="F46" s="25" t="s">
        <v>8043</v>
      </c>
      <c r="G46" s="25" t="s">
        <v>1636</v>
      </c>
      <c r="H46" s="20">
        <v>84617.46</v>
      </c>
      <c r="I46" s="29"/>
    </row>
    <row r="47" spans="1:9" ht="24">
      <c r="A47" s="47"/>
      <c r="B47" s="25">
        <v>42935</v>
      </c>
      <c r="C47" s="25" t="s">
        <v>8044</v>
      </c>
      <c r="D47" s="25" t="s">
        <v>19</v>
      </c>
      <c r="E47" s="25">
        <v>163330681</v>
      </c>
      <c r="F47" s="25" t="s">
        <v>8045</v>
      </c>
      <c r="G47" s="25" t="s">
        <v>687</v>
      </c>
      <c r="H47" s="20">
        <v>349278</v>
      </c>
      <c r="I47" s="29"/>
    </row>
    <row r="48" spans="1:9" ht="60">
      <c r="A48" s="47"/>
      <c r="B48" s="25">
        <v>42981</v>
      </c>
      <c r="C48" s="25" t="s">
        <v>8046</v>
      </c>
      <c r="D48" s="25" t="s">
        <v>19</v>
      </c>
      <c r="E48" s="25">
        <v>177282271</v>
      </c>
      <c r="F48" s="25" t="s">
        <v>7266</v>
      </c>
      <c r="G48" s="25" t="s">
        <v>3732</v>
      </c>
      <c r="H48" s="20">
        <v>199420</v>
      </c>
      <c r="I48" s="29"/>
    </row>
    <row r="49" spans="1:9" ht="72">
      <c r="A49" s="47"/>
      <c r="B49" s="25">
        <v>43146</v>
      </c>
      <c r="C49" s="25" t="s">
        <v>8047</v>
      </c>
      <c r="D49" s="25" t="s">
        <v>19</v>
      </c>
      <c r="E49" s="25">
        <v>171675652</v>
      </c>
      <c r="F49" s="25" t="s">
        <v>3882</v>
      </c>
      <c r="G49" s="25" t="s">
        <v>8048</v>
      </c>
      <c r="H49" s="20">
        <v>94753</v>
      </c>
      <c r="I49" s="29"/>
    </row>
    <row r="50" spans="1:9" ht="72">
      <c r="A50" s="47"/>
      <c r="B50" s="25">
        <v>43237</v>
      </c>
      <c r="C50" s="25" t="s">
        <v>8049</v>
      </c>
      <c r="D50" s="25" t="s">
        <v>19</v>
      </c>
      <c r="E50" s="25">
        <v>140016636</v>
      </c>
      <c r="F50" s="25" t="s">
        <v>8050</v>
      </c>
      <c r="G50" s="25" t="s">
        <v>710</v>
      </c>
      <c r="H50" s="20">
        <v>75048</v>
      </c>
      <c r="I50" s="29"/>
    </row>
    <row r="51" spans="1:9" ht="24">
      <c r="A51" s="47"/>
      <c r="B51" s="49">
        <v>43677</v>
      </c>
      <c r="C51" s="49" t="s">
        <v>8051</v>
      </c>
      <c r="D51" s="49" t="s">
        <v>19</v>
      </c>
      <c r="E51" s="25">
        <v>140574146</v>
      </c>
      <c r="F51" s="25" t="s">
        <v>8052</v>
      </c>
      <c r="G51" s="25" t="s">
        <v>5966</v>
      </c>
      <c r="H51" s="20">
        <v>5782</v>
      </c>
      <c r="I51" s="51"/>
    </row>
    <row r="52" spans="1:9" ht="24">
      <c r="A52" s="47"/>
      <c r="B52" s="49"/>
      <c r="C52" s="49"/>
      <c r="D52" s="49"/>
      <c r="E52" s="25">
        <v>140574146</v>
      </c>
      <c r="F52" s="25" t="s">
        <v>8052</v>
      </c>
      <c r="G52" s="25" t="s">
        <v>5966</v>
      </c>
      <c r="H52" s="20">
        <v>7552</v>
      </c>
      <c r="I52" s="51"/>
    </row>
    <row r="53" spans="1:9" ht="72">
      <c r="A53" s="47"/>
      <c r="B53" s="25">
        <v>43808</v>
      </c>
      <c r="C53" s="25" t="s">
        <v>8053</v>
      </c>
      <c r="D53" s="25" t="s">
        <v>19</v>
      </c>
      <c r="E53" s="25">
        <v>163396731</v>
      </c>
      <c r="F53" s="25" t="s">
        <v>8054</v>
      </c>
      <c r="G53" s="25" t="s">
        <v>773</v>
      </c>
      <c r="H53" s="20">
        <v>1982400</v>
      </c>
      <c r="I53" s="29"/>
    </row>
    <row r="54" spans="1:9" ht="36">
      <c r="A54" s="47"/>
      <c r="B54" s="25">
        <v>43889</v>
      </c>
      <c r="C54" s="25" t="s">
        <v>8055</v>
      </c>
      <c r="D54" s="25" t="s">
        <v>19</v>
      </c>
      <c r="E54" s="25">
        <v>177003120</v>
      </c>
      <c r="F54" s="25" t="s">
        <v>8056</v>
      </c>
      <c r="G54" s="25" t="s">
        <v>3749</v>
      </c>
      <c r="H54" s="20">
        <v>1197226</v>
      </c>
      <c r="I54" s="29"/>
    </row>
    <row r="55" spans="1:9" ht="24">
      <c r="A55" s="47"/>
      <c r="B55" s="25">
        <v>44323</v>
      </c>
      <c r="C55" s="25" t="s">
        <v>8057</v>
      </c>
      <c r="D55" s="25" t="s">
        <v>19</v>
      </c>
      <c r="E55" s="25">
        <v>269888690</v>
      </c>
      <c r="F55" s="25" t="s">
        <v>8058</v>
      </c>
      <c r="G55" s="25" t="s">
        <v>6554</v>
      </c>
      <c r="H55" s="20">
        <v>582338</v>
      </c>
      <c r="I55" s="29"/>
    </row>
    <row r="56" spans="1:9" ht="36">
      <c r="A56" s="47"/>
      <c r="B56" s="25">
        <v>44386</v>
      </c>
      <c r="C56" s="25" t="s">
        <v>8059</v>
      </c>
      <c r="D56" s="25" t="s">
        <v>19</v>
      </c>
      <c r="E56" s="25">
        <v>126163297</v>
      </c>
      <c r="F56" s="25" t="s">
        <v>23</v>
      </c>
      <c r="G56" s="25" t="s">
        <v>53</v>
      </c>
      <c r="H56" s="20">
        <v>128621</v>
      </c>
      <c r="I56" s="29"/>
    </row>
    <row r="57" spans="1:9" ht="36">
      <c r="A57" s="47"/>
      <c r="B57" s="25">
        <v>44387</v>
      </c>
      <c r="C57" s="25" t="s">
        <v>8060</v>
      </c>
      <c r="D57" s="25" t="s">
        <v>19</v>
      </c>
      <c r="E57" s="25">
        <v>124558566</v>
      </c>
      <c r="F57" s="25" t="s">
        <v>1033</v>
      </c>
      <c r="G57" s="25" t="s">
        <v>53</v>
      </c>
      <c r="H57" s="20">
        <v>109740</v>
      </c>
      <c r="I57" s="29"/>
    </row>
    <row r="58" spans="1:9" ht="36">
      <c r="A58" s="47"/>
      <c r="B58" s="25">
        <v>44390</v>
      </c>
      <c r="C58" s="25" t="s">
        <v>8061</v>
      </c>
      <c r="D58" s="25" t="s">
        <v>19</v>
      </c>
      <c r="E58" s="25">
        <v>124558566</v>
      </c>
      <c r="F58" s="25" t="s">
        <v>1033</v>
      </c>
      <c r="G58" s="25" t="s">
        <v>53</v>
      </c>
      <c r="H58" s="20">
        <v>210000</v>
      </c>
      <c r="I58" s="29"/>
    </row>
    <row r="59" spans="1:9" ht="36">
      <c r="A59" s="47"/>
      <c r="B59" s="25">
        <v>44478</v>
      </c>
      <c r="C59" s="25" t="s">
        <v>8062</v>
      </c>
      <c r="D59" s="25" t="s">
        <v>19</v>
      </c>
      <c r="E59" s="25">
        <v>133768624</v>
      </c>
      <c r="F59" s="25" t="s">
        <v>760</v>
      </c>
      <c r="G59" s="25" t="s">
        <v>47</v>
      </c>
      <c r="H59" s="20">
        <v>102150</v>
      </c>
      <c r="I59" s="29"/>
    </row>
    <row r="60" spans="1:9" ht="24">
      <c r="A60" s="47"/>
      <c r="B60" s="49">
        <v>44633</v>
      </c>
      <c r="C60" s="49" t="s">
        <v>8063</v>
      </c>
      <c r="D60" s="49" t="s">
        <v>19</v>
      </c>
      <c r="E60" s="25">
        <v>177195222</v>
      </c>
      <c r="F60" s="25" t="s">
        <v>7790</v>
      </c>
      <c r="G60" s="25" t="s">
        <v>734</v>
      </c>
      <c r="H60" s="20">
        <v>33887</v>
      </c>
      <c r="I60" s="51"/>
    </row>
    <row r="61" spans="1:9" ht="24">
      <c r="A61" s="47"/>
      <c r="B61" s="49"/>
      <c r="C61" s="49"/>
      <c r="D61" s="49"/>
      <c r="E61" s="25">
        <v>177195222</v>
      </c>
      <c r="F61" s="25" t="s">
        <v>7790</v>
      </c>
      <c r="G61" s="25" t="s">
        <v>4742</v>
      </c>
      <c r="H61" s="20">
        <v>147614</v>
      </c>
      <c r="I61" s="51"/>
    </row>
    <row r="62" spans="1:9">
      <c r="A62" s="47"/>
      <c r="B62" s="49"/>
      <c r="C62" s="49"/>
      <c r="D62" s="49"/>
      <c r="E62" s="25">
        <v>300150227</v>
      </c>
      <c r="F62" s="25" t="s">
        <v>4250</v>
      </c>
      <c r="G62" s="25" t="s">
        <v>4742</v>
      </c>
      <c r="H62" s="20">
        <v>118531</v>
      </c>
      <c r="I62" s="51"/>
    </row>
    <row r="63" spans="1:9" ht="24">
      <c r="A63" s="47"/>
      <c r="B63" s="25">
        <v>45156</v>
      </c>
      <c r="C63" s="25" t="s">
        <v>8064</v>
      </c>
      <c r="D63" s="25" t="s">
        <v>19</v>
      </c>
      <c r="E63" s="25">
        <v>269888690</v>
      </c>
      <c r="F63" s="25" t="s">
        <v>8058</v>
      </c>
      <c r="G63" s="25" t="s">
        <v>8065</v>
      </c>
      <c r="H63" s="20">
        <v>521795</v>
      </c>
      <c r="I63" s="29"/>
    </row>
    <row r="64" spans="1:9" ht="24">
      <c r="A64" s="47"/>
      <c r="B64" s="25">
        <v>45879</v>
      </c>
      <c r="C64" s="25" t="s">
        <v>8066</v>
      </c>
      <c r="D64" s="25" t="s">
        <v>19</v>
      </c>
      <c r="E64" s="25">
        <v>163330681</v>
      </c>
      <c r="F64" s="25" t="s">
        <v>8045</v>
      </c>
      <c r="G64" s="25" t="s">
        <v>82</v>
      </c>
      <c r="H64" s="20">
        <v>74735</v>
      </c>
      <c r="I64" s="29"/>
    </row>
    <row r="65" spans="1:9">
      <c r="A65" s="47"/>
      <c r="B65" s="49">
        <v>45999</v>
      </c>
      <c r="C65" s="49" t="s">
        <v>8067</v>
      </c>
      <c r="D65" s="49" t="s">
        <v>19</v>
      </c>
      <c r="E65" s="25">
        <v>111748996</v>
      </c>
      <c r="F65" s="25" t="s">
        <v>1625</v>
      </c>
      <c r="G65" s="25" t="s">
        <v>2769</v>
      </c>
      <c r="H65" s="20">
        <v>149989.79999999999</v>
      </c>
      <c r="I65" s="51"/>
    </row>
    <row r="66" spans="1:9">
      <c r="A66" s="47"/>
      <c r="B66" s="49"/>
      <c r="C66" s="49"/>
      <c r="D66" s="49"/>
      <c r="E66" s="25">
        <v>111748996</v>
      </c>
      <c r="F66" s="25" t="s">
        <v>1625</v>
      </c>
      <c r="G66" s="25" t="s">
        <v>2769</v>
      </c>
      <c r="H66" s="20">
        <v>208860</v>
      </c>
      <c r="I66" s="51"/>
    </row>
    <row r="67" spans="1:9" ht="24">
      <c r="A67" s="47"/>
      <c r="B67" s="25">
        <v>46118</v>
      </c>
      <c r="C67" s="25" t="s">
        <v>8068</v>
      </c>
      <c r="D67" s="25" t="s">
        <v>19</v>
      </c>
      <c r="E67" s="25">
        <v>124558566</v>
      </c>
      <c r="F67" s="25" t="s">
        <v>1033</v>
      </c>
      <c r="G67" s="25" t="s">
        <v>745</v>
      </c>
      <c r="H67" s="20">
        <v>34574</v>
      </c>
      <c r="I67" s="29"/>
    </row>
    <row r="68" spans="1:9" ht="24">
      <c r="A68" s="47"/>
      <c r="B68" s="49">
        <v>46196</v>
      </c>
      <c r="C68" s="49" t="s">
        <v>8069</v>
      </c>
      <c r="D68" s="49" t="s">
        <v>19</v>
      </c>
      <c r="E68" s="25">
        <v>141739387</v>
      </c>
      <c r="F68" s="25" t="s">
        <v>8070</v>
      </c>
      <c r="G68" s="25" t="s">
        <v>73</v>
      </c>
      <c r="H68" s="20">
        <v>78000</v>
      </c>
      <c r="I68" s="51"/>
    </row>
    <row r="69" spans="1:9">
      <c r="A69" s="47"/>
      <c r="B69" s="49"/>
      <c r="C69" s="49"/>
      <c r="D69" s="49"/>
      <c r="E69" s="25">
        <v>223870820</v>
      </c>
      <c r="F69" s="25" t="s">
        <v>5907</v>
      </c>
      <c r="G69" s="25" t="s">
        <v>73</v>
      </c>
      <c r="H69" s="20">
        <v>39990</v>
      </c>
      <c r="I69" s="51"/>
    </row>
    <row r="70" spans="1:9" ht="24">
      <c r="A70" s="47"/>
      <c r="B70" s="25">
        <v>46569</v>
      </c>
      <c r="C70" s="25" t="s">
        <v>8071</v>
      </c>
      <c r="D70" s="25" t="s">
        <v>19</v>
      </c>
      <c r="E70" s="25">
        <v>125017617</v>
      </c>
      <c r="F70" s="25" t="s">
        <v>3762</v>
      </c>
      <c r="G70" s="25" t="s">
        <v>73</v>
      </c>
      <c r="H70" s="20">
        <v>49825.5</v>
      </c>
      <c r="I70" s="29"/>
    </row>
    <row r="71" spans="1:9">
      <c r="A71" s="47" t="s">
        <v>15686</v>
      </c>
      <c r="B71" s="49"/>
      <c r="C71" s="49"/>
      <c r="D71" s="49"/>
      <c r="E71" s="49"/>
      <c r="F71" s="49"/>
      <c r="G71" s="49"/>
      <c r="H71" s="20">
        <f>SUM(H6:H70)</f>
        <v>17092831.010000002</v>
      </c>
      <c r="I71" s="29"/>
    </row>
    <row r="72" spans="1:9">
      <c r="A72" s="47" t="s">
        <v>90</v>
      </c>
      <c r="B72" s="49">
        <v>47267</v>
      </c>
      <c r="C72" s="49" t="s">
        <v>8072</v>
      </c>
      <c r="D72" s="49" t="s">
        <v>19</v>
      </c>
      <c r="E72" s="25">
        <v>300078023</v>
      </c>
      <c r="F72" s="25" t="s">
        <v>2520</v>
      </c>
      <c r="G72" s="25" t="s">
        <v>7512</v>
      </c>
      <c r="H72" s="20">
        <v>43140</v>
      </c>
      <c r="I72" s="51"/>
    </row>
    <row r="73" spans="1:9">
      <c r="A73" s="47"/>
      <c r="B73" s="49"/>
      <c r="C73" s="49"/>
      <c r="D73" s="49"/>
      <c r="E73" s="25">
        <v>300078023</v>
      </c>
      <c r="F73" s="25" t="s">
        <v>2520</v>
      </c>
      <c r="G73" s="25" t="s">
        <v>7512</v>
      </c>
      <c r="H73" s="20">
        <v>53620</v>
      </c>
      <c r="I73" s="51"/>
    </row>
    <row r="74" spans="1:9" ht="24">
      <c r="A74" s="47"/>
      <c r="B74" s="25">
        <v>47599</v>
      </c>
      <c r="C74" s="25" t="s">
        <v>8073</v>
      </c>
      <c r="D74" s="25" t="s">
        <v>19</v>
      </c>
      <c r="E74" s="25">
        <v>140357858</v>
      </c>
      <c r="F74" s="25" t="s">
        <v>7282</v>
      </c>
      <c r="G74" s="25" t="s">
        <v>6027</v>
      </c>
      <c r="H74" s="20">
        <v>813275.15</v>
      </c>
      <c r="I74" s="29"/>
    </row>
    <row r="75" spans="1:9" ht="24">
      <c r="A75" s="47"/>
      <c r="B75" s="25">
        <v>47600</v>
      </c>
      <c r="C75" s="25" t="s">
        <v>8074</v>
      </c>
      <c r="D75" s="25" t="s">
        <v>19</v>
      </c>
      <c r="E75" s="25">
        <v>176552212</v>
      </c>
      <c r="F75" s="25" t="s">
        <v>8075</v>
      </c>
      <c r="G75" s="25" t="s">
        <v>6027</v>
      </c>
      <c r="H75" s="20">
        <v>355968.77</v>
      </c>
      <c r="I75" s="29"/>
    </row>
    <row r="76" spans="1:9" ht="24">
      <c r="A76" s="47"/>
      <c r="B76" s="25">
        <v>47601</v>
      </c>
      <c r="C76" s="25" t="s">
        <v>8076</v>
      </c>
      <c r="D76" s="25" t="s">
        <v>19</v>
      </c>
      <c r="E76" s="25">
        <v>176552212</v>
      </c>
      <c r="F76" s="25" t="s">
        <v>8075</v>
      </c>
      <c r="G76" s="25" t="s">
        <v>6027</v>
      </c>
      <c r="H76" s="20">
        <v>495533.15</v>
      </c>
      <c r="I76" s="29"/>
    </row>
    <row r="77" spans="1:9" ht="24">
      <c r="A77" s="47"/>
      <c r="B77" s="25">
        <v>47687</v>
      </c>
      <c r="C77" s="25" t="s">
        <v>8077</v>
      </c>
      <c r="D77" s="25" t="s">
        <v>19</v>
      </c>
      <c r="E77" s="25">
        <v>120091161</v>
      </c>
      <c r="F77" s="25" t="s">
        <v>13</v>
      </c>
      <c r="G77" s="25" t="s">
        <v>3770</v>
      </c>
      <c r="H77" s="20">
        <v>15000</v>
      </c>
      <c r="I77" s="29"/>
    </row>
    <row r="78" spans="1:9" ht="24">
      <c r="A78" s="47"/>
      <c r="B78" s="25">
        <v>48178</v>
      </c>
      <c r="C78" s="25" t="s">
        <v>8078</v>
      </c>
      <c r="D78" s="25" t="s">
        <v>19</v>
      </c>
      <c r="E78" s="25">
        <v>240535710</v>
      </c>
      <c r="F78" s="25" t="s">
        <v>7356</v>
      </c>
      <c r="G78" s="25" t="s">
        <v>899</v>
      </c>
      <c r="H78" s="20">
        <v>2250694</v>
      </c>
      <c r="I78" s="29"/>
    </row>
    <row r="79" spans="1:9" ht="48">
      <c r="A79" s="47"/>
      <c r="B79" s="25">
        <v>49032</v>
      </c>
      <c r="C79" s="25" t="s">
        <v>8079</v>
      </c>
      <c r="D79" s="25" t="s">
        <v>19</v>
      </c>
      <c r="E79" s="25">
        <v>300068876</v>
      </c>
      <c r="F79" s="25" t="s">
        <v>7534</v>
      </c>
      <c r="G79" s="25" t="s">
        <v>1866</v>
      </c>
      <c r="H79" s="20">
        <v>16815</v>
      </c>
      <c r="I79" s="29"/>
    </row>
    <row r="80" spans="1:9">
      <c r="A80" s="47"/>
      <c r="B80" s="49">
        <v>49133</v>
      </c>
      <c r="C80" s="49" t="s">
        <v>8080</v>
      </c>
      <c r="D80" s="49" t="s">
        <v>19</v>
      </c>
      <c r="E80" s="25">
        <v>126103695</v>
      </c>
      <c r="F80" s="25" t="s">
        <v>737</v>
      </c>
      <c r="G80" s="25" t="s">
        <v>1861</v>
      </c>
      <c r="H80" s="20">
        <v>53996.800000000003</v>
      </c>
      <c r="I80" s="51"/>
    </row>
    <row r="81" spans="1:9" ht="24">
      <c r="A81" s="47"/>
      <c r="B81" s="49"/>
      <c r="C81" s="49"/>
      <c r="D81" s="49"/>
      <c r="E81" s="25">
        <v>242048740</v>
      </c>
      <c r="F81" s="25" t="s">
        <v>8081</v>
      </c>
      <c r="G81" s="25" t="s">
        <v>1861</v>
      </c>
      <c r="H81" s="20">
        <v>30090</v>
      </c>
      <c r="I81" s="51"/>
    </row>
    <row r="82" spans="1:9" ht="24">
      <c r="A82" s="47"/>
      <c r="B82" s="49"/>
      <c r="C82" s="49"/>
      <c r="D82" s="49"/>
      <c r="E82" s="25">
        <v>242048740</v>
      </c>
      <c r="F82" s="25" t="s">
        <v>8081</v>
      </c>
      <c r="G82" s="25" t="s">
        <v>1861</v>
      </c>
      <c r="H82" s="20">
        <v>23010</v>
      </c>
      <c r="I82" s="51"/>
    </row>
    <row r="83" spans="1:9" ht="36">
      <c r="A83" s="47"/>
      <c r="B83" s="25">
        <v>49331</v>
      </c>
      <c r="C83" s="25" t="s">
        <v>8082</v>
      </c>
      <c r="D83" s="25" t="s">
        <v>19</v>
      </c>
      <c r="E83" s="25">
        <v>140764658</v>
      </c>
      <c r="F83" s="25" t="s">
        <v>246</v>
      </c>
      <c r="G83" s="25" t="s">
        <v>4410</v>
      </c>
      <c r="H83" s="20">
        <v>99946</v>
      </c>
      <c r="I83" s="29"/>
    </row>
    <row r="84" spans="1:9" ht="24">
      <c r="A84" s="47"/>
      <c r="B84" s="25">
        <v>49357</v>
      </c>
      <c r="C84" s="25" t="s">
        <v>8083</v>
      </c>
      <c r="D84" s="25" t="s">
        <v>19</v>
      </c>
      <c r="E84" s="25">
        <v>169890950</v>
      </c>
      <c r="F84" s="25" t="s">
        <v>7167</v>
      </c>
      <c r="G84" s="25" t="s">
        <v>3778</v>
      </c>
      <c r="H84" s="20">
        <v>387333</v>
      </c>
      <c r="I84" s="29"/>
    </row>
    <row r="85" spans="1:9" ht="24">
      <c r="A85" s="47"/>
      <c r="B85" s="25">
        <v>49442</v>
      </c>
      <c r="C85" s="25" t="s">
        <v>8084</v>
      </c>
      <c r="D85" s="25" t="s">
        <v>19</v>
      </c>
      <c r="E85" s="25">
        <v>163713181</v>
      </c>
      <c r="F85" s="25" t="s">
        <v>8038</v>
      </c>
      <c r="G85" s="25" t="s">
        <v>2168</v>
      </c>
      <c r="H85" s="20">
        <v>1677092</v>
      </c>
      <c r="I85" s="29"/>
    </row>
    <row r="86" spans="1:9" ht="24">
      <c r="A86" s="47"/>
      <c r="B86" s="25">
        <v>49551</v>
      </c>
      <c r="C86" s="25" t="s">
        <v>8085</v>
      </c>
      <c r="D86" s="25" t="s">
        <v>19</v>
      </c>
      <c r="E86" s="25">
        <v>110784562</v>
      </c>
      <c r="F86" s="25" t="s">
        <v>7591</v>
      </c>
      <c r="G86" s="25" t="s">
        <v>8086</v>
      </c>
      <c r="H86" s="20">
        <v>5900.01</v>
      </c>
      <c r="I86" s="29"/>
    </row>
    <row r="87" spans="1:9">
      <c r="A87" s="47"/>
      <c r="B87" s="49">
        <v>49756</v>
      </c>
      <c r="C87" s="49" t="s">
        <v>8087</v>
      </c>
      <c r="D87" s="49" t="s">
        <v>123</v>
      </c>
      <c r="E87" s="25">
        <v>163150320</v>
      </c>
      <c r="F87" s="25" t="s">
        <v>8025</v>
      </c>
      <c r="G87" s="25" t="s">
        <v>105</v>
      </c>
      <c r="H87" s="20">
        <v>2410000</v>
      </c>
      <c r="I87" s="51"/>
    </row>
    <row r="88" spans="1:9">
      <c r="A88" s="47"/>
      <c r="B88" s="49"/>
      <c r="C88" s="49"/>
      <c r="D88" s="49"/>
      <c r="E88" s="25">
        <v>169890950</v>
      </c>
      <c r="F88" s="25" t="s">
        <v>7167</v>
      </c>
      <c r="G88" s="25" t="s">
        <v>105</v>
      </c>
      <c r="H88" s="20">
        <v>2500100</v>
      </c>
      <c r="I88" s="51"/>
    </row>
    <row r="89" spans="1:9" ht="36">
      <c r="A89" s="47"/>
      <c r="B89" s="25">
        <v>49871</v>
      </c>
      <c r="C89" s="25" t="s">
        <v>8024</v>
      </c>
      <c r="D89" s="25" t="s">
        <v>19</v>
      </c>
      <c r="E89" s="25">
        <v>163150320</v>
      </c>
      <c r="F89" s="25" t="s">
        <v>8025</v>
      </c>
      <c r="G89" s="25" t="s">
        <v>6597</v>
      </c>
      <c r="H89" s="20">
        <v>6272.51</v>
      </c>
      <c r="I89" s="29"/>
    </row>
    <row r="90" spans="1:9" ht="48">
      <c r="A90" s="47"/>
      <c r="B90" s="25">
        <v>50315</v>
      </c>
      <c r="C90" s="25" t="s">
        <v>8088</v>
      </c>
      <c r="D90" s="25" t="s">
        <v>19</v>
      </c>
      <c r="E90" s="25">
        <v>300068876</v>
      </c>
      <c r="F90" s="25" t="s">
        <v>7534</v>
      </c>
      <c r="G90" s="25" t="s">
        <v>837</v>
      </c>
      <c r="H90" s="20">
        <v>13216</v>
      </c>
      <c r="I90" s="29"/>
    </row>
    <row r="91" spans="1:9" ht="36">
      <c r="A91" s="47"/>
      <c r="B91" s="25">
        <v>50369</v>
      </c>
      <c r="C91" s="25" t="s">
        <v>8089</v>
      </c>
      <c r="D91" s="25" t="s">
        <v>19</v>
      </c>
      <c r="E91" s="25">
        <v>163281914</v>
      </c>
      <c r="F91" s="25" t="s">
        <v>2817</v>
      </c>
      <c r="G91" s="25" t="s">
        <v>134</v>
      </c>
      <c r="H91" s="20">
        <v>7399374</v>
      </c>
      <c r="I91" s="29"/>
    </row>
    <row r="92" spans="1:9" ht="24">
      <c r="A92" s="47"/>
      <c r="B92" s="25">
        <v>50389</v>
      </c>
      <c r="C92" s="25" t="s">
        <v>8090</v>
      </c>
      <c r="D92" s="25" t="s">
        <v>19</v>
      </c>
      <c r="E92" s="25">
        <v>240535710</v>
      </c>
      <c r="F92" s="25" t="s">
        <v>7356</v>
      </c>
      <c r="G92" s="25" t="s">
        <v>3165</v>
      </c>
      <c r="H92" s="20">
        <v>1654849</v>
      </c>
      <c r="I92" s="29"/>
    </row>
    <row r="93" spans="1:9" ht="24">
      <c r="A93" s="47"/>
      <c r="B93" s="25">
        <v>50392</v>
      </c>
      <c r="C93" s="25" t="s">
        <v>8091</v>
      </c>
      <c r="D93" s="25" t="s">
        <v>19</v>
      </c>
      <c r="E93" s="25">
        <v>240535710</v>
      </c>
      <c r="F93" s="25" t="s">
        <v>7356</v>
      </c>
      <c r="G93" s="25" t="s">
        <v>911</v>
      </c>
      <c r="H93" s="20">
        <v>1864570</v>
      </c>
      <c r="I93" s="29"/>
    </row>
    <row r="94" spans="1:9" ht="48">
      <c r="A94" s="47"/>
      <c r="B94" s="25">
        <v>50464</v>
      </c>
      <c r="C94" s="25" t="s">
        <v>8092</v>
      </c>
      <c r="D94" s="25" t="s">
        <v>19</v>
      </c>
      <c r="E94" s="25">
        <v>141050075</v>
      </c>
      <c r="F94" s="25" t="s">
        <v>7523</v>
      </c>
      <c r="G94" s="25" t="s">
        <v>1861</v>
      </c>
      <c r="H94" s="20">
        <v>18880</v>
      </c>
      <c r="I94" s="29"/>
    </row>
    <row r="95" spans="1:9" ht="36">
      <c r="A95" s="47"/>
      <c r="B95" s="25">
        <v>50945</v>
      </c>
      <c r="C95" s="25" t="s">
        <v>8093</v>
      </c>
      <c r="D95" s="25" t="s">
        <v>123</v>
      </c>
      <c r="E95" s="25">
        <v>269888690</v>
      </c>
      <c r="F95" s="25" t="s">
        <v>8058</v>
      </c>
      <c r="G95" s="25" t="s">
        <v>6582</v>
      </c>
      <c r="H95" s="20">
        <v>9570</v>
      </c>
      <c r="I95" s="29"/>
    </row>
    <row r="96" spans="1:9" ht="48">
      <c r="A96" s="47"/>
      <c r="B96" s="25">
        <v>51023</v>
      </c>
      <c r="C96" s="25" t="s">
        <v>8094</v>
      </c>
      <c r="D96" s="25" t="s">
        <v>19</v>
      </c>
      <c r="E96" s="25">
        <v>124931168</v>
      </c>
      <c r="F96" s="25" t="s">
        <v>364</v>
      </c>
      <c r="G96" s="25" t="s">
        <v>837</v>
      </c>
      <c r="H96" s="20">
        <v>65729.289999999994</v>
      </c>
      <c r="I96" s="29"/>
    </row>
    <row r="97" spans="1:9" ht="36">
      <c r="A97" s="47"/>
      <c r="B97" s="25">
        <v>51063</v>
      </c>
      <c r="C97" s="25" t="s">
        <v>8095</v>
      </c>
      <c r="D97" s="25" t="s">
        <v>19</v>
      </c>
      <c r="E97" s="25">
        <v>135640993</v>
      </c>
      <c r="F97" s="25" t="s">
        <v>1959</v>
      </c>
      <c r="G97" s="25" t="s">
        <v>137</v>
      </c>
      <c r="H97" s="20">
        <v>44083.94</v>
      </c>
      <c r="I97" s="29"/>
    </row>
    <row r="98" spans="1:9" ht="24">
      <c r="A98" s="47"/>
      <c r="B98" s="25">
        <v>51362</v>
      </c>
      <c r="C98" s="25" t="s">
        <v>8096</v>
      </c>
      <c r="D98" s="25" t="s">
        <v>19</v>
      </c>
      <c r="E98" s="25">
        <v>144803425</v>
      </c>
      <c r="F98" s="25" t="s">
        <v>4222</v>
      </c>
      <c r="G98" s="25" t="s">
        <v>1856</v>
      </c>
      <c r="H98" s="20">
        <v>239.94</v>
      </c>
      <c r="I98" s="29"/>
    </row>
    <row r="99" spans="1:9" ht="24">
      <c r="A99" s="47"/>
      <c r="B99" s="25">
        <v>52179</v>
      </c>
      <c r="C99" s="25" t="s">
        <v>8097</v>
      </c>
      <c r="D99" s="25" t="s">
        <v>19</v>
      </c>
      <c r="E99" s="25">
        <v>147651620</v>
      </c>
      <c r="F99" s="25" t="s">
        <v>501</v>
      </c>
      <c r="G99" s="25" t="s">
        <v>5002</v>
      </c>
      <c r="H99" s="20">
        <v>268277.01</v>
      </c>
      <c r="I99" s="29"/>
    </row>
    <row r="100" spans="1:9" ht="24">
      <c r="A100" s="47"/>
      <c r="B100" s="25">
        <v>52333</v>
      </c>
      <c r="C100" s="25" t="s">
        <v>8098</v>
      </c>
      <c r="D100" s="25" t="s">
        <v>19</v>
      </c>
      <c r="E100" s="25">
        <v>163281914</v>
      </c>
      <c r="F100" s="25" t="s">
        <v>2817</v>
      </c>
      <c r="G100" s="25" t="s">
        <v>927</v>
      </c>
      <c r="H100" s="20">
        <v>407285</v>
      </c>
      <c r="I100" s="29"/>
    </row>
    <row r="101" spans="1:9" ht="36">
      <c r="A101" s="47"/>
      <c r="B101" s="25">
        <v>52688</v>
      </c>
      <c r="C101" s="25" t="s">
        <v>8099</v>
      </c>
      <c r="D101" s="25" t="s">
        <v>19</v>
      </c>
      <c r="E101" s="25">
        <v>140764658</v>
      </c>
      <c r="F101" s="25" t="s">
        <v>246</v>
      </c>
      <c r="G101" s="25" t="s">
        <v>4410</v>
      </c>
      <c r="H101" s="20">
        <v>148916</v>
      </c>
      <c r="I101" s="29"/>
    </row>
    <row r="102" spans="1:9">
      <c r="A102" s="47"/>
      <c r="B102" s="49">
        <v>52966</v>
      </c>
      <c r="C102" s="49" t="s">
        <v>8100</v>
      </c>
      <c r="D102" s="49" t="s">
        <v>19</v>
      </c>
      <c r="E102" s="25">
        <v>141624940</v>
      </c>
      <c r="F102" s="25" t="s">
        <v>7440</v>
      </c>
      <c r="G102" s="25" t="s">
        <v>6014</v>
      </c>
      <c r="H102" s="20">
        <v>20000</v>
      </c>
      <c r="I102" s="51"/>
    </row>
    <row r="103" spans="1:9">
      <c r="A103" s="47"/>
      <c r="B103" s="49"/>
      <c r="C103" s="49"/>
      <c r="D103" s="49"/>
      <c r="E103" s="25">
        <v>141624940</v>
      </c>
      <c r="F103" s="25" t="s">
        <v>7440</v>
      </c>
      <c r="G103" s="25" t="s">
        <v>6014</v>
      </c>
      <c r="H103" s="20">
        <v>10000</v>
      </c>
      <c r="I103" s="51"/>
    </row>
    <row r="104" spans="1:9">
      <c r="A104" s="47"/>
      <c r="B104" s="25">
        <v>53032</v>
      </c>
      <c r="C104" s="25" t="s">
        <v>250</v>
      </c>
      <c r="D104" s="25" t="s">
        <v>5</v>
      </c>
      <c r="E104" s="25">
        <v>112029651</v>
      </c>
      <c r="F104" s="25" t="s">
        <v>40</v>
      </c>
      <c r="G104" s="25" t="s">
        <v>4994</v>
      </c>
      <c r="H104" s="20">
        <v>4642.2</v>
      </c>
      <c r="I104" s="29"/>
    </row>
    <row r="105" spans="1:9">
      <c r="A105" s="47"/>
      <c r="B105" s="49">
        <v>53056</v>
      </c>
      <c r="C105" s="49" t="s">
        <v>8101</v>
      </c>
      <c r="D105" s="49" t="s">
        <v>19</v>
      </c>
      <c r="E105" s="25">
        <v>110042632</v>
      </c>
      <c r="F105" s="25" t="s">
        <v>3606</v>
      </c>
      <c r="G105" s="25" t="s">
        <v>911</v>
      </c>
      <c r="H105" s="20">
        <v>34772.239999999998</v>
      </c>
      <c r="I105" s="51"/>
    </row>
    <row r="106" spans="1:9">
      <c r="A106" s="47"/>
      <c r="B106" s="49"/>
      <c r="C106" s="49"/>
      <c r="D106" s="49"/>
      <c r="E106" s="25">
        <v>134296393</v>
      </c>
      <c r="F106" s="25" t="s">
        <v>94</v>
      </c>
      <c r="G106" s="25" t="s">
        <v>4994</v>
      </c>
      <c r="H106" s="20">
        <v>132337</v>
      </c>
      <c r="I106" s="51"/>
    </row>
    <row r="107" spans="1:9" ht="24">
      <c r="A107" s="47"/>
      <c r="B107" s="25">
        <v>53517</v>
      </c>
      <c r="C107" s="25" t="s">
        <v>8102</v>
      </c>
      <c r="D107" s="25" t="s">
        <v>19</v>
      </c>
      <c r="E107" s="25">
        <v>176597054</v>
      </c>
      <c r="F107" s="25" t="s">
        <v>7051</v>
      </c>
      <c r="G107" s="25" t="s">
        <v>4410</v>
      </c>
      <c r="H107" s="20">
        <v>1458260</v>
      </c>
      <c r="I107" s="29"/>
    </row>
    <row r="108" spans="1:9" ht="36">
      <c r="A108" s="47"/>
      <c r="B108" s="25">
        <v>53883</v>
      </c>
      <c r="C108" s="25" t="s">
        <v>8103</v>
      </c>
      <c r="D108" s="25" t="s">
        <v>123</v>
      </c>
      <c r="E108" s="25">
        <v>163150320</v>
      </c>
      <c r="F108" s="25" t="s">
        <v>8025</v>
      </c>
      <c r="G108" s="25" t="s">
        <v>3135</v>
      </c>
      <c r="H108" s="20">
        <v>62000</v>
      </c>
      <c r="I108" s="29"/>
    </row>
    <row r="109" spans="1:9" ht="36">
      <c r="A109" s="47"/>
      <c r="B109" s="25">
        <v>54067</v>
      </c>
      <c r="C109" s="25" t="s">
        <v>8039</v>
      </c>
      <c r="D109" s="25" t="s">
        <v>19</v>
      </c>
      <c r="E109" s="25">
        <v>185334458</v>
      </c>
      <c r="F109" s="25" t="s">
        <v>8040</v>
      </c>
      <c r="G109" s="25" t="s">
        <v>2775</v>
      </c>
      <c r="H109" s="20">
        <v>198109.02</v>
      </c>
      <c r="I109" s="29"/>
    </row>
    <row r="110" spans="1:9" ht="24">
      <c r="A110" s="47"/>
      <c r="B110" s="25">
        <v>54660</v>
      </c>
      <c r="C110" s="25" t="s">
        <v>8104</v>
      </c>
      <c r="D110" s="25" t="s">
        <v>19</v>
      </c>
      <c r="E110" s="25">
        <v>123033512</v>
      </c>
      <c r="F110" s="25" t="s">
        <v>5888</v>
      </c>
      <c r="G110" s="25" t="s">
        <v>155</v>
      </c>
      <c r="H110" s="20">
        <v>17000</v>
      </c>
      <c r="I110" s="29"/>
    </row>
    <row r="111" spans="1:9" ht="84">
      <c r="A111" s="47"/>
      <c r="B111" s="25">
        <v>54981</v>
      </c>
      <c r="C111" s="25" t="s">
        <v>8105</v>
      </c>
      <c r="D111" s="25" t="s">
        <v>123</v>
      </c>
      <c r="E111" s="25">
        <v>163150320</v>
      </c>
      <c r="F111" s="25" t="s">
        <v>8025</v>
      </c>
      <c r="G111" s="25" t="s">
        <v>1866</v>
      </c>
      <c r="H111" s="20">
        <v>116000</v>
      </c>
      <c r="I111" s="29"/>
    </row>
    <row r="112" spans="1:9" ht="36">
      <c r="A112" s="47"/>
      <c r="B112" s="25">
        <v>55294</v>
      </c>
      <c r="C112" s="25" t="s">
        <v>8106</v>
      </c>
      <c r="D112" s="25" t="s">
        <v>123</v>
      </c>
      <c r="E112" s="25">
        <v>269888690</v>
      </c>
      <c r="F112" s="25" t="s">
        <v>8058</v>
      </c>
      <c r="G112" s="25" t="s">
        <v>5011</v>
      </c>
      <c r="H112" s="20">
        <v>56597</v>
      </c>
      <c r="I112" s="29"/>
    </row>
    <row r="113" spans="1:9" ht="96">
      <c r="A113" s="47"/>
      <c r="B113" s="25">
        <v>55319</v>
      </c>
      <c r="C113" s="25" t="s">
        <v>8107</v>
      </c>
      <c r="D113" s="25" t="s">
        <v>123</v>
      </c>
      <c r="E113" s="25">
        <v>140375913</v>
      </c>
      <c r="F113" s="25" t="s">
        <v>8108</v>
      </c>
      <c r="G113" s="25" t="s">
        <v>5015</v>
      </c>
      <c r="H113" s="20">
        <v>21377790.530000001</v>
      </c>
      <c r="I113" s="29"/>
    </row>
    <row r="114" spans="1:9" ht="36">
      <c r="A114" s="47"/>
      <c r="B114" s="25">
        <v>55689</v>
      </c>
      <c r="C114" s="25" t="s">
        <v>8109</v>
      </c>
      <c r="D114" s="25" t="s">
        <v>123</v>
      </c>
      <c r="E114" s="25">
        <v>240535710</v>
      </c>
      <c r="F114" s="25" t="s">
        <v>7356</v>
      </c>
      <c r="G114" s="25" t="s">
        <v>5011</v>
      </c>
      <c r="H114" s="20">
        <v>160000</v>
      </c>
      <c r="I114" s="29"/>
    </row>
    <row r="115" spans="1:9" ht="36">
      <c r="A115" s="47"/>
      <c r="B115" s="25">
        <v>55728</v>
      </c>
      <c r="C115" s="25" t="s">
        <v>8110</v>
      </c>
      <c r="D115" s="25" t="s">
        <v>123</v>
      </c>
      <c r="E115" s="25">
        <v>133768624</v>
      </c>
      <c r="F115" s="25" t="s">
        <v>760</v>
      </c>
      <c r="G115" s="25" t="s">
        <v>4982</v>
      </c>
      <c r="H115" s="20">
        <v>69000</v>
      </c>
      <c r="I115" s="29"/>
    </row>
    <row r="116" spans="1:9" ht="36">
      <c r="A116" s="47"/>
      <c r="B116" s="25">
        <v>56070</v>
      </c>
      <c r="C116" s="25" t="s">
        <v>8111</v>
      </c>
      <c r="D116" s="25" t="s">
        <v>123</v>
      </c>
      <c r="E116" s="25">
        <v>133364425</v>
      </c>
      <c r="F116" s="25" t="s">
        <v>233</v>
      </c>
      <c r="G116" s="25" t="s">
        <v>927</v>
      </c>
      <c r="H116" s="20">
        <v>8496</v>
      </c>
      <c r="I116" s="29"/>
    </row>
    <row r="117" spans="1:9" ht="36">
      <c r="A117" s="47"/>
      <c r="B117" s="25">
        <v>56256</v>
      </c>
      <c r="C117" s="25" t="s">
        <v>8112</v>
      </c>
      <c r="D117" s="25" t="s">
        <v>123</v>
      </c>
      <c r="E117" s="25">
        <v>133364425</v>
      </c>
      <c r="F117" s="25" t="s">
        <v>233</v>
      </c>
      <c r="G117" s="25" t="s">
        <v>927</v>
      </c>
      <c r="H117" s="20">
        <v>24780</v>
      </c>
      <c r="I117" s="29"/>
    </row>
    <row r="118" spans="1:9" ht="36">
      <c r="A118" s="47"/>
      <c r="B118" s="25">
        <v>56264</v>
      </c>
      <c r="C118" s="25" t="s">
        <v>8113</v>
      </c>
      <c r="D118" s="25" t="s">
        <v>123</v>
      </c>
      <c r="E118" s="25">
        <v>163713181</v>
      </c>
      <c r="F118" s="25" t="s">
        <v>8038</v>
      </c>
      <c r="G118" s="25" t="s">
        <v>2783</v>
      </c>
      <c r="H118" s="20">
        <v>217000</v>
      </c>
      <c r="I118" s="29"/>
    </row>
    <row r="119" spans="1:9" ht="36">
      <c r="A119" s="47"/>
      <c r="B119" s="25">
        <v>56409</v>
      </c>
      <c r="C119" s="25" t="s">
        <v>8114</v>
      </c>
      <c r="D119" s="25" t="s">
        <v>123</v>
      </c>
      <c r="E119" s="25">
        <v>171675652</v>
      </c>
      <c r="F119" s="25" t="s">
        <v>3882</v>
      </c>
      <c r="G119" s="25" t="s">
        <v>2780</v>
      </c>
      <c r="H119" s="20">
        <v>9999</v>
      </c>
      <c r="I119" s="29"/>
    </row>
    <row r="120" spans="1:9" ht="36">
      <c r="A120" s="47"/>
      <c r="B120" s="25">
        <v>56485</v>
      </c>
      <c r="C120" s="25" t="s">
        <v>8115</v>
      </c>
      <c r="D120" s="25" t="s">
        <v>123</v>
      </c>
      <c r="E120" s="25">
        <v>133768624</v>
      </c>
      <c r="F120" s="25" t="s">
        <v>760</v>
      </c>
      <c r="G120" s="25" t="s">
        <v>4994</v>
      </c>
      <c r="H120" s="20">
        <v>17000</v>
      </c>
      <c r="I120" s="29"/>
    </row>
    <row r="121" spans="1:9" ht="36">
      <c r="A121" s="47"/>
      <c r="B121" s="25">
        <v>56489</v>
      </c>
      <c r="C121" s="25" t="s">
        <v>8116</v>
      </c>
      <c r="D121" s="25" t="s">
        <v>123</v>
      </c>
      <c r="E121" s="25">
        <v>163281914</v>
      </c>
      <c r="F121" s="25" t="s">
        <v>2817</v>
      </c>
      <c r="G121" s="25" t="s">
        <v>868</v>
      </c>
      <c r="H121" s="20">
        <v>488869</v>
      </c>
      <c r="I121" s="29"/>
    </row>
    <row r="122" spans="1:9" ht="36">
      <c r="A122" s="47"/>
      <c r="B122" s="25">
        <v>56748</v>
      </c>
      <c r="C122" s="25" t="s">
        <v>8117</v>
      </c>
      <c r="D122" s="25" t="s">
        <v>123</v>
      </c>
      <c r="E122" s="25">
        <v>176552212</v>
      </c>
      <c r="F122" s="25" t="s">
        <v>8075</v>
      </c>
      <c r="G122" s="25" t="s">
        <v>7537</v>
      </c>
      <c r="H122" s="20">
        <v>53390</v>
      </c>
      <c r="I122" s="29"/>
    </row>
    <row r="123" spans="1:9" ht="36">
      <c r="A123" s="47"/>
      <c r="B123" s="25">
        <v>56995</v>
      </c>
      <c r="C123" s="25" t="s">
        <v>8118</v>
      </c>
      <c r="D123" s="25" t="s">
        <v>123</v>
      </c>
      <c r="E123" s="25">
        <v>169890950</v>
      </c>
      <c r="F123" s="25" t="s">
        <v>7167</v>
      </c>
      <c r="G123" s="25" t="s">
        <v>3168</v>
      </c>
      <c r="H123" s="20">
        <v>59000</v>
      </c>
      <c r="I123" s="29"/>
    </row>
    <row r="124" spans="1:9" ht="36">
      <c r="A124" s="47"/>
      <c r="B124" s="25">
        <v>56999</v>
      </c>
      <c r="C124" s="25" t="s">
        <v>8119</v>
      </c>
      <c r="D124" s="25" t="s">
        <v>123</v>
      </c>
      <c r="E124" s="25">
        <v>141805727</v>
      </c>
      <c r="F124" s="25" t="s">
        <v>7291</v>
      </c>
      <c r="G124" s="25" t="s">
        <v>905</v>
      </c>
      <c r="H124" s="20">
        <v>80000</v>
      </c>
      <c r="I124" s="29"/>
    </row>
    <row r="125" spans="1:9">
      <c r="A125" s="47"/>
      <c r="B125" s="49">
        <v>58024</v>
      </c>
      <c r="C125" s="49" t="s">
        <v>8120</v>
      </c>
      <c r="D125" s="49" t="s">
        <v>19</v>
      </c>
      <c r="E125" s="25">
        <v>141399949</v>
      </c>
      <c r="F125" s="25" t="s">
        <v>8121</v>
      </c>
      <c r="G125" s="25" t="s">
        <v>180</v>
      </c>
      <c r="H125" s="20">
        <v>31000</v>
      </c>
      <c r="I125" s="51"/>
    </row>
    <row r="126" spans="1:9">
      <c r="A126" s="47"/>
      <c r="B126" s="49"/>
      <c r="C126" s="49"/>
      <c r="D126" s="49"/>
      <c r="E126" s="25">
        <v>163208841</v>
      </c>
      <c r="F126" s="25" t="s">
        <v>8012</v>
      </c>
      <c r="G126" s="25" t="s">
        <v>3203</v>
      </c>
      <c r="H126" s="20">
        <v>42000</v>
      </c>
      <c r="I126" s="51"/>
    </row>
    <row r="127" spans="1:9">
      <c r="A127" s="47"/>
      <c r="B127" s="49"/>
      <c r="C127" s="49"/>
      <c r="D127" s="49"/>
      <c r="E127" s="25">
        <v>163534641</v>
      </c>
      <c r="F127" s="25" t="s">
        <v>8013</v>
      </c>
      <c r="G127" s="25" t="s">
        <v>180</v>
      </c>
      <c r="H127" s="20">
        <v>128000</v>
      </c>
      <c r="I127" s="51"/>
    </row>
    <row r="128" spans="1:9">
      <c r="A128" s="47"/>
      <c r="B128" s="49"/>
      <c r="C128" s="49"/>
      <c r="D128" s="49"/>
      <c r="E128" s="25">
        <v>163722383</v>
      </c>
      <c r="F128" s="25" t="s">
        <v>8014</v>
      </c>
      <c r="G128" s="25" t="s">
        <v>180</v>
      </c>
      <c r="H128" s="20">
        <v>22000</v>
      </c>
      <c r="I128" s="51"/>
    </row>
    <row r="129" spans="1:9" ht="72">
      <c r="A129" s="47"/>
      <c r="B129" s="25">
        <v>59339</v>
      </c>
      <c r="C129" s="25" t="s">
        <v>8122</v>
      </c>
      <c r="D129" s="25" t="s">
        <v>123</v>
      </c>
      <c r="E129" s="25">
        <v>169890950</v>
      </c>
      <c r="F129" s="25" t="s">
        <v>7167</v>
      </c>
      <c r="G129" s="25" t="s">
        <v>3176</v>
      </c>
      <c r="H129" s="20">
        <v>100000</v>
      </c>
      <c r="I129" s="29"/>
    </row>
    <row r="130" spans="1:9" ht="72">
      <c r="A130" s="47"/>
      <c r="B130" s="25">
        <v>59340</v>
      </c>
      <c r="C130" s="25" t="s">
        <v>8123</v>
      </c>
      <c r="D130" s="25" t="s">
        <v>123</v>
      </c>
      <c r="E130" s="25">
        <v>163150320</v>
      </c>
      <c r="F130" s="25" t="s">
        <v>8025</v>
      </c>
      <c r="G130" s="25" t="s">
        <v>2921</v>
      </c>
      <c r="H130" s="20">
        <v>41000</v>
      </c>
      <c r="I130" s="29"/>
    </row>
    <row r="131" spans="1:9" ht="36">
      <c r="A131" s="47"/>
      <c r="B131" s="25">
        <v>59350</v>
      </c>
      <c r="C131" s="25" t="s">
        <v>8124</v>
      </c>
      <c r="D131" s="25" t="s">
        <v>123</v>
      </c>
      <c r="E131" s="25">
        <v>269888690</v>
      </c>
      <c r="F131" s="25" t="s">
        <v>8058</v>
      </c>
      <c r="G131" s="25" t="s">
        <v>2921</v>
      </c>
      <c r="H131" s="20">
        <v>160000</v>
      </c>
      <c r="I131" s="29"/>
    </row>
    <row r="132" spans="1:9" ht="36">
      <c r="A132" s="47"/>
      <c r="B132" s="25">
        <v>59351</v>
      </c>
      <c r="C132" s="25" t="s">
        <v>8125</v>
      </c>
      <c r="D132" s="25" t="s">
        <v>123</v>
      </c>
      <c r="E132" s="25">
        <v>240535710</v>
      </c>
      <c r="F132" s="25" t="s">
        <v>7356</v>
      </c>
      <c r="G132" s="25" t="s">
        <v>2921</v>
      </c>
      <c r="H132" s="20">
        <v>80000</v>
      </c>
      <c r="I132" s="29"/>
    </row>
    <row r="133" spans="1:9">
      <c r="A133" s="47" t="s">
        <v>15687</v>
      </c>
      <c r="B133" s="49"/>
      <c r="C133" s="49"/>
      <c r="D133" s="49"/>
      <c r="E133" s="49"/>
      <c r="F133" s="49"/>
      <c r="G133" s="49"/>
      <c r="H133" s="20">
        <f>SUM(H72:H132)</f>
        <v>48411818.560000002</v>
      </c>
      <c r="I133" s="29"/>
    </row>
    <row r="134" spans="1:9" ht="84">
      <c r="A134" s="47" t="s">
        <v>203</v>
      </c>
      <c r="B134" s="25">
        <v>60115</v>
      </c>
      <c r="C134" s="25" t="s">
        <v>8126</v>
      </c>
      <c r="D134" s="25" t="s">
        <v>19</v>
      </c>
      <c r="E134" s="25">
        <v>140984775</v>
      </c>
      <c r="F134" s="25" t="s">
        <v>4061</v>
      </c>
      <c r="G134" s="25" t="s">
        <v>8127</v>
      </c>
      <c r="H134" s="20">
        <v>977777</v>
      </c>
      <c r="I134" s="29"/>
    </row>
    <row r="135" spans="1:9" ht="48">
      <c r="A135" s="47"/>
      <c r="B135" s="25">
        <v>60200</v>
      </c>
      <c r="C135" s="25" t="s">
        <v>8128</v>
      </c>
      <c r="D135" s="25" t="s">
        <v>5</v>
      </c>
      <c r="E135" s="25">
        <v>220618020</v>
      </c>
      <c r="F135" s="25" t="s">
        <v>118</v>
      </c>
      <c r="G135" s="25" t="s">
        <v>8129</v>
      </c>
      <c r="H135" s="20">
        <v>176200</v>
      </c>
      <c r="I135" s="29"/>
    </row>
    <row r="136" spans="1:9" ht="48">
      <c r="A136" s="47"/>
      <c r="B136" s="25">
        <v>61013</v>
      </c>
      <c r="C136" s="25" t="s">
        <v>8130</v>
      </c>
      <c r="D136" s="25" t="s">
        <v>19</v>
      </c>
      <c r="E136" s="25">
        <v>300099149</v>
      </c>
      <c r="F136" s="25" t="s">
        <v>8131</v>
      </c>
      <c r="G136" s="25" t="s">
        <v>8129</v>
      </c>
      <c r="H136" s="20">
        <v>10400</v>
      </c>
      <c r="I136" s="29"/>
    </row>
    <row r="137" spans="1:9" ht="36">
      <c r="A137" s="47"/>
      <c r="B137" s="25">
        <v>61018</v>
      </c>
      <c r="C137" s="25" t="s">
        <v>8132</v>
      </c>
      <c r="D137" s="25" t="s">
        <v>19</v>
      </c>
      <c r="E137" s="25">
        <v>180355427</v>
      </c>
      <c r="F137" s="25" t="s">
        <v>8133</v>
      </c>
      <c r="G137" s="25" t="s">
        <v>5128</v>
      </c>
      <c r="H137" s="20">
        <v>199892</v>
      </c>
      <c r="I137" s="29"/>
    </row>
    <row r="138" spans="1:9" ht="36">
      <c r="A138" s="47"/>
      <c r="B138" s="25">
        <v>61029</v>
      </c>
      <c r="C138" s="25" t="s">
        <v>8134</v>
      </c>
      <c r="D138" s="25" t="s">
        <v>19</v>
      </c>
      <c r="E138" s="25">
        <v>148527675</v>
      </c>
      <c r="F138" s="25" t="s">
        <v>3237</v>
      </c>
      <c r="G138" s="25" t="s">
        <v>5128</v>
      </c>
      <c r="H138" s="20">
        <v>45000</v>
      </c>
      <c r="I138" s="29"/>
    </row>
    <row r="139" spans="1:9" ht="48">
      <c r="A139" s="47"/>
      <c r="B139" s="25">
        <v>62399</v>
      </c>
      <c r="C139" s="25" t="s">
        <v>8135</v>
      </c>
      <c r="D139" s="25" t="s">
        <v>19</v>
      </c>
      <c r="E139" s="25">
        <v>163281914</v>
      </c>
      <c r="F139" s="25" t="s">
        <v>2817</v>
      </c>
      <c r="G139" s="25" t="s">
        <v>4237</v>
      </c>
      <c r="H139" s="20">
        <v>574959</v>
      </c>
      <c r="I139" s="29"/>
    </row>
    <row r="140" spans="1:9" ht="24">
      <c r="A140" s="47"/>
      <c r="B140" s="25">
        <v>62803</v>
      </c>
      <c r="C140" s="25" t="s">
        <v>8136</v>
      </c>
      <c r="D140" s="25" t="s">
        <v>19</v>
      </c>
      <c r="E140" s="25">
        <v>123436424</v>
      </c>
      <c r="F140" s="25" t="s">
        <v>98</v>
      </c>
      <c r="G140" s="25" t="s">
        <v>8137</v>
      </c>
      <c r="H140" s="20">
        <v>75000</v>
      </c>
      <c r="I140" s="29"/>
    </row>
    <row r="141" spans="1:9">
      <c r="A141" s="47"/>
      <c r="B141" s="49">
        <v>62877</v>
      </c>
      <c r="C141" s="49" t="s">
        <v>8138</v>
      </c>
      <c r="D141" s="49" t="s">
        <v>19</v>
      </c>
      <c r="E141" s="25">
        <v>140665254</v>
      </c>
      <c r="F141" s="25" t="s">
        <v>7911</v>
      </c>
      <c r="G141" s="25" t="s">
        <v>978</v>
      </c>
      <c r="H141" s="20">
        <v>1363607</v>
      </c>
      <c r="I141" s="51"/>
    </row>
    <row r="142" spans="1:9">
      <c r="A142" s="47"/>
      <c r="B142" s="49"/>
      <c r="C142" s="49"/>
      <c r="D142" s="49"/>
      <c r="E142" s="25">
        <v>140984775</v>
      </c>
      <c r="F142" s="25" t="s">
        <v>4061</v>
      </c>
      <c r="G142" s="25" t="s">
        <v>978</v>
      </c>
      <c r="H142" s="20">
        <v>797777.23</v>
      </c>
      <c r="I142" s="51"/>
    </row>
    <row r="143" spans="1:9">
      <c r="A143" s="47"/>
      <c r="B143" s="49"/>
      <c r="C143" s="49"/>
      <c r="D143" s="49"/>
      <c r="E143" s="25">
        <v>169890950</v>
      </c>
      <c r="F143" s="25" t="s">
        <v>7167</v>
      </c>
      <c r="G143" s="25" t="s">
        <v>978</v>
      </c>
      <c r="H143" s="20">
        <v>416096.65</v>
      </c>
      <c r="I143" s="51"/>
    </row>
    <row r="144" spans="1:9" ht="24">
      <c r="A144" s="47"/>
      <c r="B144" s="49">
        <v>63662</v>
      </c>
      <c r="C144" s="49" t="s">
        <v>8139</v>
      </c>
      <c r="D144" s="49" t="s">
        <v>5</v>
      </c>
      <c r="E144" s="25">
        <v>141805727</v>
      </c>
      <c r="F144" s="25" t="s">
        <v>7291</v>
      </c>
      <c r="G144" s="25" t="s">
        <v>2361</v>
      </c>
      <c r="H144" s="20">
        <v>78092</v>
      </c>
      <c r="I144" s="51"/>
    </row>
    <row r="145" spans="1:9">
      <c r="A145" s="47"/>
      <c r="B145" s="49"/>
      <c r="C145" s="49"/>
      <c r="D145" s="49"/>
      <c r="E145" s="25">
        <v>300078023</v>
      </c>
      <c r="F145" s="25" t="s">
        <v>2520</v>
      </c>
      <c r="G145" s="25" t="s">
        <v>2361</v>
      </c>
      <c r="H145" s="20">
        <v>17700</v>
      </c>
      <c r="I145" s="51"/>
    </row>
    <row r="146" spans="1:9">
      <c r="A146" s="47"/>
      <c r="B146" s="25">
        <v>63806</v>
      </c>
      <c r="C146" s="25" t="s">
        <v>250</v>
      </c>
      <c r="D146" s="25" t="s">
        <v>5</v>
      </c>
      <c r="E146" s="25">
        <v>112021238</v>
      </c>
      <c r="F146" s="25" t="s">
        <v>283</v>
      </c>
      <c r="G146" s="25" t="s">
        <v>2355</v>
      </c>
      <c r="H146" s="20">
        <v>4617300</v>
      </c>
      <c r="I146" s="29"/>
    </row>
    <row r="147" spans="1:9" ht="36">
      <c r="A147" s="47"/>
      <c r="B147" s="25">
        <v>63920</v>
      </c>
      <c r="C147" s="25" t="s">
        <v>8024</v>
      </c>
      <c r="D147" s="25" t="s">
        <v>19</v>
      </c>
      <c r="E147" s="25">
        <v>135640993</v>
      </c>
      <c r="F147" s="25" t="s">
        <v>1959</v>
      </c>
      <c r="G147" s="25" t="s">
        <v>1041</v>
      </c>
      <c r="H147" s="20">
        <v>610000</v>
      </c>
      <c r="I147" s="29"/>
    </row>
    <row r="148" spans="1:9" ht="24">
      <c r="A148" s="47"/>
      <c r="B148" s="49">
        <v>64155</v>
      </c>
      <c r="C148" s="49" t="s">
        <v>8140</v>
      </c>
      <c r="D148" s="49" t="s">
        <v>19</v>
      </c>
      <c r="E148" s="25">
        <v>124631861</v>
      </c>
      <c r="F148" s="25" t="s">
        <v>7392</v>
      </c>
      <c r="G148" s="25" t="s">
        <v>244</v>
      </c>
      <c r="H148" s="20">
        <v>295</v>
      </c>
      <c r="I148" s="51"/>
    </row>
    <row r="149" spans="1:9">
      <c r="A149" s="47"/>
      <c r="B149" s="49"/>
      <c r="C149" s="49"/>
      <c r="D149" s="49"/>
      <c r="E149" s="25">
        <v>225963860</v>
      </c>
      <c r="F149" s="25" t="s">
        <v>1901</v>
      </c>
      <c r="G149" s="25" t="s">
        <v>7666</v>
      </c>
      <c r="H149" s="20">
        <v>8400</v>
      </c>
      <c r="I149" s="51"/>
    </row>
    <row r="150" spans="1:9" ht="24">
      <c r="A150" s="47"/>
      <c r="B150" s="25">
        <v>64489</v>
      </c>
      <c r="C150" s="25" t="s">
        <v>8141</v>
      </c>
      <c r="D150" s="25" t="s">
        <v>19</v>
      </c>
      <c r="E150" s="25">
        <v>126163297</v>
      </c>
      <c r="F150" s="25" t="s">
        <v>23</v>
      </c>
      <c r="G150" s="25" t="s">
        <v>7666</v>
      </c>
      <c r="H150" s="20">
        <v>30000</v>
      </c>
      <c r="I150" s="29"/>
    </row>
    <row r="151" spans="1:9" ht="24">
      <c r="A151" s="47"/>
      <c r="B151" s="25">
        <v>64495</v>
      </c>
      <c r="C151" s="25" t="s">
        <v>8142</v>
      </c>
      <c r="D151" s="25" t="s">
        <v>19</v>
      </c>
      <c r="E151" s="25">
        <v>300534733</v>
      </c>
      <c r="F151" s="25" t="s">
        <v>932</v>
      </c>
      <c r="G151" s="25" t="s">
        <v>991</v>
      </c>
      <c r="H151" s="20">
        <v>19000</v>
      </c>
      <c r="I151" s="29"/>
    </row>
    <row r="152" spans="1:9" ht="24">
      <c r="A152" s="47"/>
      <c r="B152" s="25">
        <v>64569</v>
      </c>
      <c r="C152" s="25" t="s">
        <v>8143</v>
      </c>
      <c r="D152" s="25" t="s">
        <v>19</v>
      </c>
      <c r="E152" s="25">
        <v>300153807</v>
      </c>
      <c r="F152" s="25" t="s">
        <v>1721</v>
      </c>
      <c r="G152" s="25" t="s">
        <v>5207</v>
      </c>
      <c r="H152" s="20">
        <v>44045.1</v>
      </c>
      <c r="I152" s="29"/>
    </row>
    <row r="153" spans="1:9">
      <c r="A153" s="47"/>
      <c r="B153" s="49">
        <v>64932</v>
      </c>
      <c r="C153" s="49" t="s">
        <v>8144</v>
      </c>
      <c r="D153" s="49" t="s">
        <v>5</v>
      </c>
      <c r="E153" s="25">
        <v>168962051</v>
      </c>
      <c r="F153" s="25" t="s">
        <v>2319</v>
      </c>
      <c r="G153" s="25" t="s">
        <v>1019</v>
      </c>
      <c r="H153" s="20">
        <v>35700</v>
      </c>
      <c r="I153" s="51"/>
    </row>
    <row r="154" spans="1:9">
      <c r="A154" s="47"/>
      <c r="B154" s="49"/>
      <c r="C154" s="49"/>
      <c r="D154" s="49"/>
      <c r="E154" s="25">
        <v>225963860</v>
      </c>
      <c r="F154" s="25" t="s">
        <v>1901</v>
      </c>
      <c r="G154" s="25" t="s">
        <v>1019</v>
      </c>
      <c r="H154" s="20">
        <v>33600</v>
      </c>
      <c r="I154" s="51"/>
    </row>
    <row r="155" spans="1:9" ht="24">
      <c r="A155" s="47"/>
      <c r="B155" s="25">
        <v>65228</v>
      </c>
      <c r="C155" s="25" t="s">
        <v>8145</v>
      </c>
      <c r="D155" s="25" t="s">
        <v>19</v>
      </c>
      <c r="E155" s="25">
        <v>301532233</v>
      </c>
      <c r="F155" s="25" t="s">
        <v>8146</v>
      </c>
      <c r="G155" s="25" t="s">
        <v>984</v>
      </c>
      <c r="H155" s="20">
        <v>6875</v>
      </c>
      <c r="I155" s="29"/>
    </row>
    <row r="156" spans="1:9" ht="24">
      <c r="A156" s="47"/>
      <c r="B156" s="49">
        <v>65303</v>
      </c>
      <c r="C156" s="49" t="s">
        <v>8147</v>
      </c>
      <c r="D156" s="49" t="s">
        <v>5</v>
      </c>
      <c r="E156" s="25">
        <v>177195222</v>
      </c>
      <c r="F156" s="25" t="s">
        <v>7790</v>
      </c>
      <c r="G156" s="25" t="s">
        <v>1011</v>
      </c>
      <c r="H156" s="20">
        <v>197350</v>
      </c>
      <c r="I156" s="51"/>
    </row>
    <row r="157" spans="1:9">
      <c r="A157" s="47"/>
      <c r="B157" s="49"/>
      <c r="C157" s="49"/>
      <c r="D157" s="49"/>
      <c r="E157" s="25">
        <v>300150227</v>
      </c>
      <c r="F157" s="25" t="s">
        <v>4250</v>
      </c>
      <c r="G157" s="25" t="s">
        <v>1014</v>
      </c>
      <c r="H157" s="20">
        <v>69856</v>
      </c>
      <c r="I157" s="51"/>
    </row>
    <row r="158" spans="1:9" ht="24">
      <c r="A158" s="47"/>
      <c r="B158" s="25">
        <v>65406</v>
      </c>
      <c r="C158" s="25" t="s">
        <v>8148</v>
      </c>
      <c r="D158" s="25" t="s">
        <v>19</v>
      </c>
      <c r="E158" s="25">
        <v>169700486</v>
      </c>
      <c r="F158" s="25" t="s">
        <v>475</v>
      </c>
      <c r="G158" s="25" t="s">
        <v>999</v>
      </c>
      <c r="H158" s="20">
        <v>734000</v>
      </c>
      <c r="I158" s="29"/>
    </row>
    <row r="159" spans="1:9" ht="48">
      <c r="A159" s="47"/>
      <c r="B159" s="25">
        <v>65721</v>
      </c>
      <c r="C159" s="25" t="s">
        <v>8149</v>
      </c>
      <c r="D159" s="25" t="s">
        <v>123</v>
      </c>
      <c r="E159" s="25">
        <v>163281914</v>
      </c>
      <c r="F159" s="25" t="s">
        <v>2817</v>
      </c>
      <c r="G159" s="25" t="s">
        <v>2793</v>
      </c>
      <c r="H159" s="20">
        <v>1110000</v>
      </c>
      <c r="I159" s="29"/>
    </row>
    <row r="160" spans="1:9" ht="48">
      <c r="A160" s="47"/>
      <c r="B160" s="25">
        <v>65738</v>
      </c>
      <c r="C160" s="25" t="s">
        <v>8149</v>
      </c>
      <c r="D160" s="25" t="s">
        <v>123</v>
      </c>
      <c r="E160" s="25">
        <v>163281914</v>
      </c>
      <c r="F160" s="25" t="s">
        <v>2817</v>
      </c>
      <c r="G160" s="25" t="s">
        <v>1036</v>
      </c>
      <c r="H160" s="20">
        <v>525441.46</v>
      </c>
      <c r="I160" s="29"/>
    </row>
    <row r="161" spans="1:9" ht="24">
      <c r="A161" s="47"/>
      <c r="B161" s="25">
        <v>66160</v>
      </c>
      <c r="C161" s="25" t="s">
        <v>8150</v>
      </c>
      <c r="D161" s="25" t="s">
        <v>19</v>
      </c>
      <c r="E161" s="25">
        <v>123905633</v>
      </c>
      <c r="F161" s="25" t="s">
        <v>1124</v>
      </c>
      <c r="G161" s="25" t="s">
        <v>976</v>
      </c>
      <c r="H161" s="20">
        <v>78935</v>
      </c>
      <c r="I161" s="29"/>
    </row>
    <row r="162" spans="1:9" ht="24">
      <c r="A162" s="47"/>
      <c r="B162" s="49">
        <v>66304</v>
      </c>
      <c r="C162" s="49" t="s">
        <v>8151</v>
      </c>
      <c r="D162" s="49" t="s">
        <v>19</v>
      </c>
      <c r="E162" s="25">
        <v>140764658</v>
      </c>
      <c r="F162" s="25" t="s">
        <v>246</v>
      </c>
      <c r="G162" s="25" t="s">
        <v>1671</v>
      </c>
      <c r="H162" s="20">
        <v>69127.55</v>
      </c>
      <c r="I162" s="51"/>
    </row>
    <row r="163" spans="1:9" ht="24">
      <c r="A163" s="47"/>
      <c r="B163" s="49"/>
      <c r="C163" s="49"/>
      <c r="D163" s="49"/>
      <c r="E163" s="25">
        <v>140764658</v>
      </c>
      <c r="F163" s="25" t="s">
        <v>246</v>
      </c>
      <c r="G163" s="25" t="s">
        <v>1671</v>
      </c>
      <c r="H163" s="20">
        <v>52340.14</v>
      </c>
      <c r="I163" s="51"/>
    </row>
    <row r="164" spans="1:9" ht="24">
      <c r="A164" s="47"/>
      <c r="B164" s="25">
        <v>66305</v>
      </c>
      <c r="C164" s="25" t="s">
        <v>8152</v>
      </c>
      <c r="D164" s="25" t="s">
        <v>19</v>
      </c>
      <c r="E164" s="25">
        <v>140571036</v>
      </c>
      <c r="F164" s="25" t="s">
        <v>7358</v>
      </c>
      <c r="G164" s="25" t="s">
        <v>1924</v>
      </c>
      <c r="H164" s="20">
        <v>39301.5</v>
      </c>
      <c r="I164" s="29"/>
    </row>
    <row r="165" spans="1:9" ht="24">
      <c r="A165" s="47"/>
      <c r="B165" s="25">
        <v>66509</v>
      </c>
      <c r="C165" s="25" t="s">
        <v>8153</v>
      </c>
      <c r="D165" s="25" t="s">
        <v>19</v>
      </c>
      <c r="E165" s="25">
        <v>169890950</v>
      </c>
      <c r="F165" s="25" t="s">
        <v>7167</v>
      </c>
      <c r="G165" s="25" t="s">
        <v>3277</v>
      </c>
      <c r="H165" s="20">
        <v>526851.1</v>
      </c>
      <c r="I165" s="29"/>
    </row>
    <row r="166" spans="1:9" ht="24">
      <c r="A166" s="47"/>
      <c r="B166" s="25">
        <v>66752</v>
      </c>
      <c r="C166" s="25" t="s">
        <v>8154</v>
      </c>
      <c r="D166" s="25" t="s">
        <v>19</v>
      </c>
      <c r="E166" s="25">
        <v>126163297</v>
      </c>
      <c r="F166" s="25" t="s">
        <v>23</v>
      </c>
      <c r="G166" s="25" t="s">
        <v>3873</v>
      </c>
      <c r="H166" s="20">
        <v>159300</v>
      </c>
      <c r="I166" s="29"/>
    </row>
    <row r="167" spans="1:9" ht="24">
      <c r="A167" s="47"/>
      <c r="B167" s="25">
        <v>66756</v>
      </c>
      <c r="C167" s="25" t="s">
        <v>8155</v>
      </c>
      <c r="D167" s="25" t="s">
        <v>19</v>
      </c>
      <c r="E167" s="25">
        <v>169890950</v>
      </c>
      <c r="F167" s="25" t="s">
        <v>7167</v>
      </c>
      <c r="G167" s="25" t="s">
        <v>8156</v>
      </c>
      <c r="H167" s="20">
        <v>1501330.16</v>
      </c>
      <c r="I167" s="29"/>
    </row>
    <row r="168" spans="1:9" ht="36">
      <c r="A168" s="47"/>
      <c r="B168" s="25">
        <v>66924</v>
      </c>
      <c r="C168" s="25" t="s">
        <v>8039</v>
      </c>
      <c r="D168" s="25" t="s">
        <v>19</v>
      </c>
      <c r="E168" s="25">
        <v>185334458</v>
      </c>
      <c r="F168" s="25" t="s">
        <v>8040</v>
      </c>
      <c r="G168" s="25" t="s">
        <v>255</v>
      </c>
      <c r="H168" s="20">
        <v>310321.12</v>
      </c>
      <c r="I168" s="29"/>
    </row>
    <row r="169" spans="1:9" ht="60">
      <c r="A169" s="47"/>
      <c r="B169" s="25">
        <v>67281</v>
      </c>
      <c r="C169" s="25" t="s">
        <v>8157</v>
      </c>
      <c r="D169" s="25" t="s">
        <v>19</v>
      </c>
      <c r="E169" s="25">
        <v>163281914</v>
      </c>
      <c r="F169" s="25" t="s">
        <v>2817</v>
      </c>
      <c r="G169" s="25" t="s">
        <v>4244</v>
      </c>
      <c r="H169" s="20">
        <v>7411942.3700000001</v>
      </c>
      <c r="I169" s="29"/>
    </row>
    <row r="170" spans="1:9" ht="24">
      <c r="A170" s="47"/>
      <c r="B170" s="25">
        <v>67288</v>
      </c>
      <c r="C170" s="25" t="s">
        <v>8158</v>
      </c>
      <c r="D170" s="25" t="s">
        <v>19</v>
      </c>
      <c r="E170" s="25">
        <v>140357858</v>
      </c>
      <c r="F170" s="25" t="s">
        <v>7282</v>
      </c>
      <c r="G170" s="25" t="s">
        <v>4244</v>
      </c>
      <c r="H170" s="20">
        <v>813002.85</v>
      </c>
      <c r="I170" s="29"/>
    </row>
    <row r="171" spans="1:9" ht="48">
      <c r="A171" s="47"/>
      <c r="B171" s="25">
        <v>67556</v>
      </c>
      <c r="C171" s="25" t="s">
        <v>8159</v>
      </c>
      <c r="D171" s="25" t="s">
        <v>19</v>
      </c>
      <c r="E171" s="25">
        <v>163281914</v>
      </c>
      <c r="F171" s="25" t="s">
        <v>2817</v>
      </c>
      <c r="G171" s="25" t="s">
        <v>3913</v>
      </c>
      <c r="H171" s="20">
        <v>689508</v>
      </c>
      <c r="I171" s="29"/>
    </row>
    <row r="172" spans="1:9">
      <c r="A172" s="47"/>
      <c r="B172" s="49">
        <v>67835</v>
      </c>
      <c r="C172" s="49" t="s">
        <v>258</v>
      </c>
      <c r="D172" s="49" t="s">
        <v>5</v>
      </c>
      <c r="E172" s="25">
        <v>124558566</v>
      </c>
      <c r="F172" s="25" t="s">
        <v>1033</v>
      </c>
      <c r="G172" s="25" t="s">
        <v>262</v>
      </c>
      <c r="H172" s="20">
        <v>57820</v>
      </c>
      <c r="I172" s="51"/>
    </row>
    <row r="173" spans="1:9" ht="24">
      <c r="A173" s="47"/>
      <c r="B173" s="49"/>
      <c r="C173" s="49"/>
      <c r="D173" s="49"/>
      <c r="E173" s="25">
        <v>141805727</v>
      </c>
      <c r="F173" s="25" t="s">
        <v>7291</v>
      </c>
      <c r="G173" s="25" t="s">
        <v>262</v>
      </c>
      <c r="H173" s="20">
        <v>22361</v>
      </c>
      <c r="I173" s="51"/>
    </row>
    <row r="174" spans="1:9" ht="36">
      <c r="A174" s="47"/>
      <c r="B174" s="25">
        <v>68071</v>
      </c>
      <c r="C174" s="25" t="s">
        <v>8160</v>
      </c>
      <c r="D174" s="25" t="s">
        <v>123</v>
      </c>
      <c r="E174" s="25">
        <v>169890950</v>
      </c>
      <c r="F174" s="25" t="s">
        <v>7167</v>
      </c>
      <c r="G174" s="25" t="s">
        <v>994</v>
      </c>
      <c r="H174" s="20">
        <v>98000</v>
      </c>
      <c r="I174" s="29"/>
    </row>
    <row r="175" spans="1:9" ht="36">
      <c r="A175" s="47"/>
      <c r="B175" s="25">
        <v>68363</v>
      </c>
      <c r="C175" s="25" t="s">
        <v>8161</v>
      </c>
      <c r="D175" s="25" t="s">
        <v>19</v>
      </c>
      <c r="E175" s="25">
        <v>169729737</v>
      </c>
      <c r="F175" s="25" t="s">
        <v>3974</v>
      </c>
      <c r="G175" s="25" t="s">
        <v>5271</v>
      </c>
      <c r="H175" s="20">
        <v>634299</v>
      </c>
      <c r="I175" s="29"/>
    </row>
    <row r="176" spans="1:9" ht="96">
      <c r="A176" s="47"/>
      <c r="B176" s="25">
        <v>68388</v>
      </c>
      <c r="C176" s="25" t="s">
        <v>8162</v>
      </c>
      <c r="D176" s="25" t="s">
        <v>123</v>
      </c>
      <c r="E176" s="25">
        <v>140375913</v>
      </c>
      <c r="F176" s="25" t="s">
        <v>8108</v>
      </c>
      <c r="G176" s="25" t="s">
        <v>999</v>
      </c>
      <c r="H176" s="20">
        <v>725952.82</v>
      </c>
      <c r="I176" s="29"/>
    </row>
    <row r="177" spans="1:9" ht="84">
      <c r="A177" s="47"/>
      <c r="B177" s="25">
        <v>68446</v>
      </c>
      <c r="C177" s="25" t="s">
        <v>8163</v>
      </c>
      <c r="D177" s="25" t="s">
        <v>123</v>
      </c>
      <c r="E177" s="25">
        <v>140375913</v>
      </c>
      <c r="F177" s="25" t="s">
        <v>8108</v>
      </c>
      <c r="G177" s="25" t="s">
        <v>257</v>
      </c>
      <c r="H177" s="20">
        <v>1436298.42</v>
      </c>
      <c r="I177" s="29"/>
    </row>
    <row r="178" spans="1:9" ht="36">
      <c r="A178" s="47"/>
      <c r="B178" s="25">
        <v>68550</v>
      </c>
      <c r="C178" s="25" t="s">
        <v>8164</v>
      </c>
      <c r="D178" s="25" t="s">
        <v>123</v>
      </c>
      <c r="E178" s="25">
        <v>176597054</v>
      </c>
      <c r="F178" s="25" t="s">
        <v>7051</v>
      </c>
      <c r="G178" s="25" t="s">
        <v>3870</v>
      </c>
      <c r="H178" s="20">
        <v>178000</v>
      </c>
      <c r="I178" s="29"/>
    </row>
    <row r="179" spans="1:9" ht="36">
      <c r="A179" s="47"/>
      <c r="B179" s="25">
        <v>68666</v>
      </c>
      <c r="C179" s="25" t="s">
        <v>8165</v>
      </c>
      <c r="D179" s="25" t="s">
        <v>123</v>
      </c>
      <c r="E179" s="25">
        <v>176552212</v>
      </c>
      <c r="F179" s="25" t="s">
        <v>8075</v>
      </c>
      <c r="G179" s="25" t="s">
        <v>1913</v>
      </c>
      <c r="H179" s="20">
        <v>86000</v>
      </c>
      <c r="I179" s="29"/>
    </row>
    <row r="180" spans="1:9" ht="36">
      <c r="A180" s="47"/>
      <c r="B180" s="25">
        <v>68669</v>
      </c>
      <c r="C180" s="25" t="s">
        <v>8166</v>
      </c>
      <c r="D180" s="25" t="s">
        <v>123</v>
      </c>
      <c r="E180" s="25">
        <v>176552212</v>
      </c>
      <c r="F180" s="25" t="s">
        <v>8075</v>
      </c>
      <c r="G180" s="25" t="s">
        <v>1913</v>
      </c>
      <c r="H180" s="20">
        <v>82000</v>
      </c>
      <c r="I180" s="29"/>
    </row>
    <row r="181" spans="1:9" ht="36">
      <c r="A181" s="47"/>
      <c r="B181" s="25">
        <v>68773</v>
      </c>
      <c r="C181" s="25" t="s">
        <v>8167</v>
      </c>
      <c r="D181" s="25" t="s">
        <v>19</v>
      </c>
      <c r="E181" s="25">
        <v>163375370</v>
      </c>
      <c r="F181" s="25" t="s">
        <v>7829</v>
      </c>
      <c r="G181" s="25" t="s">
        <v>1062</v>
      </c>
      <c r="H181" s="20">
        <v>27730</v>
      </c>
      <c r="I181" s="29"/>
    </row>
    <row r="182" spans="1:9" ht="84">
      <c r="A182" s="47"/>
      <c r="B182" s="25">
        <v>69103</v>
      </c>
      <c r="C182" s="25" t="s">
        <v>8168</v>
      </c>
      <c r="D182" s="25" t="s">
        <v>123</v>
      </c>
      <c r="E182" s="25">
        <v>140984775</v>
      </c>
      <c r="F182" s="25" t="s">
        <v>4061</v>
      </c>
      <c r="G182" s="25" t="s">
        <v>1913</v>
      </c>
      <c r="H182" s="20">
        <v>131000</v>
      </c>
      <c r="I182" s="29"/>
    </row>
    <row r="183" spans="1:9" ht="36">
      <c r="A183" s="47"/>
      <c r="B183" s="25">
        <v>69707</v>
      </c>
      <c r="C183" s="25" t="s">
        <v>8169</v>
      </c>
      <c r="D183" s="25" t="s">
        <v>123</v>
      </c>
      <c r="E183" s="25">
        <v>163281914</v>
      </c>
      <c r="F183" s="25" t="s">
        <v>2817</v>
      </c>
      <c r="G183" s="25" t="s">
        <v>3913</v>
      </c>
      <c r="H183" s="20">
        <v>382000</v>
      </c>
      <c r="I183" s="29"/>
    </row>
    <row r="184" spans="1:9" ht="24">
      <c r="A184" s="47"/>
      <c r="B184" s="49">
        <v>69724</v>
      </c>
      <c r="C184" s="49" t="s">
        <v>8170</v>
      </c>
      <c r="D184" s="49" t="s">
        <v>123</v>
      </c>
      <c r="E184" s="25">
        <v>120211810</v>
      </c>
      <c r="F184" s="25" t="s">
        <v>2290</v>
      </c>
      <c r="G184" s="25" t="s">
        <v>3915</v>
      </c>
      <c r="H184" s="20">
        <v>8881</v>
      </c>
      <c r="I184" s="51"/>
    </row>
    <row r="185" spans="1:9">
      <c r="A185" s="47"/>
      <c r="B185" s="49"/>
      <c r="C185" s="49"/>
      <c r="D185" s="49"/>
      <c r="E185" s="25">
        <v>124169974</v>
      </c>
      <c r="F185" s="25" t="s">
        <v>12</v>
      </c>
      <c r="G185" s="25" t="s">
        <v>2188</v>
      </c>
      <c r="H185" s="20">
        <v>9300</v>
      </c>
      <c r="I185" s="51"/>
    </row>
    <row r="186" spans="1:9">
      <c r="A186" s="47"/>
      <c r="B186" s="49">
        <v>70411</v>
      </c>
      <c r="C186" s="49" t="s">
        <v>8171</v>
      </c>
      <c r="D186" s="49" t="s">
        <v>19</v>
      </c>
      <c r="E186" s="25">
        <v>141399949</v>
      </c>
      <c r="F186" s="25" t="s">
        <v>8121</v>
      </c>
      <c r="G186" s="25" t="s">
        <v>1942</v>
      </c>
      <c r="H186" s="20">
        <v>40800</v>
      </c>
      <c r="I186" s="51"/>
    </row>
    <row r="187" spans="1:9">
      <c r="A187" s="47"/>
      <c r="B187" s="49"/>
      <c r="C187" s="49"/>
      <c r="D187" s="49"/>
      <c r="E187" s="25">
        <v>163534641</v>
      </c>
      <c r="F187" s="25" t="s">
        <v>8013</v>
      </c>
      <c r="G187" s="25" t="s">
        <v>300</v>
      </c>
      <c r="H187" s="20">
        <v>13300</v>
      </c>
      <c r="I187" s="51"/>
    </row>
    <row r="188" spans="1:9">
      <c r="A188" s="47"/>
      <c r="B188" s="49"/>
      <c r="C188" s="49"/>
      <c r="D188" s="49"/>
      <c r="E188" s="25">
        <v>177222527</v>
      </c>
      <c r="F188" s="25" t="s">
        <v>8015</v>
      </c>
      <c r="G188" s="25" t="s">
        <v>300</v>
      </c>
      <c r="H188" s="20">
        <v>30600</v>
      </c>
      <c r="I188" s="51"/>
    </row>
    <row r="189" spans="1:9" ht="36">
      <c r="A189" s="47"/>
      <c r="B189" s="25">
        <v>70815</v>
      </c>
      <c r="C189" s="25" t="s">
        <v>8172</v>
      </c>
      <c r="D189" s="25" t="s">
        <v>19</v>
      </c>
      <c r="E189" s="25">
        <v>140513257</v>
      </c>
      <c r="F189" s="25" t="s">
        <v>8043</v>
      </c>
      <c r="G189" s="25" t="s">
        <v>1942</v>
      </c>
      <c r="H189" s="20">
        <v>116876</v>
      </c>
      <c r="I189" s="29"/>
    </row>
    <row r="190" spans="1:9">
      <c r="A190" s="47" t="s">
        <v>15688</v>
      </c>
      <c r="B190" s="49"/>
      <c r="C190" s="49"/>
      <c r="D190" s="49"/>
      <c r="E190" s="49"/>
      <c r="F190" s="49"/>
      <c r="G190" s="49"/>
      <c r="H190" s="20">
        <f>SUM(H134:H189)</f>
        <v>28507541.470000006</v>
      </c>
      <c r="I190" s="29"/>
    </row>
    <row r="191" spans="1:9" ht="60">
      <c r="A191" s="47" t="s">
        <v>301</v>
      </c>
      <c r="B191" s="25">
        <v>70289</v>
      </c>
      <c r="C191" s="25" t="s">
        <v>8173</v>
      </c>
      <c r="D191" s="25" t="s">
        <v>19</v>
      </c>
      <c r="E191" s="25">
        <v>300068876</v>
      </c>
      <c r="F191" s="25" t="s">
        <v>7534</v>
      </c>
      <c r="G191" s="25" t="s">
        <v>8174</v>
      </c>
      <c r="H191" s="20">
        <v>18054</v>
      </c>
      <c r="I191" s="29"/>
    </row>
    <row r="192" spans="1:9" ht="60">
      <c r="A192" s="47"/>
      <c r="B192" s="25">
        <v>70954</v>
      </c>
      <c r="C192" s="25" t="s">
        <v>8175</v>
      </c>
      <c r="D192" s="25" t="s">
        <v>19</v>
      </c>
      <c r="E192" s="25">
        <v>124931168</v>
      </c>
      <c r="F192" s="25" t="s">
        <v>364</v>
      </c>
      <c r="G192" s="25" t="s">
        <v>2376</v>
      </c>
      <c r="H192" s="20">
        <v>21500</v>
      </c>
      <c r="I192" s="29"/>
    </row>
    <row r="193" spans="1:9">
      <c r="A193" s="47"/>
      <c r="B193" s="49">
        <v>71194</v>
      </c>
      <c r="C193" s="49" t="s">
        <v>8176</v>
      </c>
      <c r="D193" s="49" t="s">
        <v>5</v>
      </c>
      <c r="E193" s="25">
        <v>133364425</v>
      </c>
      <c r="F193" s="25" t="s">
        <v>233</v>
      </c>
      <c r="G193" s="25" t="s">
        <v>3311</v>
      </c>
      <c r="H193" s="20">
        <v>48790</v>
      </c>
      <c r="I193" s="51"/>
    </row>
    <row r="194" spans="1:9">
      <c r="A194" s="47"/>
      <c r="B194" s="49"/>
      <c r="C194" s="49"/>
      <c r="D194" s="49"/>
      <c r="E194" s="25">
        <v>234004210</v>
      </c>
      <c r="F194" s="25" t="s">
        <v>86</v>
      </c>
      <c r="G194" s="25" t="s">
        <v>3311</v>
      </c>
      <c r="H194" s="20">
        <v>19040</v>
      </c>
      <c r="I194" s="51"/>
    </row>
    <row r="195" spans="1:9" ht="24">
      <c r="A195" s="47"/>
      <c r="B195" s="25">
        <v>71429</v>
      </c>
      <c r="C195" s="25" t="s">
        <v>8177</v>
      </c>
      <c r="D195" s="25" t="s">
        <v>19</v>
      </c>
      <c r="E195" s="25">
        <v>169890950</v>
      </c>
      <c r="F195" s="25" t="s">
        <v>7167</v>
      </c>
      <c r="G195" s="25" t="s">
        <v>3302</v>
      </c>
      <c r="H195" s="20">
        <v>350247.81</v>
      </c>
      <c r="I195" s="29"/>
    </row>
    <row r="196" spans="1:9" ht="48">
      <c r="A196" s="47"/>
      <c r="B196" s="25">
        <v>72973</v>
      </c>
      <c r="C196" s="25" t="s">
        <v>8178</v>
      </c>
      <c r="D196" s="25" t="s">
        <v>5</v>
      </c>
      <c r="E196" s="25">
        <v>163375370</v>
      </c>
      <c r="F196" s="25" t="s">
        <v>7829</v>
      </c>
      <c r="G196" s="25" t="s">
        <v>1960</v>
      </c>
      <c r="H196" s="20">
        <v>20944</v>
      </c>
      <c r="I196" s="29"/>
    </row>
    <row r="197" spans="1:9">
      <c r="A197" s="47"/>
      <c r="B197" s="25">
        <v>72976</v>
      </c>
      <c r="C197" s="25" t="s">
        <v>8136</v>
      </c>
      <c r="D197" s="25" t="s">
        <v>5</v>
      </c>
      <c r="E197" s="25">
        <v>123436424</v>
      </c>
      <c r="F197" s="25" t="s">
        <v>98</v>
      </c>
      <c r="G197" s="25" t="s">
        <v>1170</v>
      </c>
      <c r="H197" s="20">
        <v>36000</v>
      </c>
      <c r="I197" s="29"/>
    </row>
    <row r="198" spans="1:9">
      <c r="A198" s="47"/>
      <c r="B198" s="49">
        <v>73043</v>
      </c>
      <c r="C198" s="49" t="s">
        <v>8179</v>
      </c>
      <c r="D198" s="49" t="s">
        <v>5</v>
      </c>
      <c r="E198" s="25">
        <v>300150227</v>
      </c>
      <c r="F198" s="25" t="s">
        <v>4250</v>
      </c>
      <c r="G198" s="25" t="s">
        <v>1957</v>
      </c>
      <c r="H198" s="20">
        <v>12970</v>
      </c>
      <c r="I198" s="51"/>
    </row>
    <row r="199" spans="1:9">
      <c r="A199" s="47"/>
      <c r="B199" s="49"/>
      <c r="C199" s="49"/>
      <c r="D199" s="49"/>
      <c r="E199" s="25">
        <v>300150227</v>
      </c>
      <c r="F199" s="25" t="s">
        <v>4250</v>
      </c>
      <c r="G199" s="25" t="s">
        <v>3975</v>
      </c>
      <c r="H199" s="20">
        <v>8830</v>
      </c>
      <c r="I199" s="51"/>
    </row>
    <row r="200" spans="1:9">
      <c r="A200" s="47"/>
      <c r="B200" s="49"/>
      <c r="C200" s="49"/>
      <c r="D200" s="49"/>
      <c r="E200" s="25">
        <v>300150227</v>
      </c>
      <c r="F200" s="25" t="s">
        <v>4250</v>
      </c>
      <c r="G200" s="25" t="s">
        <v>1957</v>
      </c>
      <c r="H200" s="20">
        <v>12970</v>
      </c>
      <c r="I200" s="51"/>
    </row>
    <row r="201" spans="1:9">
      <c r="A201" s="47"/>
      <c r="B201" s="49"/>
      <c r="C201" s="49"/>
      <c r="D201" s="49"/>
      <c r="E201" s="25">
        <v>300150227</v>
      </c>
      <c r="F201" s="25" t="s">
        <v>4250</v>
      </c>
      <c r="G201" s="25" t="s">
        <v>3975</v>
      </c>
      <c r="H201" s="20">
        <v>8830</v>
      </c>
      <c r="I201" s="51"/>
    </row>
    <row r="202" spans="1:9" ht="48">
      <c r="A202" s="47"/>
      <c r="B202" s="25">
        <v>74017</v>
      </c>
      <c r="C202" s="25" t="s">
        <v>8180</v>
      </c>
      <c r="D202" s="25" t="s">
        <v>5</v>
      </c>
      <c r="E202" s="25">
        <v>300715445</v>
      </c>
      <c r="F202" s="25" t="s">
        <v>1577</v>
      </c>
      <c r="G202" s="25" t="s">
        <v>1123</v>
      </c>
      <c r="H202" s="20">
        <v>48785</v>
      </c>
      <c r="I202" s="29"/>
    </row>
    <row r="203" spans="1:9">
      <c r="A203" s="47"/>
      <c r="B203" s="49">
        <v>74380</v>
      </c>
      <c r="C203" s="49" t="s">
        <v>8181</v>
      </c>
      <c r="D203" s="49" t="s">
        <v>19</v>
      </c>
      <c r="E203" s="25">
        <v>122014943</v>
      </c>
      <c r="F203" s="25" t="s">
        <v>676</v>
      </c>
      <c r="G203" s="25" t="s">
        <v>5395</v>
      </c>
      <c r="H203" s="20">
        <v>14497</v>
      </c>
      <c r="I203" s="51"/>
    </row>
    <row r="204" spans="1:9">
      <c r="A204" s="47"/>
      <c r="B204" s="49"/>
      <c r="C204" s="49"/>
      <c r="D204" s="49"/>
      <c r="E204" s="25">
        <v>122014943</v>
      </c>
      <c r="F204" s="25" t="s">
        <v>676</v>
      </c>
      <c r="G204" s="25" t="s">
        <v>5395</v>
      </c>
      <c r="H204" s="20">
        <v>13625</v>
      </c>
      <c r="I204" s="51"/>
    </row>
    <row r="205" spans="1:9">
      <c r="A205" s="47"/>
      <c r="B205" s="49"/>
      <c r="C205" s="49"/>
      <c r="D205" s="49"/>
      <c r="E205" s="25">
        <v>134474636</v>
      </c>
      <c r="F205" s="25" t="s">
        <v>1412</v>
      </c>
      <c r="G205" s="25" t="s">
        <v>5395</v>
      </c>
      <c r="H205" s="20">
        <v>13310</v>
      </c>
      <c r="I205" s="51"/>
    </row>
    <row r="206" spans="1:9">
      <c r="A206" s="47"/>
      <c r="B206" s="49"/>
      <c r="C206" s="49"/>
      <c r="D206" s="49"/>
      <c r="E206" s="25">
        <v>134474636</v>
      </c>
      <c r="F206" s="25" t="s">
        <v>1412</v>
      </c>
      <c r="G206" s="25" t="s">
        <v>5395</v>
      </c>
      <c r="H206" s="20">
        <v>9282</v>
      </c>
      <c r="I206" s="51"/>
    </row>
    <row r="207" spans="1:9">
      <c r="A207" s="47"/>
      <c r="B207" s="49"/>
      <c r="C207" s="49"/>
      <c r="D207" s="49"/>
      <c r="E207" s="25">
        <v>134474636</v>
      </c>
      <c r="F207" s="25" t="s">
        <v>1412</v>
      </c>
      <c r="G207" s="25" t="s">
        <v>5395</v>
      </c>
      <c r="H207" s="20">
        <v>6235.6</v>
      </c>
      <c r="I207" s="51"/>
    </row>
    <row r="208" spans="1:9" ht="36">
      <c r="A208" s="47"/>
      <c r="B208" s="25">
        <v>74414</v>
      </c>
      <c r="C208" s="25" t="s">
        <v>8182</v>
      </c>
      <c r="D208" s="25" t="s">
        <v>19</v>
      </c>
      <c r="E208" s="25">
        <v>140357858</v>
      </c>
      <c r="F208" s="25" t="s">
        <v>7282</v>
      </c>
      <c r="G208" s="25" t="s">
        <v>8183</v>
      </c>
      <c r="H208" s="20">
        <v>183400</v>
      </c>
      <c r="I208" s="29"/>
    </row>
    <row r="209" spans="1:9" ht="60">
      <c r="A209" s="47"/>
      <c r="B209" s="25">
        <v>74502</v>
      </c>
      <c r="C209" s="25" t="s">
        <v>8184</v>
      </c>
      <c r="D209" s="25" t="s">
        <v>19</v>
      </c>
      <c r="E209" s="25">
        <v>301638560</v>
      </c>
      <c r="F209" s="25" t="s">
        <v>7165</v>
      </c>
      <c r="G209" s="25" t="s">
        <v>1981</v>
      </c>
      <c r="H209" s="20">
        <v>15708</v>
      </c>
      <c r="I209" s="29"/>
    </row>
    <row r="210" spans="1:9" ht="60">
      <c r="A210" s="47"/>
      <c r="B210" s="25">
        <v>74701</v>
      </c>
      <c r="C210" s="25" t="s">
        <v>8185</v>
      </c>
      <c r="D210" s="25" t="s">
        <v>19</v>
      </c>
      <c r="E210" s="25">
        <v>126163297</v>
      </c>
      <c r="F210" s="25" t="s">
        <v>23</v>
      </c>
      <c r="G210" s="25" t="s">
        <v>1187</v>
      </c>
      <c r="H210" s="20">
        <v>13860</v>
      </c>
      <c r="I210" s="29"/>
    </row>
    <row r="211" spans="1:9" ht="60">
      <c r="A211" s="47"/>
      <c r="B211" s="25">
        <v>74721</v>
      </c>
      <c r="C211" s="25" t="s">
        <v>8186</v>
      </c>
      <c r="D211" s="25" t="s">
        <v>19</v>
      </c>
      <c r="E211" s="25">
        <v>141972060</v>
      </c>
      <c r="F211" s="25" t="s">
        <v>7416</v>
      </c>
      <c r="G211" s="25" t="s">
        <v>1144</v>
      </c>
      <c r="H211" s="20">
        <v>1088946.6000000001</v>
      </c>
      <c r="I211" s="29"/>
    </row>
    <row r="212" spans="1:9" ht="72">
      <c r="A212" s="47"/>
      <c r="B212" s="25">
        <v>75060</v>
      </c>
      <c r="C212" s="25" t="s">
        <v>8187</v>
      </c>
      <c r="D212" s="25" t="s">
        <v>5</v>
      </c>
      <c r="E212" s="25">
        <v>124931168</v>
      </c>
      <c r="F212" s="25" t="s">
        <v>364</v>
      </c>
      <c r="G212" s="25" t="s">
        <v>4280</v>
      </c>
      <c r="H212" s="20">
        <v>36652</v>
      </c>
      <c r="I212" s="29"/>
    </row>
    <row r="213" spans="1:9" ht="24">
      <c r="A213" s="47"/>
      <c r="B213" s="25">
        <v>75091</v>
      </c>
      <c r="C213" s="25" t="s">
        <v>8188</v>
      </c>
      <c r="D213" s="25" t="s">
        <v>19</v>
      </c>
      <c r="E213" s="25">
        <v>120932575</v>
      </c>
      <c r="F213" s="25" t="s">
        <v>728</v>
      </c>
      <c r="G213" s="25" t="s">
        <v>1125</v>
      </c>
      <c r="H213" s="20">
        <v>4405.63</v>
      </c>
      <c r="I213" s="29"/>
    </row>
    <row r="214" spans="1:9">
      <c r="A214" s="47"/>
      <c r="B214" s="25">
        <v>75296</v>
      </c>
      <c r="C214" s="25" t="s">
        <v>250</v>
      </c>
      <c r="D214" s="25" t="s">
        <v>5</v>
      </c>
      <c r="E214" s="25">
        <v>112021238</v>
      </c>
      <c r="F214" s="25" t="s">
        <v>283</v>
      </c>
      <c r="G214" s="25" t="s">
        <v>2400</v>
      </c>
      <c r="H214" s="20">
        <v>3168000</v>
      </c>
      <c r="I214" s="29"/>
    </row>
    <row r="215" spans="1:9" ht="48">
      <c r="A215" s="47"/>
      <c r="B215" s="25">
        <v>75319</v>
      </c>
      <c r="C215" s="25" t="s">
        <v>8189</v>
      </c>
      <c r="D215" s="25" t="s">
        <v>19</v>
      </c>
      <c r="E215" s="25">
        <v>225715950</v>
      </c>
      <c r="F215" s="25" t="s">
        <v>8190</v>
      </c>
      <c r="G215" s="25" t="s">
        <v>3955</v>
      </c>
      <c r="H215" s="20">
        <v>25488.25</v>
      </c>
      <c r="I215" s="29"/>
    </row>
    <row r="216" spans="1:9" ht="60">
      <c r="A216" s="47"/>
      <c r="B216" s="25">
        <v>75575</v>
      </c>
      <c r="C216" s="25" t="s">
        <v>8191</v>
      </c>
      <c r="D216" s="25" t="s">
        <v>19</v>
      </c>
      <c r="E216" s="25">
        <v>125654457</v>
      </c>
      <c r="F216" s="25" t="s">
        <v>174</v>
      </c>
      <c r="G216" s="25" t="s">
        <v>1191</v>
      </c>
      <c r="H216" s="20">
        <v>5948.81</v>
      </c>
      <c r="I216" s="29"/>
    </row>
    <row r="217" spans="1:9" ht="48">
      <c r="A217" s="47"/>
      <c r="B217" s="25">
        <v>75796</v>
      </c>
      <c r="C217" s="25" t="s">
        <v>8192</v>
      </c>
      <c r="D217" s="25" t="s">
        <v>19</v>
      </c>
      <c r="E217" s="25">
        <v>120612714</v>
      </c>
      <c r="F217" s="25" t="s">
        <v>8193</v>
      </c>
      <c r="G217" s="25" t="s">
        <v>5473</v>
      </c>
      <c r="H217" s="20">
        <v>6400</v>
      </c>
      <c r="I217" s="29"/>
    </row>
    <row r="218" spans="1:9" ht="24">
      <c r="A218" s="47"/>
      <c r="B218" s="25">
        <v>76285</v>
      </c>
      <c r="C218" s="25" t="s">
        <v>8194</v>
      </c>
      <c r="D218" s="25" t="s">
        <v>19</v>
      </c>
      <c r="E218" s="25">
        <v>163543462</v>
      </c>
      <c r="F218" s="25" t="s">
        <v>8195</v>
      </c>
      <c r="G218" s="25" t="s">
        <v>2620</v>
      </c>
      <c r="H218" s="20">
        <v>101150</v>
      </c>
      <c r="I218" s="29"/>
    </row>
    <row r="219" spans="1:9" ht="36">
      <c r="A219" s="47"/>
      <c r="B219" s="25">
        <v>76289</v>
      </c>
      <c r="C219" s="25" t="s">
        <v>8196</v>
      </c>
      <c r="D219" s="25" t="s">
        <v>19</v>
      </c>
      <c r="E219" s="25">
        <v>169890950</v>
      </c>
      <c r="F219" s="25" t="s">
        <v>7167</v>
      </c>
      <c r="G219" s="25" t="s">
        <v>1987</v>
      </c>
      <c r="H219" s="20">
        <v>1714635.1</v>
      </c>
      <c r="I219" s="29"/>
    </row>
    <row r="220" spans="1:9" ht="24">
      <c r="A220" s="47"/>
      <c r="B220" s="25">
        <v>77228</v>
      </c>
      <c r="C220" s="25" t="s">
        <v>8197</v>
      </c>
      <c r="D220" s="25" t="s">
        <v>19</v>
      </c>
      <c r="E220" s="25">
        <v>185334458</v>
      </c>
      <c r="F220" s="25" t="s">
        <v>8040</v>
      </c>
      <c r="G220" s="25" t="s">
        <v>3334</v>
      </c>
      <c r="H220" s="20">
        <v>251294.68</v>
      </c>
      <c r="I220" s="29"/>
    </row>
    <row r="221" spans="1:9" ht="24">
      <c r="A221" s="47"/>
      <c r="B221" s="25">
        <v>78022</v>
      </c>
      <c r="C221" s="25" t="s">
        <v>8198</v>
      </c>
      <c r="D221" s="25" t="s">
        <v>19</v>
      </c>
      <c r="E221" s="25">
        <v>163131010</v>
      </c>
      <c r="F221" s="25" t="s">
        <v>8199</v>
      </c>
      <c r="G221" s="25" t="s">
        <v>1705</v>
      </c>
      <c r="H221" s="20">
        <v>150000</v>
      </c>
      <c r="I221" s="29"/>
    </row>
    <row r="222" spans="1:9" ht="84">
      <c r="A222" s="47"/>
      <c r="B222" s="25">
        <v>78044</v>
      </c>
      <c r="C222" s="25" t="s">
        <v>8200</v>
      </c>
      <c r="D222" s="25" t="s">
        <v>19</v>
      </c>
      <c r="E222" s="25">
        <v>120721845</v>
      </c>
      <c r="F222" s="25" t="s">
        <v>165</v>
      </c>
      <c r="G222" s="25" t="s">
        <v>1237</v>
      </c>
      <c r="H222" s="20">
        <v>9233</v>
      </c>
      <c r="I222" s="29"/>
    </row>
    <row r="223" spans="1:9" ht="36">
      <c r="A223" s="47"/>
      <c r="B223" s="25">
        <v>78060</v>
      </c>
      <c r="C223" s="25" t="s">
        <v>8201</v>
      </c>
      <c r="D223" s="25" t="s">
        <v>19</v>
      </c>
      <c r="E223" s="25">
        <v>163713181</v>
      </c>
      <c r="F223" s="25" t="s">
        <v>8038</v>
      </c>
      <c r="G223" s="25" t="s">
        <v>5524</v>
      </c>
      <c r="H223" s="20">
        <v>2582791</v>
      </c>
      <c r="I223" s="29"/>
    </row>
    <row r="224" spans="1:9" ht="72">
      <c r="A224" s="47"/>
      <c r="B224" s="25">
        <v>78279</v>
      </c>
      <c r="C224" s="25" t="s">
        <v>8202</v>
      </c>
      <c r="D224" s="25" t="s">
        <v>19</v>
      </c>
      <c r="E224" s="25">
        <v>163281914</v>
      </c>
      <c r="F224" s="25" t="s">
        <v>2817</v>
      </c>
      <c r="G224" s="25" t="s">
        <v>4466</v>
      </c>
      <c r="H224" s="20">
        <v>8644741</v>
      </c>
      <c r="I224" s="29"/>
    </row>
    <row r="225" spans="1:9" ht="36">
      <c r="A225" s="47"/>
      <c r="B225" s="25">
        <v>79382</v>
      </c>
      <c r="C225" s="25" t="s">
        <v>8203</v>
      </c>
      <c r="D225" s="25" t="s">
        <v>19</v>
      </c>
      <c r="E225" s="25">
        <v>122657512</v>
      </c>
      <c r="F225" s="25" t="s">
        <v>2855</v>
      </c>
      <c r="G225" s="25" t="s">
        <v>2634</v>
      </c>
      <c r="H225" s="20">
        <v>987686.7</v>
      </c>
      <c r="I225" s="29"/>
    </row>
    <row r="226" spans="1:9">
      <c r="A226" s="47"/>
      <c r="B226" s="49">
        <v>81551</v>
      </c>
      <c r="C226" s="49" t="s">
        <v>8171</v>
      </c>
      <c r="D226" s="49" t="s">
        <v>19</v>
      </c>
      <c r="E226" s="25">
        <v>140834590</v>
      </c>
      <c r="F226" s="25" t="s">
        <v>8204</v>
      </c>
      <c r="G226" s="25" t="s">
        <v>4478</v>
      </c>
      <c r="H226" s="20">
        <v>46282</v>
      </c>
      <c r="I226" s="51"/>
    </row>
    <row r="227" spans="1:9">
      <c r="A227" s="47"/>
      <c r="B227" s="49"/>
      <c r="C227" s="49"/>
      <c r="D227" s="49"/>
      <c r="E227" s="25">
        <v>141399949</v>
      </c>
      <c r="F227" s="25" t="s">
        <v>8121</v>
      </c>
      <c r="G227" s="25" t="s">
        <v>5555</v>
      </c>
      <c r="H227" s="20">
        <v>51000</v>
      </c>
      <c r="I227" s="51"/>
    </row>
    <row r="228" spans="1:9">
      <c r="A228" s="47"/>
      <c r="B228" s="49"/>
      <c r="C228" s="49"/>
      <c r="D228" s="49"/>
      <c r="E228" s="25">
        <v>163208841</v>
      </c>
      <c r="F228" s="25" t="s">
        <v>8012</v>
      </c>
      <c r="G228" s="25" t="s">
        <v>5524</v>
      </c>
      <c r="H228" s="20">
        <v>43180</v>
      </c>
      <c r="I228" s="51"/>
    </row>
    <row r="229" spans="1:9" ht="24">
      <c r="A229" s="47"/>
      <c r="B229" s="25">
        <v>82330</v>
      </c>
      <c r="C229" s="25" t="s">
        <v>8205</v>
      </c>
      <c r="D229" s="25" t="s">
        <v>323</v>
      </c>
      <c r="E229" s="25">
        <v>169890950</v>
      </c>
      <c r="F229" s="25" t="s">
        <v>7167</v>
      </c>
      <c r="G229" s="25" t="s">
        <v>1999</v>
      </c>
      <c r="H229" s="20">
        <v>387000</v>
      </c>
      <c r="I229" s="29"/>
    </row>
    <row r="230" spans="1:9">
      <c r="A230" s="47" t="s">
        <v>15689</v>
      </c>
      <c r="B230" s="49"/>
      <c r="C230" s="49"/>
      <c r="D230" s="49"/>
      <c r="E230" s="49"/>
      <c r="F230" s="49"/>
      <c r="G230" s="49"/>
      <c r="H230" s="20">
        <f>SUM(H191:H229)</f>
        <v>20181713.18</v>
      </c>
      <c r="I230" s="29"/>
    </row>
    <row r="231" spans="1:9" ht="24">
      <c r="A231" s="47" t="s">
        <v>375</v>
      </c>
      <c r="B231" s="49">
        <v>79646</v>
      </c>
      <c r="C231" s="49" t="s">
        <v>8206</v>
      </c>
      <c r="D231" s="49" t="s">
        <v>5</v>
      </c>
      <c r="E231" s="25">
        <v>141805727</v>
      </c>
      <c r="F231" s="25" t="s">
        <v>7291</v>
      </c>
      <c r="G231" s="25" t="s">
        <v>3360</v>
      </c>
      <c r="H231" s="20">
        <v>46083</v>
      </c>
      <c r="I231" s="51"/>
    </row>
    <row r="232" spans="1:9">
      <c r="A232" s="47"/>
      <c r="B232" s="49"/>
      <c r="C232" s="49"/>
      <c r="D232" s="49"/>
      <c r="E232" s="25">
        <v>147462363</v>
      </c>
      <c r="F232" s="25" t="s">
        <v>1557</v>
      </c>
      <c r="G232" s="25" t="s">
        <v>1725</v>
      </c>
      <c r="H232" s="20">
        <v>29282</v>
      </c>
      <c r="I232" s="51"/>
    </row>
    <row r="233" spans="1:9" ht="24">
      <c r="A233" s="47"/>
      <c r="B233" s="49"/>
      <c r="C233" s="49"/>
      <c r="D233" s="49"/>
      <c r="E233" s="25">
        <v>220618020</v>
      </c>
      <c r="F233" s="25" t="s">
        <v>118</v>
      </c>
      <c r="G233" s="25" t="s">
        <v>1725</v>
      </c>
      <c r="H233" s="20">
        <v>36300</v>
      </c>
      <c r="I233" s="51"/>
    </row>
    <row r="234" spans="1:9" ht="24">
      <c r="A234" s="47"/>
      <c r="B234" s="25">
        <v>82144</v>
      </c>
      <c r="C234" s="25" t="s">
        <v>8136</v>
      </c>
      <c r="D234" s="25" t="s">
        <v>19</v>
      </c>
      <c r="E234" s="25">
        <v>123436424</v>
      </c>
      <c r="F234" s="25" t="s">
        <v>98</v>
      </c>
      <c r="G234" s="25" t="s">
        <v>1250</v>
      </c>
      <c r="H234" s="20">
        <v>30000</v>
      </c>
      <c r="I234" s="29"/>
    </row>
    <row r="235" spans="1:9" ht="36">
      <c r="A235" s="47"/>
      <c r="B235" s="25">
        <v>82729</v>
      </c>
      <c r="C235" s="25" t="s">
        <v>8207</v>
      </c>
      <c r="D235" s="25" t="s">
        <v>19</v>
      </c>
      <c r="E235" s="25">
        <v>169890950</v>
      </c>
      <c r="F235" s="25" t="s">
        <v>7167</v>
      </c>
      <c r="G235" s="25" t="s">
        <v>6360</v>
      </c>
      <c r="H235" s="20">
        <v>479402.25</v>
      </c>
      <c r="I235" s="29"/>
    </row>
    <row r="236" spans="1:9">
      <c r="A236" s="47"/>
      <c r="B236" s="49">
        <v>82948</v>
      </c>
      <c r="C236" s="49" t="s">
        <v>8208</v>
      </c>
      <c r="D236" s="49" t="s">
        <v>19</v>
      </c>
      <c r="E236" s="25">
        <v>124931168</v>
      </c>
      <c r="F236" s="25" t="s">
        <v>364</v>
      </c>
      <c r="G236" s="25" t="s">
        <v>419</v>
      </c>
      <c r="H236" s="20">
        <v>10000</v>
      </c>
      <c r="I236" s="51"/>
    </row>
    <row r="237" spans="1:9">
      <c r="A237" s="47"/>
      <c r="B237" s="49"/>
      <c r="C237" s="49"/>
      <c r="D237" s="49"/>
      <c r="E237" s="25">
        <v>124931168</v>
      </c>
      <c r="F237" s="25" t="s">
        <v>364</v>
      </c>
      <c r="G237" s="25" t="s">
        <v>419</v>
      </c>
      <c r="H237" s="20">
        <v>9000</v>
      </c>
      <c r="I237" s="51"/>
    </row>
    <row r="238" spans="1:9" ht="24">
      <c r="A238" s="47"/>
      <c r="B238" s="49">
        <v>85303</v>
      </c>
      <c r="C238" s="49" t="s">
        <v>8209</v>
      </c>
      <c r="D238" s="49" t="s">
        <v>19</v>
      </c>
      <c r="E238" s="25">
        <v>140357858</v>
      </c>
      <c r="F238" s="25" t="s">
        <v>7282</v>
      </c>
      <c r="G238" s="25" t="s">
        <v>1296</v>
      </c>
      <c r="H238" s="20">
        <v>220000</v>
      </c>
      <c r="I238" s="51"/>
    </row>
    <row r="239" spans="1:9" ht="24">
      <c r="A239" s="47"/>
      <c r="B239" s="49"/>
      <c r="C239" s="49"/>
      <c r="D239" s="49"/>
      <c r="E239" s="25">
        <v>140357858</v>
      </c>
      <c r="F239" s="25" t="s">
        <v>7282</v>
      </c>
      <c r="G239" s="25" t="s">
        <v>1296</v>
      </c>
      <c r="H239" s="20">
        <v>350000</v>
      </c>
      <c r="I239" s="51"/>
    </row>
    <row r="240" spans="1:9">
      <c r="A240" s="47"/>
      <c r="B240" s="49">
        <v>85592</v>
      </c>
      <c r="C240" s="49" t="s">
        <v>8210</v>
      </c>
      <c r="D240" s="49" t="s">
        <v>5</v>
      </c>
      <c r="E240" s="25">
        <v>300150227</v>
      </c>
      <c r="F240" s="25" t="s">
        <v>4250</v>
      </c>
      <c r="G240" s="25" t="s">
        <v>2048</v>
      </c>
      <c r="H240" s="20">
        <v>28435</v>
      </c>
      <c r="I240" s="51"/>
    </row>
    <row r="241" spans="1:9">
      <c r="A241" s="47"/>
      <c r="B241" s="49"/>
      <c r="C241" s="49"/>
      <c r="D241" s="49"/>
      <c r="E241" s="25">
        <v>300150227</v>
      </c>
      <c r="F241" s="25" t="s">
        <v>4250</v>
      </c>
      <c r="G241" s="25" t="s">
        <v>2048</v>
      </c>
      <c r="H241" s="20">
        <v>67155</v>
      </c>
      <c r="I241" s="51"/>
    </row>
    <row r="242" spans="1:9">
      <c r="A242" s="47"/>
      <c r="B242" s="49"/>
      <c r="C242" s="49"/>
      <c r="D242" s="49"/>
      <c r="E242" s="25">
        <v>300150227</v>
      </c>
      <c r="F242" s="25" t="s">
        <v>4250</v>
      </c>
      <c r="G242" s="25" t="s">
        <v>2048</v>
      </c>
      <c r="H242" s="20">
        <v>31702</v>
      </c>
      <c r="I242" s="51"/>
    </row>
    <row r="243" spans="1:9" ht="24">
      <c r="A243" s="47"/>
      <c r="B243" s="49"/>
      <c r="C243" s="49"/>
      <c r="D243" s="49"/>
      <c r="E243" s="25">
        <v>301490574</v>
      </c>
      <c r="F243" s="25" t="s">
        <v>2985</v>
      </c>
      <c r="G243" s="25" t="s">
        <v>2048</v>
      </c>
      <c r="H243" s="20">
        <v>165165</v>
      </c>
      <c r="I243" s="51"/>
    </row>
    <row r="244" spans="1:9" ht="24">
      <c r="A244" s="47"/>
      <c r="B244" s="25">
        <v>85653</v>
      </c>
      <c r="C244" s="25" t="s">
        <v>8211</v>
      </c>
      <c r="D244" s="25" t="s">
        <v>19</v>
      </c>
      <c r="E244" s="25">
        <v>160297055</v>
      </c>
      <c r="F244" s="25" t="s">
        <v>171</v>
      </c>
      <c r="G244" s="25" t="s">
        <v>1273</v>
      </c>
      <c r="H244" s="20">
        <v>7900</v>
      </c>
      <c r="I244" s="29"/>
    </row>
    <row r="245" spans="1:9" ht="60">
      <c r="A245" s="47"/>
      <c r="B245" s="25">
        <v>85661</v>
      </c>
      <c r="C245" s="25" t="s">
        <v>8212</v>
      </c>
      <c r="D245" s="25" t="s">
        <v>19</v>
      </c>
      <c r="E245" s="25">
        <v>124931168</v>
      </c>
      <c r="F245" s="25" t="s">
        <v>364</v>
      </c>
      <c r="G245" s="25" t="s">
        <v>1290</v>
      </c>
      <c r="H245" s="20">
        <v>10000</v>
      </c>
      <c r="I245" s="29"/>
    </row>
    <row r="246" spans="1:9" ht="24">
      <c r="A246" s="47"/>
      <c r="B246" s="25">
        <v>86000</v>
      </c>
      <c r="C246" s="25" t="s">
        <v>8213</v>
      </c>
      <c r="D246" s="25" t="s">
        <v>19</v>
      </c>
      <c r="E246" s="25">
        <v>169700486</v>
      </c>
      <c r="F246" s="25" t="s">
        <v>475</v>
      </c>
      <c r="G246" s="25" t="s">
        <v>459</v>
      </c>
      <c r="H246" s="20">
        <v>250000</v>
      </c>
      <c r="I246" s="29"/>
    </row>
    <row r="247" spans="1:9" ht="24">
      <c r="A247" s="47"/>
      <c r="B247" s="25">
        <v>87439</v>
      </c>
      <c r="C247" s="25" t="s">
        <v>8214</v>
      </c>
      <c r="D247" s="25" t="s">
        <v>19</v>
      </c>
      <c r="E247" s="25">
        <v>135640993</v>
      </c>
      <c r="F247" s="25" t="s">
        <v>1959</v>
      </c>
      <c r="G247" s="25" t="s">
        <v>2673</v>
      </c>
      <c r="H247" s="20">
        <v>344719.48</v>
      </c>
      <c r="I247" s="29"/>
    </row>
    <row r="248" spans="1:9" ht="36">
      <c r="A248" s="47"/>
      <c r="B248" s="25">
        <v>87696</v>
      </c>
      <c r="C248" s="25" t="s">
        <v>8215</v>
      </c>
      <c r="D248" s="25" t="s">
        <v>19</v>
      </c>
      <c r="E248" s="25">
        <v>300500535</v>
      </c>
      <c r="F248" s="25" t="s">
        <v>2034</v>
      </c>
      <c r="G248" s="25" t="s">
        <v>2048</v>
      </c>
      <c r="H248" s="20">
        <v>22788</v>
      </c>
      <c r="I248" s="29"/>
    </row>
    <row r="249" spans="1:9">
      <c r="A249" s="47"/>
      <c r="B249" s="49">
        <v>87941</v>
      </c>
      <c r="C249" s="49" t="s">
        <v>8216</v>
      </c>
      <c r="D249" s="49" t="s">
        <v>19</v>
      </c>
      <c r="E249" s="25">
        <v>120721845</v>
      </c>
      <c r="F249" s="25" t="s">
        <v>165</v>
      </c>
      <c r="G249" s="25" t="s">
        <v>432</v>
      </c>
      <c r="H249" s="20">
        <v>4000</v>
      </c>
      <c r="I249" s="51"/>
    </row>
    <row r="250" spans="1:9">
      <c r="A250" s="47"/>
      <c r="B250" s="49"/>
      <c r="C250" s="49"/>
      <c r="D250" s="49"/>
      <c r="E250" s="25">
        <v>120721845</v>
      </c>
      <c r="F250" s="25" t="s">
        <v>165</v>
      </c>
      <c r="G250" s="25" t="s">
        <v>432</v>
      </c>
      <c r="H250" s="20">
        <v>4000</v>
      </c>
      <c r="I250" s="51"/>
    </row>
    <row r="251" spans="1:9">
      <c r="A251" s="47"/>
      <c r="B251" s="49"/>
      <c r="C251" s="49"/>
      <c r="D251" s="49"/>
      <c r="E251" s="25">
        <v>120721845</v>
      </c>
      <c r="F251" s="25" t="s">
        <v>165</v>
      </c>
      <c r="G251" s="25" t="s">
        <v>432</v>
      </c>
      <c r="H251" s="20">
        <v>3000</v>
      </c>
      <c r="I251" s="51"/>
    </row>
    <row r="252" spans="1:9">
      <c r="A252" s="47"/>
      <c r="B252" s="49"/>
      <c r="C252" s="49"/>
      <c r="D252" s="49"/>
      <c r="E252" s="25">
        <v>120721845</v>
      </c>
      <c r="F252" s="25" t="s">
        <v>165</v>
      </c>
      <c r="G252" s="25" t="s">
        <v>432</v>
      </c>
      <c r="H252" s="20">
        <v>9000</v>
      </c>
      <c r="I252" s="51"/>
    </row>
    <row r="253" spans="1:9" ht="24">
      <c r="A253" s="47"/>
      <c r="B253" s="25">
        <v>87956</v>
      </c>
      <c r="C253" s="25" t="s">
        <v>8217</v>
      </c>
      <c r="D253" s="25" t="s">
        <v>19</v>
      </c>
      <c r="E253" s="25">
        <v>177195222</v>
      </c>
      <c r="F253" s="25" t="s">
        <v>7790</v>
      </c>
      <c r="G253" s="25" t="s">
        <v>2007</v>
      </c>
      <c r="H253" s="20">
        <v>160000</v>
      </c>
      <c r="I253" s="29"/>
    </row>
    <row r="254" spans="1:9" ht="48">
      <c r="A254" s="47"/>
      <c r="B254" s="25">
        <v>88135</v>
      </c>
      <c r="C254" s="25" t="s">
        <v>8218</v>
      </c>
      <c r="D254" s="25" t="s">
        <v>19</v>
      </c>
      <c r="E254" s="25">
        <v>123905633</v>
      </c>
      <c r="F254" s="25" t="s">
        <v>1124</v>
      </c>
      <c r="G254" s="25" t="s">
        <v>3432</v>
      </c>
      <c r="H254" s="20">
        <v>697.08</v>
      </c>
      <c r="I254" s="29"/>
    </row>
    <row r="255" spans="1:9">
      <c r="A255" s="47"/>
      <c r="B255" s="25">
        <v>88488</v>
      </c>
      <c r="C255" s="25" t="s">
        <v>250</v>
      </c>
      <c r="D255" s="25" t="s">
        <v>5</v>
      </c>
      <c r="E255" s="25">
        <v>112029270</v>
      </c>
      <c r="F255" s="25" t="s">
        <v>218</v>
      </c>
      <c r="G255" s="25" t="s">
        <v>457</v>
      </c>
      <c r="H255" s="20">
        <v>2473413</v>
      </c>
      <c r="I255" s="29"/>
    </row>
    <row r="256" spans="1:9" ht="36">
      <c r="A256" s="47"/>
      <c r="B256" s="25">
        <v>88707</v>
      </c>
      <c r="C256" s="25" t="s">
        <v>8219</v>
      </c>
      <c r="D256" s="25" t="s">
        <v>19</v>
      </c>
      <c r="E256" s="25">
        <v>301532233</v>
      </c>
      <c r="F256" s="25" t="s">
        <v>8146</v>
      </c>
      <c r="G256" s="25" t="s">
        <v>3400</v>
      </c>
      <c r="H256" s="20">
        <v>23348</v>
      </c>
      <c r="I256" s="29"/>
    </row>
    <row r="257" spans="1:9" ht="48">
      <c r="A257" s="47"/>
      <c r="B257" s="25">
        <v>89047</v>
      </c>
      <c r="C257" s="25" t="s">
        <v>8220</v>
      </c>
      <c r="D257" s="25" t="s">
        <v>19</v>
      </c>
      <c r="E257" s="25">
        <v>300664709</v>
      </c>
      <c r="F257" s="25" t="s">
        <v>8221</v>
      </c>
      <c r="G257" s="25" t="s">
        <v>1341</v>
      </c>
      <c r="H257" s="20">
        <v>11858</v>
      </c>
      <c r="I257" s="29"/>
    </row>
    <row r="258" spans="1:9" ht="24">
      <c r="A258" s="47"/>
      <c r="B258" s="25">
        <v>89065</v>
      </c>
      <c r="C258" s="25" t="s">
        <v>8222</v>
      </c>
      <c r="D258" s="25" t="s">
        <v>19</v>
      </c>
      <c r="E258" s="25">
        <v>140026178</v>
      </c>
      <c r="F258" s="25" t="s">
        <v>7287</v>
      </c>
      <c r="G258" s="25" t="s">
        <v>1356</v>
      </c>
      <c r="H258" s="20">
        <v>190000</v>
      </c>
      <c r="I258" s="29"/>
    </row>
    <row r="259" spans="1:9" ht="36">
      <c r="A259" s="47"/>
      <c r="B259" s="25">
        <v>89751</v>
      </c>
      <c r="C259" s="25" t="s">
        <v>8223</v>
      </c>
      <c r="D259" s="25" t="s">
        <v>19</v>
      </c>
      <c r="E259" s="25">
        <v>300113061</v>
      </c>
      <c r="F259" s="25" t="s">
        <v>8224</v>
      </c>
      <c r="G259" s="25" t="s">
        <v>1408</v>
      </c>
      <c r="H259" s="20">
        <v>24805</v>
      </c>
      <c r="I259" s="29"/>
    </row>
    <row r="260" spans="1:9" ht="36">
      <c r="A260" s="47"/>
      <c r="B260" s="25">
        <v>89783</v>
      </c>
      <c r="C260" s="25" t="s">
        <v>8225</v>
      </c>
      <c r="D260" s="25" t="s">
        <v>19</v>
      </c>
      <c r="E260" s="25">
        <v>111950243</v>
      </c>
      <c r="F260" s="25" t="s">
        <v>6</v>
      </c>
      <c r="G260" s="25" t="s">
        <v>1385</v>
      </c>
      <c r="H260" s="20">
        <v>24000</v>
      </c>
      <c r="I260" s="29"/>
    </row>
    <row r="261" spans="1:9" ht="48">
      <c r="A261" s="47"/>
      <c r="B261" s="25">
        <v>89957</v>
      </c>
      <c r="C261" s="25" t="s">
        <v>8226</v>
      </c>
      <c r="D261" s="25" t="s">
        <v>19</v>
      </c>
      <c r="E261" s="25">
        <v>300061903</v>
      </c>
      <c r="F261" s="25" t="s">
        <v>7723</v>
      </c>
      <c r="G261" s="25" t="s">
        <v>2980</v>
      </c>
      <c r="H261" s="20">
        <v>12450</v>
      </c>
      <c r="I261" s="29"/>
    </row>
    <row r="262" spans="1:9" ht="36">
      <c r="A262" s="47"/>
      <c r="B262" s="25">
        <v>90058</v>
      </c>
      <c r="C262" s="25" t="s">
        <v>8227</v>
      </c>
      <c r="D262" s="25" t="s">
        <v>5</v>
      </c>
      <c r="E262" s="25">
        <v>300500535</v>
      </c>
      <c r="F262" s="25" t="s">
        <v>2034</v>
      </c>
      <c r="G262" s="25" t="s">
        <v>1374</v>
      </c>
      <c r="H262" s="20">
        <v>12960</v>
      </c>
      <c r="I262" s="29"/>
    </row>
    <row r="263" spans="1:9" ht="24">
      <c r="A263" s="47"/>
      <c r="B263" s="25">
        <v>90932</v>
      </c>
      <c r="C263" s="25" t="s">
        <v>8228</v>
      </c>
      <c r="D263" s="25" t="s">
        <v>19</v>
      </c>
      <c r="E263" s="25">
        <v>163112191</v>
      </c>
      <c r="F263" s="25" t="s">
        <v>8229</v>
      </c>
      <c r="G263" s="25" t="s">
        <v>483</v>
      </c>
      <c r="H263" s="20">
        <v>89999.94</v>
      </c>
      <c r="I263" s="29"/>
    </row>
    <row r="264" spans="1:9">
      <c r="A264" s="47"/>
      <c r="B264" s="49">
        <v>91410</v>
      </c>
      <c r="C264" s="49" t="s">
        <v>8206</v>
      </c>
      <c r="D264" s="49" t="s">
        <v>5</v>
      </c>
      <c r="E264" s="25">
        <v>147462363</v>
      </c>
      <c r="F264" s="25" t="s">
        <v>1557</v>
      </c>
      <c r="G264" s="25" t="s">
        <v>1410</v>
      </c>
      <c r="H264" s="20">
        <v>25894</v>
      </c>
      <c r="I264" s="51"/>
    </row>
    <row r="265" spans="1:9">
      <c r="A265" s="47"/>
      <c r="B265" s="49"/>
      <c r="C265" s="49"/>
      <c r="D265" s="49"/>
      <c r="E265" s="25">
        <v>147462363</v>
      </c>
      <c r="F265" s="25" t="s">
        <v>1557</v>
      </c>
      <c r="G265" s="25" t="s">
        <v>1410</v>
      </c>
      <c r="H265" s="20">
        <v>35816</v>
      </c>
      <c r="I265" s="51"/>
    </row>
    <row r="266" spans="1:9" ht="24">
      <c r="A266" s="47"/>
      <c r="B266" s="49"/>
      <c r="C266" s="49"/>
      <c r="D266" s="49"/>
      <c r="E266" s="25">
        <v>220618020</v>
      </c>
      <c r="F266" s="25" t="s">
        <v>118</v>
      </c>
      <c r="G266" s="25" t="s">
        <v>7204</v>
      </c>
      <c r="H266" s="20">
        <v>26899</v>
      </c>
      <c r="I266" s="51"/>
    </row>
    <row r="267" spans="1:9" ht="48">
      <c r="A267" s="47"/>
      <c r="B267" s="25">
        <v>91730</v>
      </c>
      <c r="C267" s="25" t="s">
        <v>8230</v>
      </c>
      <c r="D267" s="25" t="s">
        <v>5</v>
      </c>
      <c r="E267" s="25">
        <v>124558566</v>
      </c>
      <c r="F267" s="25" t="s">
        <v>1033</v>
      </c>
      <c r="G267" s="25" t="s">
        <v>2491</v>
      </c>
      <c r="H267" s="20">
        <v>68304.5</v>
      </c>
      <c r="I267" s="29"/>
    </row>
    <row r="268" spans="1:9" ht="24">
      <c r="A268" s="47"/>
      <c r="B268" s="25">
        <v>91754</v>
      </c>
      <c r="C268" s="25" t="s">
        <v>8231</v>
      </c>
      <c r="D268" s="25" t="s">
        <v>19</v>
      </c>
      <c r="E268" s="25">
        <v>176608878</v>
      </c>
      <c r="F268" s="25" t="s">
        <v>8232</v>
      </c>
      <c r="G268" s="25" t="s">
        <v>4027</v>
      </c>
      <c r="H268" s="20">
        <v>39612</v>
      </c>
      <c r="I268" s="29"/>
    </row>
    <row r="269" spans="1:9" ht="24">
      <c r="A269" s="47"/>
      <c r="B269" s="25">
        <v>92273</v>
      </c>
      <c r="C269" s="25" t="s">
        <v>8233</v>
      </c>
      <c r="D269" s="25" t="s">
        <v>19</v>
      </c>
      <c r="E269" s="25">
        <v>185334458</v>
      </c>
      <c r="F269" s="25" t="s">
        <v>8040</v>
      </c>
      <c r="G269" s="25" t="s">
        <v>5703</v>
      </c>
      <c r="H269" s="20">
        <v>287850</v>
      </c>
      <c r="I269" s="29"/>
    </row>
    <row r="270" spans="1:9" ht="60">
      <c r="A270" s="47"/>
      <c r="B270" s="25">
        <v>92547</v>
      </c>
      <c r="C270" s="25" t="s">
        <v>8234</v>
      </c>
      <c r="D270" s="25" t="s">
        <v>19</v>
      </c>
      <c r="E270" s="25">
        <v>142000221</v>
      </c>
      <c r="F270" s="25" t="s">
        <v>7491</v>
      </c>
      <c r="G270" s="25" t="s">
        <v>6885</v>
      </c>
      <c r="H270" s="20">
        <v>8250</v>
      </c>
      <c r="I270" s="29"/>
    </row>
    <row r="271" spans="1:9">
      <c r="A271" s="47"/>
      <c r="B271" s="49">
        <v>92557</v>
      </c>
      <c r="C271" s="49" t="s">
        <v>8235</v>
      </c>
      <c r="D271" s="49" t="s">
        <v>19</v>
      </c>
      <c r="E271" s="25">
        <v>140834590</v>
      </c>
      <c r="F271" s="25" t="s">
        <v>8204</v>
      </c>
      <c r="G271" s="25" t="s">
        <v>470</v>
      </c>
      <c r="H271" s="20">
        <v>50000</v>
      </c>
      <c r="I271" s="51"/>
    </row>
    <row r="272" spans="1:9">
      <c r="A272" s="47"/>
      <c r="B272" s="49"/>
      <c r="C272" s="49"/>
      <c r="D272" s="49"/>
      <c r="E272" s="25">
        <v>177222527</v>
      </c>
      <c r="F272" s="25" t="s">
        <v>8015</v>
      </c>
      <c r="G272" s="25" t="s">
        <v>438</v>
      </c>
      <c r="H272" s="20">
        <v>30000</v>
      </c>
      <c r="I272" s="51"/>
    </row>
    <row r="273" spans="1:9">
      <c r="A273" s="47"/>
      <c r="B273" s="49">
        <v>92625</v>
      </c>
      <c r="C273" s="49" t="s">
        <v>8236</v>
      </c>
      <c r="D273" s="49" t="s">
        <v>5</v>
      </c>
      <c r="E273" s="25">
        <v>124558566</v>
      </c>
      <c r="F273" s="25" t="s">
        <v>1033</v>
      </c>
      <c r="G273" s="25" t="s">
        <v>510</v>
      </c>
      <c r="H273" s="20">
        <v>3993</v>
      </c>
      <c r="I273" s="51"/>
    </row>
    <row r="274" spans="1:9">
      <c r="A274" s="47"/>
      <c r="B274" s="49"/>
      <c r="C274" s="49"/>
      <c r="D274" s="49"/>
      <c r="E274" s="25">
        <v>124558566</v>
      </c>
      <c r="F274" s="25" t="s">
        <v>1033</v>
      </c>
      <c r="G274" s="25" t="s">
        <v>4055</v>
      </c>
      <c r="H274" s="20">
        <v>3993</v>
      </c>
      <c r="I274" s="51"/>
    </row>
    <row r="275" spans="1:9">
      <c r="A275" s="47"/>
      <c r="B275" s="49"/>
      <c r="C275" s="49"/>
      <c r="D275" s="49"/>
      <c r="E275" s="25">
        <v>124558566</v>
      </c>
      <c r="F275" s="25" t="s">
        <v>1033</v>
      </c>
      <c r="G275" s="25" t="s">
        <v>4055</v>
      </c>
      <c r="H275" s="20">
        <v>3993</v>
      </c>
      <c r="I275" s="51"/>
    </row>
    <row r="276" spans="1:9">
      <c r="A276" s="47"/>
      <c r="B276" s="49"/>
      <c r="C276" s="49"/>
      <c r="D276" s="49"/>
      <c r="E276" s="25">
        <v>160297055</v>
      </c>
      <c r="F276" s="25" t="s">
        <v>171</v>
      </c>
      <c r="G276" s="25" t="s">
        <v>4055</v>
      </c>
      <c r="H276" s="20">
        <v>4114</v>
      </c>
      <c r="I276" s="51"/>
    </row>
    <row r="277" spans="1:9" ht="24">
      <c r="A277" s="47"/>
      <c r="B277" s="25">
        <v>93062</v>
      </c>
      <c r="C277" s="25" t="s">
        <v>8237</v>
      </c>
      <c r="D277" s="25" t="s">
        <v>19</v>
      </c>
      <c r="E277" s="25">
        <v>300590447</v>
      </c>
      <c r="F277" s="25" t="s">
        <v>8238</v>
      </c>
      <c r="G277" s="25" t="s">
        <v>2986</v>
      </c>
      <c r="H277" s="20">
        <v>210440.78</v>
      </c>
      <c r="I277" s="29"/>
    </row>
    <row r="278" spans="1:9" ht="48">
      <c r="A278" s="47"/>
      <c r="B278" s="25">
        <v>93064</v>
      </c>
      <c r="C278" s="25" t="s">
        <v>8239</v>
      </c>
      <c r="D278" s="25" t="s">
        <v>19</v>
      </c>
      <c r="E278" s="25">
        <v>240535710</v>
      </c>
      <c r="F278" s="25" t="s">
        <v>7356</v>
      </c>
      <c r="G278" s="25" t="s">
        <v>2489</v>
      </c>
      <c r="H278" s="20">
        <v>926225.43</v>
      </c>
      <c r="I278" s="29"/>
    </row>
    <row r="279" spans="1:9" ht="36">
      <c r="A279" s="47"/>
      <c r="B279" s="25">
        <v>93205</v>
      </c>
      <c r="C279" s="25" t="s">
        <v>8240</v>
      </c>
      <c r="D279" s="25" t="s">
        <v>19</v>
      </c>
      <c r="E279" s="25">
        <v>163281914</v>
      </c>
      <c r="F279" s="25" t="s">
        <v>2817</v>
      </c>
      <c r="G279" s="25" t="s">
        <v>8241</v>
      </c>
      <c r="H279" s="20">
        <v>967585.73</v>
      </c>
      <c r="I279" s="29"/>
    </row>
    <row r="280" spans="1:9">
      <c r="A280" s="47"/>
      <c r="B280" s="49">
        <v>93273</v>
      </c>
      <c r="C280" s="49" t="s">
        <v>8242</v>
      </c>
      <c r="D280" s="49" t="s">
        <v>5</v>
      </c>
      <c r="E280" s="25">
        <v>124558566</v>
      </c>
      <c r="F280" s="25" t="s">
        <v>1033</v>
      </c>
      <c r="G280" s="25" t="s">
        <v>497</v>
      </c>
      <c r="H280" s="20">
        <v>9317</v>
      </c>
      <c r="I280" s="51"/>
    </row>
    <row r="281" spans="1:9">
      <c r="A281" s="47"/>
      <c r="B281" s="49"/>
      <c r="C281" s="49"/>
      <c r="D281" s="49"/>
      <c r="E281" s="25">
        <v>124558566</v>
      </c>
      <c r="F281" s="25" t="s">
        <v>1033</v>
      </c>
      <c r="G281" s="25" t="s">
        <v>497</v>
      </c>
      <c r="H281" s="20">
        <v>19360</v>
      </c>
      <c r="I281" s="51"/>
    </row>
    <row r="282" spans="1:9">
      <c r="A282" s="47"/>
      <c r="B282" s="49"/>
      <c r="C282" s="49"/>
      <c r="D282" s="49"/>
      <c r="E282" s="25">
        <v>124558566</v>
      </c>
      <c r="F282" s="25" t="s">
        <v>1033</v>
      </c>
      <c r="G282" s="25" t="s">
        <v>497</v>
      </c>
      <c r="H282" s="20">
        <v>16940</v>
      </c>
      <c r="I282" s="51"/>
    </row>
    <row r="283" spans="1:9">
      <c r="A283" s="47"/>
      <c r="B283" s="49"/>
      <c r="C283" s="49"/>
      <c r="D283" s="49"/>
      <c r="E283" s="25">
        <v>147462363</v>
      </c>
      <c r="F283" s="25" t="s">
        <v>1557</v>
      </c>
      <c r="G283" s="25" t="s">
        <v>2690</v>
      </c>
      <c r="H283" s="20">
        <v>10890</v>
      </c>
      <c r="I283" s="51"/>
    </row>
    <row r="284" spans="1:9">
      <c r="A284" s="47"/>
      <c r="B284" s="49"/>
      <c r="C284" s="49"/>
      <c r="D284" s="49"/>
      <c r="E284" s="25">
        <v>160297055</v>
      </c>
      <c r="F284" s="25" t="s">
        <v>171</v>
      </c>
      <c r="G284" s="25" t="s">
        <v>497</v>
      </c>
      <c r="H284" s="20">
        <v>8775</v>
      </c>
      <c r="I284" s="51"/>
    </row>
    <row r="285" spans="1:9">
      <c r="A285" s="47"/>
      <c r="B285" s="49">
        <v>93275</v>
      </c>
      <c r="C285" s="49" t="s">
        <v>8243</v>
      </c>
      <c r="D285" s="49" t="s">
        <v>5</v>
      </c>
      <c r="E285" s="25">
        <v>124558566</v>
      </c>
      <c r="F285" s="25" t="s">
        <v>1033</v>
      </c>
      <c r="G285" s="25" t="s">
        <v>497</v>
      </c>
      <c r="H285" s="20">
        <v>54450</v>
      </c>
      <c r="I285" s="51"/>
    </row>
    <row r="286" spans="1:9">
      <c r="A286" s="47"/>
      <c r="B286" s="49"/>
      <c r="C286" s="49"/>
      <c r="D286" s="49"/>
      <c r="E286" s="25">
        <v>300006426</v>
      </c>
      <c r="F286" s="25" t="s">
        <v>640</v>
      </c>
      <c r="G286" s="25" t="s">
        <v>8244</v>
      </c>
      <c r="H286" s="20">
        <v>54000</v>
      </c>
      <c r="I286" s="51"/>
    </row>
    <row r="287" spans="1:9" ht="24">
      <c r="A287" s="47"/>
      <c r="B287" s="25">
        <v>93731</v>
      </c>
      <c r="C287" s="25" t="s">
        <v>8245</v>
      </c>
      <c r="D287" s="25" t="s">
        <v>19</v>
      </c>
      <c r="E287" s="25">
        <v>122588443</v>
      </c>
      <c r="F287" s="25" t="s">
        <v>1497</v>
      </c>
      <c r="G287" s="25" t="s">
        <v>1372</v>
      </c>
      <c r="H287" s="20">
        <v>277477.2</v>
      </c>
      <c r="I287" s="29"/>
    </row>
    <row r="288" spans="1:9" ht="24">
      <c r="A288" s="47"/>
      <c r="B288" s="25">
        <v>94174</v>
      </c>
      <c r="C288" s="25" t="s">
        <v>8246</v>
      </c>
      <c r="D288" s="25" t="s">
        <v>19</v>
      </c>
      <c r="E288" s="25">
        <v>301532436</v>
      </c>
      <c r="F288" s="25" t="s">
        <v>2103</v>
      </c>
      <c r="G288" s="25" t="s">
        <v>2494</v>
      </c>
      <c r="H288" s="20">
        <v>44770</v>
      </c>
      <c r="I288" s="29"/>
    </row>
    <row r="289" spans="1:9" ht="36">
      <c r="A289" s="47"/>
      <c r="B289" s="25">
        <v>94836</v>
      </c>
      <c r="C289" s="25" t="s">
        <v>8247</v>
      </c>
      <c r="D289" s="25" t="s">
        <v>19</v>
      </c>
      <c r="E289" s="25">
        <v>300006426</v>
      </c>
      <c r="F289" s="25" t="s">
        <v>640</v>
      </c>
      <c r="G289" s="25" t="s">
        <v>435</v>
      </c>
      <c r="H289" s="20">
        <v>5868.5</v>
      </c>
      <c r="I289" s="29"/>
    </row>
    <row r="290" spans="1:9" ht="24">
      <c r="A290" s="47"/>
      <c r="B290" s="25">
        <v>95352</v>
      </c>
      <c r="C290" s="25" t="s">
        <v>8248</v>
      </c>
      <c r="D290" s="25" t="s">
        <v>19</v>
      </c>
      <c r="E290" s="25">
        <v>134709536</v>
      </c>
      <c r="F290" s="25" t="s">
        <v>8249</v>
      </c>
      <c r="G290" s="25" t="s">
        <v>491</v>
      </c>
      <c r="H290" s="20">
        <v>29887.39</v>
      </c>
      <c r="I290" s="29"/>
    </row>
    <row r="291" spans="1:9" ht="36">
      <c r="A291" s="47"/>
      <c r="B291" s="25">
        <v>95404</v>
      </c>
      <c r="C291" s="25" t="s">
        <v>8250</v>
      </c>
      <c r="D291" s="25" t="s">
        <v>19</v>
      </c>
      <c r="E291" s="25">
        <v>123398443</v>
      </c>
      <c r="F291" s="25" t="s">
        <v>2094</v>
      </c>
      <c r="G291" s="25" t="s">
        <v>1764</v>
      </c>
      <c r="H291" s="20">
        <v>159900</v>
      </c>
      <c r="I291" s="29"/>
    </row>
    <row r="292" spans="1:9">
      <c r="A292" s="47"/>
      <c r="B292" s="49">
        <v>95429</v>
      </c>
      <c r="C292" s="49" t="s">
        <v>8251</v>
      </c>
      <c r="D292" s="49" t="s">
        <v>19</v>
      </c>
      <c r="E292" s="25">
        <v>300134536</v>
      </c>
      <c r="F292" s="25" t="s">
        <v>7769</v>
      </c>
      <c r="G292" s="25" t="s">
        <v>1766</v>
      </c>
      <c r="H292" s="20">
        <v>161901.99</v>
      </c>
      <c r="I292" s="51"/>
    </row>
    <row r="293" spans="1:9">
      <c r="A293" s="47"/>
      <c r="B293" s="49"/>
      <c r="C293" s="49"/>
      <c r="D293" s="49"/>
      <c r="E293" s="25">
        <v>300134536</v>
      </c>
      <c r="F293" s="25" t="s">
        <v>7769</v>
      </c>
      <c r="G293" s="25" t="s">
        <v>1766</v>
      </c>
      <c r="H293" s="20">
        <v>334290.38</v>
      </c>
      <c r="I293" s="51"/>
    </row>
    <row r="294" spans="1:9">
      <c r="A294" s="47"/>
      <c r="B294" s="49"/>
      <c r="C294" s="49"/>
      <c r="D294" s="49"/>
      <c r="E294" s="25">
        <v>300134536</v>
      </c>
      <c r="F294" s="25" t="s">
        <v>7769</v>
      </c>
      <c r="G294" s="25" t="s">
        <v>1766</v>
      </c>
      <c r="H294" s="20">
        <v>121591.34</v>
      </c>
      <c r="I294" s="51"/>
    </row>
    <row r="295" spans="1:9">
      <c r="A295" s="47"/>
      <c r="B295" s="49">
        <v>95437</v>
      </c>
      <c r="C295" s="49" t="s">
        <v>8252</v>
      </c>
      <c r="D295" s="49" t="s">
        <v>19</v>
      </c>
      <c r="E295" s="25">
        <v>161735535</v>
      </c>
      <c r="F295" s="25" t="s">
        <v>7800</v>
      </c>
      <c r="G295" s="25" t="s">
        <v>2690</v>
      </c>
      <c r="H295" s="20">
        <v>200000</v>
      </c>
      <c r="I295" s="51"/>
    </row>
    <row r="296" spans="1:9">
      <c r="A296" s="47"/>
      <c r="B296" s="49"/>
      <c r="C296" s="49"/>
      <c r="D296" s="49"/>
      <c r="E296" s="25">
        <v>163112191</v>
      </c>
      <c r="F296" s="25" t="s">
        <v>8229</v>
      </c>
      <c r="G296" s="25" t="s">
        <v>2690</v>
      </c>
      <c r="H296" s="20">
        <v>12000</v>
      </c>
      <c r="I296" s="51"/>
    </row>
    <row r="297" spans="1:9">
      <c r="A297" s="47"/>
      <c r="B297" s="49"/>
      <c r="C297" s="49"/>
      <c r="D297" s="49"/>
      <c r="E297" s="25">
        <v>163112191</v>
      </c>
      <c r="F297" s="25" t="s">
        <v>8229</v>
      </c>
      <c r="G297" s="25" t="s">
        <v>2690</v>
      </c>
      <c r="H297" s="20">
        <v>15000</v>
      </c>
      <c r="I297" s="51"/>
    </row>
    <row r="298" spans="1:9">
      <c r="A298" s="47"/>
      <c r="B298" s="49"/>
      <c r="C298" s="49"/>
      <c r="D298" s="49"/>
      <c r="E298" s="25">
        <v>163112191</v>
      </c>
      <c r="F298" s="25" t="s">
        <v>8229</v>
      </c>
      <c r="G298" s="25" t="s">
        <v>2690</v>
      </c>
      <c r="H298" s="20">
        <v>25000</v>
      </c>
      <c r="I298" s="51"/>
    </row>
    <row r="299" spans="1:9">
      <c r="A299" s="47"/>
      <c r="B299" s="49"/>
      <c r="C299" s="49"/>
      <c r="D299" s="49"/>
      <c r="E299" s="25">
        <v>164111797</v>
      </c>
      <c r="F299" s="25" t="s">
        <v>8253</v>
      </c>
      <c r="G299" s="25" t="s">
        <v>8241</v>
      </c>
      <c r="H299" s="20">
        <v>15000</v>
      </c>
      <c r="I299" s="51"/>
    </row>
    <row r="300" spans="1:9">
      <c r="A300" s="47"/>
      <c r="B300" s="49"/>
      <c r="C300" s="49"/>
      <c r="D300" s="49"/>
      <c r="E300" s="25">
        <v>302490890</v>
      </c>
      <c r="F300" s="25" t="s">
        <v>8254</v>
      </c>
      <c r="G300" s="25" t="s">
        <v>2690</v>
      </c>
      <c r="H300" s="20">
        <v>30000</v>
      </c>
      <c r="I300" s="51"/>
    </row>
    <row r="301" spans="1:9">
      <c r="A301" s="47"/>
      <c r="B301" s="49"/>
      <c r="C301" s="49"/>
      <c r="D301" s="49"/>
      <c r="E301" s="25">
        <v>302490890</v>
      </c>
      <c r="F301" s="25" t="s">
        <v>8254</v>
      </c>
      <c r="G301" s="25" t="s">
        <v>2690</v>
      </c>
      <c r="H301" s="20">
        <v>25000</v>
      </c>
      <c r="I301" s="51"/>
    </row>
    <row r="302" spans="1:9" ht="24">
      <c r="A302" s="47"/>
      <c r="B302" s="25">
        <v>96434</v>
      </c>
      <c r="C302" s="25" t="s">
        <v>8255</v>
      </c>
      <c r="D302" s="25" t="s">
        <v>19</v>
      </c>
      <c r="E302" s="25">
        <v>300134536</v>
      </c>
      <c r="F302" s="25" t="s">
        <v>7769</v>
      </c>
      <c r="G302" s="25" t="s">
        <v>1429</v>
      </c>
      <c r="H302" s="20">
        <v>10000</v>
      </c>
      <c r="I302" s="29"/>
    </row>
    <row r="303" spans="1:9" ht="36">
      <c r="A303" s="47"/>
      <c r="B303" s="25">
        <v>97030</v>
      </c>
      <c r="C303" s="25" t="s">
        <v>8256</v>
      </c>
      <c r="D303" s="25" t="s">
        <v>19</v>
      </c>
      <c r="E303" s="25">
        <v>163281914</v>
      </c>
      <c r="F303" s="25" t="s">
        <v>2817</v>
      </c>
      <c r="G303" s="25" t="s">
        <v>2506</v>
      </c>
      <c r="H303" s="20">
        <v>999873.18</v>
      </c>
      <c r="I303" s="29"/>
    </row>
    <row r="304" spans="1:9" ht="48">
      <c r="A304" s="47"/>
      <c r="B304" s="25">
        <v>97321</v>
      </c>
      <c r="C304" s="25" t="s">
        <v>8257</v>
      </c>
      <c r="D304" s="25" t="s">
        <v>19</v>
      </c>
      <c r="E304" s="25">
        <v>145426176</v>
      </c>
      <c r="F304" s="25" t="s">
        <v>4446</v>
      </c>
      <c r="G304" s="25" t="s">
        <v>1440</v>
      </c>
      <c r="H304" s="20">
        <v>24890</v>
      </c>
      <c r="I304" s="29"/>
    </row>
    <row r="305" spans="1:9" ht="48">
      <c r="A305" s="47"/>
      <c r="B305" s="25">
        <v>105949</v>
      </c>
      <c r="C305" s="25" t="s">
        <v>8258</v>
      </c>
      <c r="D305" s="25" t="s">
        <v>323</v>
      </c>
      <c r="E305" s="25">
        <v>163713181</v>
      </c>
      <c r="F305" s="25" t="s">
        <v>8038</v>
      </c>
      <c r="G305" s="25" t="s">
        <v>1372</v>
      </c>
      <c r="H305" s="20">
        <v>557500</v>
      </c>
      <c r="I305" s="29"/>
    </row>
    <row r="306" spans="1:9">
      <c r="A306" s="47" t="s">
        <v>15690</v>
      </c>
      <c r="B306" s="49"/>
      <c r="C306" s="49"/>
      <c r="D306" s="49"/>
      <c r="E306" s="49"/>
      <c r="F306" s="49"/>
      <c r="G306" s="49"/>
      <c r="H306" s="20">
        <f>SUM(H231:H305)</f>
        <v>11098115.170000002</v>
      </c>
      <c r="I306" s="29"/>
    </row>
    <row r="307" spans="1:9">
      <c r="A307" s="47" t="s">
        <v>520</v>
      </c>
      <c r="B307" s="49">
        <v>94490</v>
      </c>
      <c r="C307" s="49" t="s">
        <v>8259</v>
      </c>
      <c r="D307" s="49" t="s">
        <v>5</v>
      </c>
      <c r="E307" s="25">
        <v>300006426</v>
      </c>
      <c r="F307" s="25" t="s">
        <v>640</v>
      </c>
      <c r="G307" s="25" t="s">
        <v>5764</v>
      </c>
      <c r="H307" s="20">
        <v>16900</v>
      </c>
      <c r="I307" s="51"/>
    </row>
    <row r="308" spans="1:9">
      <c r="A308" s="47"/>
      <c r="B308" s="49"/>
      <c r="C308" s="49"/>
      <c r="D308" s="49"/>
      <c r="E308" s="25">
        <v>300006426</v>
      </c>
      <c r="F308" s="25" t="s">
        <v>640</v>
      </c>
      <c r="G308" s="25" t="s">
        <v>5764</v>
      </c>
      <c r="H308" s="20">
        <v>8900</v>
      </c>
      <c r="I308" s="51"/>
    </row>
    <row r="309" spans="1:9" ht="24">
      <c r="A309" s="47"/>
      <c r="B309" s="25">
        <v>97023</v>
      </c>
      <c r="C309" s="25" t="s">
        <v>8260</v>
      </c>
      <c r="D309" s="25" t="s">
        <v>19</v>
      </c>
      <c r="E309" s="25">
        <v>300576166</v>
      </c>
      <c r="F309" s="25" t="s">
        <v>3795</v>
      </c>
      <c r="G309" s="25" t="s">
        <v>2995</v>
      </c>
      <c r="H309" s="20">
        <v>1200</v>
      </c>
      <c r="I309" s="29"/>
    </row>
    <row r="310" spans="1:9" ht="24">
      <c r="A310" s="47"/>
      <c r="B310" s="25">
        <v>97032</v>
      </c>
      <c r="C310" s="25" t="s">
        <v>8261</v>
      </c>
      <c r="D310" s="25" t="s">
        <v>19</v>
      </c>
      <c r="E310" s="25">
        <v>169890950</v>
      </c>
      <c r="F310" s="25" t="s">
        <v>7167</v>
      </c>
      <c r="G310" s="25" t="s">
        <v>6415</v>
      </c>
      <c r="H310" s="20">
        <v>826214.2</v>
      </c>
      <c r="I310" s="29"/>
    </row>
    <row r="311" spans="1:9" ht="48">
      <c r="A311" s="47"/>
      <c r="B311" s="25">
        <v>97489</v>
      </c>
      <c r="C311" s="25" t="s">
        <v>8262</v>
      </c>
      <c r="D311" s="25" t="s">
        <v>19</v>
      </c>
      <c r="E311" s="25">
        <v>300500535</v>
      </c>
      <c r="F311" s="25" t="s">
        <v>2034</v>
      </c>
      <c r="G311" s="25" t="s">
        <v>1459</v>
      </c>
      <c r="H311" s="20">
        <v>7676</v>
      </c>
      <c r="I311" s="29"/>
    </row>
    <row r="312" spans="1:9" ht="36">
      <c r="A312" s="47"/>
      <c r="B312" s="25">
        <v>97974</v>
      </c>
      <c r="C312" s="25" t="s">
        <v>8263</v>
      </c>
      <c r="D312" s="25" t="s">
        <v>19</v>
      </c>
      <c r="E312" s="25">
        <v>110005648</v>
      </c>
      <c r="F312" s="25" t="s">
        <v>2248</v>
      </c>
      <c r="G312" s="25" t="s">
        <v>1465</v>
      </c>
      <c r="H312" s="20">
        <v>128453.6</v>
      </c>
      <c r="I312" s="29"/>
    </row>
    <row r="313" spans="1:9" ht="36">
      <c r="A313" s="47"/>
      <c r="B313" s="25">
        <v>98066</v>
      </c>
      <c r="C313" s="25" t="s">
        <v>8264</v>
      </c>
      <c r="D313" s="25" t="s">
        <v>5</v>
      </c>
      <c r="E313" s="25">
        <v>301532436</v>
      </c>
      <c r="F313" s="25" t="s">
        <v>2103</v>
      </c>
      <c r="G313" s="25" t="s">
        <v>4117</v>
      </c>
      <c r="H313" s="20">
        <v>42855.78</v>
      </c>
      <c r="I313" s="29"/>
    </row>
    <row r="314" spans="1:9" ht="36">
      <c r="A314" s="47"/>
      <c r="B314" s="25">
        <v>98069</v>
      </c>
      <c r="C314" s="25" t="s">
        <v>8265</v>
      </c>
      <c r="D314" s="25" t="s">
        <v>5</v>
      </c>
      <c r="E314" s="25">
        <v>133364425</v>
      </c>
      <c r="F314" s="25" t="s">
        <v>233</v>
      </c>
      <c r="G314" s="25" t="s">
        <v>2701</v>
      </c>
      <c r="H314" s="20">
        <v>22990</v>
      </c>
      <c r="I314" s="29"/>
    </row>
    <row r="315" spans="1:9" ht="36">
      <c r="A315" s="47"/>
      <c r="B315" s="25">
        <v>98637</v>
      </c>
      <c r="C315" s="25" t="s">
        <v>8266</v>
      </c>
      <c r="D315" s="25" t="s">
        <v>19</v>
      </c>
      <c r="E315" s="25">
        <v>169890950</v>
      </c>
      <c r="F315" s="25" t="s">
        <v>7167</v>
      </c>
      <c r="G315" s="25" t="s">
        <v>4100</v>
      </c>
      <c r="H315" s="20">
        <v>57500</v>
      </c>
      <c r="I315" s="29"/>
    </row>
    <row r="316" spans="1:9">
      <c r="A316" s="47"/>
      <c r="B316" s="25">
        <v>98851</v>
      </c>
      <c r="C316" s="25" t="s">
        <v>8267</v>
      </c>
      <c r="D316" s="25" t="s">
        <v>5</v>
      </c>
      <c r="E316" s="25">
        <v>123436424</v>
      </c>
      <c r="F316" s="25" t="s">
        <v>98</v>
      </c>
      <c r="G316" s="25" t="s">
        <v>2530</v>
      </c>
      <c r="H316" s="20">
        <v>150000</v>
      </c>
      <c r="I316" s="29"/>
    </row>
    <row r="317" spans="1:9" ht="36">
      <c r="A317" s="47"/>
      <c r="B317" s="25">
        <v>98852</v>
      </c>
      <c r="C317" s="25" t="s">
        <v>8268</v>
      </c>
      <c r="D317" s="25" t="s">
        <v>5</v>
      </c>
      <c r="E317" s="25">
        <v>163375370</v>
      </c>
      <c r="F317" s="25" t="s">
        <v>7829</v>
      </c>
      <c r="G317" s="25" t="s">
        <v>1457</v>
      </c>
      <c r="H317" s="20">
        <v>39930</v>
      </c>
      <c r="I317" s="29"/>
    </row>
    <row r="318" spans="1:9" ht="48">
      <c r="A318" s="47"/>
      <c r="B318" s="25">
        <v>99120</v>
      </c>
      <c r="C318" s="25" t="s">
        <v>8269</v>
      </c>
      <c r="D318" s="25" t="s">
        <v>5</v>
      </c>
      <c r="E318" s="25">
        <v>163375370</v>
      </c>
      <c r="F318" s="25" t="s">
        <v>7829</v>
      </c>
      <c r="G318" s="25" t="s">
        <v>2530</v>
      </c>
      <c r="H318" s="20">
        <v>270000</v>
      </c>
      <c r="I318" s="29"/>
    </row>
    <row r="319" spans="1:9" ht="48">
      <c r="A319" s="47"/>
      <c r="B319" s="25">
        <v>99203</v>
      </c>
      <c r="C319" s="25" t="s">
        <v>8270</v>
      </c>
      <c r="D319" s="25" t="s">
        <v>323</v>
      </c>
      <c r="E319" s="25">
        <v>147693352</v>
      </c>
      <c r="F319" s="25" t="s">
        <v>266</v>
      </c>
      <c r="G319" s="25" t="s">
        <v>1475</v>
      </c>
      <c r="H319" s="20">
        <v>10890</v>
      </c>
      <c r="I319" s="29"/>
    </row>
    <row r="320" spans="1:9">
      <c r="A320" s="47"/>
      <c r="B320" s="49">
        <v>99253</v>
      </c>
      <c r="C320" s="49" t="s">
        <v>8271</v>
      </c>
      <c r="D320" s="49" t="s">
        <v>5</v>
      </c>
      <c r="E320" s="25">
        <v>234004210</v>
      </c>
      <c r="F320" s="25" t="s">
        <v>86</v>
      </c>
      <c r="G320" s="25" t="s">
        <v>1528</v>
      </c>
      <c r="H320" s="20">
        <v>7260</v>
      </c>
      <c r="I320" s="51"/>
    </row>
    <row r="321" spans="1:9">
      <c r="A321" s="47"/>
      <c r="B321" s="49"/>
      <c r="C321" s="49"/>
      <c r="D321" s="49"/>
      <c r="E321" s="25">
        <v>300583292</v>
      </c>
      <c r="F321" s="25" t="s">
        <v>2372</v>
      </c>
      <c r="G321" s="25" t="s">
        <v>536</v>
      </c>
      <c r="H321" s="20">
        <v>9528.75</v>
      </c>
      <c r="I321" s="51"/>
    </row>
    <row r="322" spans="1:9">
      <c r="A322" s="47"/>
      <c r="B322" s="49"/>
      <c r="C322" s="49"/>
      <c r="D322" s="49"/>
      <c r="E322" s="25">
        <v>300583292</v>
      </c>
      <c r="F322" s="25" t="s">
        <v>2372</v>
      </c>
      <c r="G322" s="25" t="s">
        <v>536</v>
      </c>
      <c r="H322" s="20">
        <v>9528.75</v>
      </c>
      <c r="I322" s="51"/>
    </row>
    <row r="323" spans="1:9" ht="60">
      <c r="A323" s="47"/>
      <c r="B323" s="25">
        <v>100200</v>
      </c>
      <c r="C323" s="25" t="s">
        <v>8272</v>
      </c>
      <c r="D323" s="25" t="s">
        <v>19</v>
      </c>
      <c r="E323" s="25">
        <v>147693352</v>
      </c>
      <c r="F323" s="25" t="s">
        <v>266</v>
      </c>
      <c r="G323" s="25" t="s">
        <v>1490</v>
      </c>
      <c r="H323" s="20">
        <v>60000</v>
      </c>
      <c r="I323" s="29"/>
    </row>
    <row r="324" spans="1:9" ht="24">
      <c r="A324" s="47"/>
      <c r="B324" s="49">
        <v>100300</v>
      </c>
      <c r="C324" s="49" t="s">
        <v>8206</v>
      </c>
      <c r="D324" s="49" t="s">
        <v>5</v>
      </c>
      <c r="E324" s="25">
        <v>147693352</v>
      </c>
      <c r="F324" s="25" t="s">
        <v>266</v>
      </c>
      <c r="G324" s="25" t="s">
        <v>1506</v>
      </c>
      <c r="H324" s="20">
        <v>37510</v>
      </c>
      <c r="I324" s="51"/>
    </row>
    <row r="325" spans="1:9" ht="24">
      <c r="A325" s="47"/>
      <c r="B325" s="49"/>
      <c r="C325" s="49"/>
      <c r="D325" s="49"/>
      <c r="E325" s="25">
        <v>301490574</v>
      </c>
      <c r="F325" s="25" t="s">
        <v>2985</v>
      </c>
      <c r="G325" s="25" t="s">
        <v>1506</v>
      </c>
      <c r="H325" s="20">
        <v>62433.52</v>
      </c>
      <c r="I325" s="51"/>
    </row>
    <row r="326" spans="1:9">
      <c r="A326" s="47"/>
      <c r="B326" s="49">
        <v>100484</v>
      </c>
      <c r="C326" s="49" t="s">
        <v>8273</v>
      </c>
      <c r="D326" s="49" t="s">
        <v>19</v>
      </c>
      <c r="E326" s="25" t="s">
        <v>5228</v>
      </c>
      <c r="F326" s="25" t="s">
        <v>8274</v>
      </c>
      <c r="G326" s="25" t="s">
        <v>6219</v>
      </c>
      <c r="H326" s="20">
        <v>160930</v>
      </c>
      <c r="I326" s="51"/>
    </row>
    <row r="327" spans="1:9">
      <c r="A327" s="47"/>
      <c r="B327" s="49"/>
      <c r="C327" s="49"/>
      <c r="D327" s="49"/>
      <c r="E327" s="25">
        <v>164247060</v>
      </c>
      <c r="F327" s="25" t="s">
        <v>8275</v>
      </c>
      <c r="G327" s="25" t="s">
        <v>534</v>
      </c>
      <c r="H327" s="20">
        <v>8470</v>
      </c>
      <c r="I327" s="51"/>
    </row>
    <row r="328" spans="1:9">
      <c r="A328" s="47"/>
      <c r="B328" s="49">
        <v>100530</v>
      </c>
      <c r="C328" s="49" t="s">
        <v>8276</v>
      </c>
      <c r="D328" s="49" t="s">
        <v>19</v>
      </c>
      <c r="E328" s="25">
        <v>169700486</v>
      </c>
      <c r="F328" s="25" t="s">
        <v>475</v>
      </c>
      <c r="G328" s="25" t="s">
        <v>534</v>
      </c>
      <c r="H328" s="20">
        <v>400000</v>
      </c>
      <c r="I328" s="51"/>
    </row>
    <row r="329" spans="1:9">
      <c r="A329" s="47"/>
      <c r="B329" s="49"/>
      <c r="C329" s="49"/>
      <c r="D329" s="49"/>
      <c r="E329" s="25">
        <v>169700486</v>
      </c>
      <c r="F329" s="25" t="s">
        <v>475</v>
      </c>
      <c r="G329" s="25" t="s">
        <v>534</v>
      </c>
      <c r="H329" s="20">
        <v>350000</v>
      </c>
      <c r="I329" s="51"/>
    </row>
    <row r="330" spans="1:9">
      <c r="A330" s="47"/>
      <c r="B330" s="49"/>
      <c r="C330" s="49"/>
      <c r="D330" s="49"/>
      <c r="E330" s="25">
        <v>300134536</v>
      </c>
      <c r="F330" s="25" t="s">
        <v>7769</v>
      </c>
      <c r="G330" s="25" t="s">
        <v>534</v>
      </c>
      <c r="H330" s="20">
        <v>300000</v>
      </c>
      <c r="I330" s="51"/>
    </row>
    <row r="331" spans="1:9" ht="36">
      <c r="A331" s="47"/>
      <c r="B331" s="25">
        <v>101918</v>
      </c>
      <c r="C331" s="25" t="s">
        <v>8277</v>
      </c>
      <c r="D331" s="25" t="s">
        <v>19</v>
      </c>
      <c r="E331" s="25">
        <v>124045389</v>
      </c>
      <c r="F331" s="25" t="s">
        <v>3556</v>
      </c>
      <c r="G331" s="25" t="s">
        <v>552</v>
      </c>
      <c r="H331" s="20">
        <v>86679</v>
      </c>
      <c r="I331" s="29"/>
    </row>
    <row r="332" spans="1:9" ht="48">
      <c r="A332" s="47"/>
      <c r="B332" s="25">
        <v>102086</v>
      </c>
      <c r="C332" s="25" t="s">
        <v>8278</v>
      </c>
      <c r="D332" s="25" t="s">
        <v>19</v>
      </c>
      <c r="E332" s="25" t="s">
        <v>275</v>
      </c>
      <c r="F332" s="25" t="s">
        <v>8279</v>
      </c>
      <c r="G332" s="25" t="s">
        <v>2534</v>
      </c>
      <c r="H332" s="20">
        <v>1932936.81</v>
      </c>
      <c r="I332" s="29"/>
    </row>
    <row r="333" spans="1:9" ht="24">
      <c r="A333" s="47"/>
      <c r="B333" s="49">
        <v>102925</v>
      </c>
      <c r="C333" s="49" t="s">
        <v>8280</v>
      </c>
      <c r="D333" s="49" t="s">
        <v>5</v>
      </c>
      <c r="E333" s="25">
        <v>220618020</v>
      </c>
      <c r="F333" s="25" t="s">
        <v>118</v>
      </c>
      <c r="G333" s="25" t="s">
        <v>2719</v>
      </c>
      <c r="H333" s="20">
        <v>42000</v>
      </c>
      <c r="I333" s="51"/>
    </row>
    <row r="334" spans="1:9">
      <c r="A334" s="47"/>
      <c r="B334" s="49"/>
      <c r="C334" s="49"/>
      <c r="D334" s="49"/>
      <c r="E334" s="25">
        <v>300612420</v>
      </c>
      <c r="F334" s="25" t="s">
        <v>416</v>
      </c>
      <c r="G334" s="25" t="s">
        <v>8281</v>
      </c>
      <c r="H334" s="20">
        <v>88977</v>
      </c>
      <c r="I334" s="51"/>
    </row>
    <row r="335" spans="1:9" ht="24">
      <c r="A335" s="47"/>
      <c r="B335" s="25">
        <v>103362</v>
      </c>
      <c r="C335" s="25" t="s">
        <v>8282</v>
      </c>
      <c r="D335" s="25" t="s">
        <v>19</v>
      </c>
      <c r="E335" s="25">
        <v>122588443</v>
      </c>
      <c r="F335" s="25" t="s">
        <v>1497</v>
      </c>
      <c r="G335" s="25" t="s">
        <v>4715</v>
      </c>
      <c r="H335" s="20">
        <v>30000</v>
      </c>
      <c r="I335" s="29"/>
    </row>
    <row r="336" spans="1:9" ht="24">
      <c r="A336" s="47"/>
      <c r="B336" s="25">
        <v>103690</v>
      </c>
      <c r="C336" s="25" t="s">
        <v>8283</v>
      </c>
      <c r="D336" s="25" t="s">
        <v>19</v>
      </c>
      <c r="E336" s="25">
        <v>122588443</v>
      </c>
      <c r="F336" s="25" t="s">
        <v>1497</v>
      </c>
      <c r="G336" s="25" t="s">
        <v>1498</v>
      </c>
      <c r="H336" s="20">
        <v>156000</v>
      </c>
      <c r="I336" s="29"/>
    </row>
    <row r="337" spans="1:9">
      <c r="A337" s="47"/>
      <c r="B337" s="49">
        <v>103908</v>
      </c>
      <c r="C337" s="49" t="s">
        <v>8284</v>
      </c>
      <c r="D337" s="49" t="s">
        <v>19</v>
      </c>
      <c r="E337" s="25">
        <v>300071395</v>
      </c>
      <c r="F337" s="25" t="s">
        <v>8285</v>
      </c>
      <c r="G337" s="25" t="s">
        <v>532</v>
      </c>
      <c r="H337" s="20">
        <v>25000</v>
      </c>
      <c r="I337" s="51"/>
    </row>
    <row r="338" spans="1:9">
      <c r="A338" s="47"/>
      <c r="B338" s="49"/>
      <c r="C338" s="49"/>
      <c r="D338" s="49"/>
      <c r="E338" s="25">
        <v>300071395</v>
      </c>
      <c r="F338" s="25" t="s">
        <v>8285</v>
      </c>
      <c r="G338" s="25" t="s">
        <v>532</v>
      </c>
      <c r="H338" s="20">
        <v>25000</v>
      </c>
      <c r="I338" s="51"/>
    </row>
    <row r="339" spans="1:9" ht="36">
      <c r="A339" s="47"/>
      <c r="B339" s="25">
        <v>104250</v>
      </c>
      <c r="C339" s="25" t="s">
        <v>8286</v>
      </c>
      <c r="D339" s="25" t="s">
        <v>19</v>
      </c>
      <c r="E339" s="25">
        <v>111950243</v>
      </c>
      <c r="F339" s="25" t="s">
        <v>6</v>
      </c>
      <c r="G339" s="25" t="s">
        <v>4096</v>
      </c>
      <c r="H339" s="20">
        <v>47800</v>
      </c>
      <c r="I339" s="29"/>
    </row>
    <row r="340" spans="1:9" ht="36">
      <c r="A340" s="47"/>
      <c r="B340" s="25">
        <v>104266</v>
      </c>
      <c r="C340" s="25" t="s">
        <v>8287</v>
      </c>
      <c r="D340" s="25" t="s">
        <v>19</v>
      </c>
      <c r="E340" s="25" t="s">
        <v>755</v>
      </c>
      <c r="F340" s="25" t="s">
        <v>8288</v>
      </c>
      <c r="G340" s="25" t="s">
        <v>4137</v>
      </c>
      <c r="H340" s="20">
        <v>20000</v>
      </c>
      <c r="I340" s="29"/>
    </row>
    <row r="341" spans="1:9" ht="48">
      <c r="A341" s="47"/>
      <c r="B341" s="25">
        <v>104290</v>
      </c>
      <c r="C341" s="25" t="s">
        <v>8289</v>
      </c>
      <c r="D341" s="25" t="s">
        <v>19</v>
      </c>
      <c r="E341" s="25">
        <v>180292254</v>
      </c>
      <c r="F341" s="25" t="s">
        <v>8290</v>
      </c>
      <c r="G341" s="25" t="s">
        <v>2108</v>
      </c>
      <c r="H341" s="20">
        <v>117543.22</v>
      </c>
      <c r="I341" s="29"/>
    </row>
    <row r="342" spans="1:9" ht="24">
      <c r="A342" s="47"/>
      <c r="B342" s="25">
        <v>104439</v>
      </c>
      <c r="C342" s="25" t="s">
        <v>8291</v>
      </c>
      <c r="D342" s="25" t="s">
        <v>19</v>
      </c>
      <c r="E342" s="25">
        <v>163281914</v>
      </c>
      <c r="F342" s="25" t="s">
        <v>2817</v>
      </c>
      <c r="G342" s="25" t="s">
        <v>8292</v>
      </c>
      <c r="H342" s="20">
        <v>702960.15</v>
      </c>
      <c r="I342" s="29"/>
    </row>
    <row r="343" spans="1:9" ht="24">
      <c r="A343" s="47"/>
      <c r="B343" s="25">
        <v>104781</v>
      </c>
      <c r="C343" s="25" t="s">
        <v>8293</v>
      </c>
      <c r="D343" s="25" t="s">
        <v>19</v>
      </c>
      <c r="E343" s="25">
        <v>135899565</v>
      </c>
      <c r="F343" s="25" t="s">
        <v>472</v>
      </c>
      <c r="G343" s="25" t="s">
        <v>2719</v>
      </c>
      <c r="H343" s="20">
        <v>3100</v>
      </c>
      <c r="I343" s="29"/>
    </row>
    <row r="344" spans="1:9" ht="36">
      <c r="A344" s="47"/>
      <c r="B344" s="25">
        <v>104964</v>
      </c>
      <c r="C344" s="25" t="s">
        <v>8294</v>
      </c>
      <c r="D344" s="25" t="s">
        <v>19</v>
      </c>
      <c r="E344" s="25">
        <v>160297055</v>
      </c>
      <c r="F344" s="25" t="s">
        <v>171</v>
      </c>
      <c r="G344" s="25" t="s">
        <v>1522</v>
      </c>
      <c r="H344" s="20">
        <v>7260</v>
      </c>
      <c r="I344" s="29"/>
    </row>
    <row r="345" spans="1:9" ht="24">
      <c r="A345" s="47"/>
      <c r="B345" s="25">
        <v>105948</v>
      </c>
      <c r="C345" s="25" t="s">
        <v>8295</v>
      </c>
      <c r="D345" s="25" t="s">
        <v>323</v>
      </c>
      <c r="E345" s="25">
        <v>163281914</v>
      </c>
      <c r="F345" s="25" t="s">
        <v>2817</v>
      </c>
      <c r="G345" s="25" t="s">
        <v>5844</v>
      </c>
      <c r="H345" s="20">
        <v>2555000</v>
      </c>
      <c r="I345" s="29"/>
    </row>
    <row r="346" spans="1:9" ht="24">
      <c r="A346" s="47"/>
      <c r="B346" s="25">
        <v>106321</v>
      </c>
      <c r="C346" s="25" t="s">
        <v>8296</v>
      </c>
      <c r="D346" s="25" t="s">
        <v>323</v>
      </c>
      <c r="E346" s="25">
        <v>177977337</v>
      </c>
      <c r="F346" s="25" t="s">
        <v>8032</v>
      </c>
      <c r="G346" s="25" t="s">
        <v>568</v>
      </c>
      <c r="H346" s="20">
        <v>87224</v>
      </c>
      <c r="I346" s="29"/>
    </row>
    <row r="347" spans="1:9" ht="24">
      <c r="A347" s="47"/>
      <c r="B347" s="49">
        <v>106517</v>
      </c>
      <c r="C347" s="49" t="s">
        <v>184</v>
      </c>
      <c r="D347" s="49" t="s">
        <v>5</v>
      </c>
      <c r="E347" s="25">
        <v>110441713</v>
      </c>
      <c r="F347" s="25" t="s">
        <v>3830</v>
      </c>
      <c r="G347" s="25" t="s">
        <v>4552</v>
      </c>
      <c r="H347" s="20">
        <v>338800</v>
      </c>
      <c r="I347" s="51"/>
    </row>
    <row r="348" spans="1:9">
      <c r="A348" s="47"/>
      <c r="B348" s="49"/>
      <c r="C348" s="49"/>
      <c r="D348" s="49"/>
      <c r="E348" s="25">
        <v>163346671</v>
      </c>
      <c r="F348" s="25" t="s">
        <v>8297</v>
      </c>
      <c r="G348" s="25" t="s">
        <v>2264</v>
      </c>
      <c r="H348" s="20">
        <v>508200</v>
      </c>
      <c r="I348" s="51"/>
    </row>
    <row r="349" spans="1:9" ht="24">
      <c r="A349" s="47"/>
      <c r="B349" s="25">
        <v>106771</v>
      </c>
      <c r="C349" s="25" t="s">
        <v>8298</v>
      </c>
      <c r="D349" s="25" t="s">
        <v>19</v>
      </c>
      <c r="E349" s="25">
        <v>110584280</v>
      </c>
      <c r="F349" s="25" t="s">
        <v>1622</v>
      </c>
      <c r="G349" s="25" t="s">
        <v>3587</v>
      </c>
      <c r="H349" s="20">
        <v>154167.31</v>
      </c>
      <c r="I349" s="29"/>
    </row>
    <row r="350" spans="1:9" ht="48">
      <c r="A350" s="47"/>
      <c r="B350" s="25">
        <v>106859</v>
      </c>
      <c r="C350" s="25" t="s">
        <v>8299</v>
      </c>
      <c r="D350" s="25" t="s">
        <v>19</v>
      </c>
      <c r="E350" s="25">
        <v>300590447</v>
      </c>
      <c r="F350" s="25" t="s">
        <v>8238</v>
      </c>
      <c r="G350" s="25" t="s">
        <v>1558</v>
      </c>
      <c r="H350" s="20">
        <v>269499.67</v>
      </c>
      <c r="I350" s="29"/>
    </row>
    <row r="351" spans="1:9" ht="24">
      <c r="A351" s="47"/>
      <c r="B351" s="49">
        <v>107051</v>
      </c>
      <c r="C351" s="49" t="s">
        <v>8300</v>
      </c>
      <c r="D351" s="49" t="s">
        <v>19</v>
      </c>
      <c r="E351" s="25">
        <v>140357858</v>
      </c>
      <c r="F351" s="25" t="s">
        <v>7282</v>
      </c>
      <c r="G351" s="25" t="s">
        <v>1787</v>
      </c>
      <c r="H351" s="20">
        <v>199257.86</v>
      </c>
      <c r="I351" s="51"/>
    </row>
    <row r="352" spans="1:9" ht="24">
      <c r="A352" s="47"/>
      <c r="B352" s="49"/>
      <c r="C352" s="49"/>
      <c r="D352" s="49"/>
      <c r="E352" s="25">
        <v>140357858</v>
      </c>
      <c r="F352" s="25" t="s">
        <v>7282</v>
      </c>
      <c r="G352" s="25" t="s">
        <v>1787</v>
      </c>
      <c r="H352" s="20">
        <v>253138.2</v>
      </c>
      <c r="I352" s="51"/>
    </row>
    <row r="353" spans="1:9" ht="48">
      <c r="A353" s="47"/>
      <c r="B353" s="25">
        <v>107464</v>
      </c>
      <c r="C353" s="25" t="s">
        <v>8273</v>
      </c>
      <c r="D353" s="25" t="s">
        <v>323</v>
      </c>
      <c r="E353" s="25" t="s">
        <v>5228</v>
      </c>
      <c r="F353" s="25" t="s">
        <v>8301</v>
      </c>
      <c r="G353" s="25" t="s">
        <v>4101</v>
      </c>
      <c r="H353" s="20">
        <v>46000</v>
      </c>
      <c r="I353" s="29"/>
    </row>
    <row r="354" spans="1:9" ht="24">
      <c r="A354" s="47"/>
      <c r="B354" s="25">
        <v>107467</v>
      </c>
      <c r="C354" s="25" t="s">
        <v>8302</v>
      </c>
      <c r="D354" s="25" t="s">
        <v>323</v>
      </c>
      <c r="E354" s="25">
        <v>132182188</v>
      </c>
      <c r="F354" s="25" t="s">
        <v>3186</v>
      </c>
      <c r="G354" s="25" t="s">
        <v>585</v>
      </c>
      <c r="H354" s="20">
        <v>12935</v>
      </c>
      <c r="I354" s="29"/>
    </row>
    <row r="355" spans="1:9" ht="24">
      <c r="A355" s="47"/>
      <c r="B355" s="25">
        <v>107971</v>
      </c>
      <c r="C355" s="25" t="s">
        <v>8303</v>
      </c>
      <c r="D355" s="25" t="s">
        <v>323</v>
      </c>
      <c r="E355" s="25">
        <v>140581297</v>
      </c>
      <c r="F355" s="25" t="s">
        <v>8304</v>
      </c>
      <c r="G355" s="25" t="s">
        <v>2522</v>
      </c>
      <c r="H355" s="20">
        <v>60500</v>
      </c>
      <c r="I355" s="29"/>
    </row>
    <row r="356" spans="1:9" ht="36">
      <c r="A356" s="47"/>
      <c r="B356" s="25">
        <v>108049</v>
      </c>
      <c r="C356" s="25" t="s">
        <v>8305</v>
      </c>
      <c r="D356" s="25" t="s">
        <v>19</v>
      </c>
      <c r="E356" s="25">
        <v>163330681</v>
      </c>
      <c r="F356" s="25" t="s">
        <v>8045</v>
      </c>
      <c r="G356" s="25" t="s">
        <v>2540</v>
      </c>
      <c r="H356" s="20">
        <v>64936.75</v>
      </c>
      <c r="I356" s="29"/>
    </row>
    <row r="357" spans="1:9" ht="24">
      <c r="A357" s="47"/>
      <c r="B357" s="25">
        <v>108117</v>
      </c>
      <c r="C357" s="25" t="s">
        <v>8306</v>
      </c>
      <c r="D357" s="25" t="s">
        <v>5</v>
      </c>
      <c r="E357" s="25">
        <v>112029270</v>
      </c>
      <c r="F357" s="25" t="s">
        <v>218</v>
      </c>
      <c r="G357" s="25" t="s">
        <v>1797</v>
      </c>
      <c r="H357" s="20">
        <v>6811822</v>
      </c>
      <c r="I357" s="29"/>
    </row>
    <row r="358" spans="1:9" ht="36">
      <c r="A358" s="47"/>
      <c r="B358" s="25">
        <v>108280</v>
      </c>
      <c r="C358" s="25" t="s">
        <v>8307</v>
      </c>
      <c r="D358" s="25" t="s">
        <v>19</v>
      </c>
      <c r="E358" s="25">
        <v>185334458</v>
      </c>
      <c r="F358" s="25" t="s">
        <v>8040</v>
      </c>
      <c r="G358" s="25" t="s">
        <v>2540</v>
      </c>
      <c r="H358" s="20">
        <v>338320.84</v>
      </c>
      <c r="I358" s="29"/>
    </row>
    <row r="359" spans="1:9" ht="84">
      <c r="A359" s="47"/>
      <c r="B359" s="25">
        <v>108419</v>
      </c>
      <c r="C359" s="25" t="s">
        <v>8308</v>
      </c>
      <c r="D359" s="25" t="s">
        <v>5</v>
      </c>
      <c r="E359" s="25">
        <v>132182188</v>
      </c>
      <c r="F359" s="25" t="s">
        <v>3186</v>
      </c>
      <c r="G359" s="25" t="s">
        <v>2549</v>
      </c>
      <c r="H359" s="20">
        <v>199650</v>
      </c>
      <c r="I359" s="29"/>
    </row>
    <row r="360" spans="1:9" ht="36">
      <c r="A360" s="47"/>
      <c r="B360" s="25">
        <v>108700</v>
      </c>
      <c r="C360" s="25" t="s">
        <v>8309</v>
      </c>
      <c r="D360" s="25" t="s">
        <v>19</v>
      </c>
      <c r="E360" s="25">
        <v>140834590</v>
      </c>
      <c r="F360" s="25" t="s">
        <v>8204</v>
      </c>
      <c r="G360" s="25" t="s">
        <v>570</v>
      </c>
      <c r="H360" s="20">
        <v>80000</v>
      </c>
      <c r="I360" s="29"/>
    </row>
    <row r="361" spans="1:9" ht="48">
      <c r="A361" s="47"/>
      <c r="B361" s="25">
        <v>109365</v>
      </c>
      <c r="C361" s="25" t="s">
        <v>8310</v>
      </c>
      <c r="D361" s="25" t="s">
        <v>323</v>
      </c>
      <c r="E361" s="25">
        <v>163713181</v>
      </c>
      <c r="F361" s="25" t="s">
        <v>8038</v>
      </c>
      <c r="G361" s="25" t="s">
        <v>2540</v>
      </c>
      <c r="H361" s="20">
        <v>88618.84</v>
      </c>
      <c r="I361" s="29"/>
    </row>
    <row r="362" spans="1:9" ht="36">
      <c r="A362" s="47"/>
      <c r="B362" s="25">
        <v>109681</v>
      </c>
      <c r="C362" s="25" t="s">
        <v>8311</v>
      </c>
      <c r="D362" s="25" t="s">
        <v>19</v>
      </c>
      <c r="E362" s="25">
        <v>300134536</v>
      </c>
      <c r="F362" s="25" t="s">
        <v>7769</v>
      </c>
      <c r="G362" s="25" t="s">
        <v>599</v>
      </c>
      <c r="H362" s="20">
        <v>300000</v>
      </c>
      <c r="I362" s="29"/>
    </row>
    <row r="363" spans="1:9" ht="36">
      <c r="A363" s="47"/>
      <c r="B363" s="25">
        <v>109835</v>
      </c>
      <c r="C363" s="25" t="s">
        <v>8312</v>
      </c>
      <c r="D363" s="25" t="s">
        <v>19</v>
      </c>
      <c r="E363" s="25">
        <v>169890950</v>
      </c>
      <c r="F363" s="25" t="s">
        <v>7167</v>
      </c>
      <c r="G363" s="25" t="s">
        <v>3637</v>
      </c>
      <c r="H363" s="20">
        <v>180581.52</v>
      </c>
      <c r="I363" s="29"/>
    </row>
    <row r="364" spans="1:9" ht="36">
      <c r="A364" s="47"/>
      <c r="B364" s="25">
        <v>109949</v>
      </c>
      <c r="C364" s="25" t="s">
        <v>8313</v>
      </c>
      <c r="D364" s="25" t="s">
        <v>19</v>
      </c>
      <c r="E364" s="25">
        <v>121351441</v>
      </c>
      <c r="F364" s="25" t="s">
        <v>4192</v>
      </c>
      <c r="G364" s="25" t="s">
        <v>5869</v>
      </c>
      <c r="H364" s="20">
        <v>24578.75</v>
      </c>
      <c r="I364" s="29"/>
    </row>
    <row r="365" spans="1:9">
      <c r="A365" s="47"/>
      <c r="B365" s="49">
        <v>110281</v>
      </c>
      <c r="C365" s="49" t="s">
        <v>8314</v>
      </c>
      <c r="D365" s="49" t="s">
        <v>19</v>
      </c>
      <c r="E365" s="25">
        <v>301173570</v>
      </c>
      <c r="F365" s="25" t="s">
        <v>2440</v>
      </c>
      <c r="G365" s="25" t="s">
        <v>2549</v>
      </c>
      <c r="H365" s="20">
        <v>50000</v>
      </c>
      <c r="I365" s="51"/>
    </row>
    <row r="366" spans="1:9">
      <c r="A366" s="47"/>
      <c r="B366" s="49"/>
      <c r="C366" s="49"/>
      <c r="D366" s="49"/>
      <c r="E366" s="25">
        <v>301173570</v>
      </c>
      <c r="F366" s="25" t="s">
        <v>2440</v>
      </c>
      <c r="G366" s="25" t="s">
        <v>2549</v>
      </c>
      <c r="H366" s="20">
        <v>30000</v>
      </c>
      <c r="I366" s="51"/>
    </row>
    <row r="367" spans="1:9">
      <c r="A367" s="47"/>
      <c r="B367" s="49"/>
      <c r="C367" s="49"/>
      <c r="D367" s="49"/>
      <c r="E367" s="25">
        <v>301173570</v>
      </c>
      <c r="F367" s="25" t="s">
        <v>2440</v>
      </c>
      <c r="G367" s="25" t="s">
        <v>2549</v>
      </c>
      <c r="H367" s="20">
        <v>30000</v>
      </c>
      <c r="I367" s="51"/>
    </row>
    <row r="368" spans="1:9" ht="36">
      <c r="A368" s="47"/>
      <c r="B368" s="25">
        <v>110315</v>
      </c>
      <c r="C368" s="25" t="s">
        <v>8295</v>
      </c>
      <c r="D368" s="25" t="s">
        <v>19</v>
      </c>
      <c r="E368" s="25" t="s">
        <v>275</v>
      </c>
      <c r="F368" s="25" t="s">
        <v>8315</v>
      </c>
      <c r="G368" s="25" t="s">
        <v>2119</v>
      </c>
      <c r="H368" s="20">
        <v>2555000</v>
      </c>
      <c r="I368" s="29"/>
    </row>
    <row r="369" spans="1:9" ht="48">
      <c r="A369" s="47"/>
      <c r="B369" s="25">
        <v>110424</v>
      </c>
      <c r="C369" s="25" t="s">
        <v>8316</v>
      </c>
      <c r="D369" s="25" t="s">
        <v>19</v>
      </c>
      <c r="E369" s="25">
        <v>132184196</v>
      </c>
      <c r="F369" s="25" t="s">
        <v>440</v>
      </c>
      <c r="G369" s="25" t="s">
        <v>1576</v>
      </c>
      <c r="H369" s="20">
        <v>16940</v>
      </c>
      <c r="I369" s="29"/>
    </row>
    <row r="370" spans="1:9">
      <c r="A370" s="47"/>
      <c r="B370" s="49">
        <v>110653</v>
      </c>
      <c r="C370" s="49" t="s">
        <v>8317</v>
      </c>
      <c r="D370" s="49" t="s">
        <v>5</v>
      </c>
      <c r="E370" s="25" t="s">
        <v>5228</v>
      </c>
      <c r="F370" s="25" t="s">
        <v>8318</v>
      </c>
      <c r="G370" s="25" t="s">
        <v>588</v>
      </c>
      <c r="H370" s="20">
        <v>232300</v>
      </c>
      <c r="I370" s="51"/>
    </row>
    <row r="371" spans="1:9" ht="24">
      <c r="A371" s="47"/>
      <c r="B371" s="49"/>
      <c r="C371" s="49"/>
      <c r="D371" s="49"/>
      <c r="E371" s="25">
        <v>140026178</v>
      </c>
      <c r="F371" s="25" t="s">
        <v>7287</v>
      </c>
      <c r="G371" s="25" t="s">
        <v>588</v>
      </c>
      <c r="H371" s="20">
        <v>278700</v>
      </c>
      <c r="I371" s="51"/>
    </row>
    <row r="372" spans="1:9">
      <c r="A372" s="47"/>
      <c r="B372" s="49"/>
      <c r="C372" s="49"/>
      <c r="D372" s="49"/>
      <c r="E372" s="25">
        <v>163112191</v>
      </c>
      <c r="F372" s="25" t="s">
        <v>8229</v>
      </c>
      <c r="G372" s="25" t="s">
        <v>2739</v>
      </c>
      <c r="H372" s="20">
        <v>325200</v>
      </c>
      <c r="I372" s="51"/>
    </row>
    <row r="373" spans="1:9">
      <c r="A373" s="47"/>
      <c r="B373" s="49"/>
      <c r="C373" s="49"/>
      <c r="D373" s="49"/>
      <c r="E373" s="25">
        <v>163112191</v>
      </c>
      <c r="F373" s="25" t="s">
        <v>8229</v>
      </c>
      <c r="G373" s="25" t="s">
        <v>1607</v>
      </c>
      <c r="H373" s="20">
        <v>139400</v>
      </c>
      <c r="I373" s="51"/>
    </row>
    <row r="374" spans="1:9">
      <c r="A374" s="47"/>
      <c r="B374" s="49"/>
      <c r="C374" s="49"/>
      <c r="D374" s="49"/>
      <c r="E374" s="25">
        <v>302252405</v>
      </c>
      <c r="F374" s="25" t="s">
        <v>8319</v>
      </c>
      <c r="G374" s="25" t="s">
        <v>1607</v>
      </c>
      <c r="H374" s="20">
        <v>263200</v>
      </c>
      <c r="I374" s="51"/>
    </row>
    <row r="375" spans="1:9" ht="60">
      <c r="A375" s="47"/>
      <c r="B375" s="25">
        <v>110727</v>
      </c>
      <c r="C375" s="25" t="s">
        <v>8320</v>
      </c>
      <c r="D375" s="25" t="s">
        <v>19</v>
      </c>
      <c r="E375" s="25">
        <v>169890950</v>
      </c>
      <c r="F375" s="25" t="s">
        <v>7167</v>
      </c>
      <c r="G375" s="25" t="s">
        <v>3648</v>
      </c>
      <c r="H375" s="20">
        <v>1466340.61</v>
      </c>
      <c r="I375" s="29"/>
    </row>
    <row r="376" spans="1:9" ht="36">
      <c r="A376" s="47"/>
      <c r="B376" s="25">
        <v>110950</v>
      </c>
      <c r="C376" s="25" t="s">
        <v>8321</v>
      </c>
      <c r="D376" s="25" t="s">
        <v>19</v>
      </c>
      <c r="E376" s="25">
        <v>124045389</v>
      </c>
      <c r="F376" s="25" t="s">
        <v>3556</v>
      </c>
      <c r="G376" s="25" t="s">
        <v>4733</v>
      </c>
      <c r="H376" s="20">
        <v>34682</v>
      </c>
      <c r="I376" s="29"/>
    </row>
    <row r="377" spans="1:9" ht="72">
      <c r="A377" s="47"/>
      <c r="B377" s="25">
        <v>111021</v>
      </c>
      <c r="C377" s="25" t="s">
        <v>8322</v>
      </c>
      <c r="D377" s="25" t="s">
        <v>19</v>
      </c>
      <c r="E377" s="25">
        <v>133630961</v>
      </c>
      <c r="F377" s="25" t="s">
        <v>2420</v>
      </c>
      <c r="G377" s="25" t="s">
        <v>1450</v>
      </c>
      <c r="H377" s="20">
        <v>238370</v>
      </c>
      <c r="I377" s="29"/>
    </row>
    <row r="378" spans="1:9" ht="36">
      <c r="A378" s="47"/>
      <c r="B378" s="25">
        <v>111059</v>
      </c>
      <c r="C378" s="25" t="s">
        <v>8323</v>
      </c>
      <c r="D378" s="25" t="s">
        <v>323</v>
      </c>
      <c r="E378" s="25">
        <v>300134536</v>
      </c>
      <c r="F378" s="25" t="s">
        <v>7769</v>
      </c>
      <c r="G378" s="25" t="s">
        <v>5869</v>
      </c>
      <c r="H378" s="20">
        <v>10461.66</v>
      </c>
      <c r="I378" s="29"/>
    </row>
    <row r="379" spans="1:9" ht="36">
      <c r="A379" s="47"/>
      <c r="B379" s="25">
        <v>111092</v>
      </c>
      <c r="C379" s="25" t="s">
        <v>8324</v>
      </c>
      <c r="D379" s="25" t="s">
        <v>5</v>
      </c>
      <c r="E379" s="25">
        <v>301490574</v>
      </c>
      <c r="F379" s="25" t="s">
        <v>2985</v>
      </c>
      <c r="G379" s="25" t="s">
        <v>2147</v>
      </c>
      <c r="H379" s="20">
        <v>30000</v>
      </c>
      <c r="I379" s="29"/>
    </row>
    <row r="380" spans="1:9" ht="36">
      <c r="A380" s="47"/>
      <c r="B380" s="25">
        <v>111181</v>
      </c>
      <c r="C380" s="25" t="s">
        <v>8325</v>
      </c>
      <c r="D380" s="25" t="s">
        <v>509</v>
      </c>
      <c r="E380" s="25">
        <v>163375370</v>
      </c>
      <c r="F380" s="25" t="s">
        <v>7829</v>
      </c>
      <c r="G380" s="25" t="s">
        <v>3656</v>
      </c>
      <c r="H380" s="20">
        <v>13000</v>
      </c>
      <c r="I380" s="29"/>
    </row>
    <row r="381" spans="1:9" ht="24">
      <c r="A381" s="47"/>
      <c r="B381" s="25">
        <v>111182</v>
      </c>
      <c r="C381" s="25" t="s">
        <v>8326</v>
      </c>
      <c r="D381" s="25" t="s">
        <v>509</v>
      </c>
      <c r="E381" s="25">
        <v>132182188</v>
      </c>
      <c r="F381" s="25" t="s">
        <v>3186</v>
      </c>
      <c r="G381" s="25" t="s">
        <v>5869</v>
      </c>
      <c r="H381" s="20">
        <v>2420</v>
      </c>
      <c r="I381" s="29"/>
    </row>
    <row r="382" spans="1:9" ht="24">
      <c r="A382" s="47"/>
      <c r="B382" s="25">
        <v>111655</v>
      </c>
      <c r="C382" s="25" t="s">
        <v>8327</v>
      </c>
      <c r="D382" s="25" t="s">
        <v>19</v>
      </c>
      <c r="E382" s="25">
        <v>163281914</v>
      </c>
      <c r="F382" s="25" t="s">
        <v>2817</v>
      </c>
      <c r="G382" s="25" t="s">
        <v>1554</v>
      </c>
      <c r="H382" s="20">
        <v>836278.54</v>
      </c>
      <c r="I382" s="29"/>
    </row>
    <row r="383" spans="1:9" ht="24">
      <c r="A383" s="47"/>
      <c r="B383" s="25">
        <v>111697</v>
      </c>
      <c r="C383" s="25" t="s">
        <v>8328</v>
      </c>
      <c r="D383" s="25" t="s">
        <v>323</v>
      </c>
      <c r="E383" s="25">
        <v>300583292</v>
      </c>
      <c r="F383" s="25" t="s">
        <v>2372</v>
      </c>
      <c r="G383" s="25" t="s">
        <v>1450</v>
      </c>
      <c r="H383" s="20">
        <v>15730</v>
      </c>
      <c r="I383" s="29"/>
    </row>
    <row r="384" spans="1:9" ht="24">
      <c r="A384" s="47"/>
      <c r="B384" s="25">
        <v>111850</v>
      </c>
      <c r="C384" s="25" t="s">
        <v>8194</v>
      </c>
      <c r="D384" s="25" t="s">
        <v>19</v>
      </c>
      <c r="E384" s="25">
        <v>163543462</v>
      </c>
      <c r="F384" s="25" t="s">
        <v>8195</v>
      </c>
      <c r="G384" s="25" t="s">
        <v>2136</v>
      </c>
      <c r="H384" s="20">
        <v>217800</v>
      </c>
      <c r="I384" s="29"/>
    </row>
    <row r="385" spans="1:9" ht="24">
      <c r="A385" s="47"/>
      <c r="B385" s="25">
        <v>111893</v>
      </c>
      <c r="C385" s="25" t="s">
        <v>8329</v>
      </c>
      <c r="D385" s="25" t="s">
        <v>509</v>
      </c>
      <c r="E385" s="25">
        <v>301178585</v>
      </c>
      <c r="F385" s="25" t="s">
        <v>4158</v>
      </c>
      <c r="G385" s="25" t="s">
        <v>1450</v>
      </c>
      <c r="H385" s="20">
        <v>22000</v>
      </c>
      <c r="I385" s="29"/>
    </row>
    <row r="386" spans="1:9" ht="60">
      <c r="A386" s="47"/>
      <c r="B386" s="25">
        <v>112341</v>
      </c>
      <c r="C386" s="25" t="s">
        <v>8330</v>
      </c>
      <c r="D386" s="25" t="s">
        <v>19</v>
      </c>
      <c r="E386" s="25">
        <v>141972060</v>
      </c>
      <c r="F386" s="25" t="s">
        <v>7416</v>
      </c>
      <c r="G386" s="25" t="s">
        <v>1806</v>
      </c>
      <c r="H386" s="20">
        <v>544100.69999999995</v>
      </c>
      <c r="I386" s="29"/>
    </row>
    <row r="387" spans="1:9" ht="36">
      <c r="A387" s="47"/>
      <c r="B387" s="25">
        <v>113396</v>
      </c>
      <c r="C387" s="25" t="s">
        <v>8331</v>
      </c>
      <c r="D387" s="25" t="s">
        <v>323</v>
      </c>
      <c r="E387" s="25">
        <v>140834590</v>
      </c>
      <c r="F387" s="25" t="s">
        <v>8204</v>
      </c>
      <c r="G387" s="25" t="s">
        <v>2142</v>
      </c>
      <c r="H387" s="20">
        <v>60000</v>
      </c>
      <c r="I387" s="29"/>
    </row>
    <row r="388" spans="1:9" ht="24">
      <c r="A388" s="47"/>
      <c r="B388" s="25">
        <v>113477</v>
      </c>
      <c r="C388" s="25" t="s">
        <v>2702</v>
      </c>
      <c r="D388" s="25" t="s">
        <v>19</v>
      </c>
      <c r="E388" s="25">
        <v>123633891</v>
      </c>
      <c r="F388" s="25" t="s">
        <v>1821</v>
      </c>
      <c r="G388" s="25" t="s">
        <v>2734</v>
      </c>
      <c r="H388" s="20">
        <v>60500</v>
      </c>
      <c r="I388" s="29"/>
    </row>
    <row r="389" spans="1:9">
      <c r="A389" s="47"/>
      <c r="B389" s="49">
        <v>113582</v>
      </c>
      <c r="C389" s="49" t="s">
        <v>8332</v>
      </c>
      <c r="D389" s="49" t="s">
        <v>19</v>
      </c>
      <c r="E389" s="25">
        <v>140834590</v>
      </c>
      <c r="F389" s="25" t="s">
        <v>8204</v>
      </c>
      <c r="G389" s="25" t="s">
        <v>2746</v>
      </c>
      <c r="H389" s="20">
        <v>65000</v>
      </c>
      <c r="I389" s="51"/>
    </row>
    <row r="390" spans="1:9">
      <c r="A390" s="47"/>
      <c r="B390" s="49"/>
      <c r="C390" s="49"/>
      <c r="D390" s="49"/>
      <c r="E390" s="25">
        <v>140834590</v>
      </c>
      <c r="F390" s="25" t="s">
        <v>8204</v>
      </c>
      <c r="G390" s="25" t="s">
        <v>2746</v>
      </c>
      <c r="H390" s="20">
        <v>95000</v>
      </c>
      <c r="I390" s="51"/>
    </row>
    <row r="391" spans="1:9" ht="24">
      <c r="A391" s="47"/>
      <c r="B391" s="25">
        <v>113649</v>
      </c>
      <c r="C391" s="25" t="s">
        <v>8317</v>
      </c>
      <c r="D391" s="25" t="s">
        <v>323</v>
      </c>
      <c r="E391" s="25">
        <v>163112191</v>
      </c>
      <c r="F391" s="25" t="s">
        <v>8229</v>
      </c>
      <c r="G391" s="25" t="s">
        <v>1607</v>
      </c>
      <c r="H391" s="20">
        <v>45000</v>
      </c>
      <c r="I391" s="29"/>
    </row>
    <row r="392" spans="1:9" ht="24">
      <c r="A392" s="47"/>
      <c r="B392" s="25">
        <v>114400</v>
      </c>
      <c r="C392" s="25" t="s">
        <v>8333</v>
      </c>
      <c r="D392" s="25" t="s">
        <v>323</v>
      </c>
      <c r="E392" s="25">
        <v>300531413</v>
      </c>
      <c r="F392" s="25" t="s">
        <v>8334</v>
      </c>
      <c r="G392" s="25" t="s">
        <v>2279</v>
      </c>
      <c r="H392" s="20">
        <v>217800</v>
      </c>
      <c r="I392" s="29"/>
    </row>
    <row r="393" spans="1:9" ht="24">
      <c r="A393" s="47"/>
      <c r="B393" s="25">
        <v>114539</v>
      </c>
      <c r="C393" s="25" t="s">
        <v>8335</v>
      </c>
      <c r="D393" s="25" t="s">
        <v>19</v>
      </c>
      <c r="E393" s="25">
        <v>110305282</v>
      </c>
      <c r="F393" s="25" t="s">
        <v>152</v>
      </c>
      <c r="G393" s="25" t="s">
        <v>2277</v>
      </c>
      <c r="H393" s="20">
        <v>114345</v>
      </c>
      <c r="I393" s="29"/>
    </row>
    <row r="394" spans="1:9" ht="60">
      <c r="A394" s="47"/>
      <c r="B394" s="25">
        <v>114766</v>
      </c>
      <c r="C394" s="25" t="s">
        <v>8336</v>
      </c>
      <c r="D394" s="25" t="s">
        <v>509</v>
      </c>
      <c r="E394" s="25">
        <v>141972060</v>
      </c>
      <c r="F394" s="25" t="s">
        <v>7416</v>
      </c>
      <c r="G394" s="25" t="s">
        <v>1613</v>
      </c>
      <c r="H394" s="20">
        <v>269700</v>
      </c>
      <c r="I394" s="29"/>
    </row>
    <row r="395" spans="1:9">
      <c r="A395" s="47"/>
      <c r="B395" s="49">
        <v>114893</v>
      </c>
      <c r="C395" s="49" t="s">
        <v>8337</v>
      </c>
      <c r="D395" s="49" t="s">
        <v>19</v>
      </c>
      <c r="E395" s="25">
        <v>140834590</v>
      </c>
      <c r="F395" s="25" t="s">
        <v>8204</v>
      </c>
      <c r="G395" s="25" t="s">
        <v>2892</v>
      </c>
      <c r="H395" s="20">
        <v>62000</v>
      </c>
      <c r="I395" s="51"/>
    </row>
    <row r="396" spans="1:9">
      <c r="A396" s="47"/>
      <c r="B396" s="49"/>
      <c r="C396" s="49"/>
      <c r="D396" s="49"/>
      <c r="E396" s="25">
        <v>263712080</v>
      </c>
      <c r="F396" s="25" t="s">
        <v>8338</v>
      </c>
      <c r="G396" s="25" t="s">
        <v>2279</v>
      </c>
      <c r="H396" s="20">
        <v>70000</v>
      </c>
      <c r="I396" s="51"/>
    </row>
    <row r="397" spans="1:9" ht="24">
      <c r="A397" s="47"/>
      <c r="B397" s="25">
        <v>114924</v>
      </c>
      <c r="C397" s="25" t="s">
        <v>8317</v>
      </c>
      <c r="D397" s="25" t="s">
        <v>323</v>
      </c>
      <c r="E397" s="25">
        <v>163653542</v>
      </c>
      <c r="F397" s="25" t="s">
        <v>8339</v>
      </c>
      <c r="G397" s="25" t="s">
        <v>2734</v>
      </c>
      <c r="H397" s="20">
        <v>108400</v>
      </c>
      <c r="I397" s="29"/>
    </row>
    <row r="398" spans="1:9" ht="36">
      <c r="A398" s="47"/>
      <c r="B398" s="25">
        <v>115439</v>
      </c>
      <c r="C398" s="25" t="s">
        <v>8340</v>
      </c>
      <c r="D398" s="25" t="s">
        <v>323</v>
      </c>
      <c r="E398" s="25">
        <v>169890950</v>
      </c>
      <c r="F398" s="25" t="s">
        <v>7167</v>
      </c>
      <c r="G398" s="25" t="s">
        <v>1595</v>
      </c>
      <c r="H398" s="20">
        <v>93000</v>
      </c>
      <c r="I398" s="29"/>
    </row>
    <row r="399" spans="1:9">
      <c r="A399" s="47" t="s">
        <v>15691</v>
      </c>
      <c r="B399" s="49"/>
      <c r="C399" s="49"/>
      <c r="D399" s="49"/>
      <c r="E399" s="49"/>
      <c r="F399" s="49"/>
      <c r="G399" s="49"/>
      <c r="H399" s="20">
        <f>SUM(H307:H398)</f>
        <v>27460326.029999997</v>
      </c>
      <c r="I399" s="29"/>
    </row>
    <row r="400" spans="1:9" ht="15.75" thickBot="1">
      <c r="A400" s="52" t="s">
        <v>15692</v>
      </c>
      <c r="B400" s="53"/>
      <c r="C400" s="53"/>
      <c r="D400" s="53"/>
      <c r="E400" s="53"/>
      <c r="F400" s="53"/>
      <c r="G400" s="53"/>
      <c r="H400" s="21">
        <v>152752345.42000002</v>
      </c>
      <c r="I400" s="22"/>
    </row>
    <row r="403" spans="1:1">
      <c r="A403" s="31" t="s">
        <v>15701</v>
      </c>
    </row>
  </sheetData>
  <autoFilter ref="A5:I400"/>
  <mergeCells count="242">
    <mergeCell ref="I395:I396"/>
    <mergeCell ref="I326:I327"/>
    <mergeCell ref="I328:I330"/>
    <mergeCell ref="I333:I334"/>
    <mergeCell ref="I337:I338"/>
    <mergeCell ref="I347:I348"/>
    <mergeCell ref="I351:I352"/>
    <mergeCell ref="I365:I367"/>
    <mergeCell ref="I370:I374"/>
    <mergeCell ref="I389:I390"/>
    <mergeCell ref="I271:I272"/>
    <mergeCell ref="I273:I276"/>
    <mergeCell ref="I280:I284"/>
    <mergeCell ref="I285:I286"/>
    <mergeCell ref="I292:I294"/>
    <mergeCell ref="I295:I301"/>
    <mergeCell ref="I307:I308"/>
    <mergeCell ref="I320:I322"/>
    <mergeCell ref="I324:I325"/>
    <mergeCell ref="I198:I201"/>
    <mergeCell ref="I203:I207"/>
    <mergeCell ref="I226:I228"/>
    <mergeCell ref="I231:I233"/>
    <mergeCell ref="I236:I237"/>
    <mergeCell ref="I238:I239"/>
    <mergeCell ref="I240:I243"/>
    <mergeCell ref="I249:I252"/>
    <mergeCell ref="I264:I266"/>
    <mergeCell ref="I144:I145"/>
    <mergeCell ref="I148:I149"/>
    <mergeCell ref="I153:I154"/>
    <mergeCell ref="I156:I157"/>
    <mergeCell ref="I162:I163"/>
    <mergeCell ref="I172:I173"/>
    <mergeCell ref="I184:I185"/>
    <mergeCell ref="I186:I188"/>
    <mergeCell ref="I193:I194"/>
    <mergeCell ref="B395:B396"/>
    <mergeCell ref="C395:C396"/>
    <mergeCell ref="D395:D396"/>
    <mergeCell ref="B389:B390"/>
    <mergeCell ref="C389:C390"/>
    <mergeCell ref="D389:D390"/>
    <mergeCell ref="I6:I13"/>
    <mergeCell ref="I14:I19"/>
    <mergeCell ref="I22:I23"/>
    <mergeCell ref="I24:I25"/>
    <mergeCell ref="I26:I27"/>
    <mergeCell ref="I36:I37"/>
    <mergeCell ref="I39:I43"/>
    <mergeCell ref="I51:I52"/>
    <mergeCell ref="I60:I62"/>
    <mergeCell ref="I65:I66"/>
    <mergeCell ref="I68:I69"/>
    <mergeCell ref="I72:I73"/>
    <mergeCell ref="I80:I82"/>
    <mergeCell ref="I87:I88"/>
    <mergeCell ref="I102:I103"/>
    <mergeCell ref="I105:I106"/>
    <mergeCell ref="I125:I128"/>
    <mergeCell ref="I141:I143"/>
    <mergeCell ref="B351:B352"/>
    <mergeCell ref="C351:C352"/>
    <mergeCell ref="D351:D352"/>
    <mergeCell ref="B347:B348"/>
    <mergeCell ref="C347:C348"/>
    <mergeCell ref="D347:D348"/>
    <mergeCell ref="B370:B374"/>
    <mergeCell ref="C370:C374"/>
    <mergeCell ref="D370:D374"/>
    <mergeCell ref="B365:B367"/>
    <mergeCell ref="C365:C367"/>
    <mergeCell ref="D365:D367"/>
    <mergeCell ref="B328:B330"/>
    <mergeCell ref="C328:C330"/>
    <mergeCell ref="D328:D330"/>
    <mergeCell ref="B326:B327"/>
    <mergeCell ref="C326:C327"/>
    <mergeCell ref="D326:D327"/>
    <mergeCell ref="B337:B338"/>
    <mergeCell ref="C337:C338"/>
    <mergeCell ref="D337:D338"/>
    <mergeCell ref="B333:B334"/>
    <mergeCell ref="C333:C334"/>
    <mergeCell ref="D333:D334"/>
    <mergeCell ref="B307:B308"/>
    <mergeCell ref="C307:C308"/>
    <mergeCell ref="D307:D308"/>
    <mergeCell ref="B295:B301"/>
    <mergeCell ref="C295:C301"/>
    <mergeCell ref="D295:D301"/>
    <mergeCell ref="B324:B325"/>
    <mergeCell ref="C324:C325"/>
    <mergeCell ref="D324:D325"/>
    <mergeCell ref="B320:B322"/>
    <mergeCell ref="C320:C322"/>
    <mergeCell ref="D320:D322"/>
    <mergeCell ref="C264:C266"/>
    <mergeCell ref="D264:D266"/>
    <mergeCell ref="B280:B284"/>
    <mergeCell ref="C280:C284"/>
    <mergeCell ref="D280:D284"/>
    <mergeCell ref="B273:B276"/>
    <mergeCell ref="C273:C276"/>
    <mergeCell ref="D273:D276"/>
    <mergeCell ref="B292:B294"/>
    <mergeCell ref="C292:C294"/>
    <mergeCell ref="D292:D294"/>
    <mergeCell ref="B285:B286"/>
    <mergeCell ref="C285:C286"/>
    <mergeCell ref="D285:D286"/>
    <mergeCell ref="B231:B233"/>
    <mergeCell ref="C231:C233"/>
    <mergeCell ref="D231:D233"/>
    <mergeCell ref="B226:B228"/>
    <mergeCell ref="C226:C228"/>
    <mergeCell ref="D226:D228"/>
    <mergeCell ref="A231:A305"/>
    <mergeCell ref="A307:A398"/>
    <mergeCell ref="B238:B239"/>
    <mergeCell ref="C238:C239"/>
    <mergeCell ref="D238:D239"/>
    <mergeCell ref="B236:B237"/>
    <mergeCell ref="C236:C237"/>
    <mergeCell ref="D236:D237"/>
    <mergeCell ref="B249:B252"/>
    <mergeCell ref="C249:C252"/>
    <mergeCell ref="D249:D252"/>
    <mergeCell ref="B240:B243"/>
    <mergeCell ref="C240:C243"/>
    <mergeCell ref="D240:D243"/>
    <mergeCell ref="B271:B272"/>
    <mergeCell ref="C271:C272"/>
    <mergeCell ref="D271:D272"/>
    <mergeCell ref="B264:B266"/>
    <mergeCell ref="D172:D173"/>
    <mergeCell ref="B193:B194"/>
    <mergeCell ref="C193:C194"/>
    <mergeCell ref="D193:D194"/>
    <mergeCell ref="B186:B188"/>
    <mergeCell ref="C186:C188"/>
    <mergeCell ref="D186:D188"/>
    <mergeCell ref="A191:A229"/>
    <mergeCell ref="B203:B207"/>
    <mergeCell ref="C203:C207"/>
    <mergeCell ref="D203:D207"/>
    <mergeCell ref="B198:B201"/>
    <mergeCell ref="C198:C201"/>
    <mergeCell ref="D198:D201"/>
    <mergeCell ref="B144:B145"/>
    <mergeCell ref="C144:C145"/>
    <mergeCell ref="D144:D145"/>
    <mergeCell ref="B141:B143"/>
    <mergeCell ref="C141:C143"/>
    <mergeCell ref="D141:D143"/>
    <mergeCell ref="A134:A189"/>
    <mergeCell ref="B153:B154"/>
    <mergeCell ref="C153:C154"/>
    <mergeCell ref="D153:D154"/>
    <mergeCell ref="B148:B149"/>
    <mergeCell ref="C148:C149"/>
    <mergeCell ref="D148:D149"/>
    <mergeCell ref="B162:B163"/>
    <mergeCell ref="C162:C163"/>
    <mergeCell ref="D162:D163"/>
    <mergeCell ref="B156:B157"/>
    <mergeCell ref="C156:C157"/>
    <mergeCell ref="D156:D157"/>
    <mergeCell ref="B184:B185"/>
    <mergeCell ref="C184:C185"/>
    <mergeCell ref="D184:D185"/>
    <mergeCell ref="B172:B173"/>
    <mergeCell ref="C172:C173"/>
    <mergeCell ref="B102:B103"/>
    <mergeCell ref="C102:C103"/>
    <mergeCell ref="D102:D103"/>
    <mergeCell ref="B87:B88"/>
    <mergeCell ref="C87:C88"/>
    <mergeCell ref="D87:D88"/>
    <mergeCell ref="A72:A132"/>
    <mergeCell ref="B125:B128"/>
    <mergeCell ref="C125:C128"/>
    <mergeCell ref="D125:D128"/>
    <mergeCell ref="B105:B106"/>
    <mergeCell ref="C105:C106"/>
    <mergeCell ref="D105:D106"/>
    <mergeCell ref="B68:B69"/>
    <mergeCell ref="C68:C69"/>
    <mergeCell ref="D68:D69"/>
    <mergeCell ref="B65:B66"/>
    <mergeCell ref="C65:C66"/>
    <mergeCell ref="D65:D66"/>
    <mergeCell ref="B80:B82"/>
    <mergeCell ref="C80:C82"/>
    <mergeCell ref="D80:D82"/>
    <mergeCell ref="B72:B73"/>
    <mergeCell ref="C72:C73"/>
    <mergeCell ref="D72:D73"/>
    <mergeCell ref="C39:C43"/>
    <mergeCell ref="D39:D43"/>
    <mergeCell ref="B36:B37"/>
    <mergeCell ref="C36:C37"/>
    <mergeCell ref="D36:D37"/>
    <mergeCell ref="B60:B62"/>
    <mergeCell ref="C60:C62"/>
    <mergeCell ref="D60:D62"/>
    <mergeCell ref="B51:B52"/>
    <mergeCell ref="C51:C52"/>
    <mergeCell ref="D51:D52"/>
    <mergeCell ref="A399:G399"/>
    <mergeCell ref="A400:G400"/>
    <mergeCell ref="A306:G306"/>
    <mergeCell ref="A230:G230"/>
    <mergeCell ref="A190:G190"/>
    <mergeCell ref="A133:G133"/>
    <mergeCell ref="A71:G71"/>
    <mergeCell ref="B6:B13"/>
    <mergeCell ref="C6:C13"/>
    <mergeCell ref="D6:D13"/>
    <mergeCell ref="B22:B23"/>
    <mergeCell ref="C22:C23"/>
    <mergeCell ref="D22:D23"/>
    <mergeCell ref="B14:B19"/>
    <mergeCell ref="C14:C19"/>
    <mergeCell ref="D14:D19"/>
    <mergeCell ref="A6:A70"/>
    <mergeCell ref="B26:B27"/>
    <mergeCell ref="C26:C27"/>
    <mergeCell ref="D26:D27"/>
    <mergeCell ref="B24:B25"/>
    <mergeCell ref="C24:C25"/>
    <mergeCell ref="D24:D25"/>
    <mergeCell ref="B39:B43"/>
    <mergeCell ref="A1:I1"/>
    <mergeCell ref="A4:A5"/>
    <mergeCell ref="B4:B5"/>
    <mergeCell ref="C4:C5"/>
    <mergeCell ref="D4:D5"/>
    <mergeCell ref="E4:F4"/>
    <mergeCell ref="G4:G5"/>
    <mergeCell ref="H4:H5"/>
    <mergeCell ref="I4:I5"/>
  </mergeCells>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4"/>
  <dimension ref="A1:I220"/>
  <sheetViews>
    <sheetView workbookViewId="0">
      <pane ySplit="5" topLeftCell="A6" activePane="bottomLeft" state="frozen"/>
      <selection pane="bottomLeft" activeCell="A6" sqref="A6:A45"/>
    </sheetView>
  </sheetViews>
  <sheetFormatPr defaultRowHeight="15"/>
  <cols>
    <col min="3" max="3" width="41" customWidth="1"/>
    <col min="4" max="4" width="19" customWidth="1"/>
    <col min="6" max="6" width="28.140625" customWidth="1"/>
    <col min="8" max="8" width="19.140625" style="3" customWidth="1"/>
    <col min="9" max="9" width="11" customWidth="1"/>
  </cols>
  <sheetData>
    <row r="1" spans="1:9" s="6" customFormat="1" ht="16.5">
      <c r="A1" s="55" t="s">
        <v>15723</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25">
        <v>36137</v>
      </c>
      <c r="C6" s="25" t="s">
        <v>8341</v>
      </c>
      <c r="D6" s="25" t="s">
        <v>19</v>
      </c>
      <c r="E6" s="25">
        <v>164294882</v>
      </c>
      <c r="F6" s="25" t="s">
        <v>8342</v>
      </c>
      <c r="G6" s="25" t="s">
        <v>7285</v>
      </c>
      <c r="H6" s="20">
        <v>438000</v>
      </c>
      <c r="I6" s="29"/>
    </row>
    <row r="7" spans="1:9" ht="36">
      <c r="A7" s="47"/>
      <c r="B7" s="25">
        <v>36157</v>
      </c>
      <c r="C7" s="25" t="s">
        <v>8343</v>
      </c>
      <c r="D7" s="25" t="s">
        <v>19</v>
      </c>
      <c r="E7" s="25">
        <v>135640993</v>
      </c>
      <c r="F7" s="25" t="s">
        <v>1959</v>
      </c>
      <c r="G7" s="25" t="s">
        <v>8344</v>
      </c>
      <c r="H7" s="20">
        <v>2800005</v>
      </c>
      <c r="I7" s="29"/>
    </row>
    <row r="8" spans="1:9" ht="36">
      <c r="A8" s="47"/>
      <c r="B8" s="25">
        <v>37768</v>
      </c>
      <c r="C8" s="25" t="s">
        <v>8345</v>
      </c>
      <c r="D8" s="25" t="s">
        <v>19</v>
      </c>
      <c r="E8" s="25">
        <v>124850887</v>
      </c>
      <c r="F8" s="25" t="s">
        <v>100</v>
      </c>
      <c r="G8" s="25" t="s">
        <v>6480</v>
      </c>
      <c r="H8" s="20">
        <v>40000</v>
      </c>
      <c r="I8" s="29"/>
    </row>
    <row r="9" spans="1:9" ht="24">
      <c r="A9" s="47"/>
      <c r="B9" s="25">
        <v>38169</v>
      </c>
      <c r="C9" s="25" t="s">
        <v>8346</v>
      </c>
      <c r="D9" s="25" t="s">
        <v>19</v>
      </c>
      <c r="E9" s="25">
        <v>164304928</v>
      </c>
      <c r="F9" s="25" t="s">
        <v>8347</v>
      </c>
      <c r="G9" s="25" t="s">
        <v>8348</v>
      </c>
      <c r="H9" s="20">
        <v>27000</v>
      </c>
      <c r="I9" s="29"/>
    </row>
    <row r="10" spans="1:9" ht="36">
      <c r="A10" s="47"/>
      <c r="B10" s="25">
        <v>38409</v>
      </c>
      <c r="C10" s="25" t="s">
        <v>8349</v>
      </c>
      <c r="D10" s="25" t="s">
        <v>19</v>
      </c>
      <c r="E10" s="25">
        <v>133364425</v>
      </c>
      <c r="F10" s="25" t="s">
        <v>233</v>
      </c>
      <c r="G10" s="25" t="s">
        <v>6482</v>
      </c>
      <c r="H10" s="20">
        <v>49560</v>
      </c>
      <c r="I10" s="29"/>
    </row>
    <row r="11" spans="1:9" ht="24">
      <c r="A11" s="47"/>
      <c r="B11" s="25">
        <v>38416</v>
      </c>
      <c r="C11" s="25" t="s">
        <v>8350</v>
      </c>
      <c r="D11" s="25" t="s">
        <v>19</v>
      </c>
      <c r="E11" s="25">
        <v>258973310</v>
      </c>
      <c r="F11" s="25" t="s">
        <v>709</v>
      </c>
      <c r="G11" s="25" t="s">
        <v>10</v>
      </c>
      <c r="H11" s="20">
        <v>610750</v>
      </c>
      <c r="I11" s="29"/>
    </row>
    <row r="12" spans="1:9" ht="36">
      <c r="A12" s="47"/>
      <c r="B12" s="25">
        <v>38786</v>
      </c>
      <c r="C12" s="25" t="s">
        <v>8351</v>
      </c>
      <c r="D12" s="25" t="s">
        <v>19</v>
      </c>
      <c r="E12" s="25">
        <v>240535710</v>
      </c>
      <c r="F12" s="25" t="s">
        <v>7356</v>
      </c>
      <c r="G12" s="25" t="s">
        <v>628</v>
      </c>
      <c r="H12" s="20">
        <v>5182407</v>
      </c>
      <c r="I12" s="29"/>
    </row>
    <row r="13" spans="1:9" ht="36">
      <c r="A13" s="47"/>
      <c r="B13" s="25">
        <v>38792</v>
      </c>
      <c r="C13" s="25" t="s">
        <v>8352</v>
      </c>
      <c r="D13" s="25" t="s">
        <v>19</v>
      </c>
      <c r="E13" s="25">
        <v>164681651</v>
      </c>
      <c r="F13" s="25" t="s">
        <v>7841</v>
      </c>
      <c r="G13" s="25" t="s">
        <v>628</v>
      </c>
      <c r="H13" s="20">
        <v>1641750</v>
      </c>
      <c r="I13" s="29"/>
    </row>
    <row r="14" spans="1:9" ht="24">
      <c r="A14" s="47"/>
      <c r="B14" s="25">
        <v>38794</v>
      </c>
      <c r="C14" s="25" t="s">
        <v>8353</v>
      </c>
      <c r="D14" s="25" t="s">
        <v>19</v>
      </c>
      <c r="E14" s="25">
        <v>180355427</v>
      </c>
      <c r="F14" s="25" t="s">
        <v>8133</v>
      </c>
      <c r="G14" s="25" t="s">
        <v>649</v>
      </c>
      <c r="H14" s="20">
        <v>1941524</v>
      </c>
      <c r="I14" s="29"/>
    </row>
    <row r="15" spans="1:9" ht="36">
      <c r="A15" s="47"/>
      <c r="B15" s="25">
        <v>39216</v>
      </c>
      <c r="C15" s="25" t="s">
        <v>8354</v>
      </c>
      <c r="D15" s="25" t="s">
        <v>19</v>
      </c>
      <c r="E15" s="25">
        <v>164681651</v>
      </c>
      <c r="F15" s="25" t="s">
        <v>7841</v>
      </c>
      <c r="G15" s="25" t="s">
        <v>8030</v>
      </c>
      <c r="H15" s="20">
        <v>5942475</v>
      </c>
      <c r="I15" s="29"/>
    </row>
    <row r="16" spans="1:9" ht="24">
      <c r="A16" s="47"/>
      <c r="B16" s="25">
        <v>39979</v>
      </c>
      <c r="C16" s="25" t="s">
        <v>8355</v>
      </c>
      <c r="D16" s="25" t="s">
        <v>19</v>
      </c>
      <c r="E16" s="25">
        <v>124558566</v>
      </c>
      <c r="F16" s="25" t="s">
        <v>1033</v>
      </c>
      <c r="G16" s="25" t="s">
        <v>1620</v>
      </c>
      <c r="H16" s="20">
        <v>40061</v>
      </c>
      <c r="I16" s="29"/>
    </row>
    <row r="17" spans="1:9" ht="24">
      <c r="A17" s="47"/>
      <c r="B17" s="25">
        <v>39987</v>
      </c>
      <c r="C17" s="25" t="s">
        <v>8356</v>
      </c>
      <c r="D17" s="25" t="s">
        <v>19</v>
      </c>
      <c r="E17" s="25">
        <v>124558566</v>
      </c>
      <c r="F17" s="25" t="s">
        <v>1033</v>
      </c>
      <c r="G17" s="25" t="s">
        <v>1620</v>
      </c>
      <c r="H17" s="20">
        <v>105964</v>
      </c>
      <c r="I17" s="29"/>
    </row>
    <row r="18" spans="1:9" ht="24">
      <c r="A18" s="47"/>
      <c r="B18" s="25">
        <v>40070</v>
      </c>
      <c r="C18" s="25" t="s">
        <v>3729</v>
      </c>
      <c r="D18" s="25" t="s">
        <v>19</v>
      </c>
      <c r="E18" s="25">
        <v>112020289</v>
      </c>
      <c r="F18" s="25" t="s">
        <v>113</v>
      </c>
      <c r="G18" s="25" t="s">
        <v>3046</v>
      </c>
      <c r="H18" s="20">
        <v>419445</v>
      </c>
      <c r="I18" s="29"/>
    </row>
    <row r="19" spans="1:9" ht="24">
      <c r="A19" s="47"/>
      <c r="B19" s="25">
        <v>40613</v>
      </c>
      <c r="C19" s="25" t="s">
        <v>8357</v>
      </c>
      <c r="D19" s="25" t="s">
        <v>19</v>
      </c>
      <c r="E19" s="25">
        <v>240535710</v>
      </c>
      <c r="F19" s="25" t="s">
        <v>7356</v>
      </c>
      <c r="G19" s="25" t="s">
        <v>659</v>
      </c>
      <c r="H19" s="20">
        <v>499736</v>
      </c>
      <c r="I19" s="29"/>
    </row>
    <row r="20" spans="1:9" ht="24">
      <c r="A20" s="47"/>
      <c r="B20" s="25">
        <v>40616</v>
      </c>
      <c r="C20" s="25" t="s">
        <v>8358</v>
      </c>
      <c r="D20" s="25" t="s">
        <v>19</v>
      </c>
      <c r="E20" s="25">
        <v>164681651</v>
      </c>
      <c r="F20" s="25" t="s">
        <v>7841</v>
      </c>
      <c r="G20" s="25" t="s">
        <v>4812</v>
      </c>
      <c r="H20" s="20">
        <v>1359632</v>
      </c>
      <c r="I20" s="29"/>
    </row>
    <row r="21" spans="1:9" ht="24">
      <c r="A21" s="47"/>
      <c r="B21" s="25">
        <v>41405</v>
      </c>
      <c r="C21" s="25" t="s">
        <v>8359</v>
      </c>
      <c r="D21" s="25" t="s">
        <v>19</v>
      </c>
      <c r="E21" s="25">
        <v>169954278</v>
      </c>
      <c r="F21" s="25" t="s">
        <v>8360</v>
      </c>
      <c r="G21" s="25" t="s">
        <v>8361</v>
      </c>
      <c r="H21" s="20">
        <v>1399838</v>
      </c>
      <c r="I21" s="29"/>
    </row>
    <row r="22" spans="1:9" ht="24">
      <c r="A22" s="47"/>
      <c r="B22" s="25">
        <v>41406</v>
      </c>
      <c r="C22" s="25" t="s">
        <v>8362</v>
      </c>
      <c r="D22" s="25" t="s">
        <v>19</v>
      </c>
      <c r="E22" s="25">
        <v>140984775</v>
      </c>
      <c r="F22" s="25" t="s">
        <v>4061</v>
      </c>
      <c r="G22" s="25" t="s">
        <v>5956</v>
      </c>
      <c r="H22" s="20">
        <v>1396671</v>
      </c>
      <c r="I22" s="29"/>
    </row>
    <row r="23" spans="1:9" ht="24">
      <c r="A23" s="47"/>
      <c r="B23" s="25">
        <v>41786</v>
      </c>
      <c r="C23" s="25" t="s">
        <v>8363</v>
      </c>
      <c r="D23" s="25" t="s">
        <v>19</v>
      </c>
      <c r="E23" s="25">
        <v>140984775</v>
      </c>
      <c r="F23" s="25" t="s">
        <v>4061</v>
      </c>
      <c r="G23" s="25" t="s">
        <v>1636</v>
      </c>
      <c r="H23" s="20">
        <v>1498233</v>
      </c>
      <c r="I23" s="29"/>
    </row>
    <row r="24" spans="1:9" ht="24">
      <c r="A24" s="47"/>
      <c r="B24" s="25">
        <v>41951</v>
      </c>
      <c r="C24" s="25" t="s">
        <v>8364</v>
      </c>
      <c r="D24" s="25" t="s">
        <v>19</v>
      </c>
      <c r="E24" s="25">
        <v>126163297</v>
      </c>
      <c r="F24" s="25" t="s">
        <v>23</v>
      </c>
      <c r="G24" s="25" t="s">
        <v>671</v>
      </c>
      <c r="H24" s="20">
        <v>90000</v>
      </c>
      <c r="I24" s="29"/>
    </row>
    <row r="25" spans="1:9" ht="24">
      <c r="A25" s="47"/>
      <c r="B25" s="25">
        <v>42909</v>
      </c>
      <c r="C25" s="25" t="s">
        <v>8365</v>
      </c>
      <c r="D25" s="25" t="s">
        <v>19</v>
      </c>
      <c r="E25" s="25">
        <v>300045183</v>
      </c>
      <c r="F25" s="25" t="s">
        <v>8366</v>
      </c>
      <c r="G25" s="25" t="s">
        <v>668</v>
      </c>
      <c r="H25" s="20">
        <v>14160</v>
      </c>
      <c r="I25" s="29"/>
    </row>
    <row r="26" spans="1:9" ht="24">
      <c r="A26" s="47"/>
      <c r="B26" s="25">
        <v>42994</v>
      </c>
      <c r="C26" s="25" t="s">
        <v>8367</v>
      </c>
      <c r="D26" s="25" t="s">
        <v>19</v>
      </c>
      <c r="E26" s="25">
        <v>166738994</v>
      </c>
      <c r="F26" s="25" t="s">
        <v>8368</v>
      </c>
      <c r="G26" s="25" t="s">
        <v>32</v>
      </c>
      <c r="H26" s="20">
        <v>3000000</v>
      </c>
      <c r="I26" s="29"/>
    </row>
    <row r="27" spans="1:9" ht="24">
      <c r="A27" s="47"/>
      <c r="B27" s="25">
        <v>43047</v>
      </c>
      <c r="C27" s="25" t="s">
        <v>8369</v>
      </c>
      <c r="D27" s="25" t="s">
        <v>19</v>
      </c>
      <c r="E27" s="25">
        <v>124558566</v>
      </c>
      <c r="F27" s="25" t="s">
        <v>1033</v>
      </c>
      <c r="G27" s="25" t="s">
        <v>684</v>
      </c>
      <c r="H27" s="20">
        <v>47200</v>
      </c>
      <c r="I27" s="29"/>
    </row>
    <row r="28" spans="1:9" ht="24">
      <c r="A28" s="47"/>
      <c r="B28" s="25">
        <v>43149</v>
      </c>
      <c r="C28" s="25" t="s">
        <v>8370</v>
      </c>
      <c r="D28" s="25" t="s">
        <v>19</v>
      </c>
      <c r="E28" s="25">
        <v>180315137</v>
      </c>
      <c r="F28" s="25" t="s">
        <v>485</v>
      </c>
      <c r="G28" s="25" t="s">
        <v>1640</v>
      </c>
      <c r="H28" s="20">
        <v>496718</v>
      </c>
      <c r="I28" s="29"/>
    </row>
    <row r="29" spans="1:9" ht="36">
      <c r="A29" s="47"/>
      <c r="B29" s="25">
        <v>43247</v>
      </c>
      <c r="C29" s="25" t="s">
        <v>8371</v>
      </c>
      <c r="D29" s="25" t="s">
        <v>19</v>
      </c>
      <c r="E29" s="25">
        <v>164681651</v>
      </c>
      <c r="F29" s="25" t="s">
        <v>7841</v>
      </c>
      <c r="G29" s="25" t="s">
        <v>707</v>
      </c>
      <c r="H29" s="20">
        <v>499260</v>
      </c>
      <c r="I29" s="29"/>
    </row>
    <row r="30" spans="1:9" ht="36">
      <c r="A30" s="47"/>
      <c r="B30" s="25">
        <v>43307</v>
      </c>
      <c r="C30" s="25" t="s">
        <v>8372</v>
      </c>
      <c r="D30" s="25" t="s">
        <v>19</v>
      </c>
      <c r="E30" s="25">
        <v>140984775</v>
      </c>
      <c r="F30" s="25" t="s">
        <v>4061</v>
      </c>
      <c r="G30" s="25" t="s">
        <v>69</v>
      </c>
      <c r="H30" s="20">
        <v>1263700</v>
      </c>
      <c r="I30" s="29"/>
    </row>
    <row r="31" spans="1:9" ht="24">
      <c r="A31" s="47"/>
      <c r="B31" s="25">
        <v>43504</v>
      </c>
      <c r="C31" s="25" t="s">
        <v>8373</v>
      </c>
      <c r="D31" s="25" t="s">
        <v>19</v>
      </c>
      <c r="E31" s="25">
        <v>140357858</v>
      </c>
      <c r="F31" s="25" t="s">
        <v>7282</v>
      </c>
      <c r="G31" s="25" t="s">
        <v>4890</v>
      </c>
      <c r="H31" s="20">
        <v>1645012</v>
      </c>
      <c r="I31" s="29"/>
    </row>
    <row r="32" spans="1:9" ht="24">
      <c r="A32" s="47"/>
      <c r="B32" s="25">
        <v>44496</v>
      </c>
      <c r="C32" s="25" t="s">
        <v>8374</v>
      </c>
      <c r="D32" s="25" t="s">
        <v>19</v>
      </c>
      <c r="E32" s="25">
        <v>133768624</v>
      </c>
      <c r="F32" s="25" t="s">
        <v>760</v>
      </c>
      <c r="G32" s="25" t="s">
        <v>2305</v>
      </c>
      <c r="H32" s="20">
        <v>420000</v>
      </c>
      <c r="I32" s="29"/>
    </row>
    <row r="33" spans="1:9" ht="24">
      <c r="A33" s="47"/>
      <c r="B33" s="25">
        <v>44525</v>
      </c>
      <c r="C33" s="25" t="s">
        <v>8375</v>
      </c>
      <c r="D33" s="25" t="s">
        <v>19</v>
      </c>
      <c r="E33" s="25">
        <v>135640993</v>
      </c>
      <c r="F33" s="25" t="s">
        <v>1959</v>
      </c>
      <c r="G33" s="25" t="s">
        <v>53</v>
      </c>
      <c r="H33" s="20">
        <v>4995092.26</v>
      </c>
      <c r="I33" s="29"/>
    </row>
    <row r="34" spans="1:9" ht="24">
      <c r="A34" s="47"/>
      <c r="B34" s="25">
        <v>45662</v>
      </c>
      <c r="C34" s="25" t="s">
        <v>3781</v>
      </c>
      <c r="D34" s="25" t="s">
        <v>19</v>
      </c>
      <c r="E34" s="25">
        <v>124558566</v>
      </c>
      <c r="F34" s="25" t="s">
        <v>1033</v>
      </c>
      <c r="G34" s="25" t="s">
        <v>82</v>
      </c>
      <c r="H34" s="20">
        <v>177000</v>
      </c>
      <c r="I34" s="29"/>
    </row>
    <row r="35" spans="1:9" ht="24">
      <c r="A35" s="47"/>
      <c r="B35" s="25">
        <v>45675</v>
      </c>
      <c r="C35" s="25" t="s">
        <v>8376</v>
      </c>
      <c r="D35" s="25" t="s">
        <v>19</v>
      </c>
      <c r="E35" s="25">
        <v>141805727</v>
      </c>
      <c r="F35" s="25" t="s">
        <v>7291</v>
      </c>
      <c r="G35" s="25" t="s">
        <v>73</v>
      </c>
      <c r="H35" s="20">
        <v>302880</v>
      </c>
      <c r="I35" s="29"/>
    </row>
    <row r="36" spans="1:9" ht="24">
      <c r="A36" s="47"/>
      <c r="B36" s="49">
        <v>46461</v>
      </c>
      <c r="C36" s="49" t="s">
        <v>8377</v>
      </c>
      <c r="D36" s="49" t="s">
        <v>19</v>
      </c>
      <c r="E36" s="25">
        <v>140926081</v>
      </c>
      <c r="F36" s="25" t="s">
        <v>8378</v>
      </c>
      <c r="G36" s="25" t="s">
        <v>76</v>
      </c>
      <c r="H36" s="20">
        <v>57647.4</v>
      </c>
      <c r="I36" s="51"/>
    </row>
    <row r="37" spans="1:9" ht="24">
      <c r="A37" s="47"/>
      <c r="B37" s="49"/>
      <c r="C37" s="49"/>
      <c r="D37" s="49"/>
      <c r="E37" s="25">
        <v>140946874</v>
      </c>
      <c r="F37" s="25" t="s">
        <v>8379</v>
      </c>
      <c r="G37" s="25" t="s">
        <v>73</v>
      </c>
      <c r="H37" s="20">
        <v>60757.86</v>
      </c>
      <c r="I37" s="51"/>
    </row>
    <row r="38" spans="1:9" ht="24">
      <c r="A38" s="47"/>
      <c r="B38" s="49"/>
      <c r="C38" s="49"/>
      <c r="D38" s="49"/>
      <c r="E38" s="25">
        <v>140946874</v>
      </c>
      <c r="F38" s="25" t="s">
        <v>8379</v>
      </c>
      <c r="G38" s="25" t="s">
        <v>73</v>
      </c>
      <c r="H38" s="20">
        <v>63127.94</v>
      </c>
      <c r="I38" s="51"/>
    </row>
    <row r="39" spans="1:9" ht="24">
      <c r="A39" s="47"/>
      <c r="B39" s="49"/>
      <c r="C39" s="49"/>
      <c r="D39" s="49"/>
      <c r="E39" s="25">
        <v>140946874</v>
      </c>
      <c r="F39" s="25" t="s">
        <v>8379</v>
      </c>
      <c r="G39" s="25" t="s">
        <v>73</v>
      </c>
      <c r="H39" s="20">
        <v>20919.95</v>
      </c>
      <c r="I39" s="51"/>
    </row>
    <row r="40" spans="1:9" ht="24">
      <c r="A40" s="47"/>
      <c r="B40" s="49"/>
      <c r="C40" s="49"/>
      <c r="D40" s="49"/>
      <c r="E40" s="25">
        <v>140946874</v>
      </c>
      <c r="F40" s="25" t="s">
        <v>8379</v>
      </c>
      <c r="G40" s="25" t="s">
        <v>73</v>
      </c>
      <c r="H40" s="20">
        <v>27881</v>
      </c>
      <c r="I40" s="51"/>
    </row>
    <row r="41" spans="1:9" ht="24">
      <c r="A41" s="47"/>
      <c r="B41" s="49"/>
      <c r="C41" s="49"/>
      <c r="D41" s="49"/>
      <c r="E41" s="25">
        <v>140946874</v>
      </c>
      <c r="F41" s="25" t="s">
        <v>8379</v>
      </c>
      <c r="G41" s="25" t="s">
        <v>2577</v>
      </c>
      <c r="H41" s="20">
        <v>138159.51999999999</v>
      </c>
      <c r="I41" s="51"/>
    </row>
    <row r="42" spans="1:9" ht="24">
      <c r="A42" s="47"/>
      <c r="B42" s="49"/>
      <c r="C42" s="49"/>
      <c r="D42" s="49"/>
      <c r="E42" s="25">
        <v>140946874</v>
      </c>
      <c r="F42" s="25" t="s">
        <v>8379</v>
      </c>
      <c r="G42" s="25" t="s">
        <v>73</v>
      </c>
      <c r="H42" s="20">
        <v>26099</v>
      </c>
      <c r="I42" s="51"/>
    </row>
    <row r="43" spans="1:9">
      <c r="A43" s="47"/>
      <c r="B43" s="49"/>
      <c r="C43" s="49"/>
      <c r="D43" s="49"/>
      <c r="E43" s="25">
        <v>166779286</v>
      </c>
      <c r="F43" s="25" t="s">
        <v>5958</v>
      </c>
      <c r="G43" s="25" t="s">
        <v>73</v>
      </c>
      <c r="H43" s="20">
        <v>154748.6</v>
      </c>
      <c r="I43" s="51"/>
    </row>
    <row r="44" spans="1:9" ht="24">
      <c r="A44" s="47"/>
      <c r="B44" s="49"/>
      <c r="C44" s="49"/>
      <c r="D44" s="49"/>
      <c r="E44" s="25">
        <v>180240752</v>
      </c>
      <c r="F44" s="25" t="s">
        <v>80</v>
      </c>
      <c r="G44" s="25" t="s">
        <v>1642</v>
      </c>
      <c r="H44" s="20">
        <v>226404.45</v>
      </c>
      <c r="I44" s="51"/>
    </row>
    <row r="45" spans="1:9" ht="24">
      <c r="A45" s="47"/>
      <c r="B45" s="25">
        <v>46627</v>
      </c>
      <c r="C45" s="25" t="s">
        <v>8380</v>
      </c>
      <c r="D45" s="25" t="s">
        <v>19</v>
      </c>
      <c r="E45" s="25">
        <v>110380210</v>
      </c>
      <c r="F45" s="25" t="s">
        <v>8381</v>
      </c>
      <c r="G45" s="25" t="s">
        <v>76</v>
      </c>
      <c r="H45" s="20">
        <v>51500</v>
      </c>
      <c r="I45" s="29"/>
    </row>
    <row r="46" spans="1:9">
      <c r="A46" s="47" t="s">
        <v>15686</v>
      </c>
      <c r="B46" s="49"/>
      <c r="C46" s="49"/>
      <c r="D46" s="49"/>
      <c r="E46" s="49"/>
      <c r="F46" s="49"/>
      <c r="G46" s="49"/>
      <c r="H46" s="20">
        <f>SUM(H6:H45)</f>
        <v>39171318.980000004</v>
      </c>
      <c r="I46" s="29"/>
    </row>
    <row r="47" spans="1:9" ht="36">
      <c r="A47" s="47" t="s">
        <v>90</v>
      </c>
      <c r="B47" s="25">
        <v>46298</v>
      </c>
      <c r="C47" s="25" t="s">
        <v>8382</v>
      </c>
      <c r="D47" s="25" t="s">
        <v>19</v>
      </c>
      <c r="E47" s="25">
        <v>240535710</v>
      </c>
      <c r="F47" s="25" t="s">
        <v>7356</v>
      </c>
      <c r="G47" s="25" t="s">
        <v>3102</v>
      </c>
      <c r="H47" s="20">
        <v>1511120</v>
      </c>
      <c r="I47" s="29"/>
    </row>
    <row r="48" spans="1:9" ht="36">
      <c r="A48" s="47"/>
      <c r="B48" s="25">
        <v>46787</v>
      </c>
      <c r="C48" s="25" t="s">
        <v>8383</v>
      </c>
      <c r="D48" s="25" t="s">
        <v>19</v>
      </c>
      <c r="E48" s="25">
        <v>141844491</v>
      </c>
      <c r="F48" s="25" t="s">
        <v>3899</v>
      </c>
      <c r="G48" s="25" t="s">
        <v>862</v>
      </c>
      <c r="H48" s="20">
        <v>14846671.76</v>
      </c>
      <c r="I48" s="29"/>
    </row>
    <row r="49" spans="1:9" ht="36">
      <c r="A49" s="47"/>
      <c r="B49" s="25">
        <v>47590</v>
      </c>
      <c r="C49" s="25" t="s">
        <v>8384</v>
      </c>
      <c r="D49" s="25" t="s">
        <v>19</v>
      </c>
      <c r="E49" s="25">
        <v>226148570</v>
      </c>
      <c r="F49" s="25" t="s">
        <v>836</v>
      </c>
      <c r="G49" s="25" t="s">
        <v>4400</v>
      </c>
      <c r="H49" s="20">
        <v>120000</v>
      </c>
      <c r="I49" s="29"/>
    </row>
    <row r="50" spans="1:9" ht="48">
      <c r="A50" s="47"/>
      <c r="B50" s="25">
        <v>47685</v>
      </c>
      <c r="C50" s="25" t="s">
        <v>8385</v>
      </c>
      <c r="D50" s="25" t="s">
        <v>19</v>
      </c>
      <c r="E50" s="25">
        <v>120471270</v>
      </c>
      <c r="F50" s="25" t="s">
        <v>3789</v>
      </c>
      <c r="G50" s="25" t="s">
        <v>2910</v>
      </c>
      <c r="H50" s="20">
        <v>408722</v>
      </c>
      <c r="I50" s="29"/>
    </row>
    <row r="51" spans="1:9" ht="24">
      <c r="A51" s="47"/>
      <c r="B51" s="25">
        <v>48957</v>
      </c>
      <c r="C51" s="25" t="s">
        <v>8386</v>
      </c>
      <c r="D51" s="25" t="s">
        <v>19</v>
      </c>
      <c r="E51" s="25">
        <v>169700486</v>
      </c>
      <c r="F51" s="25" t="s">
        <v>475</v>
      </c>
      <c r="G51" s="25" t="s">
        <v>6594</v>
      </c>
      <c r="H51" s="20">
        <v>748800</v>
      </c>
      <c r="I51" s="29"/>
    </row>
    <row r="52" spans="1:9" ht="24">
      <c r="A52" s="47"/>
      <c r="B52" s="25">
        <v>49342</v>
      </c>
      <c r="C52" s="25" t="s">
        <v>8018</v>
      </c>
      <c r="D52" s="25" t="s">
        <v>19</v>
      </c>
      <c r="E52" s="25">
        <v>124694192</v>
      </c>
      <c r="F52" s="25" t="s">
        <v>816</v>
      </c>
      <c r="G52" s="25" t="s">
        <v>831</v>
      </c>
      <c r="H52" s="20">
        <v>80000</v>
      </c>
      <c r="I52" s="29"/>
    </row>
    <row r="53" spans="1:9" ht="24">
      <c r="A53" s="47"/>
      <c r="B53" s="25">
        <v>49955</v>
      </c>
      <c r="C53" s="25" t="s">
        <v>8387</v>
      </c>
      <c r="D53" s="25" t="s">
        <v>19</v>
      </c>
      <c r="E53" s="25">
        <v>240535710</v>
      </c>
      <c r="F53" s="25" t="s">
        <v>7356</v>
      </c>
      <c r="G53" s="25" t="s">
        <v>806</v>
      </c>
      <c r="H53" s="20">
        <v>5937417</v>
      </c>
      <c r="I53" s="29"/>
    </row>
    <row r="54" spans="1:9" ht="36">
      <c r="A54" s="47"/>
      <c r="B54" s="25">
        <v>50499</v>
      </c>
      <c r="C54" s="25" t="s">
        <v>8388</v>
      </c>
      <c r="D54" s="25" t="s">
        <v>19</v>
      </c>
      <c r="E54" s="25">
        <v>164111797</v>
      </c>
      <c r="F54" s="25" t="s">
        <v>8253</v>
      </c>
      <c r="G54" s="25" t="s">
        <v>2325</v>
      </c>
      <c r="H54" s="20">
        <v>1000000</v>
      </c>
      <c r="I54" s="29"/>
    </row>
    <row r="55" spans="1:9" ht="24">
      <c r="A55" s="47"/>
      <c r="B55" s="25">
        <v>51288</v>
      </c>
      <c r="C55" s="25" t="s">
        <v>8346</v>
      </c>
      <c r="D55" s="25" t="s">
        <v>19</v>
      </c>
      <c r="E55" s="25">
        <v>300614898</v>
      </c>
      <c r="F55" s="25" t="s">
        <v>8389</v>
      </c>
      <c r="G55" s="25" t="s">
        <v>809</v>
      </c>
      <c r="H55" s="20">
        <v>60000</v>
      </c>
      <c r="I55" s="29"/>
    </row>
    <row r="56" spans="1:9" ht="24">
      <c r="A56" s="47"/>
      <c r="B56" s="25">
        <v>52299</v>
      </c>
      <c r="C56" s="25" t="s">
        <v>8390</v>
      </c>
      <c r="D56" s="25" t="s">
        <v>19</v>
      </c>
      <c r="E56" s="25">
        <v>124931168</v>
      </c>
      <c r="F56" s="25" t="s">
        <v>364</v>
      </c>
      <c r="G56" s="25" t="s">
        <v>3127</v>
      </c>
      <c r="H56" s="20">
        <v>180000</v>
      </c>
      <c r="I56" s="29"/>
    </row>
    <row r="57" spans="1:9" ht="24">
      <c r="A57" s="47"/>
      <c r="B57" s="25">
        <v>52325</v>
      </c>
      <c r="C57" s="25" t="s">
        <v>8391</v>
      </c>
      <c r="D57" s="25" t="s">
        <v>19</v>
      </c>
      <c r="E57" s="25">
        <v>240535710</v>
      </c>
      <c r="F57" s="25" t="s">
        <v>7356</v>
      </c>
      <c r="G57" s="25" t="s">
        <v>1866</v>
      </c>
      <c r="H57" s="20">
        <v>10933109</v>
      </c>
      <c r="I57" s="29"/>
    </row>
    <row r="58" spans="1:9" ht="24">
      <c r="A58" s="47"/>
      <c r="B58" s="25">
        <v>53691</v>
      </c>
      <c r="C58" s="25" t="s">
        <v>401</v>
      </c>
      <c r="D58" s="25" t="s">
        <v>19</v>
      </c>
      <c r="E58" s="25">
        <v>141805727</v>
      </c>
      <c r="F58" s="25" t="s">
        <v>7291</v>
      </c>
      <c r="G58" s="25" t="s">
        <v>150</v>
      </c>
      <c r="H58" s="20">
        <v>347392</v>
      </c>
      <c r="I58" s="29" t="s">
        <v>189</v>
      </c>
    </row>
    <row r="59" spans="1:9" ht="24">
      <c r="A59" s="47"/>
      <c r="B59" s="25">
        <v>54100</v>
      </c>
      <c r="C59" s="25" t="s">
        <v>8392</v>
      </c>
      <c r="D59" s="25" t="s">
        <v>19</v>
      </c>
      <c r="E59" s="25">
        <v>163330681</v>
      </c>
      <c r="F59" s="25" t="s">
        <v>8045</v>
      </c>
      <c r="G59" s="25" t="s">
        <v>2783</v>
      </c>
      <c r="H59" s="20">
        <v>244098</v>
      </c>
      <c r="I59" s="29"/>
    </row>
    <row r="60" spans="1:9" ht="24">
      <c r="A60" s="47"/>
      <c r="B60" s="25">
        <v>55048</v>
      </c>
      <c r="C60" s="25" t="s">
        <v>8393</v>
      </c>
      <c r="D60" s="25" t="s">
        <v>19</v>
      </c>
      <c r="E60" s="25">
        <v>123228761</v>
      </c>
      <c r="F60" s="25" t="s">
        <v>1654</v>
      </c>
      <c r="G60" s="25" t="s">
        <v>3195</v>
      </c>
      <c r="H60" s="20">
        <v>3498494.34</v>
      </c>
      <c r="I60" s="29"/>
    </row>
    <row r="61" spans="1:9" ht="36">
      <c r="A61" s="47"/>
      <c r="B61" s="25">
        <v>55131</v>
      </c>
      <c r="C61" s="25" t="s">
        <v>8394</v>
      </c>
      <c r="D61" s="25" t="s">
        <v>19</v>
      </c>
      <c r="E61" s="25">
        <v>126163297</v>
      </c>
      <c r="F61" s="25" t="s">
        <v>23</v>
      </c>
      <c r="G61" s="25" t="s">
        <v>3195</v>
      </c>
      <c r="H61" s="20">
        <v>58774.7</v>
      </c>
      <c r="I61" s="29"/>
    </row>
    <row r="62" spans="1:9" ht="24">
      <c r="A62" s="47"/>
      <c r="B62" s="25">
        <v>56062</v>
      </c>
      <c r="C62" s="25" t="s">
        <v>8395</v>
      </c>
      <c r="D62" s="25" t="s">
        <v>59</v>
      </c>
      <c r="E62" s="25">
        <v>211951150</v>
      </c>
      <c r="F62" s="25" t="s">
        <v>6840</v>
      </c>
      <c r="G62" s="25" t="s">
        <v>8396</v>
      </c>
      <c r="H62" s="20">
        <v>1150000</v>
      </c>
      <c r="I62" s="29"/>
    </row>
    <row r="63" spans="1:9" ht="24">
      <c r="A63" s="47"/>
      <c r="B63" s="25">
        <v>56607</v>
      </c>
      <c r="C63" s="25" t="s">
        <v>990</v>
      </c>
      <c r="D63" s="25" t="s">
        <v>19</v>
      </c>
      <c r="E63" s="25">
        <v>140699071</v>
      </c>
      <c r="F63" s="25" t="s">
        <v>8397</v>
      </c>
      <c r="G63" s="25" t="s">
        <v>825</v>
      </c>
      <c r="H63" s="20">
        <v>43000</v>
      </c>
      <c r="I63" s="29"/>
    </row>
    <row r="64" spans="1:9" ht="36">
      <c r="A64" s="47"/>
      <c r="B64" s="25">
        <v>56631</v>
      </c>
      <c r="C64" s="25" t="s">
        <v>8398</v>
      </c>
      <c r="D64" s="25" t="s">
        <v>19</v>
      </c>
      <c r="E64" s="25" t="s">
        <v>275</v>
      </c>
      <c r="F64" s="25" t="s">
        <v>8399</v>
      </c>
      <c r="G64" s="25" t="s">
        <v>3203</v>
      </c>
      <c r="H64" s="20">
        <v>3563564.71</v>
      </c>
      <c r="I64" s="29"/>
    </row>
    <row r="65" spans="1:9" ht="24">
      <c r="A65" s="47"/>
      <c r="B65" s="49">
        <v>56947</v>
      </c>
      <c r="C65" s="49" t="s">
        <v>8400</v>
      </c>
      <c r="D65" s="49" t="s">
        <v>19</v>
      </c>
      <c r="E65" s="25">
        <v>140926081</v>
      </c>
      <c r="F65" s="25" t="s">
        <v>8378</v>
      </c>
      <c r="G65" s="25" t="s">
        <v>1888</v>
      </c>
      <c r="H65" s="20">
        <v>77958.2</v>
      </c>
      <c r="I65" s="51"/>
    </row>
    <row r="66" spans="1:9" ht="24">
      <c r="A66" s="47"/>
      <c r="B66" s="49"/>
      <c r="C66" s="49"/>
      <c r="D66" s="49"/>
      <c r="E66" s="25">
        <v>140946874</v>
      </c>
      <c r="F66" s="25" t="s">
        <v>8379</v>
      </c>
      <c r="G66" s="25" t="s">
        <v>192</v>
      </c>
      <c r="H66" s="20">
        <v>36713</v>
      </c>
      <c r="I66" s="51"/>
    </row>
    <row r="67" spans="1:9" ht="24">
      <c r="A67" s="47"/>
      <c r="B67" s="49"/>
      <c r="C67" s="49"/>
      <c r="D67" s="49"/>
      <c r="E67" s="25">
        <v>140946874</v>
      </c>
      <c r="F67" s="25" t="s">
        <v>8379</v>
      </c>
      <c r="G67" s="25" t="s">
        <v>192</v>
      </c>
      <c r="H67" s="20">
        <v>74264</v>
      </c>
      <c r="I67" s="51"/>
    </row>
    <row r="68" spans="1:9" ht="24">
      <c r="A68" s="47"/>
      <c r="B68" s="49"/>
      <c r="C68" s="49"/>
      <c r="D68" s="49"/>
      <c r="E68" s="25">
        <v>140946874</v>
      </c>
      <c r="F68" s="25" t="s">
        <v>8379</v>
      </c>
      <c r="G68" s="25" t="s">
        <v>192</v>
      </c>
      <c r="H68" s="20">
        <v>72625.2</v>
      </c>
      <c r="I68" s="51"/>
    </row>
    <row r="69" spans="1:9" ht="24">
      <c r="A69" s="47"/>
      <c r="B69" s="49"/>
      <c r="C69" s="49"/>
      <c r="D69" s="49"/>
      <c r="E69" s="25">
        <v>140946874</v>
      </c>
      <c r="F69" s="25" t="s">
        <v>8379</v>
      </c>
      <c r="G69" s="25" t="s">
        <v>192</v>
      </c>
      <c r="H69" s="20">
        <v>33099.5</v>
      </c>
      <c r="I69" s="51"/>
    </row>
    <row r="70" spans="1:9" ht="24">
      <c r="A70" s="47"/>
      <c r="B70" s="49"/>
      <c r="C70" s="49"/>
      <c r="D70" s="49"/>
      <c r="E70" s="25">
        <v>140946874</v>
      </c>
      <c r="F70" s="25" t="s">
        <v>8379</v>
      </c>
      <c r="G70" s="25" t="s">
        <v>192</v>
      </c>
      <c r="H70" s="20">
        <v>183924.7</v>
      </c>
      <c r="I70" s="51"/>
    </row>
    <row r="71" spans="1:9" ht="24">
      <c r="A71" s="47"/>
      <c r="B71" s="49"/>
      <c r="C71" s="49"/>
      <c r="D71" s="49"/>
      <c r="E71" s="25">
        <v>140946874</v>
      </c>
      <c r="F71" s="25" t="s">
        <v>8379</v>
      </c>
      <c r="G71" s="25" t="s">
        <v>192</v>
      </c>
      <c r="H71" s="20">
        <v>30202.15</v>
      </c>
      <c r="I71" s="51"/>
    </row>
    <row r="72" spans="1:9">
      <c r="A72" s="47"/>
      <c r="B72" s="49"/>
      <c r="C72" s="49"/>
      <c r="D72" s="49"/>
      <c r="E72" s="25">
        <v>166779286</v>
      </c>
      <c r="F72" s="25" t="s">
        <v>5958</v>
      </c>
      <c r="G72" s="25" t="s">
        <v>192</v>
      </c>
      <c r="H72" s="20">
        <v>154876.45000000001</v>
      </c>
      <c r="I72" s="51"/>
    </row>
    <row r="73" spans="1:9" ht="24">
      <c r="A73" s="47"/>
      <c r="B73" s="49"/>
      <c r="C73" s="49"/>
      <c r="D73" s="49"/>
      <c r="E73" s="25">
        <v>180240752</v>
      </c>
      <c r="F73" s="25" t="s">
        <v>80</v>
      </c>
      <c r="G73" s="25" t="s">
        <v>8401</v>
      </c>
      <c r="H73" s="20">
        <v>372082.45</v>
      </c>
      <c r="I73" s="51"/>
    </row>
    <row r="74" spans="1:9" ht="24">
      <c r="A74" s="47"/>
      <c r="B74" s="25">
        <v>56982</v>
      </c>
      <c r="C74" s="25" t="s">
        <v>8402</v>
      </c>
      <c r="D74" s="25" t="s">
        <v>19</v>
      </c>
      <c r="E74" s="25">
        <v>141844491</v>
      </c>
      <c r="F74" s="25" t="s">
        <v>3899</v>
      </c>
      <c r="G74" s="25" t="s">
        <v>3203</v>
      </c>
      <c r="H74" s="20">
        <v>5922707.1600000001</v>
      </c>
      <c r="I74" s="29"/>
    </row>
    <row r="75" spans="1:9" ht="24">
      <c r="A75" s="47"/>
      <c r="B75" s="25">
        <v>57137</v>
      </c>
      <c r="C75" s="25" t="s">
        <v>8403</v>
      </c>
      <c r="D75" s="25" t="s">
        <v>19</v>
      </c>
      <c r="E75" s="25">
        <v>141844491</v>
      </c>
      <c r="F75" s="25" t="s">
        <v>3899</v>
      </c>
      <c r="G75" s="25" t="s">
        <v>3203</v>
      </c>
      <c r="H75" s="20">
        <v>8457179.2200000007</v>
      </c>
      <c r="I75" s="29"/>
    </row>
    <row r="76" spans="1:9" ht="24">
      <c r="A76" s="47"/>
      <c r="B76" s="25">
        <v>57926</v>
      </c>
      <c r="C76" s="25" t="s">
        <v>8404</v>
      </c>
      <c r="D76" s="25" t="s">
        <v>19</v>
      </c>
      <c r="E76" s="25">
        <v>180355427</v>
      </c>
      <c r="F76" s="25" t="s">
        <v>8133</v>
      </c>
      <c r="G76" s="25" t="s">
        <v>1655</v>
      </c>
      <c r="H76" s="20">
        <v>1075835</v>
      </c>
      <c r="I76" s="29"/>
    </row>
    <row r="77" spans="1:9" ht="24">
      <c r="A77" s="47"/>
      <c r="B77" s="25">
        <v>58257</v>
      </c>
      <c r="C77" s="25" t="s">
        <v>8405</v>
      </c>
      <c r="D77" s="25" t="s">
        <v>19</v>
      </c>
      <c r="E77" s="25">
        <v>164681651</v>
      </c>
      <c r="F77" s="25" t="s">
        <v>7841</v>
      </c>
      <c r="G77" s="25" t="s">
        <v>180</v>
      </c>
      <c r="H77" s="20">
        <v>15196477</v>
      </c>
      <c r="I77" s="29"/>
    </row>
    <row r="78" spans="1:9" ht="24">
      <c r="A78" s="47"/>
      <c r="B78" s="25">
        <v>58262</v>
      </c>
      <c r="C78" s="25" t="s">
        <v>8406</v>
      </c>
      <c r="D78" s="25" t="s">
        <v>19</v>
      </c>
      <c r="E78" s="25">
        <v>140984775</v>
      </c>
      <c r="F78" s="25" t="s">
        <v>4061</v>
      </c>
      <c r="G78" s="25" t="s">
        <v>183</v>
      </c>
      <c r="H78" s="20">
        <v>2665442</v>
      </c>
      <c r="I78" s="29"/>
    </row>
    <row r="79" spans="1:9" ht="36">
      <c r="A79" s="47"/>
      <c r="B79" s="25">
        <v>60286</v>
      </c>
      <c r="C79" s="25" t="s">
        <v>8407</v>
      </c>
      <c r="D79" s="25" t="s">
        <v>123</v>
      </c>
      <c r="E79" s="25">
        <v>180355427</v>
      </c>
      <c r="F79" s="25" t="s">
        <v>8133</v>
      </c>
      <c r="G79" s="25" t="s">
        <v>809</v>
      </c>
      <c r="H79" s="20">
        <v>250000</v>
      </c>
      <c r="I79" s="29"/>
    </row>
    <row r="80" spans="1:9">
      <c r="A80" s="47" t="s">
        <v>15687</v>
      </c>
      <c r="B80" s="49"/>
      <c r="C80" s="49"/>
      <c r="D80" s="49"/>
      <c r="E80" s="49"/>
      <c r="F80" s="49"/>
      <c r="G80" s="49"/>
      <c r="H80" s="20">
        <f>SUM(H47:H79)</f>
        <v>79334549.540000007</v>
      </c>
      <c r="I80" s="29"/>
    </row>
    <row r="81" spans="1:9" ht="24">
      <c r="A81" s="47" t="s">
        <v>203</v>
      </c>
      <c r="B81" s="25">
        <v>60110</v>
      </c>
      <c r="C81" s="25" t="s">
        <v>401</v>
      </c>
      <c r="D81" s="25" t="s">
        <v>19</v>
      </c>
      <c r="E81" s="25">
        <v>132962131</v>
      </c>
      <c r="F81" s="25" t="s">
        <v>8408</v>
      </c>
      <c r="G81" s="25" t="s">
        <v>3240</v>
      </c>
      <c r="H81" s="20">
        <v>139000</v>
      </c>
      <c r="I81" s="29"/>
    </row>
    <row r="82" spans="1:9" ht="36">
      <c r="A82" s="47"/>
      <c r="B82" s="25">
        <v>60494</v>
      </c>
      <c r="C82" s="25" t="s">
        <v>8409</v>
      </c>
      <c r="D82" s="25" t="s">
        <v>19</v>
      </c>
      <c r="E82" s="25" t="s">
        <v>2204</v>
      </c>
      <c r="F82" s="25" t="s">
        <v>8410</v>
      </c>
      <c r="G82" s="25" t="s">
        <v>5131</v>
      </c>
      <c r="H82" s="20">
        <v>354000</v>
      </c>
      <c r="I82" s="29"/>
    </row>
    <row r="83" spans="1:9" ht="24">
      <c r="A83" s="47"/>
      <c r="B83" s="25">
        <v>60891</v>
      </c>
      <c r="C83" s="25" t="s">
        <v>8411</v>
      </c>
      <c r="D83" s="25" t="s">
        <v>19</v>
      </c>
      <c r="E83" s="25">
        <v>169700486</v>
      </c>
      <c r="F83" s="25" t="s">
        <v>475</v>
      </c>
      <c r="G83" s="25" t="s">
        <v>219</v>
      </c>
      <c r="H83" s="20">
        <v>1020850</v>
      </c>
      <c r="I83" s="29"/>
    </row>
    <row r="84" spans="1:9" ht="24">
      <c r="A84" s="47"/>
      <c r="B84" s="25">
        <v>61021</v>
      </c>
      <c r="C84" s="25" t="s">
        <v>2404</v>
      </c>
      <c r="D84" s="25" t="s">
        <v>19</v>
      </c>
      <c r="E84" s="25">
        <v>300534733</v>
      </c>
      <c r="F84" s="25" t="s">
        <v>932</v>
      </c>
      <c r="G84" s="25" t="s">
        <v>2338</v>
      </c>
      <c r="H84" s="20">
        <v>33000</v>
      </c>
      <c r="I84" s="29"/>
    </row>
    <row r="85" spans="1:9" ht="24">
      <c r="A85" s="47"/>
      <c r="B85" s="25">
        <v>61022</v>
      </c>
      <c r="C85" s="25" t="s">
        <v>2404</v>
      </c>
      <c r="D85" s="25" t="s">
        <v>19</v>
      </c>
      <c r="E85" s="25">
        <v>300534733</v>
      </c>
      <c r="F85" s="25" t="s">
        <v>932</v>
      </c>
      <c r="G85" s="25" t="s">
        <v>8127</v>
      </c>
      <c r="H85" s="20">
        <v>22000</v>
      </c>
      <c r="I85" s="29"/>
    </row>
    <row r="86" spans="1:9">
      <c r="A86" s="47"/>
      <c r="B86" s="49">
        <v>61386</v>
      </c>
      <c r="C86" s="49" t="s">
        <v>8412</v>
      </c>
      <c r="D86" s="49" t="s">
        <v>19</v>
      </c>
      <c r="E86" s="25">
        <v>164111797</v>
      </c>
      <c r="F86" s="25" t="s">
        <v>8253</v>
      </c>
      <c r="G86" s="25" t="s">
        <v>945</v>
      </c>
      <c r="H86" s="20">
        <v>149400</v>
      </c>
      <c r="I86" s="51"/>
    </row>
    <row r="87" spans="1:9">
      <c r="A87" s="47"/>
      <c r="B87" s="49"/>
      <c r="C87" s="49"/>
      <c r="D87" s="49"/>
      <c r="E87" s="25">
        <v>164111797</v>
      </c>
      <c r="F87" s="25" t="s">
        <v>8253</v>
      </c>
      <c r="G87" s="25" t="s">
        <v>945</v>
      </c>
      <c r="H87" s="20">
        <v>186700</v>
      </c>
      <c r="I87" s="51"/>
    </row>
    <row r="88" spans="1:9">
      <c r="A88" s="47"/>
      <c r="B88" s="49"/>
      <c r="C88" s="49"/>
      <c r="D88" s="49"/>
      <c r="E88" s="25">
        <v>164111797</v>
      </c>
      <c r="F88" s="25" t="s">
        <v>8253</v>
      </c>
      <c r="G88" s="25" t="s">
        <v>945</v>
      </c>
      <c r="H88" s="20">
        <v>84750</v>
      </c>
      <c r="I88" s="51"/>
    </row>
    <row r="89" spans="1:9">
      <c r="A89" s="47"/>
      <c r="B89" s="49"/>
      <c r="C89" s="49"/>
      <c r="D89" s="49"/>
      <c r="E89" s="25">
        <v>164111797</v>
      </c>
      <c r="F89" s="25" t="s">
        <v>8253</v>
      </c>
      <c r="G89" s="25" t="s">
        <v>945</v>
      </c>
      <c r="H89" s="20">
        <v>150000</v>
      </c>
      <c r="I89" s="51"/>
    </row>
    <row r="90" spans="1:9" ht="24">
      <c r="A90" s="47"/>
      <c r="B90" s="25">
        <v>63531</v>
      </c>
      <c r="C90" s="25" t="s">
        <v>8413</v>
      </c>
      <c r="D90" s="25" t="s">
        <v>19</v>
      </c>
      <c r="E90" s="25">
        <v>300630920</v>
      </c>
      <c r="F90" s="25" t="s">
        <v>8414</v>
      </c>
      <c r="G90" s="25" t="s">
        <v>1041</v>
      </c>
      <c r="H90" s="20">
        <v>23292</v>
      </c>
      <c r="I90" s="29"/>
    </row>
    <row r="91" spans="1:9" ht="24">
      <c r="A91" s="47"/>
      <c r="B91" s="49">
        <v>64315</v>
      </c>
      <c r="C91" s="49" t="s">
        <v>8415</v>
      </c>
      <c r="D91" s="49" t="s">
        <v>19</v>
      </c>
      <c r="E91" s="25">
        <v>125938272</v>
      </c>
      <c r="F91" s="25" t="s">
        <v>240</v>
      </c>
      <c r="G91" s="25" t="s">
        <v>234</v>
      </c>
      <c r="H91" s="20">
        <v>66533.119999999995</v>
      </c>
      <c r="I91" s="51"/>
    </row>
    <row r="92" spans="1:9">
      <c r="A92" s="47"/>
      <c r="B92" s="49"/>
      <c r="C92" s="49"/>
      <c r="D92" s="49"/>
      <c r="E92" s="25">
        <v>301678537</v>
      </c>
      <c r="F92" s="25" t="s">
        <v>8416</v>
      </c>
      <c r="G92" s="25" t="s">
        <v>1046</v>
      </c>
      <c r="H92" s="20">
        <v>6330</v>
      </c>
      <c r="I92" s="51"/>
    </row>
    <row r="93" spans="1:9" ht="48">
      <c r="A93" s="47"/>
      <c r="B93" s="25">
        <v>64720</v>
      </c>
      <c r="C93" s="25" t="s">
        <v>8417</v>
      </c>
      <c r="D93" s="25" t="s">
        <v>19</v>
      </c>
      <c r="E93" s="25">
        <v>141844491</v>
      </c>
      <c r="F93" s="25" t="s">
        <v>3899</v>
      </c>
      <c r="G93" s="25" t="s">
        <v>2933</v>
      </c>
      <c r="H93" s="20">
        <v>14819147</v>
      </c>
      <c r="I93" s="29"/>
    </row>
    <row r="94" spans="1:9" ht="24">
      <c r="A94" s="47"/>
      <c r="B94" s="25">
        <v>65500</v>
      </c>
      <c r="C94" s="25" t="s">
        <v>2404</v>
      </c>
      <c r="D94" s="25" t="s">
        <v>19</v>
      </c>
      <c r="E94" s="25">
        <v>300534733</v>
      </c>
      <c r="F94" s="25" t="s">
        <v>932</v>
      </c>
      <c r="G94" s="25" t="s">
        <v>1014</v>
      </c>
      <c r="H94" s="20">
        <v>37000</v>
      </c>
      <c r="I94" s="29"/>
    </row>
    <row r="95" spans="1:9" ht="24">
      <c r="A95" s="47"/>
      <c r="B95" s="25">
        <v>65933</v>
      </c>
      <c r="C95" s="25" t="s">
        <v>8418</v>
      </c>
      <c r="D95" s="25" t="s">
        <v>19</v>
      </c>
      <c r="E95" s="25">
        <v>163281914</v>
      </c>
      <c r="F95" s="25" t="s">
        <v>2817</v>
      </c>
      <c r="G95" s="25" t="s">
        <v>1016</v>
      </c>
      <c r="H95" s="20">
        <v>3495503.12</v>
      </c>
      <c r="I95" s="29"/>
    </row>
    <row r="96" spans="1:9" ht="24">
      <c r="A96" s="47"/>
      <c r="B96" s="25">
        <v>66162</v>
      </c>
      <c r="C96" s="25" t="s">
        <v>2432</v>
      </c>
      <c r="D96" s="25" t="s">
        <v>19</v>
      </c>
      <c r="E96" s="25">
        <v>112029270</v>
      </c>
      <c r="F96" s="25" t="s">
        <v>218</v>
      </c>
      <c r="G96" s="25" t="s">
        <v>3265</v>
      </c>
      <c r="H96" s="20">
        <v>3733181.4</v>
      </c>
      <c r="I96" s="29"/>
    </row>
    <row r="97" spans="1:9" ht="24">
      <c r="A97" s="47"/>
      <c r="B97" s="25">
        <v>66802</v>
      </c>
      <c r="C97" s="25" t="s">
        <v>8419</v>
      </c>
      <c r="D97" s="25" t="s">
        <v>19</v>
      </c>
      <c r="E97" s="25">
        <v>300110318</v>
      </c>
      <c r="F97" s="25" t="s">
        <v>3799</v>
      </c>
      <c r="G97" s="25" t="s">
        <v>3270</v>
      </c>
      <c r="H97" s="20">
        <v>141600</v>
      </c>
      <c r="I97" s="29"/>
    </row>
    <row r="98" spans="1:9" ht="24">
      <c r="A98" s="47"/>
      <c r="B98" s="49">
        <v>66819</v>
      </c>
      <c r="C98" s="49" t="s">
        <v>8420</v>
      </c>
      <c r="D98" s="49" t="s">
        <v>19</v>
      </c>
      <c r="E98" s="25">
        <v>140699071</v>
      </c>
      <c r="F98" s="25" t="s">
        <v>8397</v>
      </c>
      <c r="G98" s="25" t="s">
        <v>2801</v>
      </c>
      <c r="H98" s="20">
        <v>70700</v>
      </c>
      <c r="I98" s="51"/>
    </row>
    <row r="99" spans="1:9" ht="24">
      <c r="A99" s="47"/>
      <c r="B99" s="49"/>
      <c r="C99" s="49"/>
      <c r="D99" s="49"/>
      <c r="E99" s="25">
        <v>140699071</v>
      </c>
      <c r="F99" s="25" t="s">
        <v>8397</v>
      </c>
      <c r="G99" s="25" t="s">
        <v>2801</v>
      </c>
      <c r="H99" s="20">
        <v>70500</v>
      </c>
      <c r="I99" s="51"/>
    </row>
    <row r="100" spans="1:9" ht="24">
      <c r="A100" s="47"/>
      <c r="B100" s="49"/>
      <c r="C100" s="49"/>
      <c r="D100" s="49"/>
      <c r="E100" s="25">
        <v>140699071</v>
      </c>
      <c r="F100" s="25" t="s">
        <v>8397</v>
      </c>
      <c r="G100" s="25" t="s">
        <v>2801</v>
      </c>
      <c r="H100" s="20">
        <v>70400</v>
      </c>
      <c r="I100" s="51"/>
    </row>
    <row r="101" spans="1:9" ht="36">
      <c r="A101" s="47"/>
      <c r="B101" s="25">
        <v>67616</v>
      </c>
      <c r="C101" s="25" t="s">
        <v>8421</v>
      </c>
      <c r="D101" s="25" t="s">
        <v>123</v>
      </c>
      <c r="E101" s="25" t="s">
        <v>755</v>
      </c>
      <c r="F101" s="25" t="s">
        <v>8422</v>
      </c>
      <c r="G101" s="25" t="s">
        <v>999</v>
      </c>
      <c r="H101" s="20">
        <v>190000</v>
      </c>
      <c r="I101" s="29"/>
    </row>
    <row r="102" spans="1:9" ht="24">
      <c r="A102" s="47"/>
      <c r="B102" s="25">
        <v>69071</v>
      </c>
      <c r="C102" s="25" t="s">
        <v>401</v>
      </c>
      <c r="D102" s="25" t="s">
        <v>19</v>
      </c>
      <c r="E102" s="25">
        <v>132962131</v>
      </c>
      <c r="F102" s="25" t="s">
        <v>8408</v>
      </c>
      <c r="G102" s="25" t="s">
        <v>1684</v>
      </c>
      <c r="H102" s="20">
        <v>145000</v>
      </c>
      <c r="I102" s="29"/>
    </row>
    <row r="103" spans="1:9" ht="24">
      <c r="A103" s="47"/>
      <c r="B103" s="25">
        <v>70541</v>
      </c>
      <c r="C103" s="25" t="s">
        <v>2432</v>
      </c>
      <c r="D103" s="25" t="s">
        <v>19</v>
      </c>
      <c r="E103" s="25">
        <v>112029270</v>
      </c>
      <c r="F103" s="25" t="s">
        <v>218</v>
      </c>
      <c r="G103" s="25" t="s">
        <v>2939</v>
      </c>
      <c r="H103" s="20">
        <v>614466.1</v>
      </c>
      <c r="I103" s="29"/>
    </row>
    <row r="104" spans="1:9" ht="24">
      <c r="A104" s="47"/>
      <c r="B104" s="25">
        <v>71557</v>
      </c>
      <c r="C104" s="25" t="s">
        <v>8423</v>
      </c>
      <c r="D104" s="25" t="s">
        <v>19</v>
      </c>
      <c r="E104" s="25">
        <v>141237452</v>
      </c>
      <c r="F104" s="25" t="s">
        <v>7885</v>
      </c>
      <c r="G104" s="25" t="s">
        <v>1067</v>
      </c>
      <c r="H104" s="20">
        <v>300000</v>
      </c>
      <c r="I104" s="29"/>
    </row>
    <row r="105" spans="1:9">
      <c r="A105" s="47" t="s">
        <v>15688</v>
      </c>
      <c r="B105" s="49"/>
      <c r="C105" s="49"/>
      <c r="D105" s="49"/>
      <c r="E105" s="49"/>
      <c r="F105" s="49"/>
      <c r="G105" s="49"/>
      <c r="H105" s="20">
        <f>SUM(H81:H104)</f>
        <v>25923352.740000002</v>
      </c>
      <c r="I105" s="29"/>
    </row>
    <row r="106" spans="1:9" ht="24">
      <c r="A106" s="47" t="s">
        <v>301</v>
      </c>
      <c r="B106" s="25">
        <v>70807</v>
      </c>
      <c r="C106" s="25" t="s">
        <v>8424</v>
      </c>
      <c r="D106" s="25" t="s">
        <v>19</v>
      </c>
      <c r="E106" s="25">
        <v>121215434</v>
      </c>
      <c r="F106" s="25" t="s">
        <v>124</v>
      </c>
      <c r="G106" s="25" t="s">
        <v>8425</v>
      </c>
      <c r="H106" s="20">
        <v>185000</v>
      </c>
      <c r="I106" s="29"/>
    </row>
    <row r="107" spans="1:9" ht="24">
      <c r="A107" s="47"/>
      <c r="B107" s="25">
        <v>71873</v>
      </c>
      <c r="C107" s="25" t="s">
        <v>2404</v>
      </c>
      <c r="D107" s="25" t="s">
        <v>19</v>
      </c>
      <c r="E107" s="25">
        <v>134582327</v>
      </c>
      <c r="F107" s="25" t="s">
        <v>2125</v>
      </c>
      <c r="G107" s="25" t="s">
        <v>3950</v>
      </c>
      <c r="H107" s="20">
        <v>67830</v>
      </c>
      <c r="I107" s="29"/>
    </row>
    <row r="108" spans="1:9" ht="24">
      <c r="A108" s="47"/>
      <c r="B108" s="25">
        <v>71874</v>
      </c>
      <c r="C108" s="25" t="s">
        <v>401</v>
      </c>
      <c r="D108" s="25" t="s">
        <v>19</v>
      </c>
      <c r="E108" s="25">
        <v>240821220</v>
      </c>
      <c r="F108" s="25" t="s">
        <v>8426</v>
      </c>
      <c r="G108" s="25" t="s">
        <v>3950</v>
      </c>
      <c r="H108" s="20">
        <v>22000</v>
      </c>
      <c r="I108" s="29"/>
    </row>
    <row r="109" spans="1:9">
      <c r="A109" s="47"/>
      <c r="B109" s="49">
        <v>71877</v>
      </c>
      <c r="C109" s="49" t="s">
        <v>8427</v>
      </c>
      <c r="D109" s="49" t="s">
        <v>19</v>
      </c>
      <c r="E109" s="25">
        <v>147462363</v>
      </c>
      <c r="F109" s="25" t="s">
        <v>1557</v>
      </c>
      <c r="G109" s="25" t="s">
        <v>1133</v>
      </c>
      <c r="H109" s="20">
        <v>39270</v>
      </c>
      <c r="I109" s="51"/>
    </row>
    <row r="110" spans="1:9">
      <c r="A110" s="47"/>
      <c r="B110" s="49"/>
      <c r="C110" s="49"/>
      <c r="D110" s="49"/>
      <c r="E110" s="25">
        <v>147462363</v>
      </c>
      <c r="F110" s="25" t="s">
        <v>1557</v>
      </c>
      <c r="G110" s="25" t="s">
        <v>1133</v>
      </c>
      <c r="H110" s="20">
        <v>29274</v>
      </c>
      <c r="I110" s="51"/>
    </row>
    <row r="111" spans="1:9" ht="24">
      <c r="A111" s="47"/>
      <c r="B111" s="25">
        <v>72756</v>
      </c>
      <c r="C111" s="25" t="s">
        <v>8428</v>
      </c>
      <c r="D111" s="25" t="s">
        <v>19</v>
      </c>
      <c r="E111" s="25" t="s">
        <v>275</v>
      </c>
      <c r="F111" s="25" t="s">
        <v>8429</v>
      </c>
      <c r="G111" s="25" t="s">
        <v>3314</v>
      </c>
      <c r="H111" s="20">
        <v>350000</v>
      </c>
      <c r="I111" s="29"/>
    </row>
    <row r="112" spans="1:9" ht="24">
      <c r="A112" s="47"/>
      <c r="B112" s="25">
        <v>72836</v>
      </c>
      <c r="C112" s="25" t="s">
        <v>8430</v>
      </c>
      <c r="D112" s="25" t="s">
        <v>19</v>
      </c>
      <c r="E112" s="25">
        <v>141844491</v>
      </c>
      <c r="F112" s="25" t="s">
        <v>3899</v>
      </c>
      <c r="G112" s="25" t="s">
        <v>1180</v>
      </c>
      <c r="H112" s="20">
        <v>1176407.22</v>
      </c>
      <c r="I112" s="29"/>
    </row>
    <row r="113" spans="1:9">
      <c r="A113" s="47"/>
      <c r="B113" s="49">
        <v>73152</v>
      </c>
      <c r="C113" s="49" t="s">
        <v>8431</v>
      </c>
      <c r="D113" s="49" t="s">
        <v>19</v>
      </c>
      <c r="E113" s="25">
        <v>133364425</v>
      </c>
      <c r="F113" s="25" t="s">
        <v>233</v>
      </c>
      <c r="G113" s="25" t="s">
        <v>1115</v>
      </c>
      <c r="H113" s="20">
        <v>36295</v>
      </c>
      <c r="I113" s="51"/>
    </row>
    <row r="114" spans="1:9">
      <c r="A114" s="47"/>
      <c r="B114" s="49"/>
      <c r="C114" s="49"/>
      <c r="D114" s="49"/>
      <c r="E114" s="25">
        <v>147462363</v>
      </c>
      <c r="F114" s="25" t="s">
        <v>1557</v>
      </c>
      <c r="G114" s="25" t="s">
        <v>2946</v>
      </c>
      <c r="H114" s="20">
        <v>22610</v>
      </c>
      <c r="I114" s="51"/>
    </row>
    <row r="115" spans="1:9" ht="24">
      <c r="A115" s="47"/>
      <c r="B115" s="25">
        <v>73394</v>
      </c>
      <c r="C115" s="25" t="s">
        <v>8432</v>
      </c>
      <c r="D115" s="25" t="s">
        <v>19</v>
      </c>
      <c r="E115" s="25">
        <v>123436424</v>
      </c>
      <c r="F115" s="25" t="s">
        <v>98</v>
      </c>
      <c r="G115" s="25" t="s">
        <v>2617</v>
      </c>
      <c r="H115" s="20">
        <v>150000</v>
      </c>
      <c r="I115" s="29"/>
    </row>
    <row r="116" spans="1:9">
      <c r="A116" s="47"/>
      <c r="B116" s="49">
        <v>73419</v>
      </c>
      <c r="C116" s="49" t="s">
        <v>8412</v>
      </c>
      <c r="D116" s="49" t="s">
        <v>19</v>
      </c>
      <c r="E116" s="25">
        <v>164111797</v>
      </c>
      <c r="F116" s="25" t="s">
        <v>8253</v>
      </c>
      <c r="G116" s="25" t="s">
        <v>3965</v>
      </c>
      <c r="H116" s="20">
        <v>68000</v>
      </c>
      <c r="I116" s="51"/>
    </row>
    <row r="117" spans="1:9">
      <c r="A117" s="47"/>
      <c r="B117" s="49"/>
      <c r="C117" s="49"/>
      <c r="D117" s="49"/>
      <c r="E117" s="25">
        <v>164111797</v>
      </c>
      <c r="F117" s="25" t="s">
        <v>8253</v>
      </c>
      <c r="G117" s="25" t="s">
        <v>3965</v>
      </c>
      <c r="H117" s="20">
        <v>54000</v>
      </c>
      <c r="I117" s="51"/>
    </row>
    <row r="118" spans="1:9">
      <c r="A118" s="47"/>
      <c r="B118" s="49"/>
      <c r="C118" s="49"/>
      <c r="D118" s="49"/>
      <c r="E118" s="25">
        <v>300134536</v>
      </c>
      <c r="F118" s="25" t="s">
        <v>7769</v>
      </c>
      <c r="G118" s="25" t="s">
        <v>2617</v>
      </c>
      <c r="H118" s="20">
        <v>117000</v>
      </c>
      <c r="I118" s="51"/>
    </row>
    <row r="119" spans="1:9">
      <c r="A119" s="47"/>
      <c r="B119" s="49"/>
      <c r="C119" s="49"/>
      <c r="D119" s="49"/>
      <c r="E119" s="25">
        <v>300134536</v>
      </c>
      <c r="F119" s="25" t="s">
        <v>7769</v>
      </c>
      <c r="G119" s="25" t="s">
        <v>2617</v>
      </c>
      <c r="H119" s="20">
        <v>80000</v>
      </c>
      <c r="I119" s="51"/>
    </row>
    <row r="120" spans="1:9" ht="24">
      <c r="A120" s="47"/>
      <c r="B120" s="25">
        <v>73532</v>
      </c>
      <c r="C120" s="25" t="s">
        <v>8411</v>
      </c>
      <c r="D120" s="25" t="s">
        <v>19</v>
      </c>
      <c r="E120" s="25">
        <v>140357858</v>
      </c>
      <c r="F120" s="25" t="s">
        <v>7282</v>
      </c>
      <c r="G120" s="25" t="s">
        <v>1170</v>
      </c>
      <c r="H120" s="20">
        <v>755000</v>
      </c>
      <c r="I120" s="29"/>
    </row>
    <row r="121" spans="1:9" ht="36">
      <c r="A121" s="47"/>
      <c r="B121" s="25">
        <v>73733</v>
      </c>
      <c r="C121" s="25" t="s">
        <v>8433</v>
      </c>
      <c r="D121" s="25" t="s">
        <v>19</v>
      </c>
      <c r="E121" s="25">
        <v>120863353</v>
      </c>
      <c r="F121" s="25" t="s">
        <v>4463</v>
      </c>
      <c r="G121" s="25" t="s">
        <v>331</v>
      </c>
      <c r="H121" s="20">
        <v>63665</v>
      </c>
      <c r="I121" s="29"/>
    </row>
    <row r="122" spans="1:9" ht="24">
      <c r="A122" s="47"/>
      <c r="B122" s="25">
        <v>73739</v>
      </c>
      <c r="C122" s="25" t="s">
        <v>8434</v>
      </c>
      <c r="D122" s="25" t="s">
        <v>19</v>
      </c>
      <c r="E122" s="25">
        <v>164681651</v>
      </c>
      <c r="F122" s="25" t="s">
        <v>7841</v>
      </c>
      <c r="G122" s="25" t="s">
        <v>2407</v>
      </c>
      <c r="H122" s="20">
        <v>666107</v>
      </c>
      <c r="I122" s="29"/>
    </row>
    <row r="123" spans="1:9" ht="36">
      <c r="A123" s="47"/>
      <c r="B123" s="25">
        <v>74807</v>
      </c>
      <c r="C123" s="25" t="s">
        <v>8435</v>
      </c>
      <c r="D123" s="25" t="s">
        <v>19</v>
      </c>
      <c r="E123" s="25">
        <v>163375370</v>
      </c>
      <c r="F123" s="25" t="s">
        <v>7829</v>
      </c>
      <c r="G123" s="25" t="s">
        <v>2398</v>
      </c>
      <c r="H123" s="20">
        <v>28560</v>
      </c>
      <c r="I123" s="29"/>
    </row>
    <row r="124" spans="1:9" ht="24">
      <c r="A124" s="47"/>
      <c r="B124" s="25">
        <v>74812</v>
      </c>
      <c r="C124" s="25" t="s">
        <v>8436</v>
      </c>
      <c r="D124" s="25" t="s">
        <v>19</v>
      </c>
      <c r="E124" s="25">
        <v>140357858</v>
      </c>
      <c r="F124" s="25" t="s">
        <v>7282</v>
      </c>
      <c r="G124" s="25" t="s">
        <v>2428</v>
      </c>
      <c r="H124" s="20">
        <v>3150828.32</v>
      </c>
      <c r="I124" s="29"/>
    </row>
    <row r="125" spans="1:9" ht="36">
      <c r="A125" s="47"/>
      <c r="B125" s="25">
        <v>75125</v>
      </c>
      <c r="C125" s="25" t="s">
        <v>8437</v>
      </c>
      <c r="D125" s="25" t="s">
        <v>323</v>
      </c>
      <c r="E125" s="25">
        <v>164111797</v>
      </c>
      <c r="F125" s="25" t="s">
        <v>8253</v>
      </c>
      <c r="G125" s="25" t="s">
        <v>1957</v>
      </c>
      <c r="H125" s="20">
        <v>1148642</v>
      </c>
      <c r="I125" s="29"/>
    </row>
    <row r="126" spans="1:9" ht="36">
      <c r="A126" s="47"/>
      <c r="B126" s="25">
        <v>75590</v>
      </c>
      <c r="C126" s="25" t="s">
        <v>8438</v>
      </c>
      <c r="D126" s="25" t="s">
        <v>19</v>
      </c>
      <c r="E126" s="25">
        <v>147462363</v>
      </c>
      <c r="F126" s="25" t="s">
        <v>1557</v>
      </c>
      <c r="G126" s="25" t="s">
        <v>1187</v>
      </c>
      <c r="H126" s="20">
        <v>46410</v>
      </c>
      <c r="I126" s="29"/>
    </row>
    <row r="127" spans="1:9" ht="24">
      <c r="A127" s="47"/>
      <c r="B127" s="25">
        <v>75596</v>
      </c>
      <c r="C127" s="25" t="s">
        <v>8439</v>
      </c>
      <c r="D127" s="25" t="s">
        <v>19</v>
      </c>
      <c r="E127" s="25">
        <v>126163297</v>
      </c>
      <c r="F127" s="25" t="s">
        <v>23</v>
      </c>
      <c r="G127" s="25" t="s">
        <v>3955</v>
      </c>
      <c r="H127" s="20">
        <v>49980</v>
      </c>
      <c r="I127" s="29"/>
    </row>
    <row r="128" spans="1:9" ht="24">
      <c r="A128" s="47"/>
      <c r="B128" s="25">
        <v>76188</v>
      </c>
      <c r="C128" s="25" t="s">
        <v>2470</v>
      </c>
      <c r="D128" s="25" t="s">
        <v>19</v>
      </c>
      <c r="E128" s="25">
        <v>300534733</v>
      </c>
      <c r="F128" s="25" t="s">
        <v>932</v>
      </c>
      <c r="G128" s="25" t="s">
        <v>3955</v>
      </c>
      <c r="H128" s="20">
        <v>31340</v>
      </c>
      <c r="I128" s="29"/>
    </row>
    <row r="129" spans="1:9" ht="36">
      <c r="A129" s="47"/>
      <c r="B129" s="25">
        <v>76484</v>
      </c>
      <c r="C129" s="25" t="s">
        <v>8440</v>
      </c>
      <c r="D129" s="25" t="s">
        <v>19</v>
      </c>
      <c r="E129" s="25">
        <v>124931168</v>
      </c>
      <c r="F129" s="25" t="s">
        <v>364</v>
      </c>
      <c r="G129" s="25" t="s">
        <v>1172</v>
      </c>
      <c r="H129" s="20">
        <v>6902</v>
      </c>
      <c r="I129" s="29"/>
    </row>
    <row r="130" spans="1:9" ht="36">
      <c r="A130" s="47"/>
      <c r="B130" s="25">
        <v>76486</v>
      </c>
      <c r="C130" s="25" t="s">
        <v>8441</v>
      </c>
      <c r="D130" s="25" t="s">
        <v>19</v>
      </c>
      <c r="E130" s="25">
        <v>124010840</v>
      </c>
      <c r="F130" s="25" t="s">
        <v>3117</v>
      </c>
      <c r="G130" s="25" t="s">
        <v>3978</v>
      </c>
      <c r="H130" s="20">
        <v>34849.15</v>
      </c>
      <c r="I130" s="29"/>
    </row>
    <row r="131" spans="1:9" ht="48">
      <c r="A131" s="47"/>
      <c r="B131" s="25">
        <v>76578</v>
      </c>
      <c r="C131" s="25" t="s">
        <v>8442</v>
      </c>
      <c r="D131" s="25" t="s">
        <v>19</v>
      </c>
      <c r="E131" s="25">
        <v>147462363</v>
      </c>
      <c r="F131" s="25" t="s">
        <v>1557</v>
      </c>
      <c r="G131" s="25" t="s">
        <v>2206</v>
      </c>
      <c r="H131" s="20">
        <v>13090</v>
      </c>
      <c r="I131" s="29"/>
    </row>
    <row r="132" spans="1:9" ht="48">
      <c r="A132" s="47"/>
      <c r="B132" s="25">
        <v>76580</v>
      </c>
      <c r="C132" s="25" t="s">
        <v>8443</v>
      </c>
      <c r="D132" s="25" t="s">
        <v>19</v>
      </c>
      <c r="E132" s="25">
        <v>133364425</v>
      </c>
      <c r="F132" s="25" t="s">
        <v>233</v>
      </c>
      <c r="G132" s="25" t="s">
        <v>342</v>
      </c>
      <c r="H132" s="20">
        <v>13566</v>
      </c>
      <c r="I132" s="29"/>
    </row>
    <row r="133" spans="1:9" ht="36">
      <c r="A133" s="47"/>
      <c r="B133" s="25">
        <v>76821</v>
      </c>
      <c r="C133" s="25" t="s">
        <v>8444</v>
      </c>
      <c r="D133" s="25" t="s">
        <v>19</v>
      </c>
      <c r="E133" s="25">
        <v>124931168</v>
      </c>
      <c r="F133" s="25" t="s">
        <v>364</v>
      </c>
      <c r="G133" s="25" t="s">
        <v>4280</v>
      </c>
      <c r="H133" s="20">
        <v>23562</v>
      </c>
      <c r="I133" s="29"/>
    </row>
    <row r="134" spans="1:9" ht="24">
      <c r="A134" s="47"/>
      <c r="B134" s="25">
        <v>77454</v>
      </c>
      <c r="C134" s="25" t="s">
        <v>8445</v>
      </c>
      <c r="D134" s="25" t="s">
        <v>19</v>
      </c>
      <c r="E134" s="25">
        <v>123228761</v>
      </c>
      <c r="F134" s="25" t="s">
        <v>1654</v>
      </c>
      <c r="G134" s="25" t="s">
        <v>1199</v>
      </c>
      <c r="H134" s="20">
        <v>752455.24</v>
      </c>
      <c r="I134" s="29"/>
    </row>
    <row r="135" spans="1:9" ht="36">
      <c r="A135" s="47"/>
      <c r="B135" s="25">
        <v>77800</v>
      </c>
      <c r="C135" s="25" t="s">
        <v>8446</v>
      </c>
      <c r="D135" s="25" t="s">
        <v>19</v>
      </c>
      <c r="E135" s="25">
        <v>125774645</v>
      </c>
      <c r="F135" s="25" t="s">
        <v>4066</v>
      </c>
      <c r="G135" s="25" t="s">
        <v>2430</v>
      </c>
      <c r="H135" s="20">
        <v>82280</v>
      </c>
      <c r="I135" s="29"/>
    </row>
    <row r="136" spans="1:9" ht="24">
      <c r="A136" s="47"/>
      <c r="B136" s="25">
        <v>78145</v>
      </c>
      <c r="C136" s="25" t="s">
        <v>2470</v>
      </c>
      <c r="D136" s="25" t="s">
        <v>19</v>
      </c>
      <c r="E136" s="25">
        <v>160297055</v>
      </c>
      <c r="F136" s="25" t="s">
        <v>171</v>
      </c>
      <c r="G136" s="25" t="s">
        <v>4461</v>
      </c>
      <c r="H136" s="20">
        <v>18500</v>
      </c>
      <c r="I136" s="29"/>
    </row>
    <row r="137" spans="1:9" ht="36">
      <c r="A137" s="47"/>
      <c r="B137" s="25">
        <v>78262</v>
      </c>
      <c r="C137" s="25" t="s">
        <v>8447</v>
      </c>
      <c r="D137" s="25" t="s">
        <v>19</v>
      </c>
      <c r="E137" s="25">
        <v>111678149</v>
      </c>
      <c r="F137" s="25" t="s">
        <v>1146</v>
      </c>
      <c r="G137" s="25" t="s">
        <v>2634</v>
      </c>
      <c r="H137" s="20">
        <v>67565.820000000007</v>
      </c>
      <c r="I137" s="29"/>
    </row>
    <row r="138" spans="1:9" ht="36">
      <c r="A138" s="47"/>
      <c r="B138" s="25">
        <v>78266</v>
      </c>
      <c r="C138" s="25" t="s">
        <v>8448</v>
      </c>
      <c r="D138" s="25" t="s">
        <v>19</v>
      </c>
      <c r="E138" s="25">
        <v>133364425</v>
      </c>
      <c r="F138" s="25" t="s">
        <v>233</v>
      </c>
      <c r="G138" s="25" t="s">
        <v>5431</v>
      </c>
      <c r="H138" s="20">
        <v>17545</v>
      </c>
      <c r="I138" s="29"/>
    </row>
    <row r="139" spans="1:9" ht="48">
      <c r="A139" s="47"/>
      <c r="B139" s="25">
        <v>78267</v>
      </c>
      <c r="C139" s="25" t="s">
        <v>8449</v>
      </c>
      <c r="D139" s="25" t="s">
        <v>19</v>
      </c>
      <c r="E139" s="25">
        <v>111678149</v>
      </c>
      <c r="F139" s="25" t="s">
        <v>1146</v>
      </c>
      <c r="G139" s="25" t="s">
        <v>2634</v>
      </c>
      <c r="H139" s="20">
        <v>27965</v>
      </c>
      <c r="I139" s="29"/>
    </row>
    <row r="140" spans="1:9" ht="36">
      <c r="A140" s="47"/>
      <c r="B140" s="25">
        <v>78528</v>
      </c>
      <c r="C140" s="25" t="s">
        <v>8450</v>
      </c>
      <c r="D140" s="25" t="s">
        <v>19</v>
      </c>
      <c r="E140" s="25">
        <v>169729737</v>
      </c>
      <c r="F140" s="25" t="s">
        <v>3974</v>
      </c>
      <c r="G140" s="25" t="s">
        <v>1219</v>
      </c>
      <c r="H140" s="20">
        <v>519463.36</v>
      </c>
      <c r="I140" s="29"/>
    </row>
    <row r="141" spans="1:9" ht="36">
      <c r="A141" s="47"/>
      <c r="B141" s="25">
        <v>78634</v>
      </c>
      <c r="C141" s="25" t="s">
        <v>8451</v>
      </c>
      <c r="D141" s="25" t="s">
        <v>19</v>
      </c>
      <c r="E141" s="25">
        <v>120932575</v>
      </c>
      <c r="F141" s="25" t="s">
        <v>728</v>
      </c>
      <c r="G141" s="25" t="s">
        <v>2430</v>
      </c>
      <c r="H141" s="20">
        <v>16940</v>
      </c>
      <c r="I141" s="29"/>
    </row>
    <row r="142" spans="1:9" ht="48">
      <c r="A142" s="47"/>
      <c r="B142" s="25">
        <v>78642</v>
      </c>
      <c r="C142" s="25" t="s">
        <v>8452</v>
      </c>
      <c r="D142" s="25" t="s">
        <v>19</v>
      </c>
      <c r="E142" s="25">
        <v>220618020</v>
      </c>
      <c r="F142" s="25" t="s">
        <v>118</v>
      </c>
      <c r="G142" s="25" t="s">
        <v>367</v>
      </c>
      <c r="H142" s="20">
        <v>29900</v>
      </c>
      <c r="I142" s="29"/>
    </row>
    <row r="143" spans="1:9" ht="36">
      <c r="A143" s="47"/>
      <c r="B143" s="25">
        <v>79581</v>
      </c>
      <c r="C143" s="25" t="s">
        <v>8453</v>
      </c>
      <c r="D143" s="25" t="s">
        <v>19</v>
      </c>
      <c r="E143" s="25">
        <v>167211518</v>
      </c>
      <c r="F143" s="25" t="s">
        <v>4085</v>
      </c>
      <c r="G143" s="25" t="s">
        <v>1999</v>
      </c>
      <c r="H143" s="20">
        <v>3203045.07</v>
      </c>
      <c r="I143" s="29"/>
    </row>
    <row r="144" spans="1:9" ht="36">
      <c r="A144" s="47"/>
      <c r="B144" s="25">
        <v>80491</v>
      </c>
      <c r="C144" s="25" t="s">
        <v>8454</v>
      </c>
      <c r="D144" s="25" t="s">
        <v>19</v>
      </c>
      <c r="E144" s="25">
        <v>240535710</v>
      </c>
      <c r="F144" s="25" t="s">
        <v>7356</v>
      </c>
      <c r="G144" s="25" t="s">
        <v>350</v>
      </c>
      <c r="H144" s="20">
        <v>1583055.44</v>
      </c>
      <c r="I144" s="29"/>
    </row>
    <row r="145" spans="1:9">
      <c r="A145" s="47" t="s">
        <v>15689</v>
      </c>
      <c r="B145" s="49"/>
      <c r="C145" s="49"/>
      <c r="D145" s="49"/>
      <c r="E145" s="49"/>
      <c r="F145" s="49"/>
      <c r="G145" s="49"/>
      <c r="H145" s="20">
        <f>SUM(H106:H144)</f>
        <v>14748902.619999999</v>
      </c>
      <c r="I145" s="29"/>
    </row>
    <row r="146" spans="1:9" ht="24">
      <c r="A146" s="47" t="s">
        <v>375</v>
      </c>
      <c r="B146" s="25">
        <v>81452</v>
      </c>
      <c r="C146" s="25" t="s">
        <v>8455</v>
      </c>
      <c r="D146" s="25" t="s">
        <v>19</v>
      </c>
      <c r="E146" s="25">
        <v>122760619</v>
      </c>
      <c r="F146" s="25" t="s">
        <v>565</v>
      </c>
      <c r="G146" s="25" t="s">
        <v>6380</v>
      </c>
      <c r="H146" s="20">
        <v>4600429.55</v>
      </c>
      <c r="I146" s="29"/>
    </row>
    <row r="147" spans="1:9" ht="24">
      <c r="A147" s="47"/>
      <c r="B147" s="25">
        <v>81456</v>
      </c>
      <c r="C147" s="25" t="s">
        <v>8456</v>
      </c>
      <c r="D147" s="25" t="s">
        <v>19</v>
      </c>
      <c r="E147" s="25" t="s">
        <v>275</v>
      </c>
      <c r="F147" s="25" t="s">
        <v>8457</v>
      </c>
      <c r="G147" s="25" t="s">
        <v>1282</v>
      </c>
      <c r="H147" s="20">
        <v>3576916.29</v>
      </c>
      <c r="I147" s="29"/>
    </row>
    <row r="148" spans="1:9" ht="24">
      <c r="A148" s="47"/>
      <c r="B148" s="25">
        <v>81723</v>
      </c>
      <c r="C148" s="25" t="s">
        <v>8458</v>
      </c>
      <c r="D148" s="25" t="s">
        <v>19</v>
      </c>
      <c r="E148" s="25">
        <v>300149157</v>
      </c>
      <c r="F148" s="25" t="s">
        <v>1106</v>
      </c>
      <c r="G148" s="25" t="s">
        <v>385</v>
      </c>
      <c r="H148" s="20">
        <v>16456</v>
      </c>
      <c r="I148" s="29"/>
    </row>
    <row r="149" spans="1:9" ht="36">
      <c r="A149" s="47"/>
      <c r="B149" s="25">
        <v>82163</v>
      </c>
      <c r="C149" s="25" t="s">
        <v>8459</v>
      </c>
      <c r="D149" s="25" t="s">
        <v>19</v>
      </c>
      <c r="E149" s="25" t="s">
        <v>275</v>
      </c>
      <c r="F149" s="25" t="s">
        <v>8460</v>
      </c>
      <c r="G149" s="25" t="s">
        <v>1260</v>
      </c>
      <c r="H149" s="20">
        <v>3631876.5</v>
      </c>
      <c r="I149" s="29"/>
    </row>
    <row r="150" spans="1:9" ht="24">
      <c r="A150" s="47"/>
      <c r="B150" s="25">
        <v>82164</v>
      </c>
      <c r="C150" s="25" t="s">
        <v>8461</v>
      </c>
      <c r="D150" s="25" t="s">
        <v>19</v>
      </c>
      <c r="E150" s="25">
        <v>163281914</v>
      </c>
      <c r="F150" s="25" t="s">
        <v>2817</v>
      </c>
      <c r="G150" s="25" t="s">
        <v>6841</v>
      </c>
      <c r="H150" s="20">
        <v>8781576.3000000007</v>
      </c>
      <c r="I150" s="29"/>
    </row>
    <row r="151" spans="1:9" ht="24">
      <c r="A151" s="47"/>
      <c r="B151" s="25">
        <v>83325</v>
      </c>
      <c r="C151" s="25" t="s">
        <v>8462</v>
      </c>
      <c r="D151" s="25" t="s">
        <v>19</v>
      </c>
      <c r="E151" s="25">
        <v>300131732</v>
      </c>
      <c r="F151" s="25" t="s">
        <v>3395</v>
      </c>
      <c r="G151" s="25" t="s">
        <v>414</v>
      </c>
      <c r="H151" s="20">
        <v>479333.39</v>
      </c>
      <c r="I151" s="29"/>
    </row>
    <row r="152" spans="1:9" ht="24">
      <c r="A152" s="47"/>
      <c r="B152" s="25">
        <v>83498</v>
      </c>
      <c r="C152" s="25" t="s">
        <v>2404</v>
      </c>
      <c r="D152" s="25" t="s">
        <v>19</v>
      </c>
      <c r="E152" s="25">
        <v>160297055</v>
      </c>
      <c r="F152" s="25" t="s">
        <v>171</v>
      </c>
      <c r="G152" s="25" t="s">
        <v>387</v>
      </c>
      <c r="H152" s="20">
        <v>6842</v>
      </c>
      <c r="I152" s="29"/>
    </row>
    <row r="153" spans="1:9" ht="36">
      <c r="A153" s="47"/>
      <c r="B153" s="25">
        <v>83688</v>
      </c>
      <c r="C153" s="25" t="s">
        <v>8463</v>
      </c>
      <c r="D153" s="25" t="s">
        <v>19</v>
      </c>
      <c r="E153" s="25">
        <v>164681651</v>
      </c>
      <c r="F153" s="25" t="s">
        <v>7841</v>
      </c>
      <c r="G153" s="25" t="s">
        <v>377</v>
      </c>
      <c r="H153" s="20">
        <v>549619</v>
      </c>
      <c r="I153" s="29"/>
    </row>
    <row r="154" spans="1:9" ht="48">
      <c r="A154" s="47"/>
      <c r="B154" s="25">
        <v>84015</v>
      </c>
      <c r="C154" s="25" t="s">
        <v>8464</v>
      </c>
      <c r="D154" s="25" t="s">
        <v>19</v>
      </c>
      <c r="E154" s="25">
        <v>147693352</v>
      </c>
      <c r="F154" s="25" t="s">
        <v>266</v>
      </c>
      <c r="G154" s="25" t="s">
        <v>8465</v>
      </c>
      <c r="H154" s="20">
        <v>150000</v>
      </c>
      <c r="I154" s="29"/>
    </row>
    <row r="155" spans="1:9" ht="24">
      <c r="A155" s="47"/>
      <c r="B155" s="25">
        <v>84027</v>
      </c>
      <c r="C155" s="25" t="s">
        <v>8466</v>
      </c>
      <c r="D155" s="25" t="s">
        <v>19</v>
      </c>
      <c r="E155" s="25">
        <v>180263021</v>
      </c>
      <c r="F155" s="25" t="s">
        <v>7100</v>
      </c>
      <c r="G155" s="25" t="s">
        <v>2656</v>
      </c>
      <c r="H155" s="20">
        <v>1318027.42</v>
      </c>
      <c r="I155" s="29"/>
    </row>
    <row r="156" spans="1:9" ht="24">
      <c r="A156" s="47"/>
      <c r="B156" s="25">
        <v>86737</v>
      </c>
      <c r="C156" s="25" t="s">
        <v>8467</v>
      </c>
      <c r="D156" s="25" t="s">
        <v>19</v>
      </c>
      <c r="E156" s="25">
        <v>140357858</v>
      </c>
      <c r="F156" s="25" t="s">
        <v>7282</v>
      </c>
      <c r="G156" s="25" t="s">
        <v>5598</v>
      </c>
      <c r="H156" s="20">
        <v>607300</v>
      </c>
      <c r="I156" s="29"/>
    </row>
    <row r="157" spans="1:9" ht="24">
      <c r="A157" s="47"/>
      <c r="B157" s="25">
        <v>87277</v>
      </c>
      <c r="C157" s="25" t="s">
        <v>8468</v>
      </c>
      <c r="D157" s="25" t="s">
        <v>19</v>
      </c>
      <c r="E157" s="25">
        <v>169903725</v>
      </c>
      <c r="F157" s="25" t="s">
        <v>279</v>
      </c>
      <c r="G157" s="25" t="s">
        <v>2471</v>
      </c>
      <c r="H157" s="20">
        <v>839356.69</v>
      </c>
      <c r="I157" s="29"/>
    </row>
    <row r="158" spans="1:9" ht="48">
      <c r="A158" s="47"/>
      <c r="B158" s="25">
        <v>89472</v>
      </c>
      <c r="C158" s="25" t="s">
        <v>8469</v>
      </c>
      <c r="D158" s="25" t="s">
        <v>19</v>
      </c>
      <c r="E158" s="25">
        <v>124931168</v>
      </c>
      <c r="F158" s="25" t="s">
        <v>364</v>
      </c>
      <c r="G158" s="25" t="s">
        <v>432</v>
      </c>
      <c r="H158" s="20">
        <v>3485</v>
      </c>
      <c r="I158" s="29"/>
    </row>
    <row r="159" spans="1:9" ht="24">
      <c r="A159" s="47"/>
      <c r="B159" s="25">
        <v>89638</v>
      </c>
      <c r="C159" s="25" t="s">
        <v>8470</v>
      </c>
      <c r="D159" s="25" t="s">
        <v>19</v>
      </c>
      <c r="E159" s="25">
        <v>140984775</v>
      </c>
      <c r="F159" s="25" t="s">
        <v>4061</v>
      </c>
      <c r="G159" s="25" t="s">
        <v>4027</v>
      </c>
      <c r="H159" s="20">
        <v>1522349.43</v>
      </c>
      <c r="I159" s="29"/>
    </row>
    <row r="160" spans="1:9" ht="24">
      <c r="A160" s="47"/>
      <c r="B160" s="25">
        <v>89756</v>
      </c>
      <c r="C160" s="25" t="s">
        <v>8471</v>
      </c>
      <c r="D160" s="25" t="s">
        <v>19</v>
      </c>
      <c r="E160" s="25">
        <v>111950962</v>
      </c>
      <c r="F160" s="25" t="s">
        <v>494</v>
      </c>
      <c r="G160" s="25" t="s">
        <v>432</v>
      </c>
      <c r="H160" s="20">
        <v>48841.65</v>
      </c>
      <c r="I160" s="29"/>
    </row>
    <row r="161" spans="1:9" ht="36">
      <c r="A161" s="47"/>
      <c r="B161" s="25">
        <v>90612</v>
      </c>
      <c r="C161" s="25" t="s">
        <v>8472</v>
      </c>
      <c r="D161" s="25" t="s">
        <v>19</v>
      </c>
      <c r="E161" s="25" t="s">
        <v>275</v>
      </c>
      <c r="F161" s="25" t="s">
        <v>8473</v>
      </c>
      <c r="G161" s="25" t="s">
        <v>481</v>
      </c>
      <c r="H161" s="20">
        <v>3487863.25</v>
      </c>
      <c r="I161" s="29"/>
    </row>
    <row r="162" spans="1:9" ht="24">
      <c r="A162" s="47"/>
      <c r="B162" s="25">
        <v>90620</v>
      </c>
      <c r="C162" s="25" t="s">
        <v>8474</v>
      </c>
      <c r="D162" s="25" t="s">
        <v>19</v>
      </c>
      <c r="E162" s="25">
        <v>147732969</v>
      </c>
      <c r="F162" s="25" t="s">
        <v>2459</v>
      </c>
      <c r="G162" s="25" t="s">
        <v>1345</v>
      </c>
      <c r="H162" s="20">
        <v>642979.31000000006</v>
      </c>
      <c r="I162" s="29"/>
    </row>
    <row r="163" spans="1:9" ht="36">
      <c r="A163" s="47"/>
      <c r="B163" s="25">
        <v>90734</v>
      </c>
      <c r="C163" s="25" t="s">
        <v>8475</v>
      </c>
      <c r="D163" s="25" t="s">
        <v>19</v>
      </c>
      <c r="E163" s="25">
        <v>124931168</v>
      </c>
      <c r="F163" s="25" t="s">
        <v>364</v>
      </c>
      <c r="G163" s="25" t="s">
        <v>1359</v>
      </c>
      <c r="H163" s="20">
        <v>28435</v>
      </c>
      <c r="I163" s="29"/>
    </row>
    <row r="164" spans="1:9" ht="24">
      <c r="A164" s="47"/>
      <c r="B164" s="25">
        <v>90790</v>
      </c>
      <c r="C164" s="25" t="s">
        <v>8476</v>
      </c>
      <c r="D164" s="25" t="s">
        <v>19</v>
      </c>
      <c r="E164" s="25">
        <v>163281914</v>
      </c>
      <c r="F164" s="25" t="s">
        <v>2817</v>
      </c>
      <c r="G164" s="25" t="s">
        <v>4514</v>
      </c>
      <c r="H164" s="20">
        <v>4244214.74</v>
      </c>
      <c r="I164" s="29"/>
    </row>
    <row r="165" spans="1:9" ht="36">
      <c r="A165" s="47"/>
      <c r="B165" s="25">
        <v>91153</v>
      </c>
      <c r="C165" s="25" t="s">
        <v>8477</v>
      </c>
      <c r="D165" s="25" t="s">
        <v>19</v>
      </c>
      <c r="E165" s="25">
        <v>164681651</v>
      </c>
      <c r="F165" s="25" t="s">
        <v>7841</v>
      </c>
      <c r="G165" s="25" t="s">
        <v>1383</v>
      </c>
      <c r="H165" s="20">
        <v>631711.35</v>
      </c>
      <c r="I165" s="29"/>
    </row>
    <row r="166" spans="1:9" ht="36">
      <c r="A166" s="47"/>
      <c r="B166" s="25">
        <v>91361</v>
      </c>
      <c r="C166" s="25" t="s">
        <v>8478</v>
      </c>
      <c r="D166" s="25" t="s">
        <v>19</v>
      </c>
      <c r="E166" s="25">
        <v>169729737</v>
      </c>
      <c r="F166" s="25" t="s">
        <v>3974</v>
      </c>
      <c r="G166" s="25" t="s">
        <v>3483</v>
      </c>
      <c r="H166" s="20">
        <v>971875.28</v>
      </c>
      <c r="I166" s="29"/>
    </row>
    <row r="167" spans="1:9" ht="48">
      <c r="A167" s="47"/>
      <c r="B167" s="25">
        <v>91799</v>
      </c>
      <c r="C167" s="25" t="s">
        <v>8479</v>
      </c>
      <c r="D167" s="25" t="s">
        <v>19</v>
      </c>
      <c r="E167" s="25">
        <v>120897747</v>
      </c>
      <c r="F167" s="25" t="s">
        <v>1214</v>
      </c>
      <c r="G167" s="25" t="s">
        <v>1374</v>
      </c>
      <c r="H167" s="20">
        <v>27830</v>
      </c>
      <c r="I167" s="29"/>
    </row>
    <row r="168" spans="1:9" ht="72">
      <c r="A168" s="47"/>
      <c r="B168" s="25">
        <v>91857</v>
      </c>
      <c r="C168" s="25" t="s">
        <v>8480</v>
      </c>
      <c r="D168" s="25" t="s">
        <v>19</v>
      </c>
      <c r="E168" s="25">
        <v>147732969</v>
      </c>
      <c r="F168" s="25" t="s">
        <v>2459</v>
      </c>
      <c r="G168" s="25" t="s">
        <v>1443</v>
      </c>
      <c r="H168" s="20">
        <v>2345364.71</v>
      </c>
      <c r="I168" s="29"/>
    </row>
    <row r="169" spans="1:9" ht="36">
      <c r="A169" s="47"/>
      <c r="B169" s="25">
        <v>92197</v>
      </c>
      <c r="C169" s="25" t="s">
        <v>8481</v>
      </c>
      <c r="D169" s="25" t="s">
        <v>19</v>
      </c>
      <c r="E169" s="25">
        <v>240535710</v>
      </c>
      <c r="F169" s="25" t="s">
        <v>7356</v>
      </c>
      <c r="G169" s="25" t="s">
        <v>1762</v>
      </c>
      <c r="H169" s="20">
        <v>2678376.08</v>
      </c>
      <c r="I169" s="29"/>
    </row>
    <row r="170" spans="1:9" ht="24">
      <c r="A170" s="47"/>
      <c r="B170" s="25">
        <v>92423</v>
      </c>
      <c r="C170" s="25" t="s">
        <v>8482</v>
      </c>
      <c r="D170" s="25" t="s">
        <v>19</v>
      </c>
      <c r="E170" s="25">
        <v>112029270</v>
      </c>
      <c r="F170" s="25" t="s">
        <v>218</v>
      </c>
      <c r="G170" s="25" t="s">
        <v>2489</v>
      </c>
      <c r="H170" s="20">
        <v>1953015.9</v>
      </c>
      <c r="I170" s="29"/>
    </row>
    <row r="171" spans="1:9" ht="36">
      <c r="A171" s="47"/>
      <c r="B171" s="25">
        <v>92455</v>
      </c>
      <c r="C171" s="25" t="s">
        <v>8483</v>
      </c>
      <c r="D171" s="25" t="s">
        <v>19</v>
      </c>
      <c r="E171" s="25">
        <v>164681651</v>
      </c>
      <c r="F171" s="25" t="s">
        <v>7841</v>
      </c>
      <c r="G171" s="25" t="s">
        <v>2489</v>
      </c>
      <c r="H171" s="20">
        <v>1997129</v>
      </c>
      <c r="I171" s="29"/>
    </row>
    <row r="172" spans="1:9" ht="24">
      <c r="A172" s="47"/>
      <c r="B172" s="25">
        <v>93042</v>
      </c>
      <c r="C172" s="25" t="s">
        <v>8484</v>
      </c>
      <c r="D172" s="25" t="s">
        <v>19</v>
      </c>
      <c r="E172" s="25">
        <v>160297055</v>
      </c>
      <c r="F172" s="25" t="s">
        <v>171</v>
      </c>
      <c r="G172" s="25" t="s">
        <v>454</v>
      </c>
      <c r="H172" s="20">
        <v>7260</v>
      </c>
      <c r="I172" s="29"/>
    </row>
    <row r="173" spans="1:9" ht="24">
      <c r="A173" s="47"/>
      <c r="B173" s="25">
        <v>93165</v>
      </c>
      <c r="C173" s="25" t="s">
        <v>8485</v>
      </c>
      <c r="D173" s="25" t="s">
        <v>19</v>
      </c>
      <c r="E173" s="25">
        <v>300805444</v>
      </c>
      <c r="F173" s="25" t="s">
        <v>3616</v>
      </c>
      <c r="G173" s="25" t="s">
        <v>3490</v>
      </c>
      <c r="H173" s="20">
        <v>116321</v>
      </c>
      <c r="I173" s="29"/>
    </row>
    <row r="174" spans="1:9" ht="24">
      <c r="A174" s="47"/>
      <c r="B174" s="25">
        <v>93442</v>
      </c>
      <c r="C174" s="25" t="s">
        <v>8458</v>
      </c>
      <c r="D174" s="25" t="s">
        <v>19</v>
      </c>
      <c r="E174" s="25">
        <v>133364425</v>
      </c>
      <c r="F174" s="25" t="s">
        <v>233</v>
      </c>
      <c r="G174" s="25" t="s">
        <v>1404</v>
      </c>
      <c r="H174" s="20">
        <v>15730</v>
      </c>
      <c r="I174" s="29"/>
    </row>
    <row r="175" spans="1:9" ht="36">
      <c r="A175" s="47"/>
      <c r="B175" s="25">
        <v>94155</v>
      </c>
      <c r="C175" s="25" t="s">
        <v>8486</v>
      </c>
      <c r="D175" s="25" t="s">
        <v>19</v>
      </c>
      <c r="E175" s="25">
        <v>177195222</v>
      </c>
      <c r="F175" s="25" t="s">
        <v>7790</v>
      </c>
      <c r="G175" s="25" t="s">
        <v>1322</v>
      </c>
      <c r="H175" s="20">
        <v>25000</v>
      </c>
      <c r="I175" s="29"/>
    </row>
    <row r="176" spans="1:9" ht="36">
      <c r="A176" s="47"/>
      <c r="B176" s="25">
        <v>94837</v>
      </c>
      <c r="C176" s="25" t="s">
        <v>8487</v>
      </c>
      <c r="D176" s="25" t="s">
        <v>19</v>
      </c>
      <c r="E176" s="25">
        <v>220618020</v>
      </c>
      <c r="F176" s="25" t="s">
        <v>118</v>
      </c>
      <c r="G176" s="25" t="s">
        <v>1764</v>
      </c>
      <c r="H176" s="20">
        <v>29700</v>
      </c>
      <c r="I176" s="29"/>
    </row>
    <row r="177" spans="1:9" ht="48">
      <c r="A177" s="47"/>
      <c r="B177" s="25">
        <v>94968</v>
      </c>
      <c r="C177" s="25" t="s">
        <v>8488</v>
      </c>
      <c r="D177" s="25" t="s">
        <v>19</v>
      </c>
      <c r="E177" s="25">
        <v>302307410</v>
      </c>
      <c r="F177" s="25" t="s">
        <v>4031</v>
      </c>
      <c r="G177" s="25" t="s">
        <v>504</v>
      </c>
      <c r="H177" s="20">
        <v>217800</v>
      </c>
      <c r="I177" s="29"/>
    </row>
    <row r="178" spans="1:9" ht="24">
      <c r="A178" s="47"/>
      <c r="B178" s="25">
        <v>95122</v>
      </c>
      <c r="C178" s="25" t="s">
        <v>8489</v>
      </c>
      <c r="D178" s="25" t="s">
        <v>19</v>
      </c>
      <c r="E178" s="25">
        <v>160297055</v>
      </c>
      <c r="F178" s="25" t="s">
        <v>171</v>
      </c>
      <c r="G178" s="25" t="s">
        <v>8241</v>
      </c>
      <c r="H178" s="20">
        <v>19960</v>
      </c>
      <c r="I178" s="29"/>
    </row>
    <row r="179" spans="1:9" ht="24">
      <c r="A179" s="47"/>
      <c r="B179" s="49">
        <v>97106</v>
      </c>
      <c r="C179" s="49" t="s">
        <v>8400</v>
      </c>
      <c r="D179" s="49" t="s">
        <v>19</v>
      </c>
      <c r="E179" s="25">
        <v>110443493</v>
      </c>
      <c r="F179" s="25" t="s">
        <v>5985</v>
      </c>
      <c r="G179" s="25" t="s">
        <v>1440</v>
      </c>
      <c r="H179" s="20">
        <v>30446</v>
      </c>
      <c r="I179" s="51"/>
    </row>
    <row r="180" spans="1:9" ht="24">
      <c r="A180" s="47"/>
      <c r="B180" s="49"/>
      <c r="C180" s="49"/>
      <c r="D180" s="49"/>
      <c r="E180" s="25">
        <v>110443493</v>
      </c>
      <c r="F180" s="25" t="s">
        <v>5985</v>
      </c>
      <c r="G180" s="25" t="s">
        <v>1440</v>
      </c>
      <c r="H180" s="20">
        <v>37248.400000000001</v>
      </c>
      <c r="I180" s="51"/>
    </row>
    <row r="181" spans="1:9" ht="24">
      <c r="A181" s="47"/>
      <c r="B181" s="49"/>
      <c r="C181" s="49"/>
      <c r="D181" s="49"/>
      <c r="E181" s="25">
        <v>140946874</v>
      </c>
      <c r="F181" s="25" t="s">
        <v>8379</v>
      </c>
      <c r="G181" s="25" t="s">
        <v>1445</v>
      </c>
      <c r="H181" s="20">
        <v>120665.44</v>
      </c>
      <c r="I181" s="51"/>
    </row>
    <row r="182" spans="1:9" ht="24">
      <c r="A182" s="47"/>
      <c r="B182" s="49"/>
      <c r="C182" s="49"/>
      <c r="D182" s="49"/>
      <c r="E182" s="25">
        <v>140946874</v>
      </c>
      <c r="F182" s="25" t="s">
        <v>8379</v>
      </c>
      <c r="G182" s="25" t="s">
        <v>1445</v>
      </c>
      <c r="H182" s="20">
        <v>80784.39</v>
      </c>
      <c r="I182" s="51"/>
    </row>
    <row r="183" spans="1:9" ht="24">
      <c r="A183" s="47"/>
      <c r="B183" s="49"/>
      <c r="C183" s="49"/>
      <c r="D183" s="49"/>
      <c r="E183" s="25">
        <v>140946874</v>
      </c>
      <c r="F183" s="25" t="s">
        <v>8379</v>
      </c>
      <c r="G183" s="25" t="s">
        <v>1445</v>
      </c>
      <c r="H183" s="20">
        <v>62634.94</v>
      </c>
      <c r="I183" s="51"/>
    </row>
    <row r="184" spans="1:9" ht="24">
      <c r="A184" s="47"/>
      <c r="B184" s="49"/>
      <c r="C184" s="49"/>
      <c r="D184" s="49"/>
      <c r="E184" s="25">
        <v>161746930</v>
      </c>
      <c r="F184" s="25" t="s">
        <v>8490</v>
      </c>
      <c r="G184" s="25" t="s">
        <v>1440</v>
      </c>
      <c r="H184" s="20">
        <v>55000.75</v>
      </c>
      <c r="I184" s="51"/>
    </row>
    <row r="185" spans="1:9">
      <c r="A185" s="47"/>
      <c r="B185" s="49"/>
      <c r="C185" s="49"/>
      <c r="D185" s="49"/>
      <c r="E185" s="25">
        <v>166576122</v>
      </c>
      <c r="F185" s="25" t="s">
        <v>79</v>
      </c>
      <c r="G185" s="25" t="s">
        <v>1429</v>
      </c>
      <c r="H185" s="20">
        <v>37080.85</v>
      </c>
      <c r="I185" s="51"/>
    </row>
    <row r="186" spans="1:9">
      <c r="A186" s="47"/>
      <c r="B186" s="49"/>
      <c r="C186" s="49"/>
      <c r="D186" s="49"/>
      <c r="E186" s="25">
        <v>166779286</v>
      </c>
      <c r="F186" s="25" t="s">
        <v>5958</v>
      </c>
      <c r="G186" s="25" t="s">
        <v>2506</v>
      </c>
      <c r="H186" s="20">
        <v>161204.21</v>
      </c>
      <c r="I186" s="51"/>
    </row>
    <row r="187" spans="1:9" ht="24">
      <c r="A187" s="47"/>
      <c r="B187" s="49"/>
      <c r="C187" s="49"/>
      <c r="D187" s="49"/>
      <c r="E187" s="25">
        <v>180240752</v>
      </c>
      <c r="F187" s="25" t="s">
        <v>80</v>
      </c>
      <c r="G187" s="25" t="s">
        <v>1429</v>
      </c>
      <c r="H187" s="20">
        <v>234567.74</v>
      </c>
      <c r="I187" s="51"/>
    </row>
    <row r="188" spans="1:9" ht="24">
      <c r="A188" s="47"/>
      <c r="B188" s="25">
        <v>97249</v>
      </c>
      <c r="C188" s="25" t="s">
        <v>8491</v>
      </c>
      <c r="D188" s="25" t="s">
        <v>19</v>
      </c>
      <c r="E188" s="25">
        <v>145407770</v>
      </c>
      <c r="F188" s="25" t="s">
        <v>8492</v>
      </c>
      <c r="G188" s="25" t="s">
        <v>1445</v>
      </c>
      <c r="H188" s="20">
        <v>134036</v>
      </c>
      <c r="I188" s="29"/>
    </row>
    <row r="189" spans="1:9">
      <c r="A189" s="47" t="s">
        <v>15690</v>
      </c>
      <c r="B189" s="49"/>
      <c r="C189" s="49"/>
      <c r="D189" s="49"/>
      <c r="E189" s="49"/>
      <c r="F189" s="49"/>
      <c r="G189" s="49"/>
      <c r="H189" s="20">
        <f>SUM(H146:H188)</f>
        <v>46526643.560000002</v>
      </c>
      <c r="I189" s="29"/>
    </row>
    <row r="190" spans="1:9" ht="24">
      <c r="A190" s="47" t="s">
        <v>520</v>
      </c>
      <c r="B190" s="25">
        <v>86733</v>
      </c>
      <c r="C190" s="25" t="s">
        <v>8493</v>
      </c>
      <c r="D190" s="25" t="s">
        <v>19</v>
      </c>
      <c r="E190" s="25" t="s">
        <v>275</v>
      </c>
      <c r="F190" s="25" t="s">
        <v>8494</v>
      </c>
      <c r="G190" s="25" t="s">
        <v>1511</v>
      </c>
      <c r="H190" s="20">
        <v>8470000</v>
      </c>
      <c r="I190" s="29"/>
    </row>
    <row r="191" spans="1:9" ht="36">
      <c r="A191" s="47"/>
      <c r="B191" s="25">
        <v>99183</v>
      </c>
      <c r="C191" s="25" t="s">
        <v>8495</v>
      </c>
      <c r="D191" s="25" t="s">
        <v>323</v>
      </c>
      <c r="E191" s="25">
        <v>240535710</v>
      </c>
      <c r="F191" s="25" t="s">
        <v>7356</v>
      </c>
      <c r="G191" s="25" t="s">
        <v>5766</v>
      </c>
      <c r="H191" s="20">
        <v>32038.73</v>
      </c>
      <c r="I191" s="29"/>
    </row>
    <row r="192" spans="1:9" ht="36">
      <c r="A192" s="47"/>
      <c r="B192" s="25">
        <v>100004</v>
      </c>
      <c r="C192" s="25" t="s">
        <v>8478</v>
      </c>
      <c r="D192" s="25" t="s">
        <v>19</v>
      </c>
      <c r="E192" s="25">
        <v>240535710</v>
      </c>
      <c r="F192" s="25" t="s">
        <v>7356</v>
      </c>
      <c r="G192" s="25" t="s">
        <v>1530</v>
      </c>
      <c r="H192" s="20">
        <v>994775.14</v>
      </c>
      <c r="I192" s="29"/>
    </row>
    <row r="193" spans="1:9" ht="24">
      <c r="A193" s="47"/>
      <c r="B193" s="25">
        <v>100520</v>
      </c>
      <c r="C193" s="25" t="s">
        <v>8496</v>
      </c>
      <c r="D193" s="25" t="s">
        <v>19</v>
      </c>
      <c r="E193" s="25">
        <v>147732969</v>
      </c>
      <c r="F193" s="25" t="s">
        <v>2459</v>
      </c>
      <c r="G193" s="25" t="s">
        <v>8497</v>
      </c>
      <c r="H193" s="20">
        <v>80425.47</v>
      </c>
      <c r="I193" s="29"/>
    </row>
    <row r="194" spans="1:9" ht="24">
      <c r="A194" s="47"/>
      <c r="B194" s="25">
        <v>101445</v>
      </c>
      <c r="C194" s="25" t="s">
        <v>8484</v>
      </c>
      <c r="D194" s="25" t="s">
        <v>19</v>
      </c>
      <c r="E194" s="25">
        <v>160297055</v>
      </c>
      <c r="F194" s="25" t="s">
        <v>171</v>
      </c>
      <c r="G194" s="25" t="s">
        <v>8498</v>
      </c>
      <c r="H194" s="20">
        <v>9968</v>
      </c>
      <c r="I194" s="29"/>
    </row>
    <row r="195" spans="1:9" ht="24">
      <c r="A195" s="47"/>
      <c r="B195" s="25">
        <v>103181</v>
      </c>
      <c r="C195" s="25" t="s">
        <v>8499</v>
      </c>
      <c r="D195" s="25" t="s">
        <v>19</v>
      </c>
      <c r="E195" s="25">
        <v>163677447</v>
      </c>
      <c r="F195" s="25" t="s">
        <v>3933</v>
      </c>
      <c r="G195" s="25" t="s">
        <v>2108</v>
      </c>
      <c r="H195" s="20">
        <v>80000</v>
      </c>
      <c r="I195" s="29"/>
    </row>
    <row r="196" spans="1:9" ht="24">
      <c r="A196" s="47"/>
      <c r="B196" s="25">
        <v>104087</v>
      </c>
      <c r="C196" s="25" t="s">
        <v>8458</v>
      </c>
      <c r="D196" s="25" t="s">
        <v>19</v>
      </c>
      <c r="E196" s="25">
        <v>147462363</v>
      </c>
      <c r="F196" s="25" t="s">
        <v>1557</v>
      </c>
      <c r="G196" s="25" t="s">
        <v>4096</v>
      </c>
      <c r="H196" s="20">
        <v>44165</v>
      </c>
      <c r="I196" s="29"/>
    </row>
    <row r="197" spans="1:9" ht="24">
      <c r="A197" s="47"/>
      <c r="B197" s="25">
        <v>104411</v>
      </c>
      <c r="C197" s="25" t="s">
        <v>8458</v>
      </c>
      <c r="D197" s="25" t="s">
        <v>19</v>
      </c>
      <c r="E197" s="25">
        <v>133364425</v>
      </c>
      <c r="F197" s="25" t="s">
        <v>233</v>
      </c>
      <c r="G197" s="25" t="s">
        <v>1520</v>
      </c>
      <c r="H197" s="20">
        <v>22385</v>
      </c>
      <c r="I197" s="29"/>
    </row>
    <row r="198" spans="1:9" ht="36">
      <c r="A198" s="47"/>
      <c r="B198" s="25">
        <v>104687</v>
      </c>
      <c r="C198" s="25" t="s">
        <v>8500</v>
      </c>
      <c r="D198" s="25" t="s">
        <v>323</v>
      </c>
      <c r="E198" s="25">
        <v>180263021</v>
      </c>
      <c r="F198" s="25" t="s">
        <v>7100</v>
      </c>
      <c r="G198" s="25" t="s">
        <v>1498</v>
      </c>
      <c r="H198" s="20">
        <v>119820.67</v>
      </c>
      <c r="I198" s="29"/>
    </row>
    <row r="199" spans="1:9" ht="24">
      <c r="A199" s="47"/>
      <c r="B199" s="25">
        <v>104794</v>
      </c>
      <c r="C199" s="25" t="s">
        <v>2432</v>
      </c>
      <c r="D199" s="25" t="s">
        <v>19</v>
      </c>
      <c r="E199" s="25">
        <v>112029270</v>
      </c>
      <c r="F199" s="25" t="s">
        <v>218</v>
      </c>
      <c r="G199" s="25" t="s">
        <v>1520</v>
      </c>
      <c r="H199" s="20">
        <v>1285284</v>
      </c>
      <c r="I199" s="29"/>
    </row>
    <row r="200" spans="1:9" ht="24">
      <c r="A200" s="47"/>
      <c r="B200" s="25">
        <v>104813</v>
      </c>
      <c r="C200" s="25" t="s">
        <v>8501</v>
      </c>
      <c r="D200" s="25" t="s">
        <v>19</v>
      </c>
      <c r="E200" s="25">
        <v>180315137</v>
      </c>
      <c r="F200" s="25" t="s">
        <v>485</v>
      </c>
      <c r="G200" s="25" t="s">
        <v>2264</v>
      </c>
      <c r="H200" s="20">
        <v>11281313</v>
      </c>
      <c r="I200" s="29"/>
    </row>
    <row r="201" spans="1:9" ht="36">
      <c r="A201" s="47"/>
      <c r="B201" s="25">
        <v>104816</v>
      </c>
      <c r="C201" s="25" t="s">
        <v>8502</v>
      </c>
      <c r="D201" s="25" t="s">
        <v>19</v>
      </c>
      <c r="E201" s="25">
        <v>163281914</v>
      </c>
      <c r="F201" s="25" t="s">
        <v>2817</v>
      </c>
      <c r="G201" s="25" t="s">
        <v>2542</v>
      </c>
      <c r="H201" s="20">
        <v>4356382.93</v>
      </c>
      <c r="I201" s="29"/>
    </row>
    <row r="202" spans="1:9" ht="24">
      <c r="A202" s="47"/>
      <c r="B202" s="25">
        <v>105681</v>
      </c>
      <c r="C202" s="25" t="s">
        <v>8503</v>
      </c>
      <c r="D202" s="25" t="s">
        <v>19</v>
      </c>
      <c r="E202" s="25">
        <v>124931168</v>
      </c>
      <c r="F202" s="25" t="s">
        <v>364</v>
      </c>
      <c r="G202" s="25" t="s">
        <v>1533</v>
      </c>
      <c r="H202" s="20">
        <v>79125</v>
      </c>
      <c r="I202" s="29"/>
    </row>
    <row r="203" spans="1:9" ht="24">
      <c r="A203" s="47"/>
      <c r="B203" s="25">
        <v>105898</v>
      </c>
      <c r="C203" s="25" t="s">
        <v>8504</v>
      </c>
      <c r="D203" s="25" t="s">
        <v>19</v>
      </c>
      <c r="E203" s="25">
        <v>249733070</v>
      </c>
      <c r="F203" s="25" t="s">
        <v>1477</v>
      </c>
      <c r="G203" s="25" t="s">
        <v>3617</v>
      </c>
      <c r="H203" s="20">
        <v>2519067.86</v>
      </c>
      <c r="I203" s="29"/>
    </row>
    <row r="204" spans="1:9" ht="36">
      <c r="A204" s="47"/>
      <c r="B204" s="25">
        <v>105914</v>
      </c>
      <c r="C204" s="25" t="s">
        <v>8505</v>
      </c>
      <c r="D204" s="25" t="s">
        <v>19</v>
      </c>
      <c r="E204" s="25">
        <v>300134536</v>
      </c>
      <c r="F204" s="25" t="s">
        <v>7769</v>
      </c>
      <c r="G204" s="25" t="s">
        <v>3641</v>
      </c>
      <c r="H204" s="20">
        <v>3332185.62</v>
      </c>
      <c r="I204" s="29"/>
    </row>
    <row r="205" spans="1:9" ht="36">
      <c r="A205" s="47"/>
      <c r="B205" s="25">
        <v>106260</v>
      </c>
      <c r="C205" s="25" t="s">
        <v>8432</v>
      </c>
      <c r="D205" s="25" t="s">
        <v>19</v>
      </c>
      <c r="E205" s="25">
        <v>124850887</v>
      </c>
      <c r="F205" s="25" t="s">
        <v>100</v>
      </c>
      <c r="G205" s="25" t="s">
        <v>1787</v>
      </c>
      <c r="H205" s="20">
        <v>250000</v>
      </c>
      <c r="I205" s="29"/>
    </row>
    <row r="206" spans="1:9" ht="48">
      <c r="A206" s="47"/>
      <c r="B206" s="25">
        <v>109665</v>
      </c>
      <c r="C206" s="25" t="s">
        <v>8506</v>
      </c>
      <c r="D206" s="25" t="s">
        <v>19</v>
      </c>
      <c r="E206" s="25">
        <v>220618020</v>
      </c>
      <c r="F206" s="25" t="s">
        <v>118</v>
      </c>
      <c r="G206" s="25" t="s">
        <v>3630</v>
      </c>
      <c r="H206" s="20">
        <v>84700</v>
      </c>
      <c r="I206" s="29"/>
    </row>
    <row r="207" spans="1:9" ht="48">
      <c r="A207" s="47"/>
      <c r="B207" s="25">
        <v>110145</v>
      </c>
      <c r="C207" s="25" t="s">
        <v>8507</v>
      </c>
      <c r="D207" s="25" t="s">
        <v>19</v>
      </c>
      <c r="E207" s="25" t="s">
        <v>275</v>
      </c>
      <c r="F207" s="25" t="s">
        <v>8508</v>
      </c>
      <c r="G207" s="25" t="s">
        <v>6291</v>
      </c>
      <c r="H207" s="20">
        <v>2204499</v>
      </c>
      <c r="I207" s="29"/>
    </row>
    <row r="208" spans="1:9" ht="24">
      <c r="A208" s="47"/>
      <c r="B208" s="25">
        <v>110255</v>
      </c>
      <c r="C208" s="25" t="s">
        <v>2710</v>
      </c>
      <c r="D208" s="25" t="s">
        <v>19</v>
      </c>
      <c r="E208" s="25">
        <v>122588443</v>
      </c>
      <c r="F208" s="25" t="s">
        <v>1497</v>
      </c>
      <c r="G208" s="25" t="s">
        <v>1552</v>
      </c>
      <c r="H208" s="20">
        <v>43000</v>
      </c>
      <c r="I208" s="29"/>
    </row>
    <row r="209" spans="1:9" ht="24">
      <c r="A209" s="47"/>
      <c r="B209" s="25">
        <v>110866</v>
      </c>
      <c r="C209" s="25" t="s">
        <v>8509</v>
      </c>
      <c r="D209" s="25" t="s">
        <v>19</v>
      </c>
      <c r="E209" s="25">
        <v>258973310</v>
      </c>
      <c r="F209" s="25" t="s">
        <v>709</v>
      </c>
      <c r="G209" s="25" t="s">
        <v>3037</v>
      </c>
      <c r="H209" s="20">
        <v>2060816.19</v>
      </c>
      <c r="I209" s="29"/>
    </row>
    <row r="210" spans="1:9" ht="24">
      <c r="A210" s="47"/>
      <c r="B210" s="25">
        <v>111120</v>
      </c>
      <c r="C210" s="25" t="s">
        <v>3010</v>
      </c>
      <c r="D210" s="25" t="s">
        <v>19</v>
      </c>
      <c r="E210" s="25">
        <v>121215434</v>
      </c>
      <c r="F210" s="25" t="s">
        <v>124</v>
      </c>
      <c r="G210" s="25" t="s">
        <v>3028</v>
      </c>
      <c r="H210" s="20">
        <v>57329.08</v>
      </c>
      <c r="I210" s="29"/>
    </row>
    <row r="211" spans="1:9" ht="24">
      <c r="A211" s="47"/>
      <c r="B211" s="25">
        <v>111499</v>
      </c>
      <c r="C211" s="25" t="s">
        <v>8510</v>
      </c>
      <c r="D211" s="25" t="s">
        <v>19</v>
      </c>
      <c r="E211" s="25">
        <v>141484118</v>
      </c>
      <c r="F211" s="25" t="s">
        <v>253</v>
      </c>
      <c r="G211" s="25" t="s">
        <v>5909</v>
      </c>
      <c r="H211" s="20">
        <v>222699.25</v>
      </c>
      <c r="I211" s="29"/>
    </row>
    <row r="212" spans="1:9" ht="36">
      <c r="A212" s="47"/>
      <c r="B212" s="25">
        <v>113111</v>
      </c>
      <c r="C212" s="25" t="s">
        <v>8511</v>
      </c>
      <c r="D212" s="25" t="s">
        <v>19</v>
      </c>
      <c r="E212" s="25">
        <v>300539253</v>
      </c>
      <c r="F212" s="25" t="s">
        <v>366</v>
      </c>
      <c r="G212" s="25" t="s">
        <v>609</v>
      </c>
      <c r="H212" s="20">
        <v>28435</v>
      </c>
      <c r="I212" s="29"/>
    </row>
    <row r="213" spans="1:9" ht="48">
      <c r="A213" s="47"/>
      <c r="B213" s="25">
        <v>113319</v>
      </c>
      <c r="C213" s="25" t="s">
        <v>8512</v>
      </c>
      <c r="D213" s="25" t="s">
        <v>19</v>
      </c>
      <c r="E213" s="25">
        <v>132184196</v>
      </c>
      <c r="F213" s="25" t="s">
        <v>440</v>
      </c>
      <c r="G213" s="25" t="s">
        <v>609</v>
      </c>
      <c r="H213" s="20">
        <v>13900</v>
      </c>
      <c r="I213" s="29"/>
    </row>
    <row r="214" spans="1:9" ht="36">
      <c r="A214" s="47"/>
      <c r="B214" s="25">
        <v>113983</v>
      </c>
      <c r="C214" s="25" t="s">
        <v>8513</v>
      </c>
      <c r="D214" s="25" t="s">
        <v>19</v>
      </c>
      <c r="E214" s="25">
        <v>301490574</v>
      </c>
      <c r="F214" s="25" t="s">
        <v>2985</v>
      </c>
      <c r="G214" s="25" t="s">
        <v>3037</v>
      </c>
      <c r="H214" s="20">
        <v>29645</v>
      </c>
      <c r="I214" s="29"/>
    </row>
    <row r="215" spans="1:9" ht="24">
      <c r="A215" s="47"/>
      <c r="B215" s="25">
        <v>115590</v>
      </c>
      <c r="C215" s="25" t="s">
        <v>8514</v>
      </c>
      <c r="D215" s="25" t="s">
        <v>323</v>
      </c>
      <c r="E215" s="25" t="s">
        <v>275</v>
      </c>
      <c r="F215" s="25" t="s">
        <v>8515</v>
      </c>
      <c r="G215" s="25" t="s">
        <v>3037</v>
      </c>
      <c r="H215" s="20">
        <v>202035.92</v>
      </c>
      <c r="I215" s="29"/>
    </row>
    <row r="216" spans="1:9">
      <c r="A216" s="47" t="s">
        <v>15691</v>
      </c>
      <c r="B216" s="49"/>
      <c r="C216" s="49"/>
      <c r="D216" s="49"/>
      <c r="E216" s="49"/>
      <c r="F216" s="49"/>
      <c r="G216" s="49"/>
      <c r="H216" s="20">
        <f>SUM(H190:H215)</f>
        <v>37903995.859999999</v>
      </c>
      <c r="I216" s="29"/>
    </row>
    <row r="217" spans="1:9" ht="15.75" thickBot="1">
      <c r="A217" s="52" t="s">
        <v>15692</v>
      </c>
      <c r="B217" s="53"/>
      <c r="C217" s="53"/>
      <c r="D217" s="53"/>
      <c r="E217" s="53"/>
      <c r="F217" s="53"/>
      <c r="G217" s="53"/>
      <c r="H217" s="21">
        <v>243608763.30000001</v>
      </c>
      <c r="I217" s="22"/>
    </row>
    <row r="220" spans="1:9">
      <c r="A220" s="31" t="s">
        <v>15701</v>
      </c>
    </row>
  </sheetData>
  <autoFilter ref="A5:I217">
    <filterColumn colId="7"/>
  </autoFilter>
  <mergeCells count="58">
    <mergeCell ref="I109:I110"/>
    <mergeCell ref="I113:I114"/>
    <mergeCell ref="I116:I119"/>
    <mergeCell ref="I179:I187"/>
    <mergeCell ref="I36:I44"/>
    <mergeCell ref="I65:I73"/>
    <mergeCell ref="I86:I89"/>
    <mergeCell ref="I91:I92"/>
    <mergeCell ref="I98:I100"/>
    <mergeCell ref="B91:B92"/>
    <mergeCell ref="C91:C92"/>
    <mergeCell ref="D91:D92"/>
    <mergeCell ref="B113:B114"/>
    <mergeCell ref="C113:C114"/>
    <mergeCell ref="D113:D114"/>
    <mergeCell ref="B109:B110"/>
    <mergeCell ref="C109:C110"/>
    <mergeCell ref="D109:D110"/>
    <mergeCell ref="A105:G105"/>
    <mergeCell ref="A106:A144"/>
    <mergeCell ref="B116:B119"/>
    <mergeCell ref="C116:C119"/>
    <mergeCell ref="D116:D119"/>
    <mergeCell ref="A81:A104"/>
    <mergeCell ref="A47:A79"/>
    <mergeCell ref="B36:B44"/>
    <mergeCell ref="C36:C44"/>
    <mergeCell ref="D36:D44"/>
    <mergeCell ref="B86:B89"/>
    <mergeCell ref="C86:C89"/>
    <mergeCell ref="D86:D89"/>
    <mergeCell ref="B65:B73"/>
    <mergeCell ref="C65:C73"/>
    <mergeCell ref="D65:D73"/>
    <mergeCell ref="A6:A45"/>
    <mergeCell ref="A46:G46"/>
    <mergeCell ref="A80:G80"/>
    <mergeCell ref="B98:B100"/>
    <mergeCell ref="C98:C100"/>
    <mergeCell ref="A145:G145"/>
    <mergeCell ref="A189:G189"/>
    <mergeCell ref="A216:G216"/>
    <mergeCell ref="D98:D100"/>
    <mergeCell ref="A217:G217"/>
    <mergeCell ref="A190:A215"/>
    <mergeCell ref="A146:A188"/>
    <mergeCell ref="B179:B187"/>
    <mergeCell ref="C179:C187"/>
    <mergeCell ref="D179:D187"/>
    <mergeCell ref="A1:I1"/>
    <mergeCell ref="A4:A5"/>
    <mergeCell ref="B4:B5"/>
    <mergeCell ref="C4:C5"/>
    <mergeCell ref="D4:D5"/>
    <mergeCell ref="E4:F4"/>
    <mergeCell ref="G4:G5"/>
    <mergeCell ref="H4:H5"/>
    <mergeCell ref="I4:I5"/>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sheetPr codeName="Sheet25"/>
  <dimension ref="A1:I88"/>
  <sheetViews>
    <sheetView workbookViewId="0">
      <pane ySplit="5" topLeftCell="A6" activePane="bottomLeft" state="frozen"/>
      <selection pane="bottomLeft" activeCell="A6" sqref="A6:A12"/>
    </sheetView>
  </sheetViews>
  <sheetFormatPr defaultRowHeight="15"/>
  <cols>
    <col min="3" max="3" width="23.28515625" customWidth="1"/>
    <col min="4" max="4" width="18" customWidth="1"/>
    <col min="6" max="6" width="25.42578125" customWidth="1"/>
    <col min="7" max="7" width="11.85546875" customWidth="1"/>
    <col min="8" max="8" width="13.85546875" style="3" bestFit="1" customWidth="1"/>
    <col min="9" max="9" width="12.28515625" customWidth="1"/>
  </cols>
  <sheetData>
    <row r="1" spans="1:9" s="6" customFormat="1" ht="16.5">
      <c r="A1" s="55" t="s">
        <v>15724</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60">
      <c r="A6" s="47" t="s">
        <v>3</v>
      </c>
      <c r="B6" s="25">
        <v>35649</v>
      </c>
      <c r="C6" s="25" t="s">
        <v>8516</v>
      </c>
      <c r="D6" s="25" t="s">
        <v>19</v>
      </c>
      <c r="E6" s="25">
        <v>126163297</v>
      </c>
      <c r="F6" s="25" t="s">
        <v>23</v>
      </c>
      <c r="G6" s="25" t="s">
        <v>3040</v>
      </c>
      <c r="H6" s="20">
        <v>34340</v>
      </c>
      <c r="I6" s="29"/>
    </row>
    <row r="7" spans="1:9" ht="36">
      <c r="A7" s="47"/>
      <c r="B7" s="25">
        <v>37994</v>
      </c>
      <c r="C7" s="25" t="s">
        <v>8517</v>
      </c>
      <c r="D7" s="25" t="s">
        <v>19</v>
      </c>
      <c r="E7" s="25">
        <v>133768624</v>
      </c>
      <c r="F7" s="25" t="s">
        <v>760</v>
      </c>
      <c r="G7" s="25" t="s">
        <v>7020</v>
      </c>
      <c r="H7" s="20">
        <v>65000</v>
      </c>
      <c r="I7" s="29"/>
    </row>
    <row r="8" spans="1:9" ht="36">
      <c r="A8" s="47"/>
      <c r="B8" s="25">
        <v>37996</v>
      </c>
      <c r="C8" s="25" t="s">
        <v>8518</v>
      </c>
      <c r="D8" s="25" t="s">
        <v>19</v>
      </c>
      <c r="E8" s="25">
        <v>168420937</v>
      </c>
      <c r="F8" s="25" t="s">
        <v>1837</v>
      </c>
      <c r="G8" s="25" t="s">
        <v>7020</v>
      </c>
      <c r="H8" s="20">
        <v>29500</v>
      </c>
      <c r="I8" s="29"/>
    </row>
    <row r="9" spans="1:9" ht="36">
      <c r="A9" s="47"/>
      <c r="B9" s="49">
        <v>37997</v>
      </c>
      <c r="C9" s="49" t="s">
        <v>8519</v>
      </c>
      <c r="D9" s="49" t="s">
        <v>19</v>
      </c>
      <c r="E9" s="25">
        <v>147032041</v>
      </c>
      <c r="F9" s="25" t="s">
        <v>1815</v>
      </c>
      <c r="G9" s="25" t="s">
        <v>622</v>
      </c>
      <c r="H9" s="20">
        <v>132000</v>
      </c>
      <c r="I9" s="51"/>
    </row>
    <row r="10" spans="1:9" ht="36">
      <c r="A10" s="47"/>
      <c r="B10" s="49"/>
      <c r="C10" s="49"/>
      <c r="D10" s="49"/>
      <c r="E10" s="25">
        <v>147032041</v>
      </c>
      <c r="F10" s="25" t="s">
        <v>1815</v>
      </c>
      <c r="G10" s="25" t="s">
        <v>8520</v>
      </c>
      <c r="H10" s="20">
        <v>145000</v>
      </c>
      <c r="I10" s="51"/>
    </row>
    <row r="11" spans="1:9" ht="48">
      <c r="A11" s="47"/>
      <c r="B11" s="25">
        <v>38640</v>
      </c>
      <c r="C11" s="25" t="s">
        <v>8521</v>
      </c>
      <c r="D11" s="25" t="s">
        <v>19</v>
      </c>
      <c r="E11" s="25">
        <v>147032041</v>
      </c>
      <c r="F11" s="25" t="s">
        <v>1815</v>
      </c>
      <c r="G11" s="25" t="s">
        <v>2281</v>
      </c>
      <c r="H11" s="20">
        <v>102123</v>
      </c>
      <c r="I11" s="29"/>
    </row>
    <row r="12" spans="1:9" ht="24">
      <c r="A12" s="47"/>
      <c r="B12" s="25">
        <v>50516</v>
      </c>
      <c r="C12" s="25" t="s">
        <v>8522</v>
      </c>
      <c r="D12" s="25" t="s">
        <v>59</v>
      </c>
      <c r="E12" s="25">
        <v>175836245</v>
      </c>
      <c r="F12" s="25" t="s">
        <v>8523</v>
      </c>
      <c r="G12" s="25" t="s">
        <v>778</v>
      </c>
      <c r="H12" s="20">
        <v>542800</v>
      </c>
      <c r="I12" s="29"/>
    </row>
    <row r="13" spans="1:9">
      <c r="A13" s="47" t="s">
        <v>15686</v>
      </c>
      <c r="B13" s="49"/>
      <c r="C13" s="49"/>
      <c r="D13" s="49"/>
      <c r="E13" s="49"/>
      <c r="F13" s="49"/>
      <c r="G13" s="49"/>
      <c r="H13" s="20">
        <f>SUM(H6:H12)</f>
        <v>1050763</v>
      </c>
      <c r="I13" s="29"/>
    </row>
    <row r="14" spans="1:9">
      <c r="A14" s="47" t="s">
        <v>90</v>
      </c>
      <c r="B14" s="49">
        <v>48599</v>
      </c>
      <c r="C14" s="49" t="s">
        <v>8524</v>
      </c>
      <c r="D14" s="49" t="s">
        <v>19</v>
      </c>
      <c r="E14" s="25">
        <v>147695360</v>
      </c>
      <c r="F14" s="25" t="s">
        <v>1858</v>
      </c>
      <c r="G14" s="25" t="s">
        <v>4946</v>
      </c>
      <c r="H14" s="20">
        <v>24492</v>
      </c>
      <c r="I14" s="51"/>
    </row>
    <row r="15" spans="1:9">
      <c r="A15" s="47"/>
      <c r="B15" s="49"/>
      <c r="C15" s="49"/>
      <c r="D15" s="49"/>
      <c r="E15" s="25">
        <v>147695360</v>
      </c>
      <c r="F15" s="25" t="s">
        <v>1858</v>
      </c>
      <c r="G15" s="25" t="s">
        <v>4946</v>
      </c>
      <c r="H15" s="20">
        <v>15906</v>
      </c>
      <c r="I15" s="51"/>
    </row>
    <row r="16" spans="1:9">
      <c r="A16" s="47"/>
      <c r="B16" s="49"/>
      <c r="C16" s="49"/>
      <c r="D16" s="49"/>
      <c r="E16" s="25">
        <v>147801080</v>
      </c>
      <c r="F16" s="25" t="s">
        <v>1859</v>
      </c>
      <c r="G16" s="25" t="s">
        <v>4946</v>
      </c>
      <c r="H16" s="20">
        <v>29401</v>
      </c>
      <c r="I16" s="51"/>
    </row>
    <row r="17" spans="1:9" ht="24">
      <c r="A17" s="47"/>
      <c r="B17" s="49"/>
      <c r="C17" s="49"/>
      <c r="D17" s="49"/>
      <c r="E17" s="25">
        <v>164819885</v>
      </c>
      <c r="F17" s="25" t="s">
        <v>8525</v>
      </c>
      <c r="G17" s="25" t="s">
        <v>4946</v>
      </c>
      <c r="H17" s="20">
        <v>153835.16</v>
      </c>
      <c r="I17" s="51"/>
    </row>
    <row r="18" spans="1:9">
      <c r="A18" s="47"/>
      <c r="B18" s="49"/>
      <c r="C18" s="49"/>
      <c r="D18" s="49"/>
      <c r="E18" s="25">
        <v>300030669</v>
      </c>
      <c r="F18" s="25" t="s">
        <v>2310</v>
      </c>
      <c r="G18" s="25" t="s">
        <v>4946</v>
      </c>
      <c r="H18" s="20">
        <v>22514</v>
      </c>
      <c r="I18" s="51"/>
    </row>
    <row r="19" spans="1:9" ht="24">
      <c r="A19" s="47"/>
      <c r="B19" s="25">
        <v>48772</v>
      </c>
      <c r="C19" s="25" t="s">
        <v>8526</v>
      </c>
      <c r="D19" s="25" t="s">
        <v>19</v>
      </c>
      <c r="E19" s="25">
        <v>164819885</v>
      </c>
      <c r="F19" s="25" t="s">
        <v>8525</v>
      </c>
      <c r="G19" s="25" t="s">
        <v>116</v>
      </c>
      <c r="H19" s="20">
        <v>476575.25</v>
      </c>
      <c r="I19" s="29"/>
    </row>
    <row r="20" spans="1:9" ht="48">
      <c r="A20" s="47"/>
      <c r="B20" s="25">
        <v>50485</v>
      </c>
      <c r="C20" s="25" t="s">
        <v>8527</v>
      </c>
      <c r="D20" s="25" t="s">
        <v>19</v>
      </c>
      <c r="E20" s="25">
        <v>124169974</v>
      </c>
      <c r="F20" s="25" t="s">
        <v>12</v>
      </c>
      <c r="G20" s="25" t="s">
        <v>831</v>
      </c>
      <c r="H20" s="20">
        <v>35346.9</v>
      </c>
      <c r="I20" s="29"/>
    </row>
    <row r="21" spans="1:9" ht="24">
      <c r="A21" s="47"/>
      <c r="B21" s="25">
        <v>50663</v>
      </c>
      <c r="C21" s="25" t="s">
        <v>8528</v>
      </c>
      <c r="D21" s="25" t="s">
        <v>19</v>
      </c>
      <c r="E21" s="25">
        <v>300550285</v>
      </c>
      <c r="F21" s="25" t="s">
        <v>316</v>
      </c>
      <c r="G21" s="25" t="s">
        <v>3148</v>
      </c>
      <c r="H21" s="20">
        <v>17222.099999999999</v>
      </c>
      <c r="I21" s="29"/>
    </row>
    <row r="22" spans="1:9" ht="48">
      <c r="A22" s="47"/>
      <c r="B22" s="25">
        <v>51995</v>
      </c>
      <c r="C22" s="25" t="s">
        <v>8529</v>
      </c>
      <c r="D22" s="25" t="s">
        <v>19</v>
      </c>
      <c r="E22" s="25">
        <v>133768624</v>
      </c>
      <c r="F22" s="25" t="s">
        <v>760</v>
      </c>
      <c r="G22" s="25" t="s">
        <v>885</v>
      </c>
      <c r="H22" s="20">
        <v>202000</v>
      </c>
      <c r="I22" s="29"/>
    </row>
    <row r="23" spans="1:9" ht="48">
      <c r="A23" s="47"/>
      <c r="B23" s="25">
        <v>52024</v>
      </c>
      <c r="C23" s="25" t="s">
        <v>8530</v>
      </c>
      <c r="D23" s="25" t="s">
        <v>19</v>
      </c>
      <c r="E23" s="25">
        <v>164839382</v>
      </c>
      <c r="F23" s="25" t="s">
        <v>8531</v>
      </c>
      <c r="G23" s="25" t="s">
        <v>837</v>
      </c>
      <c r="H23" s="20">
        <v>1226997.2</v>
      </c>
      <c r="I23" s="29"/>
    </row>
    <row r="24" spans="1:9" ht="24">
      <c r="A24" s="47"/>
      <c r="B24" s="25">
        <v>53215</v>
      </c>
      <c r="C24" s="25" t="s">
        <v>8532</v>
      </c>
      <c r="D24" s="25" t="s">
        <v>19</v>
      </c>
      <c r="E24" s="25">
        <v>167565577</v>
      </c>
      <c r="F24" s="25" t="s">
        <v>1854</v>
      </c>
      <c r="G24" s="25" t="s">
        <v>885</v>
      </c>
      <c r="H24" s="20">
        <v>514414</v>
      </c>
      <c r="I24" s="29"/>
    </row>
    <row r="25" spans="1:9" ht="48">
      <c r="A25" s="47"/>
      <c r="B25" s="25">
        <v>53216</v>
      </c>
      <c r="C25" s="25" t="s">
        <v>8533</v>
      </c>
      <c r="D25" s="25" t="s">
        <v>19</v>
      </c>
      <c r="E25" s="25">
        <v>164819885</v>
      </c>
      <c r="F25" s="25" t="s">
        <v>8525</v>
      </c>
      <c r="G25" s="25" t="s">
        <v>879</v>
      </c>
      <c r="H25" s="20">
        <v>1114729</v>
      </c>
      <c r="I25" s="29"/>
    </row>
    <row r="26" spans="1:9" ht="36">
      <c r="A26" s="47"/>
      <c r="B26" s="25">
        <v>54011</v>
      </c>
      <c r="C26" s="25" t="s">
        <v>8534</v>
      </c>
      <c r="D26" s="25" t="s">
        <v>19</v>
      </c>
      <c r="E26" s="25">
        <v>112029270</v>
      </c>
      <c r="F26" s="25" t="s">
        <v>218</v>
      </c>
      <c r="G26" s="25" t="s">
        <v>879</v>
      </c>
      <c r="H26" s="20">
        <v>294868</v>
      </c>
      <c r="I26" s="29"/>
    </row>
    <row r="27" spans="1:9" ht="36">
      <c r="A27" s="47"/>
      <c r="B27" s="25">
        <v>55656</v>
      </c>
      <c r="C27" s="25" t="s">
        <v>8535</v>
      </c>
      <c r="D27" s="25" t="s">
        <v>19</v>
      </c>
      <c r="E27" s="25">
        <v>164819885</v>
      </c>
      <c r="F27" s="25" t="s">
        <v>8525</v>
      </c>
      <c r="G27" s="25" t="s">
        <v>1877</v>
      </c>
      <c r="H27" s="20">
        <v>498148.68</v>
      </c>
      <c r="I27" s="29"/>
    </row>
    <row r="28" spans="1:9" ht="24">
      <c r="A28" s="47"/>
      <c r="B28" s="25">
        <v>56046</v>
      </c>
      <c r="C28" s="25" t="s">
        <v>8536</v>
      </c>
      <c r="D28" s="25" t="s">
        <v>19</v>
      </c>
      <c r="E28" s="25">
        <v>164819885</v>
      </c>
      <c r="F28" s="25" t="s">
        <v>8525</v>
      </c>
      <c r="G28" s="25" t="s">
        <v>1877</v>
      </c>
      <c r="H28" s="20">
        <v>498148.68</v>
      </c>
      <c r="I28" s="29"/>
    </row>
    <row r="29" spans="1:9">
      <c r="A29" s="47"/>
      <c r="B29" s="49">
        <v>56361</v>
      </c>
      <c r="C29" s="49" t="s">
        <v>8537</v>
      </c>
      <c r="D29" s="49" t="s">
        <v>19</v>
      </c>
      <c r="E29" s="25">
        <v>300030669</v>
      </c>
      <c r="F29" s="25" t="s">
        <v>2310</v>
      </c>
      <c r="G29" s="25" t="s">
        <v>5093</v>
      </c>
      <c r="H29" s="20">
        <v>77144</v>
      </c>
      <c r="I29" s="51"/>
    </row>
    <row r="30" spans="1:9">
      <c r="A30" s="47"/>
      <c r="B30" s="49"/>
      <c r="C30" s="49"/>
      <c r="D30" s="49"/>
      <c r="E30" s="25">
        <v>300030669</v>
      </c>
      <c r="F30" s="25" t="s">
        <v>2310</v>
      </c>
      <c r="G30" s="25" t="s">
        <v>5093</v>
      </c>
      <c r="H30" s="20">
        <v>77144</v>
      </c>
      <c r="I30" s="51"/>
    </row>
    <row r="31" spans="1:9">
      <c r="A31" s="47" t="s">
        <v>15687</v>
      </c>
      <c r="B31" s="49"/>
      <c r="C31" s="49"/>
      <c r="D31" s="49"/>
      <c r="E31" s="49"/>
      <c r="F31" s="49"/>
      <c r="G31" s="49"/>
      <c r="H31" s="20">
        <f>SUM(H14:H30)</f>
        <v>5278885.97</v>
      </c>
      <c r="I31" s="29"/>
    </row>
    <row r="32" spans="1:9" ht="72">
      <c r="A32" s="47" t="s">
        <v>203</v>
      </c>
      <c r="B32" s="25">
        <v>62481</v>
      </c>
      <c r="C32" s="25" t="s">
        <v>8538</v>
      </c>
      <c r="D32" s="25" t="s">
        <v>19</v>
      </c>
      <c r="E32" s="25">
        <v>147693352</v>
      </c>
      <c r="F32" s="25" t="s">
        <v>266</v>
      </c>
      <c r="G32" s="25" t="s">
        <v>3225</v>
      </c>
      <c r="H32" s="20">
        <v>194110</v>
      </c>
      <c r="I32" s="29"/>
    </row>
    <row r="33" spans="1:9" ht="84">
      <c r="A33" s="47"/>
      <c r="B33" s="25">
        <v>62487</v>
      </c>
      <c r="C33" s="25" t="s">
        <v>8539</v>
      </c>
      <c r="D33" s="25" t="s">
        <v>19</v>
      </c>
      <c r="E33" s="25">
        <v>133768624</v>
      </c>
      <c r="F33" s="25" t="s">
        <v>760</v>
      </c>
      <c r="G33" s="25" t="s">
        <v>972</v>
      </c>
      <c r="H33" s="20">
        <v>184080</v>
      </c>
      <c r="I33" s="29"/>
    </row>
    <row r="34" spans="1:9" ht="24">
      <c r="A34" s="47"/>
      <c r="B34" s="25">
        <v>63446</v>
      </c>
      <c r="C34" s="25" t="s">
        <v>8540</v>
      </c>
      <c r="D34" s="25" t="s">
        <v>19</v>
      </c>
      <c r="E34" s="25">
        <v>112029651</v>
      </c>
      <c r="F34" s="25" t="s">
        <v>40</v>
      </c>
      <c r="G34" s="25" t="s">
        <v>1906</v>
      </c>
      <c r="H34" s="20">
        <v>253206.6</v>
      </c>
      <c r="I34" s="29"/>
    </row>
    <row r="35" spans="1:9" ht="36">
      <c r="A35" s="47"/>
      <c r="B35" s="25">
        <v>64984</v>
      </c>
      <c r="C35" s="25" t="s">
        <v>8541</v>
      </c>
      <c r="D35" s="25" t="s">
        <v>19</v>
      </c>
      <c r="E35" s="25">
        <v>164819885</v>
      </c>
      <c r="F35" s="25" t="s">
        <v>8525</v>
      </c>
      <c r="G35" s="25" t="s">
        <v>1026</v>
      </c>
      <c r="H35" s="20">
        <v>147017.97</v>
      </c>
      <c r="I35" s="29"/>
    </row>
    <row r="36" spans="1:9" ht="24">
      <c r="A36" s="47"/>
      <c r="B36" s="49">
        <v>65388</v>
      </c>
      <c r="C36" s="49" t="s">
        <v>8542</v>
      </c>
      <c r="D36" s="49" t="s">
        <v>19</v>
      </c>
      <c r="E36" s="25">
        <v>164819885</v>
      </c>
      <c r="F36" s="25" t="s">
        <v>8525</v>
      </c>
      <c r="G36" s="25" t="s">
        <v>1014</v>
      </c>
      <c r="H36" s="20">
        <v>479792.46</v>
      </c>
      <c r="I36" s="51"/>
    </row>
    <row r="37" spans="1:9" ht="24">
      <c r="A37" s="47"/>
      <c r="B37" s="49"/>
      <c r="C37" s="49"/>
      <c r="D37" s="49"/>
      <c r="E37" s="25">
        <v>167565577</v>
      </c>
      <c r="F37" s="25" t="s">
        <v>1854</v>
      </c>
      <c r="G37" s="25" t="s">
        <v>1014</v>
      </c>
      <c r="H37" s="20">
        <v>838462</v>
      </c>
      <c r="I37" s="51"/>
    </row>
    <row r="38" spans="1:9">
      <c r="A38" s="47"/>
      <c r="B38" s="49">
        <v>66103</v>
      </c>
      <c r="C38" s="49" t="s">
        <v>5080</v>
      </c>
      <c r="D38" s="49" t="s">
        <v>19</v>
      </c>
      <c r="E38" s="25">
        <v>300538895</v>
      </c>
      <c r="F38" s="25" t="s">
        <v>8543</v>
      </c>
      <c r="G38" s="25" t="s">
        <v>3277</v>
      </c>
      <c r="H38" s="20">
        <v>78500</v>
      </c>
      <c r="I38" s="51"/>
    </row>
    <row r="39" spans="1:9">
      <c r="A39" s="47"/>
      <c r="B39" s="49"/>
      <c r="C39" s="49"/>
      <c r="D39" s="49"/>
      <c r="E39" s="25">
        <v>300538895</v>
      </c>
      <c r="F39" s="25" t="s">
        <v>8543</v>
      </c>
      <c r="G39" s="25" t="s">
        <v>1916</v>
      </c>
      <c r="H39" s="20">
        <v>87900</v>
      </c>
      <c r="I39" s="51"/>
    </row>
    <row r="40" spans="1:9">
      <c r="A40" s="47"/>
      <c r="B40" s="49"/>
      <c r="C40" s="49"/>
      <c r="D40" s="49"/>
      <c r="E40" s="25">
        <v>300538895</v>
      </c>
      <c r="F40" s="25" t="s">
        <v>8543</v>
      </c>
      <c r="G40" s="25" t="s">
        <v>4249</v>
      </c>
      <c r="H40" s="20">
        <v>127900</v>
      </c>
      <c r="I40" s="51"/>
    </row>
    <row r="41" spans="1:9" ht="36">
      <c r="A41" s="47"/>
      <c r="B41" s="25">
        <v>66649</v>
      </c>
      <c r="C41" s="25" t="s">
        <v>8544</v>
      </c>
      <c r="D41" s="25" t="s">
        <v>19</v>
      </c>
      <c r="E41" s="25">
        <v>164816622</v>
      </c>
      <c r="F41" s="25" t="s">
        <v>1927</v>
      </c>
      <c r="G41" s="25" t="s">
        <v>1029</v>
      </c>
      <c r="H41" s="20">
        <v>4110539</v>
      </c>
      <c r="I41" s="29"/>
    </row>
    <row r="42" spans="1:9" ht="60">
      <c r="A42" s="47"/>
      <c r="B42" s="25">
        <v>67528</v>
      </c>
      <c r="C42" s="25" t="s">
        <v>8545</v>
      </c>
      <c r="D42" s="25" t="s">
        <v>19</v>
      </c>
      <c r="E42" s="25">
        <v>164819885</v>
      </c>
      <c r="F42" s="25" t="s">
        <v>8525</v>
      </c>
      <c r="G42" s="25" t="s">
        <v>2594</v>
      </c>
      <c r="H42" s="20">
        <v>1249923</v>
      </c>
      <c r="I42" s="29"/>
    </row>
    <row r="43" spans="1:9" ht="36">
      <c r="A43" s="47"/>
      <c r="B43" s="25">
        <v>68326</v>
      </c>
      <c r="C43" s="25" t="s">
        <v>8546</v>
      </c>
      <c r="D43" s="25" t="s">
        <v>19</v>
      </c>
      <c r="E43" s="25">
        <v>175836245</v>
      </c>
      <c r="F43" s="25" t="s">
        <v>8523</v>
      </c>
      <c r="G43" s="25" t="s">
        <v>1028</v>
      </c>
      <c r="H43" s="20">
        <v>236000</v>
      </c>
      <c r="I43" s="29"/>
    </row>
    <row r="44" spans="1:9" ht="72">
      <c r="A44" s="47"/>
      <c r="B44" s="25">
        <v>68417</v>
      </c>
      <c r="C44" s="25" t="s">
        <v>8547</v>
      </c>
      <c r="D44" s="25" t="s">
        <v>19</v>
      </c>
      <c r="E44" s="25">
        <v>121526517</v>
      </c>
      <c r="F44" s="25" t="s">
        <v>8548</v>
      </c>
      <c r="G44" s="25" t="s">
        <v>1679</v>
      </c>
      <c r="H44" s="20">
        <v>173100</v>
      </c>
      <c r="I44" s="29"/>
    </row>
    <row r="45" spans="1:9" ht="60">
      <c r="A45" s="47"/>
      <c r="B45" s="25">
        <v>68768</v>
      </c>
      <c r="C45" s="25" t="s">
        <v>8549</v>
      </c>
      <c r="D45" s="25" t="s">
        <v>19</v>
      </c>
      <c r="E45" s="25">
        <v>300030669</v>
      </c>
      <c r="F45" s="25" t="s">
        <v>2310</v>
      </c>
      <c r="G45" s="25" t="s">
        <v>264</v>
      </c>
      <c r="H45" s="20">
        <v>42111</v>
      </c>
      <c r="I45" s="29"/>
    </row>
    <row r="46" spans="1:9" ht="24">
      <c r="A46" s="47"/>
      <c r="B46" s="49">
        <v>69742</v>
      </c>
      <c r="C46" s="49" t="s">
        <v>8550</v>
      </c>
      <c r="D46" s="49" t="s">
        <v>19</v>
      </c>
      <c r="E46" s="25">
        <v>111665269</v>
      </c>
      <c r="F46" s="25" t="s">
        <v>8551</v>
      </c>
      <c r="G46" s="25" t="s">
        <v>260</v>
      </c>
      <c r="H46" s="20">
        <v>105940</v>
      </c>
      <c r="I46" s="51"/>
    </row>
    <row r="47" spans="1:9" ht="24">
      <c r="A47" s="47"/>
      <c r="B47" s="49"/>
      <c r="C47" s="49"/>
      <c r="D47" s="49"/>
      <c r="E47" s="25">
        <v>111665269</v>
      </c>
      <c r="F47" s="25" t="s">
        <v>8551</v>
      </c>
      <c r="G47" s="25" t="s">
        <v>260</v>
      </c>
      <c r="H47" s="20">
        <v>50800</v>
      </c>
      <c r="I47" s="51"/>
    </row>
    <row r="48" spans="1:9" ht="72">
      <c r="A48" s="47"/>
      <c r="B48" s="25">
        <v>69781</v>
      </c>
      <c r="C48" s="25" t="s">
        <v>8552</v>
      </c>
      <c r="D48" s="25" t="s">
        <v>19</v>
      </c>
      <c r="E48" s="25">
        <v>147710353</v>
      </c>
      <c r="F48" s="25" t="s">
        <v>1884</v>
      </c>
      <c r="G48" s="25" t="s">
        <v>1087</v>
      </c>
      <c r="H48" s="20">
        <v>1546109.44</v>
      </c>
      <c r="I48" s="29"/>
    </row>
    <row r="49" spans="1:9" ht="48">
      <c r="A49" s="47"/>
      <c r="B49" s="25">
        <v>69989</v>
      </c>
      <c r="C49" s="25" t="s">
        <v>8553</v>
      </c>
      <c r="D49" s="25" t="s">
        <v>19</v>
      </c>
      <c r="E49" s="25">
        <v>164839382</v>
      </c>
      <c r="F49" s="25" t="s">
        <v>8531</v>
      </c>
      <c r="G49" s="25" t="s">
        <v>1034</v>
      </c>
      <c r="H49" s="20">
        <v>2983158</v>
      </c>
      <c r="I49" s="29"/>
    </row>
    <row r="50" spans="1:9">
      <c r="A50" s="47" t="s">
        <v>15688</v>
      </c>
      <c r="B50" s="49"/>
      <c r="C50" s="49"/>
      <c r="D50" s="49"/>
      <c r="E50" s="49"/>
      <c r="F50" s="49"/>
      <c r="G50" s="49"/>
      <c r="H50" s="20">
        <f>SUM(H32:H49)</f>
        <v>12888649.470000001</v>
      </c>
      <c r="I50" s="29"/>
    </row>
    <row r="51" spans="1:9" ht="24">
      <c r="A51" s="47" t="s">
        <v>301</v>
      </c>
      <c r="B51" s="25">
        <v>69081</v>
      </c>
      <c r="C51" s="25" t="s">
        <v>8554</v>
      </c>
      <c r="D51" s="25" t="s">
        <v>19</v>
      </c>
      <c r="E51" s="25">
        <v>154147670</v>
      </c>
      <c r="F51" s="25" t="s">
        <v>1824</v>
      </c>
      <c r="G51" s="25" t="s">
        <v>1235</v>
      </c>
      <c r="H51" s="20">
        <v>4501448.32</v>
      </c>
      <c r="I51" s="29"/>
    </row>
    <row r="52" spans="1:9" ht="36">
      <c r="A52" s="47"/>
      <c r="B52" s="25">
        <v>69085</v>
      </c>
      <c r="C52" s="25" t="s">
        <v>8555</v>
      </c>
      <c r="D52" s="25" t="s">
        <v>19</v>
      </c>
      <c r="E52" s="25">
        <v>141293180</v>
      </c>
      <c r="F52" s="25" t="s">
        <v>7670</v>
      </c>
      <c r="G52" s="25" t="s">
        <v>1235</v>
      </c>
      <c r="H52" s="20">
        <v>2931731</v>
      </c>
      <c r="I52" s="29"/>
    </row>
    <row r="53" spans="1:9" ht="108">
      <c r="A53" s="47"/>
      <c r="B53" s="25">
        <v>72676</v>
      </c>
      <c r="C53" s="25" t="s">
        <v>8556</v>
      </c>
      <c r="D53" s="25" t="s">
        <v>19</v>
      </c>
      <c r="E53" s="25">
        <v>160448183</v>
      </c>
      <c r="F53" s="25" t="s">
        <v>808</v>
      </c>
      <c r="G53" s="25" t="s">
        <v>3308</v>
      </c>
      <c r="H53" s="20">
        <v>59500</v>
      </c>
      <c r="I53" s="29"/>
    </row>
    <row r="54" spans="1:9" ht="108">
      <c r="A54" s="47"/>
      <c r="B54" s="25">
        <v>74800</v>
      </c>
      <c r="C54" s="25" t="s">
        <v>8557</v>
      </c>
      <c r="D54" s="25" t="s">
        <v>19</v>
      </c>
      <c r="E54" s="25">
        <v>2600577</v>
      </c>
      <c r="F54" s="25" t="s">
        <v>8558</v>
      </c>
      <c r="G54" s="25" t="s">
        <v>7765</v>
      </c>
      <c r="H54" s="20">
        <v>9044</v>
      </c>
      <c r="I54" s="29"/>
    </row>
    <row r="55" spans="1:9" ht="72">
      <c r="A55" s="47"/>
      <c r="B55" s="25">
        <v>76371</v>
      </c>
      <c r="C55" s="25" t="s">
        <v>8559</v>
      </c>
      <c r="D55" s="25" t="s">
        <v>19</v>
      </c>
      <c r="E55" s="25">
        <v>124563175</v>
      </c>
      <c r="F55" s="25" t="s">
        <v>645</v>
      </c>
      <c r="G55" s="25" t="s">
        <v>1185</v>
      </c>
      <c r="H55" s="20">
        <v>719950</v>
      </c>
      <c r="I55" s="29"/>
    </row>
    <row r="56" spans="1:9" ht="36">
      <c r="A56" s="47"/>
      <c r="B56" s="25">
        <v>76395</v>
      </c>
      <c r="C56" s="25" t="s">
        <v>8560</v>
      </c>
      <c r="D56" s="25" t="s">
        <v>19</v>
      </c>
      <c r="E56" s="25">
        <v>112029270</v>
      </c>
      <c r="F56" s="25" t="s">
        <v>218</v>
      </c>
      <c r="G56" s="25" t="s">
        <v>1989</v>
      </c>
      <c r="H56" s="20">
        <v>345964.96</v>
      </c>
      <c r="I56" s="29"/>
    </row>
    <row r="57" spans="1:9" ht="36">
      <c r="A57" s="47"/>
      <c r="B57" s="25">
        <v>76399</v>
      </c>
      <c r="C57" s="25" t="s">
        <v>8561</v>
      </c>
      <c r="D57" s="25" t="s">
        <v>19</v>
      </c>
      <c r="E57" s="25">
        <v>110868334</v>
      </c>
      <c r="F57" s="25" t="s">
        <v>4826</v>
      </c>
      <c r="G57" s="25" t="s">
        <v>1223</v>
      </c>
      <c r="H57" s="20">
        <v>1811805.44</v>
      </c>
      <c r="I57" s="29"/>
    </row>
    <row r="58" spans="1:9" ht="36">
      <c r="A58" s="47"/>
      <c r="B58" s="25">
        <v>76925</v>
      </c>
      <c r="C58" s="25" t="s">
        <v>8562</v>
      </c>
      <c r="D58" s="25" t="s">
        <v>19</v>
      </c>
      <c r="E58" s="25">
        <v>234004210</v>
      </c>
      <c r="F58" s="25" t="s">
        <v>86</v>
      </c>
      <c r="G58" s="25" t="s">
        <v>2206</v>
      </c>
      <c r="H58" s="20">
        <v>27132</v>
      </c>
      <c r="I58" s="29"/>
    </row>
    <row r="59" spans="1:9" ht="36">
      <c r="A59" s="47"/>
      <c r="B59" s="25">
        <v>78780</v>
      </c>
      <c r="C59" s="25" t="s">
        <v>8563</v>
      </c>
      <c r="D59" s="25" t="s">
        <v>19</v>
      </c>
      <c r="E59" s="25">
        <v>300039458</v>
      </c>
      <c r="F59" s="25" t="s">
        <v>379</v>
      </c>
      <c r="G59" s="25" t="s">
        <v>8564</v>
      </c>
      <c r="H59" s="20">
        <v>984972.16</v>
      </c>
      <c r="I59" s="29"/>
    </row>
    <row r="60" spans="1:9" ht="60">
      <c r="A60" s="47"/>
      <c r="B60" s="25">
        <v>79699</v>
      </c>
      <c r="C60" s="25" t="s">
        <v>8565</v>
      </c>
      <c r="D60" s="25" t="s">
        <v>1673</v>
      </c>
      <c r="E60" s="25">
        <v>164816622</v>
      </c>
      <c r="F60" s="25" t="s">
        <v>1927</v>
      </c>
      <c r="G60" s="25" t="s">
        <v>1239</v>
      </c>
      <c r="H60" s="20">
        <v>3991842.34</v>
      </c>
      <c r="I60" s="29"/>
    </row>
    <row r="61" spans="1:9">
      <c r="A61" s="47" t="s">
        <v>15689</v>
      </c>
      <c r="B61" s="49"/>
      <c r="C61" s="49"/>
      <c r="D61" s="49"/>
      <c r="E61" s="49"/>
      <c r="F61" s="49"/>
      <c r="G61" s="49"/>
      <c r="H61" s="20">
        <f>SUM(H51:H60)</f>
        <v>15383390.220000001</v>
      </c>
      <c r="I61" s="29"/>
    </row>
    <row r="62" spans="1:9" ht="36">
      <c r="A62" s="47" t="s">
        <v>375</v>
      </c>
      <c r="B62" s="25">
        <v>83502</v>
      </c>
      <c r="C62" s="25" t="s">
        <v>8566</v>
      </c>
      <c r="D62" s="25" t="s">
        <v>19</v>
      </c>
      <c r="E62" s="25">
        <v>164702526</v>
      </c>
      <c r="F62" s="25" t="s">
        <v>8567</v>
      </c>
      <c r="G62" s="25" t="s">
        <v>2020</v>
      </c>
      <c r="H62" s="20">
        <v>27.83</v>
      </c>
      <c r="I62" s="29"/>
    </row>
    <row r="63" spans="1:9" ht="60">
      <c r="A63" s="47"/>
      <c r="B63" s="25">
        <v>84807</v>
      </c>
      <c r="C63" s="25" t="s">
        <v>8568</v>
      </c>
      <c r="D63" s="25" t="s">
        <v>19</v>
      </c>
      <c r="E63" s="25">
        <v>300131732</v>
      </c>
      <c r="F63" s="25" t="s">
        <v>3395</v>
      </c>
      <c r="G63" s="25" t="s">
        <v>1354</v>
      </c>
      <c r="H63" s="20">
        <v>2042830.46</v>
      </c>
      <c r="I63" s="29"/>
    </row>
    <row r="64" spans="1:9" ht="24">
      <c r="A64" s="47"/>
      <c r="B64" s="25">
        <v>85273</v>
      </c>
      <c r="C64" s="25" t="s">
        <v>8569</v>
      </c>
      <c r="D64" s="25" t="s">
        <v>19</v>
      </c>
      <c r="E64" s="25">
        <v>123228761</v>
      </c>
      <c r="F64" s="25" t="s">
        <v>1654</v>
      </c>
      <c r="G64" s="25" t="s">
        <v>481</v>
      </c>
      <c r="H64" s="20">
        <v>1704360.61</v>
      </c>
      <c r="I64" s="29"/>
    </row>
    <row r="65" spans="1:9" ht="36">
      <c r="A65" s="47"/>
      <c r="B65" s="25">
        <v>85835</v>
      </c>
      <c r="C65" s="25" t="s">
        <v>8570</v>
      </c>
      <c r="D65" s="25" t="s">
        <v>1673</v>
      </c>
      <c r="E65" s="25">
        <v>122657512</v>
      </c>
      <c r="F65" s="25" t="s">
        <v>2855</v>
      </c>
      <c r="G65" s="25" t="s">
        <v>1354</v>
      </c>
      <c r="H65" s="20">
        <v>2823811.27</v>
      </c>
      <c r="I65" s="29"/>
    </row>
    <row r="66" spans="1:9" ht="48">
      <c r="A66" s="47"/>
      <c r="B66" s="25">
        <v>85952</v>
      </c>
      <c r="C66" s="25" t="s">
        <v>8571</v>
      </c>
      <c r="D66" s="25" t="s">
        <v>19</v>
      </c>
      <c r="E66" s="25">
        <v>147693352</v>
      </c>
      <c r="F66" s="25" t="s">
        <v>266</v>
      </c>
      <c r="G66" s="25" t="s">
        <v>432</v>
      </c>
      <c r="H66" s="20">
        <v>56500</v>
      </c>
      <c r="I66" s="29"/>
    </row>
    <row r="67" spans="1:9" ht="24">
      <c r="A67" s="47"/>
      <c r="B67" s="25">
        <v>88249</v>
      </c>
      <c r="C67" s="25" t="s">
        <v>8572</v>
      </c>
      <c r="D67" s="25" t="s">
        <v>5</v>
      </c>
      <c r="E67" s="25">
        <v>111750538</v>
      </c>
      <c r="F67" s="25" t="s">
        <v>8573</v>
      </c>
      <c r="G67" s="25" t="s">
        <v>1378</v>
      </c>
      <c r="H67" s="20">
        <v>259200</v>
      </c>
      <c r="I67" s="29"/>
    </row>
    <row r="68" spans="1:9" ht="36">
      <c r="A68" s="47"/>
      <c r="B68" s="25">
        <v>88523</v>
      </c>
      <c r="C68" s="25" t="s">
        <v>8574</v>
      </c>
      <c r="D68" s="25" t="s">
        <v>19</v>
      </c>
      <c r="E68" s="25">
        <v>120721845</v>
      </c>
      <c r="F68" s="25" t="s">
        <v>165</v>
      </c>
      <c r="G68" s="25" t="s">
        <v>1328</v>
      </c>
      <c r="H68" s="20">
        <v>28900</v>
      </c>
      <c r="I68" s="29"/>
    </row>
    <row r="69" spans="1:9" ht="24">
      <c r="A69" s="47"/>
      <c r="B69" s="25">
        <v>88553</v>
      </c>
      <c r="C69" s="25" t="s">
        <v>8575</v>
      </c>
      <c r="D69" s="25" t="s">
        <v>19</v>
      </c>
      <c r="E69" s="25">
        <v>147732969</v>
      </c>
      <c r="F69" s="25" t="s">
        <v>2459</v>
      </c>
      <c r="G69" s="25" t="s">
        <v>1328</v>
      </c>
      <c r="H69" s="20">
        <v>2797434.38</v>
      </c>
      <c r="I69" s="29"/>
    </row>
    <row r="70" spans="1:9" ht="60">
      <c r="A70" s="47"/>
      <c r="B70" s="25">
        <v>88867</v>
      </c>
      <c r="C70" s="25" t="s">
        <v>8576</v>
      </c>
      <c r="D70" s="25" t="s">
        <v>19</v>
      </c>
      <c r="E70" s="25">
        <v>164839382</v>
      </c>
      <c r="F70" s="25" t="s">
        <v>8531</v>
      </c>
      <c r="G70" s="25" t="s">
        <v>479</v>
      </c>
      <c r="H70" s="20">
        <v>387840</v>
      </c>
      <c r="I70" s="29"/>
    </row>
    <row r="71" spans="1:9">
      <c r="A71" s="47"/>
      <c r="B71" s="25">
        <v>90067</v>
      </c>
      <c r="C71" s="25" t="s">
        <v>8577</v>
      </c>
      <c r="D71" s="25" t="s">
        <v>5</v>
      </c>
      <c r="E71" s="25">
        <v>112029270</v>
      </c>
      <c r="F71" s="25" t="s">
        <v>218</v>
      </c>
      <c r="G71" s="25" t="s">
        <v>1378</v>
      </c>
      <c r="H71" s="20">
        <v>587375</v>
      </c>
      <c r="I71" s="29"/>
    </row>
    <row r="72" spans="1:9" ht="36">
      <c r="A72" s="47"/>
      <c r="B72" s="49">
        <v>93397</v>
      </c>
      <c r="C72" s="49" t="s">
        <v>1126</v>
      </c>
      <c r="D72" s="49" t="s">
        <v>5</v>
      </c>
      <c r="E72" s="25" t="s">
        <v>275</v>
      </c>
      <c r="F72" s="25" t="s">
        <v>8578</v>
      </c>
      <c r="G72" s="25" t="s">
        <v>4063</v>
      </c>
      <c r="H72" s="20">
        <v>14865</v>
      </c>
      <c r="I72" s="51"/>
    </row>
    <row r="73" spans="1:9">
      <c r="A73" s="47"/>
      <c r="B73" s="49"/>
      <c r="C73" s="49"/>
      <c r="D73" s="49"/>
      <c r="E73" s="25">
        <v>300612420</v>
      </c>
      <c r="F73" s="25" t="s">
        <v>416</v>
      </c>
      <c r="G73" s="25" t="s">
        <v>4063</v>
      </c>
      <c r="H73" s="20">
        <v>13310</v>
      </c>
      <c r="I73" s="51"/>
    </row>
    <row r="74" spans="1:9">
      <c r="A74" s="47" t="s">
        <v>15690</v>
      </c>
      <c r="B74" s="49"/>
      <c r="C74" s="49"/>
      <c r="D74" s="49"/>
      <c r="E74" s="49"/>
      <c r="F74" s="49"/>
      <c r="G74" s="49"/>
      <c r="H74" s="20">
        <f>SUM(H62:H73)</f>
        <v>10716454.550000001</v>
      </c>
      <c r="I74" s="29"/>
    </row>
    <row r="75" spans="1:9" ht="36">
      <c r="A75" s="47" t="s">
        <v>520</v>
      </c>
      <c r="B75" s="25">
        <v>96449</v>
      </c>
      <c r="C75" s="25" t="s">
        <v>8579</v>
      </c>
      <c r="D75" s="25" t="s">
        <v>1673</v>
      </c>
      <c r="E75" s="25">
        <v>164816622</v>
      </c>
      <c r="F75" s="25" t="s">
        <v>1927</v>
      </c>
      <c r="G75" s="25" t="s">
        <v>2995</v>
      </c>
      <c r="H75" s="20">
        <v>745021.2</v>
      </c>
      <c r="I75" s="29"/>
    </row>
    <row r="76" spans="1:9" ht="24">
      <c r="A76" s="47"/>
      <c r="B76" s="25">
        <v>98005</v>
      </c>
      <c r="C76" s="25" t="s">
        <v>8580</v>
      </c>
      <c r="D76" s="25" t="s">
        <v>19</v>
      </c>
      <c r="E76" s="25">
        <v>134124027</v>
      </c>
      <c r="F76" s="25" t="s">
        <v>6136</v>
      </c>
      <c r="G76" s="25" t="s">
        <v>3007</v>
      </c>
      <c r="H76" s="20">
        <v>5509790</v>
      </c>
      <c r="I76" s="29"/>
    </row>
    <row r="77" spans="1:9" ht="36">
      <c r="A77" s="47"/>
      <c r="B77" s="25">
        <v>98157</v>
      </c>
      <c r="C77" s="25" t="s">
        <v>8581</v>
      </c>
      <c r="D77" s="25" t="s">
        <v>1673</v>
      </c>
      <c r="E77" s="25">
        <v>164816622</v>
      </c>
      <c r="F77" s="25" t="s">
        <v>1927</v>
      </c>
      <c r="G77" s="25" t="s">
        <v>530</v>
      </c>
      <c r="H77" s="20">
        <v>959975.65</v>
      </c>
      <c r="I77" s="29"/>
    </row>
    <row r="78" spans="1:9" ht="72">
      <c r="A78" s="47"/>
      <c r="B78" s="25">
        <v>103702</v>
      </c>
      <c r="C78" s="25" t="s">
        <v>8582</v>
      </c>
      <c r="D78" s="25" t="s">
        <v>19</v>
      </c>
      <c r="E78" s="25">
        <v>120897747</v>
      </c>
      <c r="F78" s="25" t="s">
        <v>1214</v>
      </c>
      <c r="G78" s="25" t="s">
        <v>4096</v>
      </c>
      <c r="H78" s="20">
        <v>28900</v>
      </c>
      <c r="I78" s="29"/>
    </row>
    <row r="79" spans="1:9" ht="24">
      <c r="A79" s="47"/>
      <c r="B79" s="25">
        <v>103720</v>
      </c>
      <c r="C79" s="25" t="s">
        <v>8583</v>
      </c>
      <c r="D79" s="25" t="s">
        <v>19</v>
      </c>
      <c r="E79" s="25">
        <v>112029270</v>
      </c>
      <c r="F79" s="25" t="s">
        <v>218</v>
      </c>
      <c r="G79" s="25" t="s">
        <v>4715</v>
      </c>
      <c r="H79" s="20">
        <v>358232</v>
      </c>
      <c r="I79" s="29"/>
    </row>
    <row r="80" spans="1:9" ht="36">
      <c r="A80" s="47"/>
      <c r="B80" s="25">
        <v>104639</v>
      </c>
      <c r="C80" s="25" t="s">
        <v>8579</v>
      </c>
      <c r="D80" s="25" t="s">
        <v>1673</v>
      </c>
      <c r="E80" s="25">
        <v>164816622</v>
      </c>
      <c r="F80" s="25" t="s">
        <v>1927</v>
      </c>
      <c r="G80" s="25" t="s">
        <v>4552</v>
      </c>
      <c r="H80" s="20">
        <v>811291.9</v>
      </c>
      <c r="I80" s="29"/>
    </row>
    <row r="81" spans="1:9" ht="24">
      <c r="A81" s="47"/>
      <c r="B81" s="49">
        <v>105737</v>
      </c>
      <c r="C81" s="49" t="s">
        <v>8584</v>
      </c>
      <c r="D81" s="49" t="s">
        <v>19</v>
      </c>
      <c r="E81" s="25">
        <v>122657512</v>
      </c>
      <c r="F81" s="25" t="s">
        <v>2855</v>
      </c>
      <c r="G81" s="25" t="s">
        <v>3007</v>
      </c>
      <c r="H81" s="20">
        <v>659246.72</v>
      </c>
      <c r="I81" s="51"/>
    </row>
    <row r="82" spans="1:9" ht="24">
      <c r="A82" s="47"/>
      <c r="B82" s="49"/>
      <c r="C82" s="49"/>
      <c r="D82" s="49"/>
      <c r="E82" s="25">
        <v>122657512</v>
      </c>
      <c r="F82" s="25" t="s">
        <v>2855</v>
      </c>
      <c r="G82" s="25" t="s">
        <v>3007</v>
      </c>
      <c r="H82" s="20">
        <v>803753.28</v>
      </c>
      <c r="I82" s="51"/>
    </row>
    <row r="83" spans="1:9" ht="24">
      <c r="A83" s="47"/>
      <c r="B83" s="25">
        <v>113168</v>
      </c>
      <c r="C83" s="25" t="s">
        <v>8585</v>
      </c>
      <c r="D83" s="25" t="s">
        <v>19</v>
      </c>
      <c r="E83" s="25">
        <v>167535057</v>
      </c>
      <c r="F83" s="25" t="s">
        <v>2110</v>
      </c>
      <c r="G83" s="25" t="s">
        <v>4727</v>
      </c>
      <c r="H83" s="20">
        <v>399759.96</v>
      </c>
      <c r="I83" s="29"/>
    </row>
    <row r="84" spans="1:9">
      <c r="A84" s="47" t="s">
        <v>15691</v>
      </c>
      <c r="B84" s="49"/>
      <c r="C84" s="49"/>
      <c r="D84" s="49"/>
      <c r="E84" s="49"/>
      <c r="F84" s="49"/>
      <c r="G84" s="49"/>
      <c r="H84" s="20">
        <f>SUM(H75:H83)</f>
        <v>10275970.710000001</v>
      </c>
      <c r="I84" s="29"/>
    </row>
    <row r="85" spans="1:9" ht="15.75" thickBot="1">
      <c r="A85" s="52" t="s">
        <v>15692</v>
      </c>
      <c r="B85" s="53"/>
      <c r="C85" s="53"/>
      <c r="D85" s="53"/>
      <c r="E85" s="53"/>
      <c r="F85" s="53"/>
      <c r="G85" s="53"/>
      <c r="H85" s="21">
        <v>55594113.919999994</v>
      </c>
      <c r="I85" s="22"/>
    </row>
    <row r="88" spans="1:9">
      <c r="A88" s="31" t="s">
        <v>15701</v>
      </c>
    </row>
  </sheetData>
  <autoFilter ref="A5:I85"/>
  <mergeCells count="54">
    <mergeCell ref="I46:I47"/>
    <mergeCell ref="I72:I73"/>
    <mergeCell ref="I81:I82"/>
    <mergeCell ref="I9:I10"/>
    <mergeCell ref="I14:I18"/>
    <mergeCell ref="I29:I30"/>
    <mergeCell ref="I36:I37"/>
    <mergeCell ref="I38:I40"/>
    <mergeCell ref="D14:D18"/>
    <mergeCell ref="B46:B47"/>
    <mergeCell ref="C46:C47"/>
    <mergeCell ref="D46:D47"/>
    <mergeCell ref="B38:B40"/>
    <mergeCell ref="C38:C40"/>
    <mergeCell ref="D38:D40"/>
    <mergeCell ref="B9:B10"/>
    <mergeCell ref="C9:C10"/>
    <mergeCell ref="D9:D10"/>
    <mergeCell ref="A6:A12"/>
    <mergeCell ref="A84:G84"/>
    <mergeCell ref="A13:G13"/>
    <mergeCell ref="A32:A49"/>
    <mergeCell ref="B36:B37"/>
    <mergeCell ref="C36:C37"/>
    <mergeCell ref="D36:D37"/>
    <mergeCell ref="B29:B30"/>
    <mergeCell ref="C29:C30"/>
    <mergeCell ref="D29:D30"/>
    <mergeCell ref="A14:A30"/>
    <mergeCell ref="B14:B18"/>
    <mergeCell ref="C14:C18"/>
    <mergeCell ref="A85:G85"/>
    <mergeCell ref="A74:G74"/>
    <mergeCell ref="A61:G61"/>
    <mergeCell ref="A50:G50"/>
    <mergeCell ref="A31:G31"/>
    <mergeCell ref="A51:A60"/>
    <mergeCell ref="B81:B82"/>
    <mergeCell ref="C81:C82"/>
    <mergeCell ref="D81:D82"/>
    <mergeCell ref="B72:B73"/>
    <mergeCell ref="C72:C73"/>
    <mergeCell ref="D72:D73"/>
    <mergeCell ref="A75:A83"/>
    <mergeCell ref="A62:A73"/>
    <mergeCell ref="A1:I1"/>
    <mergeCell ref="A4:A5"/>
    <mergeCell ref="B4:B5"/>
    <mergeCell ref="C4:C5"/>
    <mergeCell ref="D4:D5"/>
    <mergeCell ref="E4:F4"/>
    <mergeCell ref="G4:G5"/>
    <mergeCell ref="H4:H5"/>
    <mergeCell ref="I4:I5"/>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sheetPr codeName="Sheet2"/>
  <dimension ref="A1:I212"/>
  <sheetViews>
    <sheetView workbookViewId="0">
      <pane ySplit="5" topLeftCell="A6" activePane="bottomLeft" state="frozen"/>
      <selection pane="bottomLeft" activeCell="A6" sqref="A6:A24"/>
    </sheetView>
  </sheetViews>
  <sheetFormatPr defaultRowHeight="15"/>
  <cols>
    <col min="3" max="3" width="33.7109375" customWidth="1"/>
    <col min="4" max="4" width="19.5703125" customWidth="1"/>
    <col min="6" max="6" width="27.85546875" customWidth="1"/>
    <col min="7" max="7" width="12.85546875" customWidth="1"/>
    <col min="8" max="8" width="12.7109375" style="3" bestFit="1" customWidth="1"/>
  </cols>
  <sheetData>
    <row r="1" spans="1:9" s="6" customFormat="1" ht="16.5">
      <c r="A1" s="55" t="s">
        <v>15725</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48">
      <c r="A6" s="47" t="s">
        <v>3</v>
      </c>
      <c r="B6" s="25">
        <v>37320</v>
      </c>
      <c r="C6" s="25" t="s">
        <v>8587</v>
      </c>
      <c r="D6" s="25" t="s">
        <v>19</v>
      </c>
      <c r="E6" s="25">
        <v>125962953</v>
      </c>
      <c r="F6" s="25" t="s">
        <v>8588</v>
      </c>
      <c r="G6" s="25" t="s">
        <v>7301</v>
      </c>
      <c r="H6" s="20">
        <v>346330</v>
      </c>
      <c r="I6" s="29"/>
    </row>
    <row r="7" spans="1:9" ht="72">
      <c r="A7" s="47"/>
      <c r="B7" s="25">
        <v>38775</v>
      </c>
      <c r="C7" s="25" t="s">
        <v>8589</v>
      </c>
      <c r="D7" s="25" t="s">
        <v>19</v>
      </c>
      <c r="E7" s="25">
        <v>124247330</v>
      </c>
      <c r="F7" s="25" t="s">
        <v>8590</v>
      </c>
      <c r="G7" s="25" t="s">
        <v>1617</v>
      </c>
      <c r="H7" s="20">
        <v>107000</v>
      </c>
      <c r="I7" s="29"/>
    </row>
    <row r="8" spans="1:9" ht="24">
      <c r="A8" s="47"/>
      <c r="B8" s="25">
        <v>39546</v>
      </c>
      <c r="C8" s="25" t="s">
        <v>8591</v>
      </c>
      <c r="D8" s="25" t="s">
        <v>19</v>
      </c>
      <c r="E8" s="25">
        <v>124354072</v>
      </c>
      <c r="F8" s="25" t="s">
        <v>1628</v>
      </c>
      <c r="G8" s="25" t="s">
        <v>3712</v>
      </c>
      <c r="H8" s="20">
        <v>56179.8</v>
      </c>
      <c r="I8" s="29"/>
    </row>
    <row r="9" spans="1:9" ht="96">
      <c r="A9" s="47"/>
      <c r="B9" s="25">
        <v>39557</v>
      </c>
      <c r="C9" s="25" t="s">
        <v>8592</v>
      </c>
      <c r="D9" s="25" t="s">
        <v>19</v>
      </c>
      <c r="E9" s="25">
        <v>220618020</v>
      </c>
      <c r="F9" s="25" t="s">
        <v>118</v>
      </c>
      <c r="G9" s="25" t="s">
        <v>1615</v>
      </c>
      <c r="H9" s="20">
        <v>25000</v>
      </c>
      <c r="I9" s="29"/>
    </row>
    <row r="10" spans="1:9" ht="84">
      <c r="A10" s="47"/>
      <c r="B10" s="25">
        <v>40248</v>
      </c>
      <c r="C10" s="25" t="s">
        <v>8593</v>
      </c>
      <c r="D10" s="25" t="s">
        <v>19</v>
      </c>
      <c r="E10" s="25">
        <v>124247330</v>
      </c>
      <c r="F10" s="25" t="s">
        <v>8590</v>
      </c>
      <c r="G10" s="25" t="s">
        <v>652</v>
      </c>
      <c r="H10" s="20">
        <v>145000</v>
      </c>
      <c r="I10" s="29"/>
    </row>
    <row r="11" spans="1:9" ht="48">
      <c r="A11" s="47"/>
      <c r="B11" s="25">
        <v>40799</v>
      </c>
      <c r="C11" s="25" t="s">
        <v>8594</v>
      </c>
      <c r="D11" s="25" t="s">
        <v>123</v>
      </c>
      <c r="E11" s="25">
        <v>253663090</v>
      </c>
      <c r="F11" s="25" t="s">
        <v>724</v>
      </c>
      <c r="G11" s="25" t="s">
        <v>7345</v>
      </c>
      <c r="H11" s="20">
        <v>1833584</v>
      </c>
      <c r="I11" s="29"/>
    </row>
    <row r="12" spans="1:9" ht="48">
      <c r="A12" s="47"/>
      <c r="B12" s="25">
        <v>40800</v>
      </c>
      <c r="C12" s="25" t="s">
        <v>8595</v>
      </c>
      <c r="D12" s="25" t="s">
        <v>123</v>
      </c>
      <c r="E12" s="25">
        <v>253663090</v>
      </c>
      <c r="F12" s="25" t="s">
        <v>724</v>
      </c>
      <c r="G12" s="25" t="s">
        <v>7345</v>
      </c>
      <c r="H12" s="20">
        <v>715566</v>
      </c>
      <c r="I12" s="29"/>
    </row>
    <row r="13" spans="1:9" ht="72">
      <c r="A13" s="47"/>
      <c r="B13" s="25">
        <v>41675</v>
      </c>
      <c r="C13" s="25" t="s">
        <v>8596</v>
      </c>
      <c r="D13" s="25" t="s">
        <v>19</v>
      </c>
      <c r="E13" s="25">
        <v>112020289</v>
      </c>
      <c r="F13" s="25" t="s">
        <v>113</v>
      </c>
      <c r="G13" s="25" t="s">
        <v>757</v>
      </c>
      <c r="H13" s="20">
        <v>349347.64</v>
      </c>
      <c r="I13" s="29"/>
    </row>
    <row r="14" spans="1:9" ht="24">
      <c r="A14" s="47"/>
      <c r="B14" s="25">
        <v>43227</v>
      </c>
      <c r="C14" s="25" t="s">
        <v>4350</v>
      </c>
      <c r="D14" s="25" t="s">
        <v>19</v>
      </c>
      <c r="E14" s="25">
        <v>122899526</v>
      </c>
      <c r="F14" s="25" t="s">
        <v>8597</v>
      </c>
      <c r="G14" s="25" t="s">
        <v>778</v>
      </c>
      <c r="H14" s="20">
        <v>192800</v>
      </c>
      <c r="I14" s="29"/>
    </row>
    <row r="15" spans="1:9" ht="24">
      <c r="A15" s="47"/>
      <c r="B15" s="49">
        <v>43299</v>
      </c>
      <c r="C15" s="49" t="s">
        <v>8598</v>
      </c>
      <c r="D15" s="49" t="s">
        <v>19</v>
      </c>
      <c r="E15" s="25">
        <v>300136601</v>
      </c>
      <c r="F15" s="25" t="s">
        <v>8599</v>
      </c>
      <c r="G15" s="25" t="s">
        <v>757</v>
      </c>
      <c r="H15" s="20">
        <v>120000</v>
      </c>
      <c r="I15" s="51"/>
    </row>
    <row r="16" spans="1:9" ht="24">
      <c r="A16" s="47"/>
      <c r="B16" s="49"/>
      <c r="C16" s="49"/>
      <c r="D16" s="49"/>
      <c r="E16" s="25">
        <v>300136601</v>
      </c>
      <c r="F16" s="25" t="s">
        <v>8599</v>
      </c>
      <c r="G16" s="25" t="s">
        <v>757</v>
      </c>
      <c r="H16" s="20">
        <v>14700</v>
      </c>
      <c r="I16" s="51"/>
    </row>
    <row r="17" spans="1:9" ht="36">
      <c r="A17" s="47"/>
      <c r="B17" s="25">
        <v>43309</v>
      </c>
      <c r="C17" s="25" t="s">
        <v>8600</v>
      </c>
      <c r="D17" s="25" t="s">
        <v>19</v>
      </c>
      <c r="E17" s="25">
        <v>249733070</v>
      </c>
      <c r="F17" s="25" t="s">
        <v>1477</v>
      </c>
      <c r="G17" s="25" t="s">
        <v>1640</v>
      </c>
      <c r="H17" s="20">
        <v>2429846</v>
      </c>
      <c r="I17" s="29"/>
    </row>
    <row r="18" spans="1:9" ht="36">
      <c r="A18" s="47"/>
      <c r="B18" s="25">
        <v>43905</v>
      </c>
      <c r="C18" s="25" t="s">
        <v>8601</v>
      </c>
      <c r="D18" s="25" t="s">
        <v>19</v>
      </c>
      <c r="E18" s="25">
        <v>165108836</v>
      </c>
      <c r="F18" s="25" t="s">
        <v>663</v>
      </c>
      <c r="G18" s="25" t="s">
        <v>6554</v>
      </c>
      <c r="H18" s="20">
        <v>472861</v>
      </c>
      <c r="I18" s="29"/>
    </row>
    <row r="19" spans="1:9" ht="48">
      <c r="A19" s="47"/>
      <c r="B19" s="25">
        <v>44351</v>
      </c>
      <c r="C19" s="25" t="s">
        <v>8602</v>
      </c>
      <c r="D19" s="25" t="s">
        <v>123</v>
      </c>
      <c r="E19" s="25">
        <v>220618020</v>
      </c>
      <c r="F19" s="25" t="s">
        <v>118</v>
      </c>
      <c r="G19" s="25" t="s">
        <v>646</v>
      </c>
      <c r="H19" s="20">
        <v>169900</v>
      </c>
      <c r="I19" s="29"/>
    </row>
    <row r="20" spans="1:9" ht="36">
      <c r="A20" s="47"/>
      <c r="B20" s="25">
        <v>44539</v>
      </c>
      <c r="C20" s="25" t="s">
        <v>8603</v>
      </c>
      <c r="D20" s="25" t="s">
        <v>19</v>
      </c>
      <c r="E20" s="25">
        <v>149660899</v>
      </c>
      <c r="F20" s="25" t="s">
        <v>542</v>
      </c>
      <c r="G20" s="25" t="s">
        <v>6554</v>
      </c>
      <c r="H20" s="20">
        <v>6049987</v>
      </c>
      <c r="I20" s="29"/>
    </row>
    <row r="21" spans="1:9" ht="24">
      <c r="A21" s="47"/>
      <c r="B21" s="25">
        <v>45426</v>
      </c>
      <c r="C21" s="25" t="s">
        <v>8591</v>
      </c>
      <c r="D21" s="25" t="s">
        <v>19</v>
      </c>
      <c r="E21" s="25">
        <v>135058384</v>
      </c>
      <c r="F21" s="25" t="s">
        <v>1893</v>
      </c>
      <c r="G21" s="25" t="s">
        <v>793</v>
      </c>
      <c r="H21" s="20">
        <v>39954.81</v>
      </c>
      <c r="I21" s="29"/>
    </row>
    <row r="22" spans="1:9" ht="24">
      <c r="A22" s="47"/>
      <c r="B22" s="25">
        <v>45538</v>
      </c>
      <c r="C22" s="25" t="s">
        <v>8604</v>
      </c>
      <c r="D22" s="25" t="s">
        <v>19</v>
      </c>
      <c r="E22" s="25">
        <v>124558566</v>
      </c>
      <c r="F22" s="25" t="s">
        <v>1033</v>
      </c>
      <c r="G22" s="25" t="s">
        <v>712</v>
      </c>
      <c r="H22" s="20">
        <v>154816</v>
      </c>
      <c r="I22" s="29"/>
    </row>
    <row r="23" spans="1:9" ht="24">
      <c r="A23" s="47"/>
      <c r="B23" s="49">
        <v>46651</v>
      </c>
      <c r="C23" s="49" t="s">
        <v>8605</v>
      </c>
      <c r="D23" s="49" t="s">
        <v>19</v>
      </c>
      <c r="E23" s="25">
        <v>165169682</v>
      </c>
      <c r="F23" s="25" t="s">
        <v>5763</v>
      </c>
      <c r="G23" s="25" t="s">
        <v>1642</v>
      </c>
      <c r="H23" s="20">
        <v>178000</v>
      </c>
      <c r="I23" s="51"/>
    </row>
    <row r="24" spans="1:9" ht="24">
      <c r="A24" s="47"/>
      <c r="B24" s="49"/>
      <c r="C24" s="49"/>
      <c r="D24" s="49"/>
      <c r="E24" s="25">
        <v>265102040</v>
      </c>
      <c r="F24" s="25" t="s">
        <v>8606</v>
      </c>
      <c r="G24" s="25" t="s">
        <v>1642</v>
      </c>
      <c r="H24" s="20">
        <v>672000</v>
      </c>
      <c r="I24" s="51"/>
    </row>
    <row r="25" spans="1:9">
      <c r="A25" s="47" t="s">
        <v>15686</v>
      </c>
      <c r="B25" s="49"/>
      <c r="C25" s="49"/>
      <c r="D25" s="49"/>
      <c r="E25" s="49"/>
      <c r="F25" s="49"/>
      <c r="G25" s="49"/>
      <c r="H25" s="20">
        <f>SUM(H6:H24)</f>
        <v>14072872.25</v>
      </c>
      <c r="I25" s="29"/>
    </row>
    <row r="26" spans="1:9" ht="48">
      <c r="A26" s="47" t="s">
        <v>90</v>
      </c>
      <c r="B26" s="25">
        <v>45807</v>
      </c>
      <c r="C26" s="25" t="s">
        <v>8607</v>
      </c>
      <c r="D26" s="25" t="s">
        <v>5</v>
      </c>
      <c r="E26" s="25">
        <v>111543824</v>
      </c>
      <c r="F26" s="25" t="s">
        <v>8608</v>
      </c>
      <c r="G26" s="25" t="s">
        <v>3148</v>
      </c>
      <c r="H26" s="20">
        <v>5862006.3600000003</v>
      </c>
      <c r="I26" s="29"/>
    </row>
    <row r="27" spans="1:9" ht="48">
      <c r="A27" s="47"/>
      <c r="B27" s="25">
        <v>46500</v>
      </c>
      <c r="C27" s="25" t="s">
        <v>8609</v>
      </c>
      <c r="D27" s="25" t="s">
        <v>19</v>
      </c>
      <c r="E27" s="25">
        <v>225963860</v>
      </c>
      <c r="F27" s="25" t="s">
        <v>1901</v>
      </c>
      <c r="G27" s="25" t="s">
        <v>114</v>
      </c>
      <c r="H27" s="20">
        <v>10000</v>
      </c>
      <c r="I27" s="29"/>
    </row>
    <row r="28" spans="1:9" ht="36">
      <c r="A28" s="47"/>
      <c r="B28" s="25">
        <v>46501</v>
      </c>
      <c r="C28" s="25" t="s">
        <v>8610</v>
      </c>
      <c r="D28" s="25" t="s">
        <v>19</v>
      </c>
      <c r="E28" s="25">
        <v>249893210</v>
      </c>
      <c r="F28" s="25" t="s">
        <v>834</v>
      </c>
      <c r="G28" s="25" t="s">
        <v>6582</v>
      </c>
      <c r="H28" s="20">
        <v>6891.2</v>
      </c>
      <c r="I28" s="29"/>
    </row>
    <row r="29" spans="1:9" ht="36">
      <c r="A29" s="47"/>
      <c r="B29" s="25">
        <v>47050</v>
      </c>
      <c r="C29" s="25" t="s">
        <v>8611</v>
      </c>
      <c r="D29" s="25" t="s">
        <v>19</v>
      </c>
      <c r="E29" s="25">
        <v>225963860</v>
      </c>
      <c r="F29" s="25" t="s">
        <v>1901</v>
      </c>
      <c r="G29" s="25" t="s">
        <v>108</v>
      </c>
      <c r="H29" s="20">
        <v>10185.9</v>
      </c>
      <c r="I29" s="29"/>
    </row>
    <row r="30" spans="1:9" ht="24">
      <c r="A30" s="47"/>
      <c r="B30" s="25">
        <v>47351</v>
      </c>
      <c r="C30" s="25" t="s">
        <v>8612</v>
      </c>
      <c r="D30" s="25" t="s">
        <v>19</v>
      </c>
      <c r="E30" s="25">
        <v>125017617</v>
      </c>
      <c r="F30" s="25" t="s">
        <v>3762</v>
      </c>
      <c r="G30" s="25" t="s">
        <v>4953</v>
      </c>
      <c r="H30" s="20">
        <v>18000</v>
      </c>
      <c r="I30" s="29"/>
    </row>
    <row r="31" spans="1:9" ht="60">
      <c r="A31" s="47"/>
      <c r="B31" s="25">
        <v>47766</v>
      </c>
      <c r="C31" s="25" t="s">
        <v>8613</v>
      </c>
      <c r="D31" s="25" t="s">
        <v>19</v>
      </c>
      <c r="E31" s="25">
        <v>149996978</v>
      </c>
      <c r="F31" s="25" t="s">
        <v>1142</v>
      </c>
      <c r="G31" s="25" t="s">
        <v>8614</v>
      </c>
      <c r="H31" s="20">
        <v>17950</v>
      </c>
      <c r="I31" s="29"/>
    </row>
    <row r="32" spans="1:9">
      <c r="A32" s="47"/>
      <c r="B32" s="49">
        <v>48469</v>
      </c>
      <c r="C32" s="49" t="s">
        <v>8615</v>
      </c>
      <c r="D32" s="49" t="s">
        <v>19</v>
      </c>
      <c r="E32" s="25">
        <v>300542281</v>
      </c>
      <c r="F32" s="25" t="s">
        <v>8616</v>
      </c>
      <c r="G32" s="25" t="s">
        <v>103</v>
      </c>
      <c r="H32" s="20">
        <v>64385.8</v>
      </c>
      <c r="I32" s="51"/>
    </row>
    <row r="33" spans="1:9">
      <c r="A33" s="47"/>
      <c r="B33" s="49"/>
      <c r="C33" s="49"/>
      <c r="D33" s="49"/>
      <c r="E33" s="25">
        <v>300542281</v>
      </c>
      <c r="F33" s="25" t="s">
        <v>8616</v>
      </c>
      <c r="G33" s="25" t="s">
        <v>103</v>
      </c>
      <c r="H33" s="20">
        <v>12988.4</v>
      </c>
      <c r="I33" s="51"/>
    </row>
    <row r="34" spans="1:9" ht="48">
      <c r="A34" s="47"/>
      <c r="B34" s="25">
        <v>48931</v>
      </c>
      <c r="C34" s="25" t="s">
        <v>8617</v>
      </c>
      <c r="D34" s="25" t="s">
        <v>19</v>
      </c>
      <c r="E34" s="25">
        <v>225963860</v>
      </c>
      <c r="F34" s="25" t="s">
        <v>1901</v>
      </c>
      <c r="G34" s="25" t="s">
        <v>864</v>
      </c>
      <c r="H34" s="20">
        <v>17200</v>
      </c>
      <c r="I34" s="29"/>
    </row>
    <row r="35" spans="1:9" ht="48">
      <c r="A35" s="47"/>
      <c r="B35" s="25">
        <v>49140</v>
      </c>
      <c r="C35" s="25" t="s">
        <v>8618</v>
      </c>
      <c r="D35" s="25" t="s">
        <v>19</v>
      </c>
      <c r="E35" s="25">
        <v>125515863</v>
      </c>
      <c r="F35" s="25" t="s">
        <v>136</v>
      </c>
      <c r="G35" s="25" t="s">
        <v>2325</v>
      </c>
      <c r="H35" s="20">
        <v>12364</v>
      </c>
      <c r="I35" s="29"/>
    </row>
    <row r="36" spans="1:9" ht="36">
      <c r="A36" s="47"/>
      <c r="B36" s="25">
        <v>50337</v>
      </c>
      <c r="C36" s="25" t="s">
        <v>8619</v>
      </c>
      <c r="D36" s="25" t="s">
        <v>19</v>
      </c>
      <c r="E36" s="25">
        <v>135277442</v>
      </c>
      <c r="F36" s="25" t="s">
        <v>4957</v>
      </c>
      <c r="G36" s="25" t="s">
        <v>6314</v>
      </c>
      <c r="H36" s="20">
        <v>71692.08</v>
      </c>
      <c r="I36" s="29"/>
    </row>
    <row r="37" spans="1:9" ht="24">
      <c r="A37" s="47"/>
      <c r="B37" s="25">
        <v>50976</v>
      </c>
      <c r="C37" s="25" t="s">
        <v>8620</v>
      </c>
      <c r="D37" s="25" t="s">
        <v>5</v>
      </c>
      <c r="E37" s="25">
        <v>111950243</v>
      </c>
      <c r="F37" s="25" t="s">
        <v>6</v>
      </c>
      <c r="G37" s="25" t="s">
        <v>6012</v>
      </c>
      <c r="H37" s="20">
        <v>639000</v>
      </c>
      <c r="I37" s="29"/>
    </row>
    <row r="38" spans="1:9" ht="60">
      <c r="A38" s="47"/>
      <c r="B38" s="25">
        <v>51397</v>
      </c>
      <c r="C38" s="25" t="s">
        <v>8621</v>
      </c>
      <c r="D38" s="25" t="s">
        <v>19</v>
      </c>
      <c r="E38" s="25">
        <v>300026489</v>
      </c>
      <c r="F38" s="25" t="s">
        <v>1095</v>
      </c>
      <c r="G38" s="25" t="s">
        <v>885</v>
      </c>
      <c r="H38" s="20">
        <v>36934</v>
      </c>
      <c r="I38" s="29"/>
    </row>
    <row r="39" spans="1:9" ht="36">
      <c r="A39" s="47"/>
      <c r="B39" s="25">
        <v>51575</v>
      </c>
      <c r="C39" s="25" t="s">
        <v>8622</v>
      </c>
      <c r="D39" s="25" t="s">
        <v>19</v>
      </c>
      <c r="E39" s="25">
        <v>149660899</v>
      </c>
      <c r="F39" s="25" t="s">
        <v>542</v>
      </c>
      <c r="G39" s="25" t="s">
        <v>6014</v>
      </c>
      <c r="H39" s="20">
        <v>775000</v>
      </c>
      <c r="I39" s="29"/>
    </row>
    <row r="40" spans="1:9" ht="72">
      <c r="A40" s="47"/>
      <c r="B40" s="25">
        <v>52011</v>
      </c>
      <c r="C40" s="25" t="s">
        <v>8623</v>
      </c>
      <c r="D40" s="25" t="s">
        <v>19</v>
      </c>
      <c r="E40" s="25">
        <v>112063689</v>
      </c>
      <c r="F40" s="25" t="s">
        <v>8624</v>
      </c>
      <c r="G40" s="25" t="s">
        <v>7537</v>
      </c>
      <c r="H40" s="20">
        <v>669747.24</v>
      </c>
      <c r="I40" s="29"/>
    </row>
    <row r="41" spans="1:9" ht="48">
      <c r="A41" s="47"/>
      <c r="B41" s="25">
        <v>52040</v>
      </c>
      <c r="C41" s="25" t="s">
        <v>8625</v>
      </c>
      <c r="D41" s="25" t="s">
        <v>19</v>
      </c>
      <c r="E41" s="25">
        <v>165100412</v>
      </c>
      <c r="F41" s="25" t="s">
        <v>1772</v>
      </c>
      <c r="G41" s="25" t="s">
        <v>4989</v>
      </c>
      <c r="H41" s="20">
        <v>2652907</v>
      </c>
      <c r="I41" s="29"/>
    </row>
    <row r="42" spans="1:9" ht="24">
      <c r="A42" s="47"/>
      <c r="B42" s="49">
        <v>52161</v>
      </c>
      <c r="C42" s="49" t="s">
        <v>8615</v>
      </c>
      <c r="D42" s="49" t="s">
        <v>19</v>
      </c>
      <c r="E42" s="25">
        <v>151456277</v>
      </c>
      <c r="F42" s="25" t="s">
        <v>2182</v>
      </c>
      <c r="G42" s="25" t="s">
        <v>852</v>
      </c>
      <c r="H42" s="20">
        <v>24569</v>
      </c>
      <c r="I42" s="51"/>
    </row>
    <row r="43" spans="1:9" ht="24">
      <c r="A43" s="47"/>
      <c r="B43" s="49"/>
      <c r="C43" s="49"/>
      <c r="D43" s="49"/>
      <c r="E43" s="25">
        <v>151456277</v>
      </c>
      <c r="F43" s="25" t="s">
        <v>2182</v>
      </c>
      <c r="G43" s="25" t="s">
        <v>852</v>
      </c>
      <c r="H43" s="20">
        <v>16400</v>
      </c>
      <c r="I43" s="51"/>
    </row>
    <row r="44" spans="1:9" ht="48">
      <c r="A44" s="47"/>
      <c r="B44" s="25">
        <v>52298</v>
      </c>
      <c r="C44" s="25" t="s">
        <v>8626</v>
      </c>
      <c r="D44" s="25" t="s">
        <v>19</v>
      </c>
      <c r="E44" s="25">
        <v>300016915</v>
      </c>
      <c r="F44" s="25" t="s">
        <v>8627</v>
      </c>
      <c r="G44" s="25" t="s">
        <v>6014</v>
      </c>
      <c r="H44" s="20">
        <v>86966</v>
      </c>
      <c r="I44" s="29"/>
    </row>
    <row r="45" spans="1:9" ht="24">
      <c r="A45" s="47"/>
      <c r="B45" s="25">
        <v>52674</v>
      </c>
      <c r="C45" s="25" t="s">
        <v>8628</v>
      </c>
      <c r="D45" s="25" t="s">
        <v>19</v>
      </c>
      <c r="E45" s="25">
        <v>123875414</v>
      </c>
      <c r="F45" s="25" t="s">
        <v>8629</v>
      </c>
      <c r="G45" s="25" t="s">
        <v>1866</v>
      </c>
      <c r="H45" s="20">
        <v>74137.679999999993</v>
      </c>
      <c r="I45" s="29"/>
    </row>
    <row r="46" spans="1:9" ht="48">
      <c r="A46" s="47"/>
      <c r="B46" s="25">
        <v>52681</v>
      </c>
      <c r="C46" s="25" t="s">
        <v>8630</v>
      </c>
      <c r="D46" s="25" t="s">
        <v>19</v>
      </c>
      <c r="E46" s="25">
        <v>159982795</v>
      </c>
      <c r="F46" s="25" t="s">
        <v>1635</v>
      </c>
      <c r="G46" s="25" t="s">
        <v>150</v>
      </c>
      <c r="H46" s="20">
        <v>32000</v>
      </c>
      <c r="I46" s="29"/>
    </row>
    <row r="47" spans="1:9" ht="48">
      <c r="A47" s="47"/>
      <c r="B47" s="25">
        <v>52685</v>
      </c>
      <c r="C47" s="25" t="s">
        <v>8631</v>
      </c>
      <c r="D47" s="25" t="s">
        <v>19</v>
      </c>
      <c r="E47" s="25">
        <v>225963860</v>
      </c>
      <c r="F47" s="25" t="s">
        <v>1901</v>
      </c>
      <c r="G47" s="25" t="s">
        <v>5011</v>
      </c>
      <c r="H47" s="20">
        <v>3313.44</v>
      </c>
      <c r="I47" s="29"/>
    </row>
    <row r="48" spans="1:9" ht="60">
      <c r="A48" s="47"/>
      <c r="B48" s="25">
        <v>52687</v>
      </c>
      <c r="C48" s="25" t="s">
        <v>8632</v>
      </c>
      <c r="D48" s="25" t="s">
        <v>19</v>
      </c>
      <c r="E48" s="25">
        <v>120091161</v>
      </c>
      <c r="F48" s="25" t="s">
        <v>13</v>
      </c>
      <c r="G48" s="25" t="s">
        <v>5011</v>
      </c>
      <c r="H48" s="20">
        <v>5900</v>
      </c>
      <c r="I48" s="29"/>
    </row>
    <row r="49" spans="1:9" ht="24">
      <c r="A49" s="47"/>
      <c r="B49" s="25">
        <v>53513</v>
      </c>
      <c r="C49" s="25" t="s">
        <v>8633</v>
      </c>
      <c r="D49" s="25" t="s">
        <v>19</v>
      </c>
      <c r="E49" s="25">
        <v>151153718</v>
      </c>
      <c r="F49" s="25" t="s">
        <v>4339</v>
      </c>
      <c r="G49" s="25" t="s">
        <v>3203</v>
      </c>
      <c r="H49" s="20">
        <v>4699953.4800000004</v>
      </c>
      <c r="I49" s="29"/>
    </row>
    <row r="50" spans="1:9" ht="48">
      <c r="A50" s="47"/>
      <c r="B50" s="25">
        <v>54188</v>
      </c>
      <c r="C50" s="25" t="s">
        <v>8634</v>
      </c>
      <c r="D50" s="25" t="s">
        <v>19</v>
      </c>
      <c r="E50" s="25">
        <v>225963860</v>
      </c>
      <c r="F50" s="25" t="s">
        <v>1901</v>
      </c>
      <c r="G50" s="25" t="s">
        <v>2788</v>
      </c>
      <c r="H50" s="20">
        <v>5300</v>
      </c>
      <c r="I50" s="29"/>
    </row>
    <row r="51" spans="1:9" ht="24">
      <c r="A51" s="47"/>
      <c r="B51" s="25">
        <v>54289</v>
      </c>
      <c r="C51" s="25" t="s">
        <v>8635</v>
      </c>
      <c r="D51" s="25" t="s">
        <v>19</v>
      </c>
      <c r="E51" s="25">
        <v>165119665</v>
      </c>
      <c r="F51" s="25" t="s">
        <v>8636</v>
      </c>
      <c r="G51" s="25" t="s">
        <v>2783</v>
      </c>
      <c r="H51" s="20">
        <v>173801</v>
      </c>
      <c r="I51" s="29"/>
    </row>
    <row r="52" spans="1:9" ht="48">
      <c r="A52" s="47"/>
      <c r="B52" s="25">
        <v>54947</v>
      </c>
      <c r="C52" s="25" t="s">
        <v>8637</v>
      </c>
      <c r="D52" s="25" t="s">
        <v>19</v>
      </c>
      <c r="E52" s="25">
        <v>141050075</v>
      </c>
      <c r="F52" s="25" t="s">
        <v>7523</v>
      </c>
      <c r="G52" s="25" t="s">
        <v>181</v>
      </c>
      <c r="H52" s="20">
        <v>9440</v>
      </c>
      <c r="I52" s="29"/>
    </row>
    <row r="53" spans="1:9" ht="72">
      <c r="A53" s="47"/>
      <c r="B53" s="25">
        <v>55401</v>
      </c>
      <c r="C53" s="25" t="s">
        <v>8638</v>
      </c>
      <c r="D53" s="25" t="s">
        <v>19</v>
      </c>
      <c r="E53" s="25">
        <v>135840360</v>
      </c>
      <c r="F53" s="25" t="s">
        <v>621</v>
      </c>
      <c r="G53" s="25" t="s">
        <v>4417</v>
      </c>
      <c r="H53" s="20">
        <v>6136</v>
      </c>
      <c r="I53" s="29"/>
    </row>
    <row r="54" spans="1:9" ht="72">
      <c r="A54" s="47"/>
      <c r="B54" s="25">
        <v>55577</v>
      </c>
      <c r="C54" s="25" t="s">
        <v>8639</v>
      </c>
      <c r="D54" s="25" t="s">
        <v>123</v>
      </c>
      <c r="E54" s="25">
        <v>126163297</v>
      </c>
      <c r="F54" s="25" t="s">
        <v>23</v>
      </c>
      <c r="G54" s="25" t="s">
        <v>4989</v>
      </c>
      <c r="H54" s="20">
        <v>355000</v>
      </c>
      <c r="I54" s="29"/>
    </row>
    <row r="55" spans="1:9" ht="24">
      <c r="A55" s="47"/>
      <c r="B55" s="25">
        <v>56002</v>
      </c>
      <c r="C55" s="25" t="s">
        <v>8640</v>
      </c>
      <c r="D55" s="25" t="s">
        <v>19</v>
      </c>
      <c r="E55" s="25">
        <v>135058384</v>
      </c>
      <c r="F55" s="25" t="s">
        <v>1893</v>
      </c>
      <c r="G55" s="25" t="s">
        <v>5081</v>
      </c>
      <c r="H55" s="20">
        <v>95998.51</v>
      </c>
      <c r="I55" s="29"/>
    </row>
    <row r="56" spans="1:9" ht="48">
      <c r="A56" s="47"/>
      <c r="B56" s="25">
        <v>56004</v>
      </c>
      <c r="C56" s="25" t="s">
        <v>8641</v>
      </c>
      <c r="D56" s="25" t="s">
        <v>19</v>
      </c>
      <c r="E56" s="25">
        <v>144803425</v>
      </c>
      <c r="F56" s="25" t="s">
        <v>4222</v>
      </c>
      <c r="G56" s="25" t="s">
        <v>5081</v>
      </c>
      <c r="H56" s="20">
        <v>49468</v>
      </c>
      <c r="I56" s="29"/>
    </row>
    <row r="57" spans="1:9" ht="36">
      <c r="A57" s="47"/>
      <c r="B57" s="25">
        <v>56053</v>
      </c>
      <c r="C57" s="25" t="s">
        <v>8642</v>
      </c>
      <c r="D57" s="25" t="s">
        <v>19</v>
      </c>
      <c r="E57" s="25">
        <v>165108836</v>
      </c>
      <c r="F57" s="25" t="s">
        <v>663</v>
      </c>
      <c r="G57" s="25" t="s">
        <v>2921</v>
      </c>
      <c r="H57" s="20">
        <v>498919</v>
      </c>
      <c r="I57" s="29"/>
    </row>
    <row r="58" spans="1:9" ht="24">
      <c r="A58" s="47"/>
      <c r="B58" s="25">
        <v>56313</v>
      </c>
      <c r="C58" s="25" t="s">
        <v>8643</v>
      </c>
      <c r="D58" s="25" t="s">
        <v>19</v>
      </c>
      <c r="E58" s="25">
        <v>150163314</v>
      </c>
      <c r="F58" s="25" t="s">
        <v>2671</v>
      </c>
      <c r="G58" s="25" t="s">
        <v>200</v>
      </c>
      <c r="H58" s="20">
        <v>70966</v>
      </c>
      <c r="I58" s="29"/>
    </row>
    <row r="59" spans="1:9" ht="36">
      <c r="A59" s="47"/>
      <c r="B59" s="25">
        <v>60717</v>
      </c>
      <c r="C59" s="25" t="s">
        <v>8644</v>
      </c>
      <c r="D59" s="25" t="s">
        <v>123</v>
      </c>
      <c r="E59" s="25">
        <v>165100412</v>
      </c>
      <c r="F59" s="25" t="s">
        <v>1772</v>
      </c>
      <c r="G59" s="25" t="s">
        <v>8645</v>
      </c>
      <c r="H59" s="20">
        <v>4175000</v>
      </c>
      <c r="I59" s="29"/>
    </row>
    <row r="60" spans="1:9">
      <c r="A60" s="47" t="s">
        <v>15687</v>
      </c>
      <c r="B60" s="49"/>
      <c r="C60" s="49"/>
      <c r="D60" s="49"/>
      <c r="E60" s="49"/>
      <c r="F60" s="49"/>
      <c r="G60" s="49"/>
      <c r="H60" s="20">
        <f>SUM(H26:H59)</f>
        <v>21260520.09</v>
      </c>
      <c r="I60" s="29"/>
    </row>
    <row r="61" spans="1:9" ht="60">
      <c r="A61" s="47" t="s">
        <v>203</v>
      </c>
      <c r="B61" s="25">
        <v>52553</v>
      </c>
      <c r="C61" s="25" t="s">
        <v>8646</v>
      </c>
      <c r="D61" s="25" t="s">
        <v>19</v>
      </c>
      <c r="E61" s="25">
        <v>300081813</v>
      </c>
      <c r="F61" s="25" t="s">
        <v>7489</v>
      </c>
      <c r="G61" s="25" t="s">
        <v>8647</v>
      </c>
      <c r="H61" s="20">
        <v>78999</v>
      </c>
      <c r="I61" s="29"/>
    </row>
    <row r="62" spans="1:9" ht="48">
      <c r="A62" s="47"/>
      <c r="B62" s="25">
        <v>57817</v>
      </c>
      <c r="C62" s="25" t="s">
        <v>8648</v>
      </c>
      <c r="D62" s="25" t="s">
        <v>5</v>
      </c>
      <c r="E62" s="25">
        <v>111445337</v>
      </c>
      <c r="F62" s="25" t="s">
        <v>7064</v>
      </c>
      <c r="G62" s="25" t="s">
        <v>8649</v>
      </c>
      <c r="H62" s="20">
        <v>1041695.74</v>
      </c>
      <c r="I62" s="29"/>
    </row>
    <row r="63" spans="1:9">
      <c r="A63" s="47"/>
      <c r="B63" s="49">
        <v>58057</v>
      </c>
      <c r="C63" s="49" t="s">
        <v>8650</v>
      </c>
      <c r="D63" s="49" t="s">
        <v>19</v>
      </c>
      <c r="E63" s="25">
        <v>112029270</v>
      </c>
      <c r="F63" s="25" t="s">
        <v>218</v>
      </c>
      <c r="G63" s="25" t="s">
        <v>929</v>
      </c>
      <c r="H63" s="20">
        <v>937295.5</v>
      </c>
      <c r="I63" s="51"/>
    </row>
    <row r="64" spans="1:9">
      <c r="A64" s="47"/>
      <c r="B64" s="49"/>
      <c r="C64" s="49"/>
      <c r="D64" s="49"/>
      <c r="E64" s="25">
        <v>112029270</v>
      </c>
      <c r="F64" s="25" t="s">
        <v>218</v>
      </c>
      <c r="G64" s="25" t="s">
        <v>929</v>
      </c>
      <c r="H64" s="20">
        <v>64000</v>
      </c>
      <c r="I64" s="51"/>
    </row>
    <row r="65" spans="1:9" ht="36">
      <c r="A65" s="47"/>
      <c r="B65" s="25">
        <v>59073</v>
      </c>
      <c r="C65" s="25" t="s">
        <v>8651</v>
      </c>
      <c r="D65" s="25" t="s">
        <v>19</v>
      </c>
      <c r="E65" s="25">
        <v>124942182</v>
      </c>
      <c r="F65" s="25" t="s">
        <v>8652</v>
      </c>
      <c r="G65" s="25" t="s">
        <v>8649</v>
      </c>
      <c r="H65" s="20">
        <v>611544</v>
      </c>
      <c r="I65" s="29"/>
    </row>
    <row r="66" spans="1:9" ht="24">
      <c r="A66" s="47"/>
      <c r="B66" s="25">
        <v>65199</v>
      </c>
      <c r="C66" s="25" t="s">
        <v>8653</v>
      </c>
      <c r="D66" s="25" t="s">
        <v>19</v>
      </c>
      <c r="E66" s="25">
        <v>300935644</v>
      </c>
      <c r="F66" s="25" t="s">
        <v>8654</v>
      </c>
      <c r="G66" s="25" t="s">
        <v>5198</v>
      </c>
      <c r="H66" s="20">
        <v>130622.28</v>
      </c>
      <c r="I66" s="29"/>
    </row>
    <row r="67" spans="1:9" ht="36">
      <c r="A67" s="47"/>
      <c r="B67" s="25">
        <v>65245</v>
      </c>
      <c r="C67" s="25" t="s">
        <v>8655</v>
      </c>
      <c r="D67" s="25" t="s">
        <v>19</v>
      </c>
      <c r="E67" s="25">
        <v>165108836</v>
      </c>
      <c r="F67" s="25" t="s">
        <v>663</v>
      </c>
      <c r="G67" s="25" t="s">
        <v>3870</v>
      </c>
      <c r="H67" s="20">
        <v>628359</v>
      </c>
      <c r="I67" s="29"/>
    </row>
    <row r="68" spans="1:9" ht="156">
      <c r="A68" s="47"/>
      <c r="B68" s="25">
        <v>65657</v>
      </c>
      <c r="C68" s="25" t="s">
        <v>8656</v>
      </c>
      <c r="D68" s="25" t="s">
        <v>19</v>
      </c>
      <c r="E68" s="25">
        <v>300149157</v>
      </c>
      <c r="F68" s="25" t="s">
        <v>1106</v>
      </c>
      <c r="G68" s="25" t="s">
        <v>987</v>
      </c>
      <c r="H68" s="20">
        <v>163961</v>
      </c>
      <c r="I68" s="29"/>
    </row>
    <row r="69" spans="1:9">
      <c r="A69" s="47"/>
      <c r="B69" s="49">
        <v>66007</v>
      </c>
      <c r="C69" s="49" t="s">
        <v>8657</v>
      </c>
      <c r="D69" s="49" t="s">
        <v>19</v>
      </c>
      <c r="E69" s="25">
        <v>165131272</v>
      </c>
      <c r="F69" s="25" t="s">
        <v>8658</v>
      </c>
      <c r="G69" s="25" t="s">
        <v>1018</v>
      </c>
      <c r="H69" s="20">
        <v>682303.68</v>
      </c>
      <c r="I69" s="51"/>
    </row>
    <row r="70" spans="1:9">
      <c r="A70" s="47"/>
      <c r="B70" s="49"/>
      <c r="C70" s="49"/>
      <c r="D70" s="49"/>
      <c r="E70" s="25">
        <v>165131272</v>
      </c>
      <c r="F70" s="25" t="s">
        <v>8658</v>
      </c>
      <c r="G70" s="25" t="s">
        <v>1018</v>
      </c>
      <c r="H70" s="20">
        <v>884767.68</v>
      </c>
      <c r="I70" s="51"/>
    </row>
    <row r="71" spans="1:9">
      <c r="A71" s="47"/>
      <c r="B71" s="49"/>
      <c r="C71" s="49"/>
      <c r="D71" s="49"/>
      <c r="E71" s="25">
        <v>165131272</v>
      </c>
      <c r="F71" s="25" t="s">
        <v>8658</v>
      </c>
      <c r="G71" s="25" t="s">
        <v>1018</v>
      </c>
      <c r="H71" s="20">
        <v>724821.12</v>
      </c>
      <c r="I71" s="51"/>
    </row>
    <row r="72" spans="1:9" ht="24">
      <c r="A72" s="47"/>
      <c r="B72" s="25">
        <v>67394</v>
      </c>
      <c r="C72" s="25" t="s">
        <v>8659</v>
      </c>
      <c r="D72" s="25" t="s">
        <v>19</v>
      </c>
      <c r="E72" s="25">
        <v>135227610</v>
      </c>
      <c r="F72" s="25" t="s">
        <v>5407</v>
      </c>
      <c r="G72" s="25" t="s">
        <v>8660</v>
      </c>
      <c r="H72" s="20">
        <v>282339</v>
      </c>
      <c r="I72" s="29"/>
    </row>
    <row r="73" spans="1:9" ht="36">
      <c r="A73" s="47"/>
      <c r="B73" s="25">
        <v>67765</v>
      </c>
      <c r="C73" s="25" t="s">
        <v>8661</v>
      </c>
      <c r="D73" s="25" t="s">
        <v>19</v>
      </c>
      <c r="E73" s="25">
        <v>125164649</v>
      </c>
      <c r="F73" s="25" t="s">
        <v>2351</v>
      </c>
      <c r="G73" s="25" t="s">
        <v>3913</v>
      </c>
      <c r="H73" s="20">
        <v>12807.2</v>
      </c>
      <c r="I73" s="29"/>
    </row>
    <row r="74" spans="1:9" ht="48">
      <c r="A74" s="47"/>
      <c r="B74" s="25">
        <v>68349</v>
      </c>
      <c r="C74" s="25" t="s">
        <v>8662</v>
      </c>
      <c r="D74" s="25" t="s">
        <v>19</v>
      </c>
      <c r="E74" s="25">
        <v>300068876</v>
      </c>
      <c r="F74" s="25" t="s">
        <v>7534</v>
      </c>
      <c r="G74" s="25" t="s">
        <v>1076</v>
      </c>
      <c r="H74" s="20">
        <v>14868</v>
      </c>
      <c r="I74" s="29"/>
    </row>
    <row r="75" spans="1:9" ht="60">
      <c r="A75" s="47"/>
      <c r="B75" s="25">
        <v>68372</v>
      </c>
      <c r="C75" s="25" t="s">
        <v>8663</v>
      </c>
      <c r="D75" s="25" t="s">
        <v>19</v>
      </c>
      <c r="E75" s="25">
        <v>165100412</v>
      </c>
      <c r="F75" s="25" t="s">
        <v>1772</v>
      </c>
      <c r="G75" s="25" t="s">
        <v>5290</v>
      </c>
      <c r="H75" s="20">
        <v>1250809</v>
      </c>
      <c r="I75" s="29"/>
    </row>
    <row r="76" spans="1:9" ht="48">
      <c r="A76" s="47"/>
      <c r="B76" s="25">
        <v>69088</v>
      </c>
      <c r="C76" s="25" t="s">
        <v>8664</v>
      </c>
      <c r="D76" s="25" t="s">
        <v>19</v>
      </c>
      <c r="E76" s="25">
        <v>165108836</v>
      </c>
      <c r="F76" s="25" t="s">
        <v>663</v>
      </c>
      <c r="G76" s="25" t="s">
        <v>264</v>
      </c>
      <c r="H76" s="20">
        <v>394727</v>
      </c>
      <c r="I76" s="29"/>
    </row>
    <row r="77" spans="1:9" ht="60">
      <c r="A77" s="47"/>
      <c r="B77" s="25">
        <v>70295</v>
      </c>
      <c r="C77" s="25" t="s">
        <v>8665</v>
      </c>
      <c r="D77" s="25" t="s">
        <v>19</v>
      </c>
      <c r="E77" s="25">
        <v>124169974</v>
      </c>
      <c r="F77" s="25" t="s">
        <v>12</v>
      </c>
      <c r="G77" s="25" t="s">
        <v>8666</v>
      </c>
      <c r="H77" s="20">
        <v>7500</v>
      </c>
      <c r="I77" s="29"/>
    </row>
    <row r="78" spans="1:9" ht="24">
      <c r="A78" s="47"/>
      <c r="B78" s="25">
        <v>70542</v>
      </c>
      <c r="C78" s="25" t="s">
        <v>8667</v>
      </c>
      <c r="D78" s="25" t="s">
        <v>19</v>
      </c>
      <c r="E78" s="25">
        <v>112029270</v>
      </c>
      <c r="F78" s="25" t="s">
        <v>218</v>
      </c>
      <c r="G78" s="25" t="s">
        <v>286</v>
      </c>
      <c r="H78" s="20">
        <v>1120500</v>
      </c>
      <c r="I78" s="29"/>
    </row>
    <row r="79" spans="1:9" ht="24">
      <c r="A79" s="47"/>
      <c r="B79" s="25">
        <v>71409</v>
      </c>
      <c r="C79" s="25" t="s">
        <v>8668</v>
      </c>
      <c r="D79" s="25" t="s">
        <v>19</v>
      </c>
      <c r="E79" s="25">
        <v>265102040</v>
      </c>
      <c r="F79" s="25" t="s">
        <v>8606</v>
      </c>
      <c r="G79" s="25" t="s">
        <v>1067</v>
      </c>
      <c r="H79" s="20">
        <v>709828.7</v>
      </c>
      <c r="I79" s="29"/>
    </row>
    <row r="80" spans="1:9" ht="24">
      <c r="A80" s="47"/>
      <c r="B80" s="25">
        <v>71622</v>
      </c>
      <c r="C80" s="25" t="s">
        <v>8669</v>
      </c>
      <c r="D80" s="25" t="s">
        <v>19</v>
      </c>
      <c r="E80" s="25">
        <v>110073720</v>
      </c>
      <c r="F80" s="25" t="s">
        <v>8670</v>
      </c>
      <c r="G80" s="25" t="s">
        <v>286</v>
      </c>
      <c r="H80" s="20">
        <v>9600</v>
      </c>
      <c r="I80" s="29"/>
    </row>
    <row r="81" spans="1:9">
      <c r="A81" s="47" t="s">
        <v>15688</v>
      </c>
      <c r="B81" s="49"/>
      <c r="C81" s="49"/>
      <c r="D81" s="49"/>
      <c r="E81" s="49"/>
      <c r="F81" s="49"/>
      <c r="G81" s="49"/>
      <c r="H81" s="20">
        <f>SUM(H61:H80)</f>
        <v>9751347.8999999985</v>
      </c>
      <c r="I81" s="29"/>
    </row>
    <row r="82" spans="1:9" ht="24">
      <c r="A82" s="47" t="s">
        <v>301</v>
      </c>
      <c r="B82" s="25">
        <v>68398</v>
      </c>
      <c r="C82" s="25" t="s">
        <v>8671</v>
      </c>
      <c r="D82" s="25" t="s">
        <v>5</v>
      </c>
      <c r="E82" s="25">
        <v>122266912</v>
      </c>
      <c r="F82" s="25" t="s">
        <v>2678</v>
      </c>
      <c r="G82" s="25" t="s">
        <v>8672</v>
      </c>
      <c r="H82" s="20">
        <v>32616</v>
      </c>
      <c r="I82" s="29"/>
    </row>
    <row r="83" spans="1:9" ht="24">
      <c r="A83" s="47"/>
      <c r="B83" s="25">
        <v>71409</v>
      </c>
      <c r="C83" s="25" t="s">
        <v>8668</v>
      </c>
      <c r="D83" s="25" t="s">
        <v>19</v>
      </c>
      <c r="E83" s="25">
        <v>165169682</v>
      </c>
      <c r="F83" s="25" t="s">
        <v>5763</v>
      </c>
      <c r="G83" s="25" t="s">
        <v>1103</v>
      </c>
      <c r="H83" s="20">
        <v>151062</v>
      </c>
      <c r="I83" s="29"/>
    </row>
    <row r="84" spans="1:9" ht="48">
      <c r="A84" s="47"/>
      <c r="B84" s="25">
        <v>72138</v>
      </c>
      <c r="C84" s="25" t="s">
        <v>8673</v>
      </c>
      <c r="D84" s="25" t="s">
        <v>19</v>
      </c>
      <c r="E84" s="25">
        <v>159982795</v>
      </c>
      <c r="F84" s="25" t="s">
        <v>1635</v>
      </c>
      <c r="G84" s="25" t="s">
        <v>8674</v>
      </c>
      <c r="H84" s="20">
        <v>31679</v>
      </c>
      <c r="I84" s="29"/>
    </row>
    <row r="85" spans="1:9" ht="72">
      <c r="A85" s="47"/>
      <c r="B85" s="25">
        <v>72139</v>
      </c>
      <c r="C85" s="25" t="s">
        <v>8675</v>
      </c>
      <c r="D85" s="25" t="s">
        <v>19</v>
      </c>
      <c r="E85" s="25">
        <v>126163297</v>
      </c>
      <c r="F85" s="25" t="s">
        <v>23</v>
      </c>
      <c r="G85" s="25" t="s">
        <v>1103</v>
      </c>
      <c r="H85" s="20">
        <v>3998.4</v>
      </c>
      <c r="I85" s="29"/>
    </row>
    <row r="86" spans="1:9" ht="24">
      <c r="A86" s="47"/>
      <c r="B86" s="25">
        <v>72367</v>
      </c>
      <c r="C86" s="25" t="s">
        <v>8635</v>
      </c>
      <c r="D86" s="25" t="s">
        <v>19</v>
      </c>
      <c r="E86" s="25">
        <v>211454910</v>
      </c>
      <c r="F86" s="25" t="s">
        <v>5922</v>
      </c>
      <c r="G86" s="25" t="s">
        <v>8676</v>
      </c>
      <c r="H86" s="20">
        <v>223178.55</v>
      </c>
      <c r="I86" s="29"/>
    </row>
    <row r="87" spans="1:9">
      <c r="A87" s="47"/>
      <c r="B87" s="49">
        <v>73003</v>
      </c>
      <c r="C87" s="49" t="s">
        <v>8677</v>
      </c>
      <c r="D87" s="49" t="s">
        <v>19</v>
      </c>
      <c r="E87" s="25">
        <v>132118698</v>
      </c>
      <c r="F87" s="25" t="s">
        <v>651</v>
      </c>
      <c r="G87" s="25" t="s">
        <v>5346</v>
      </c>
      <c r="H87" s="20">
        <v>18048.73</v>
      </c>
      <c r="I87" s="51"/>
    </row>
    <row r="88" spans="1:9">
      <c r="A88" s="47"/>
      <c r="B88" s="49"/>
      <c r="C88" s="49"/>
      <c r="D88" s="49"/>
      <c r="E88" s="25">
        <v>132118698</v>
      </c>
      <c r="F88" s="25" t="s">
        <v>651</v>
      </c>
      <c r="G88" s="25" t="s">
        <v>5346</v>
      </c>
      <c r="H88" s="20">
        <v>25823</v>
      </c>
      <c r="I88" s="51"/>
    </row>
    <row r="89" spans="1:9" ht="36">
      <c r="A89" s="47"/>
      <c r="B89" s="25">
        <v>73817</v>
      </c>
      <c r="C89" s="25" t="s">
        <v>8678</v>
      </c>
      <c r="D89" s="25" t="s">
        <v>19</v>
      </c>
      <c r="E89" s="25">
        <v>122206363</v>
      </c>
      <c r="F89" s="25" t="s">
        <v>399</v>
      </c>
      <c r="G89" s="25" t="s">
        <v>3316</v>
      </c>
      <c r="H89" s="20">
        <v>69000</v>
      </c>
      <c r="I89" s="29"/>
    </row>
    <row r="90" spans="1:9" ht="36">
      <c r="A90" s="47"/>
      <c r="B90" s="25">
        <v>74086</v>
      </c>
      <c r="C90" s="25" t="s">
        <v>8679</v>
      </c>
      <c r="D90" s="25" t="s">
        <v>323</v>
      </c>
      <c r="E90" s="25">
        <v>165126663</v>
      </c>
      <c r="F90" s="25" t="s">
        <v>8680</v>
      </c>
      <c r="G90" s="25" t="s">
        <v>3311</v>
      </c>
      <c r="H90" s="20">
        <v>1889000</v>
      </c>
      <c r="I90" s="29"/>
    </row>
    <row r="91" spans="1:9" ht="24">
      <c r="A91" s="47"/>
      <c r="B91" s="25">
        <v>74188</v>
      </c>
      <c r="C91" s="25" t="s">
        <v>8681</v>
      </c>
      <c r="D91" s="25" t="s">
        <v>19</v>
      </c>
      <c r="E91" s="25">
        <v>151153718</v>
      </c>
      <c r="F91" s="25" t="s">
        <v>4339</v>
      </c>
      <c r="G91" s="25" t="s">
        <v>1696</v>
      </c>
      <c r="H91" s="20">
        <v>1739480.73</v>
      </c>
      <c r="I91" s="29"/>
    </row>
    <row r="92" spans="1:9" ht="24">
      <c r="A92" s="47"/>
      <c r="B92" s="25">
        <v>74191</v>
      </c>
      <c r="C92" s="25" t="s">
        <v>8682</v>
      </c>
      <c r="D92" s="25" t="s">
        <v>19</v>
      </c>
      <c r="E92" s="25">
        <v>151153718</v>
      </c>
      <c r="F92" s="25" t="s">
        <v>4339</v>
      </c>
      <c r="G92" s="25" t="s">
        <v>8683</v>
      </c>
      <c r="H92" s="20">
        <v>1887265.03</v>
      </c>
      <c r="I92" s="29"/>
    </row>
    <row r="93" spans="1:9">
      <c r="A93" s="47"/>
      <c r="B93" s="49">
        <v>74384</v>
      </c>
      <c r="C93" s="49" t="s">
        <v>8684</v>
      </c>
      <c r="D93" s="49" t="s">
        <v>19</v>
      </c>
      <c r="E93" s="25">
        <v>111686815</v>
      </c>
      <c r="F93" s="25" t="s">
        <v>8685</v>
      </c>
      <c r="G93" s="25" t="s">
        <v>1962</v>
      </c>
      <c r="H93" s="20">
        <v>4978</v>
      </c>
      <c r="I93" s="51"/>
    </row>
    <row r="94" spans="1:9" ht="24">
      <c r="A94" s="47"/>
      <c r="B94" s="49"/>
      <c r="C94" s="49"/>
      <c r="D94" s="49"/>
      <c r="E94" s="25">
        <v>300633222</v>
      </c>
      <c r="F94" s="25" t="s">
        <v>8686</v>
      </c>
      <c r="G94" s="25" t="s">
        <v>2387</v>
      </c>
      <c r="H94" s="20">
        <v>8800</v>
      </c>
      <c r="I94" s="51"/>
    </row>
    <row r="95" spans="1:9" ht="60">
      <c r="A95" s="47"/>
      <c r="B95" s="25">
        <v>74486</v>
      </c>
      <c r="C95" s="25" t="s">
        <v>8687</v>
      </c>
      <c r="D95" s="25" t="s">
        <v>19</v>
      </c>
      <c r="E95" s="25">
        <v>133768624</v>
      </c>
      <c r="F95" s="25" t="s">
        <v>760</v>
      </c>
      <c r="G95" s="25" t="s">
        <v>4264</v>
      </c>
      <c r="H95" s="20">
        <v>107721.18</v>
      </c>
      <c r="I95" s="29"/>
    </row>
    <row r="96" spans="1:9" ht="24">
      <c r="A96" s="47"/>
      <c r="B96" s="25">
        <v>74497</v>
      </c>
      <c r="C96" s="25" t="s">
        <v>1466</v>
      </c>
      <c r="D96" s="25" t="s">
        <v>19</v>
      </c>
      <c r="E96" s="25">
        <v>124959993</v>
      </c>
      <c r="F96" s="25" t="s">
        <v>2003</v>
      </c>
      <c r="G96" s="25" t="s">
        <v>344</v>
      </c>
      <c r="H96" s="20">
        <v>73840.990000000005</v>
      </c>
      <c r="I96" s="29"/>
    </row>
    <row r="97" spans="1:9" ht="96">
      <c r="A97" s="47"/>
      <c r="B97" s="25">
        <v>74551</v>
      </c>
      <c r="C97" s="25" t="s">
        <v>8688</v>
      </c>
      <c r="D97" s="25" t="s">
        <v>323</v>
      </c>
      <c r="E97" s="25">
        <v>300898594</v>
      </c>
      <c r="F97" s="25" t="s">
        <v>2202</v>
      </c>
      <c r="G97" s="25" t="s">
        <v>1139</v>
      </c>
      <c r="H97" s="20">
        <v>60000</v>
      </c>
      <c r="I97" s="29"/>
    </row>
    <row r="98" spans="1:9" ht="24">
      <c r="A98" s="47"/>
      <c r="B98" s="25">
        <v>74709</v>
      </c>
      <c r="C98" s="25" t="s">
        <v>8689</v>
      </c>
      <c r="D98" s="25" t="s">
        <v>19</v>
      </c>
      <c r="E98" s="25">
        <v>300866568</v>
      </c>
      <c r="F98" s="25" t="s">
        <v>1096</v>
      </c>
      <c r="G98" s="25" t="s">
        <v>1118</v>
      </c>
      <c r="H98" s="20">
        <v>15920</v>
      </c>
      <c r="I98" s="29"/>
    </row>
    <row r="99" spans="1:9" ht="72">
      <c r="A99" s="47"/>
      <c r="B99" s="25">
        <v>75085</v>
      </c>
      <c r="C99" s="25" t="s">
        <v>8690</v>
      </c>
      <c r="D99" s="25" t="s">
        <v>19</v>
      </c>
      <c r="E99" s="25">
        <v>300149157</v>
      </c>
      <c r="F99" s="25" t="s">
        <v>1106</v>
      </c>
      <c r="G99" s="25" t="s">
        <v>1118</v>
      </c>
      <c r="H99" s="20">
        <v>59381</v>
      </c>
      <c r="I99" s="29"/>
    </row>
    <row r="100" spans="1:9" ht="36">
      <c r="A100" s="47"/>
      <c r="B100" s="25">
        <v>75586</v>
      </c>
      <c r="C100" s="25" t="s">
        <v>8691</v>
      </c>
      <c r="D100" s="25" t="s">
        <v>19</v>
      </c>
      <c r="E100" s="25">
        <v>126163297</v>
      </c>
      <c r="F100" s="25" t="s">
        <v>23</v>
      </c>
      <c r="G100" s="25" t="s">
        <v>2413</v>
      </c>
      <c r="H100" s="20">
        <v>47814.2</v>
      </c>
      <c r="I100" s="29"/>
    </row>
    <row r="101" spans="1:9" ht="48">
      <c r="A101" s="47"/>
      <c r="B101" s="25">
        <v>75986</v>
      </c>
      <c r="C101" s="25" t="s">
        <v>8692</v>
      </c>
      <c r="D101" s="25" t="s">
        <v>19</v>
      </c>
      <c r="E101" s="25">
        <v>210670990</v>
      </c>
      <c r="F101" s="25" t="s">
        <v>2653</v>
      </c>
      <c r="G101" s="25" t="s">
        <v>6109</v>
      </c>
      <c r="H101" s="20">
        <v>427929.59</v>
      </c>
      <c r="I101" s="29"/>
    </row>
    <row r="102" spans="1:9" ht="48">
      <c r="A102" s="47"/>
      <c r="B102" s="25">
        <v>75987</v>
      </c>
      <c r="C102" s="25" t="s">
        <v>8693</v>
      </c>
      <c r="D102" s="25" t="s">
        <v>19</v>
      </c>
      <c r="E102" s="25">
        <v>210670990</v>
      </c>
      <c r="F102" s="25" t="s">
        <v>2653</v>
      </c>
      <c r="G102" s="25" t="s">
        <v>6109</v>
      </c>
      <c r="H102" s="20">
        <v>788630.79</v>
      </c>
      <c r="I102" s="29"/>
    </row>
    <row r="103" spans="1:9" ht="24">
      <c r="A103" s="47"/>
      <c r="B103" s="25">
        <v>75996</v>
      </c>
      <c r="C103" s="25" t="s">
        <v>8694</v>
      </c>
      <c r="D103" s="25" t="s">
        <v>19</v>
      </c>
      <c r="E103" s="25">
        <v>149657383</v>
      </c>
      <c r="F103" s="25" t="s">
        <v>957</v>
      </c>
      <c r="G103" s="25" t="s">
        <v>5489</v>
      </c>
      <c r="H103" s="20">
        <v>2621397.14</v>
      </c>
      <c r="I103" s="29"/>
    </row>
    <row r="104" spans="1:9" ht="96">
      <c r="A104" s="47"/>
      <c r="B104" s="25">
        <v>77702</v>
      </c>
      <c r="C104" s="25" t="s">
        <v>8695</v>
      </c>
      <c r="D104" s="25" t="s">
        <v>19</v>
      </c>
      <c r="E104" s="25">
        <v>220618020</v>
      </c>
      <c r="F104" s="25" t="s">
        <v>118</v>
      </c>
      <c r="G104" s="25" t="s">
        <v>1235</v>
      </c>
      <c r="H104" s="20">
        <v>122000</v>
      </c>
      <c r="I104" s="29"/>
    </row>
    <row r="105" spans="1:9" ht="60">
      <c r="A105" s="47"/>
      <c r="B105" s="25">
        <v>77798</v>
      </c>
      <c r="C105" s="25" t="s">
        <v>8696</v>
      </c>
      <c r="D105" s="25" t="s">
        <v>19</v>
      </c>
      <c r="E105" s="25">
        <v>125241818</v>
      </c>
      <c r="F105" s="25" t="s">
        <v>2646</v>
      </c>
      <c r="G105" s="25" t="s">
        <v>4466</v>
      </c>
      <c r="H105" s="20">
        <v>3307.6</v>
      </c>
      <c r="I105" s="29"/>
    </row>
    <row r="106" spans="1:9" ht="24">
      <c r="A106" s="47"/>
      <c r="B106" s="25">
        <v>78036</v>
      </c>
      <c r="C106" s="25" t="s">
        <v>8697</v>
      </c>
      <c r="D106" s="25" t="s">
        <v>19</v>
      </c>
      <c r="E106" s="25">
        <v>301533164</v>
      </c>
      <c r="F106" s="25" t="s">
        <v>2651</v>
      </c>
      <c r="G106" s="25" t="s">
        <v>2961</v>
      </c>
      <c r="H106" s="20">
        <v>2147.75</v>
      </c>
      <c r="I106" s="29"/>
    </row>
    <row r="107" spans="1:9" ht="60">
      <c r="A107" s="47"/>
      <c r="B107" s="25">
        <v>78043</v>
      </c>
      <c r="C107" s="25" t="s">
        <v>8698</v>
      </c>
      <c r="D107" s="25" t="s">
        <v>19</v>
      </c>
      <c r="E107" s="25">
        <v>126163297</v>
      </c>
      <c r="F107" s="25" t="s">
        <v>23</v>
      </c>
      <c r="G107" s="25" t="s">
        <v>1199</v>
      </c>
      <c r="H107" s="20">
        <v>29524</v>
      </c>
      <c r="I107" s="29"/>
    </row>
    <row r="108" spans="1:9" ht="108">
      <c r="A108" s="47"/>
      <c r="B108" s="25">
        <v>78144</v>
      </c>
      <c r="C108" s="25" t="s">
        <v>8699</v>
      </c>
      <c r="D108" s="25" t="s">
        <v>19</v>
      </c>
      <c r="E108" s="25">
        <v>300715445</v>
      </c>
      <c r="F108" s="25" t="s">
        <v>1577</v>
      </c>
      <c r="G108" s="25" t="s">
        <v>2430</v>
      </c>
      <c r="H108" s="20">
        <v>5950</v>
      </c>
      <c r="I108" s="29"/>
    </row>
    <row r="109" spans="1:9" ht="60">
      <c r="A109" s="47"/>
      <c r="B109" s="25">
        <v>78265</v>
      </c>
      <c r="C109" s="25" t="s">
        <v>8700</v>
      </c>
      <c r="D109" s="25" t="s">
        <v>19</v>
      </c>
      <c r="E109" s="25">
        <v>132118698</v>
      </c>
      <c r="F109" s="25" t="s">
        <v>651</v>
      </c>
      <c r="G109" s="25" t="s">
        <v>3337</v>
      </c>
      <c r="H109" s="20">
        <v>40460</v>
      </c>
      <c r="I109" s="29"/>
    </row>
    <row r="110" spans="1:9" ht="24">
      <c r="A110" s="47"/>
      <c r="B110" s="25">
        <v>78713</v>
      </c>
      <c r="C110" s="25" t="s">
        <v>8701</v>
      </c>
      <c r="D110" s="25" t="s">
        <v>19</v>
      </c>
      <c r="E110" s="25">
        <v>151456277</v>
      </c>
      <c r="F110" s="25" t="s">
        <v>2182</v>
      </c>
      <c r="G110" s="25" t="s">
        <v>5489</v>
      </c>
      <c r="H110" s="20">
        <v>42700</v>
      </c>
      <c r="I110" s="29"/>
    </row>
    <row r="111" spans="1:9">
      <c r="A111" s="47"/>
      <c r="B111" s="49">
        <v>78963</v>
      </c>
      <c r="C111" s="49" t="s">
        <v>8702</v>
      </c>
      <c r="D111" s="49" t="s">
        <v>19</v>
      </c>
      <c r="E111" s="25">
        <v>300583424</v>
      </c>
      <c r="F111" s="25" t="s">
        <v>1948</v>
      </c>
      <c r="G111" s="25" t="s">
        <v>1101</v>
      </c>
      <c r="H111" s="20">
        <v>21296</v>
      </c>
      <c r="I111" s="51"/>
    </row>
    <row r="112" spans="1:9">
      <c r="A112" s="47"/>
      <c r="B112" s="49"/>
      <c r="C112" s="49"/>
      <c r="D112" s="49"/>
      <c r="E112" s="25">
        <v>300583424</v>
      </c>
      <c r="F112" s="25" t="s">
        <v>1948</v>
      </c>
      <c r="G112" s="25" t="s">
        <v>1101</v>
      </c>
      <c r="H112" s="20">
        <v>8712</v>
      </c>
      <c r="I112" s="51"/>
    </row>
    <row r="113" spans="1:9">
      <c r="A113" s="47"/>
      <c r="B113" s="49">
        <v>79189</v>
      </c>
      <c r="C113" s="49" t="s">
        <v>8703</v>
      </c>
      <c r="D113" s="49" t="s">
        <v>19</v>
      </c>
      <c r="E113" s="25">
        <v>120091161</v>
      </c>
      <c r="F113" s="25" t="s">
        <v>13</v>
      </c>
      <c r="G113" s="25" t="s">
        <v>4468</v>
      </c>
      <c r="H113" s="20">
        <v>3025</v>
      </c>
      <c r="I113" s="51"/>
    </row>
    <row r="114" spans="1:9">
      <c r="A114" s="47"/>
      <c r="B114" s="49"/>
      <c r="C114" s="49"/>
      <c r="D114" s="49"/>
      <c r="E114" s="25">
        <v>124169974</v>
      </c>
      <c r="F114" s="25" t="s">
        <v>12</v>
      </c>
      <c r="G114" s="25" t="s">
        <v>5431</v>
      </c>
      <c r="H114" s="20">
        <v>6900</v>
      </c>
      <c r="I114" s="51"/>
    </row>
    <row r="115" spans="1:9" ht="72">
      <c r="A115" s="47"/>
      <c r="B115" s="25">
        <v>79368</v>
      </c>
      <c r="C115" s="25" t="s">
        <v>8704</v>
      </c>
      <c r="D115" s="25" t="s">
        <v>19</v>
      </c>
      <c r="E115" s="25">
        <v>220618020</v>
      </c>
      <c r="F115" s="25" t="s">
        <v>118</v>
      </c>
      <c r="G115" s="25" t="s">
        <v>1210</v>
      </c>
      <c r="H115" s="20">
        <v>9700</v>
      </c>
      <c r="I115" s="29"/>
    </row>
    <row r="116" spans="1:9" ht="72">
      <c r="A116" s="47"/>
      <c r="B116" s="25">
        <v>79563</v>
      </c>
      <c r="C116" s="25" t="s">
        <v>8705</v>
      </c>
      <c r="D116" s="25" t="s">
        <v>19</v>
      </c>
      <c r="E116" s="25">
        <v>126163297</v>
      </c>
      <c r="F116" s="25" t="s">
        <v>23</v>
      </c>
      <c r="G116" s="25" t="s">
        <v>369</v>
      </c>
      <c r="H116" s="20">
        <v>233530</v>
      </c>
      <c r="I116" s="29"/>
    </row>
    <row r="117" spans="1:9" ht="36">
      <c r="A117" s="47"/>
      <c r="B117" s="25">
        <v>79570</v>
      </c>
      <c r="C117" s="25" t="s">
        <v>8706</v>
      </c>
      <c r="D117" s="25" t="s">
        <v>19</v>
      </c>
      <c r="E117" s="25">
        <v>123436424</v>
      </c>
      <c r="F117" s="25" t="s">
        <v>98</v>
      </c>
      <c r="G117" s="25" t="s">
        <v>5431</v>
      </c>
      <c r="H117" s="20">
        <v>3085.5</v>
      </c>
      <c r="I117" s="29"/>
    </row>
    <row r="118" spans="1:9" ht="60">
      <c r="A118" s="47"/>
      <c r="B118" s="25">
        <v>80672</v>
      </c>
      <c r="C118" s="25" t="s">
        <v>8707</v>
      </c>
      <c r="D118" s="25" t="s">
        <v>19</v>
      </c>
      <c r="E118" s="25">
        <v>300112835</v>
      </c>
      <c r="F118" s="25" t="s">
        <v>998</v>
      </c>
      <c r="G118" s="25" t="s">
        <v>372</v>
      </c>
      <c r="H118" s="20">
        <v>649118.14</v>
      </c>
      <c r="I118" s="29"/>
    </row>
    <row r="119" spans="1:9" ht="24">
      <c r="A119" s="47"/>
      <c r="B119" s="49">
        <v>81070</v>
      </c>
      <c r="C119" s="49" t="s">
        <v>2417</v>
      </c>
      <c r="D119" s="49" t="s">
        <v>19</v>
      </c>
      <c r="E119" s="25" t="s">
        <v>755</v>
      </c>
      <c r="F119" s="25" t="s">
        <v>8708</v>
      </c>
      <c r="G119" s="25" t="s">
        <v>4478</v>
      </c>
      <c r="H119" s="20">
        <v>6900</v>
      </c>
      <c r="I119" s="51"/>
    </row>
    <row r="120" spans="1:9" ht="24">
      <c r="A120" s="47"/>
      <c r="B120" s="49"/>
      <c r="C120" s="49"/>
      <c r="D120" s="49"/>
      <c r="E120" s="25">
        <v>220618020</v>
      </c>
      <c r="F120" s="25" t="s">
        <v>118</v>
      </c>
      <c r="G120" s="25" t="s">
        <v>3352</v>
      </c>
      <c r="H120" s="20">
        <v>39200</v>
      </c>
      <c r="I120" s="51"/>
    </row>
    <row r="121" spans="1:9" ht="24">
      <c r="A121" s="47"/>
      <c r="B121" s="25">
        <v>81079</v>
      </c>
      <c r="C121" s="25" t="s">
        <v>8709</v>
      </c>
      <c r="D121" s="25" t="s">
        <v>19</v>
      </c>
      <c r="E121" s="25">
        <v>110070382</v>
      </c>
      <c r="F121" s="25" t="s">
        <v>3972</v>
      </c>
      <c r="G121" s="25" t="s">
        <v>4478</v>
      </c>
      <c r="H121" s="20">
        <v>5284</v>
      </c>
      <c r="I121" s="29"/>
    </row>
    <row r="122" spans="1:9" ht="24">
      <c r="A122" s="47"/>
      <c r="B122" s="49">
        <v>81225</v>
      </c>
      <c r="C122" s="49" t="s">
        <v>8710</v>
      </c>
      <c r="D122" s="49" t="s">
        <v>19</v>
      </c>
      <c r="E122" s="25">
        <v>123436424</v>
      </c>
      <c r="F122" s="25" t="s">
        <v>98</v>
      </c>
      <c r="G122" s="25" t="s">
        <v>2444</v>
      </c>
      <c r="H122" s="20">
        <v>2420</v>
      </c>
      <c r="I122" s="51"/>
    </row>
    <row r="123" spans="1:9" ht="24">
      <c r="A123" s="47"/>
      <c r="B123" s="49"/>
      <c r="C123" s="49"/>
      <c r="D123" s="49"/>
      <c r="E123" s="25">
        <v>123436424</v>
      </c>
      <c r="F123" s="25" t="s">
        <v>98</v>
      </c>
      <c r="G123" s="25" t="s">
        <v>2439</v>
      </c>
      <c r="H123" s="20">
        <v>4840</v>
      </c>
      <c r="I123" s="51"/>
    </row>
    <row r="124" spans="1:9" ht="60">
      <c r="A124" s="47"/>
      <c r="B124" s="25">
        <v>81544</v>
      </c>
      <c r="C124" s="25" t="s">
        <v>8711</v>
      </c>
      <c r="D124" s="25" t="s">
        <v>19</v>
      </c>
      <c r="E124" s="25">
        <v>210670990</v>
      </c>
      <c r="F124" s="25" t="s">
        <v>2653</v>
      </c>
      <c r="G124" s="25" t="s">
        <v>3352</v>
      </c>
      <c r="H124" s="20">
        <v>12342</v>
      </c>
      <c r="I124" s="29"/>
    </row>
    <row r="125" spans="1:9" ht="24">
      <c r="A125" s="47"/>
      <c r="B125" s="25">
        <v>81555</v>
      </c>
      <c r="C125" s="25" t="s">
        <v>8712</v>
      </c>
      <c r="D125" s="25" t="s">
        <v>19</v>
      </c>
      <c r="E125" s="25">
        <v>300612420</v>
      </c>
      <c r="F125" s="25" t="s">
        <v>416</v>
      </c>
      <c r="G125" s="25" t="s">
        <v>3352</v>
      </c>
      <c r="H125" s="20">
        <v>16999</v>
      </c>
      <c r="I125" s="29"/>
    </row>
    <row r="126" spans="1:9">
      <c r="A126" s="47" t="s">
        <v>15689</v>
      </c>
      <c r="B126" s="49"/>
      <c r="C126" s="49"/>
      <c r="D126" s="49"/>
      <c r="E126" s="49"/>
      <c r="F126" s="49"/>
      <c r="G126" s="49"/>
      <c r="H126" s="20">
        <f>SUM(H82:H125)</f>
        <v>11557005.32</v>
      </c>
      <c r="I126" s="29"/>
    </row>
    <row r="127" spans="1:9" ht="24">
      <c r="A127" s="47" t="s">
        <v>375</v>
      </c>
      <c r="B127" s="49">
        <v>81215</v>
      </c>
      <c r="C127" s="49" t="s">
        <v>8713</v>
      </c>
      <c r="D127" s="49" t="s">
        <v>19</v>
      </c>
      <c r="E127" s="25">
        <v>300066284</v>
      </c>
      <c r="F127" s="25" t="s">
        <v>8714</v>
      </c>
      <c r="G127" s="25" t="s">
        <v>380</v>
      </c>
      <c r="H127" s="20">
        <v>23232</v>
      </c>
      <c r="I127" s="51"/>
    </row>
    <row r="128" spans="1:9" ht="24">
      <c r="A128" s="47"/>
      <c r="B128" s="49"/>
      <c r="C128" s="49"/>
      <c r="D128" s="49"/>
      <c r="E128" s="25">
        <v>300898594</v>
      </c>
      <c r="F128" s="25" t="s">
        <v>2202</v>
      </c>
      <c r="G128" s="25" t="s">
        <v>8715</v>
      </c>
      <c r="H128" s="20">
        <v>100000</v>
      </c>
      <c r="I128" s="51"/>
    </row>
    <row r="129" spans="1:9" ht="24">
      <c r="A129" s="47"/>
      <c r="B129" s="25">
        <v>82264</v>
      </c>
      <c r="C129" s="25" t="s">
        <v>8716</v>
      </c>
      <c r="D129" s="25" t="s">
        <v>5</v>
      </c>
      <c r="E129" s="25">
        <v>226077340</v>
      </c>
      <c r="F129" s="25" t="s">
        <v>1727</v>
      </c>
      <c r="G129" s="25" t="s">
        <v>449</v>
      </c>
      <c r="H129" s="20">
        <v>981000.24</v>
      </c>
      <c r="I129" s="29"/>
    </row>
    <row r="130" spans="1:9">
      <c r="A130" s="47"/>
      <c r="B130" s="49">
        <v>83309</v>
      </c>
      <c r="C130" s="49" t="s">
        <v>8717</v>
      </c>
      <c r="D130" s="49" t="s">
        <v>19</v>
      </c>
      <c r="E130" s="25">
        <v>300081813</v>
      </c>
      <c r="F130" s="25" t="s">
        <v>7489</v>
      </c>
      <c r="G130" s="25" t="s">
        <v>1728</v>
      </c>
      <c r="H130" s="20">
        <v>15900</v>
      </c>
      <c r="I130" s="51"/>
    </row>
    <row r="131" spans="1:9">
      <c r="A131" s="47"/>
      <c r="B131" s="49"/>
      <c r="C131" s="49"/>
      <c r="D131" s="49"/>
      <c r="E131" s="25">
        <v>300081813</v>
      </c>
      <c r="F131" s="25" t="s">
        <v>7489</v>
      </c>
      <c r="G131" s="25" t="s">
        <v>1728</v>
      </c>
      <c r="H131" s="20">
        <v>9900</v>
      </c>
      <c r="I131" s="51"/>
    </row>
    <row r="132" spans="1:9" ht="60">
      <c r="A132" s="47"/>
      <c r="B132" s="25">
        <v>83311</v>
      </c>
      <c r="C132" s="25" t="s">
        <v>8718</v>
      </c>
      <c r="D132" s="25" t="s">
        <v>19</v>
      </c>
      <c r="E132" s="25">
        <v>210670990</v>
      </c>
      <c r="F132" s="25" t="s">
        <v>2653</v>
      </c>
      <c r="G132" s="25" t="s">
        <v>1258</v>
      </c>
      <c r="H132" s="20">
        <v>38115</v>
      </c>
      <c r="I132" s="29"/>
    </row>
    <row r="133" spans="1:9" ht="36">
      <c r="A133" s="47"/>
      <c r="B133" s="25">
        <v>83434</v>
      </c>
      <c r="C133" s="25" t="s">
        <v>8719</v>
      </c>
      <c r="D133" s="25" t="s">
        <v>19</v>
      </c>
      <c r="E133" s="25">
        <v>123436424</v>
      </c>
      <c r="F133" s="25" t="s">
        <v>98</v>
      </c>
      <c r="G133" s="25" t="s">
        <v>417</v>
      </c>
      <c r="H133" s="20">
        <v>2286.9</v>
      </c>
      <c r="I133" s="29"/>
    </row>
    <row r="134" spans="1:9" ht="36">
      <c r="A134" s="47"/>
      <c r="B134" s="25">
        <v>83523</v>
      </c>
      <c r="C134" s="25" t="s">
        <v>8720</v>
      </c>
      <c r="D134" s="25" t="s">
        <v>19</v>
      </c>
      <c r="E134" s="25">
        <v>300510465</v>
      </c>
      <c r="F134" s="25" t="s">
        <v>8721</v>
      </c>
      <c r="G134" s="25" t="s">
        <v>2846</v>
      </c>
      <c r="H134" s="20">
        <v>4881661.18</v>
      </c>
      <c r="I134" s="29" t="s">
        <v>189</v>
      </c>
    </row>
    <row r="135" spans="1:9" ht="36">
      <c r="A135" s="47"/>
      <c r="B135" s="25">
        <v>84022</v>
      </c>
      <c r="C135" s="25" t="s">
        <v>8722</v>
      </c>
      <c r="D135" s="25" t="s">
        <v>19</v>
      </c>
      <c r="E135" s="25">
        <v>300866568</v>
      </c>
      <c r="F135" s="25" t="s">
        <v>1096</v>
      </c>
      <c r="G135" s="25" t="s">
        <v>6841</v>
      </c>
      <c r="H135" s="20">
        <v>9389.6</v>
      </c>
      <c r="I135" s="29" t="s">
        <v>189</v>
      </c>
    </row>
    <row r="136" spans="1:9" ht="48">
      <c r="A136" s="47"/>
      <c r="B136" s="25">
        <v>84323</v>
      </c>
      <c r="C136" s="25" t="s">
        <v>8723</v>
      </c>
      <c r="D136" s="25" t="s">
        <v>19</v>
      </c>
      <c r="E136" s="25">
        <v>300648306</v>
      </c>
      <c r="F136" s="25" t="s">
        <v>3593</v>
      </c>
      <c r="G136" s="25" t="s">
        <v>1733</v>
      </c>
      <c r="H136" s="20">
        <v>6799</v>
      </c>
      <c r="I136" s="29"/>
    </row>
    <row r="137" spans="1:9" ht="36">
      <c r="A137" s="47"/>
      <c r="B137" s="25">
        <v>84934</v>
      </c>
      <c r="C137" s="25" t="s">
        <v>8724</v>
      </c>
      <c r="D137" s="25" t="s">
        <v>19</v>
      </c>
      <c r="E137" s="25">
        <v>301533164</v>
      </c>
      <c r="F137" s="25" t="s">
        <v>2651</v>
      </c>
      <c r="G137" s="25" t="s">
        <v>444</v>
      </c>
      <c r="H137" s="20">
        <v>5650</v>
      </c>
      <c r="I137" s="29"/>
    </row>
    <row r="138" spans="1:9" ht="72">
      <c r="A138" s="47"/>
      <c r="B138" s="25">
        <v>85229</v>
      </c>
      <c r="C138" s="25" t="s">
        <v>8725</v>
      </c>
      <c r="D138" s="25" t="s">
        <v>19</v>
      </c>
      <c r="E138" s="25">
        <v>300090004</v>
      </c>
      <c r="F138" s="25" t="s">
        <v>8726</v>
      </c>
      <c r="G138" s="25" t="s">
        <v>2840</v>
      </c>
      <c r="H138" s="20">
        <v>6957.5</v>
      </c>
      <c r="I138" s="29"/>
    </row>
    <row r="139" spans="1:9" ht="60">
      <c r="A139" s="47"/>
      <c r="B139" s="25">
        <v>85664</v>
      </c>
      <c r="C139" s="25" t="s">
        <v>8727</v>
      </c>
      <c r="D139" s="25" t="s">
        <v>19</v>
      </c>
      <c r="E139" s="25">
        <v>124850887</v>
      </c>
      <c r="F139" s="25" t="s">
        <v>100</v>
      </c>
      <c r="G139" s="25" t="s">
        <v>1746</v>
      </c>
      <c r="H139" s="20">
        <v>6171</v>
      </c>
      <c r="I139" s="29"/>
    </row>
    <row r="140" spans="1:9" ht="108">
      <c r="A140" s="47"/>
      <c r="B140" s="25">
        <v>85818</v>
      </c>
      <c r="C140" s="25" t="s">
        <v>8728</v>
      </c>
      <c r="D140" s="25" t="s">
        <v>19</v>
      </c>
      <c r="E140" s="25">
        <v>111678149</v>
      </c>
      <c r="F140" s="25" t="s">
        <v>1146</v>
      </c>
      <c r="G140" s="25" t="s">
        <v>441</v>
      </c>
      <c r="H140" s="20">
        <v>127776</v>
      </c>
      <c r="I140" s="29"/>
    </row>
    <row r="141" spans="1:9" ht="96">
      <c r="A141" s="47"/>
      <c r="B141" s="25">
        <v>85987</v>
      </c>
      <c r="C141" s="25" t="s">
        <v>8729</v>
      </c>
      <c r="D141" s="25" t="s">
        <v>19</v>
      </c>
      <c r="E141" s="25">
        <v>300583424</v>
      </c>
      <c r="F141" s="25" t="s">
        <v>1948</v>
      </c>
      <c r="G141" s="25" t="s">
        <v>5598</v>
      </c>
      <c r="H141" s="20">
        <v>47311</v>
      </c>
      <c r="I141" s="29"/>
    </row>
    <row r="142" spans="1:9" ht="24">
      <c r="A142" s="47"/>
      <c r="B142" s="49">
        <v>86178</v>
      </c>
      <c r="C142" s="49" t="s">
        <v>8730</v>
      </c>
      <c r="D142" s="49" t="s">
        <v>19</v>
      </c>
      <c r="E142" s="25">
        <v>110051834</v>
      </c>
      <c r="F142" s="25" t="s">
        <v>2394</v>
      </c>
      <c r="G142" s="25" t="s">
        <v>8731</v>
      </c>
      <c r="H142" s="20">
        <v>2265</v>
      </c>
      <c r="I142" s="51"/>
    </row>
    <row r="143" spans="1:9" ht="24">
      <c r="A143" s="47"/>
      <c r="B143" s="49"/>
      <c r="C143" s="49"/>
      <c r="D143" s="49"/>
      <c r="E143" s="25">
        <v>110051834</v>
      </c>
      <c r="F143" s="25" t="s">
        <v>2394</v>
      </c>
      <c r="G143" s="25" t="s">
        <v>8731</v>
      </c>
      <c r="H143" s="20">
        <v>5325</v>
      </c>
      <c r="I143" s="51"/>
    </row>
    <row r="144" spans="1:9" ht="36">
      <c r="A144" s="47"/>
      <c r="B144" s="25">
        <v>87307</v>
      </c>
      <c r="C144" s="25" t="s">
        <v>8732</v>
      </c>
      <c r="D144" s="25" t="s">
        <v>8733</v>
      </c>
      <c r="E144" s="25">
        <v>165108836</v>
      </c>
      <c r="F144" s="25" t="s">
        <v>663</v>
      </c>
      <c r="G144" s="25" t="s">
        <v>1311</v>
      </c>
      <c r="H144" s="20">
        <v>5100000</v>
      </c>
      <c r="I144" s="29"/>
    </row>
    <row r="145" spans="1:9" ht="36">
      <c r="A145" s="47"/>
      <c r="B145" s="25">
        <v>88162</v>
      </c>
      <c r="C145" s="25" t="s">
        <v>8734</v>
      </c>
      <c r="D145" s="25" t="s">
        <v>19</v>
      </c>
      <c r="E145" s="25">
        <v>165842495</v>
      </c>
      <c r="F145" s="25" t="s">
        <v>4672</v>
      </c>
      <c r="G145" s="25" t="s">
        <v>3357</v>
      </c>
      <c r="H145" s="20">
        <v>624800.53</v>
      </c>
      <c r="I145" s="29"/>
    </row>
    <row r="146" spans="1:9" ht="24">
      <c r="A146" s="47"/>
      <c r="B146" s="25">
        <v>88318</v>
      </c>
      <c r="C146" s="25" t="s">
        <v>8735</v>
      </c>
      <c r="D146" s="25" t="s">
        <v>19</v>
      </c>
      <c r="E146" s="25">
        <v>300898594</v>
      </c>
      <c r="F146" s="25" t="s">
        <v>2202</v>
      </c>
      <c r="G146" s="25" t="s">
        <v>2471</v>
      </c>
      <c r="H146" s="20">
        <v>78650</v>
      </c>
      <c r="I146" s="29"/>
    </row>
    <row r="147" spans="1:9" ht="36">
      <c r="A147" s="47"/>
      <c r="B147" s="25">
        <v>88702</v>
      </c>
      <c r="C147" s="25" t="s">
        <v>8736</v>
      </c>
      <c r="D147" s="25" t="s">
        <v>19</v>
      </c>
      <c r="E147" s="25">
        <v>300934535</v>
      </c>
      <c r="F147" s="25" t="s">
        <v>1753</v>
      </c>
      <c r="G147" s="25" t="s">
        <v>2007</v>
      </c>
      <c r="H147" s="20">
        <v>3899.83</v>
      </c>
      <c r="I147" s="29"/>
    </row>
    <row r="148" spans="1:9" ht="48">
      <c r="A148" s="47"/>
      <c r="B148" s="25">
        <v>88737</v>
      </c>
      <c r="C148" s="25" t="s">
        <v>8737</v>
      </c>
      <c r="D148" s="25" t="s">
        <v>19</v>
      </c>
      <c r="E148" s="25">
        <v>301817652</v>
      </c>
      <c r="F148" s="25" t="s">
        <v>8738</v>
      </c>
      <c r="G148" s="25" t="s">
        <v>2050</v>
      </c>
      <c r="H148" s="20">
        <v>8100</v>
      </c>
      <c r="I148" s="29"/>
    </row>
    <row r="149" spans="1:9" ht="72">
      <c r="A149" s="47"/>
      <c r="B149" s="25">
        <v>88773</v>
      </c>
      <c r="C149" s="25" t="s">
        <v>8739</v>
      </c>
      <c r="D149" s="25" t="s">
        <v>509</v>
      </c>
      <c r="E149" s="25">
        <v>226407770</v>
      </c>
      <c r="F149" s="25" t="s">
        <v>2107</v>
      </c>
      <c r="G149" s="25" t="s">
        <v>2038</v>
      </c>
      <c r="H149" s="20">
        <v>16000</v>
      </c>
      <c r="I149" s="29" t="s">
        <v>189</v>
      </c>
    </row>
    <row r="150" spans="1:9" ht="72">
      <c r="A150" s="47"/>
      <c r="B150" s="25">
        <v>89244</v>
      </c>
      <c r="C150" s="25" t="s">
        <v>8740</v>
      </c>
      <c r="D150" s="25" t="s">
        <v>19</v>
      </c>
      <c r="E150" s="25">
        <v>300648306</v>
      </c>
      <c r="F150" s="25" t="s">
        <v>3593</v>
      </c>
      <c r="G150" s="25" t="s">
        <v>1408</v>
      </c>
      <c r="H150" s="20">
        <v>58576.1</v>
      </c>
      <c r="I150" s="29"/>
    </row>
    <row r="151" spans="1:9" ht="132">
      <c r="A151" s="47"/>
      <c r="B151" s="25">
        <v>89256</v>
      </c>
      <c r="C151" s="25" t="s">
        <v>8741</v>
      </c>
      <c r="D151" s="25" t="s">
        <v>19</v>
      </c>
      <c r="E151" s="25">
        <v>300149157</v>
      </c>
      <c r="F151" s="25" t="s">
        <v>1106</v>
      </c>
      <c r="G151" s="25" t="s">
        <v>2471</v>
      </c>
      <c r="H151" s="20">
        <v>13140</v>
      </c>
      <c r="I151" s="29"/>
    </row>
    <row r="152" spans="1:9">
      <c r="A152" s="47"/>
      <c r="B152" s="49">
        <v>89630</v>
      </c>
      <c r="C152" s="49" t="s">
        <v>8677</v>
      </c>
      <c r="D152" s="49" t="s">
        <v>19</v>
      </c>
      <c r="E152" s="25">
        <v>300598419</v>
      </c>
      <c r="F152" s="25" t="s">
        <v>3505</v>
      </c>
      <c r="G152" s="25" t="s">
        <v>2007</v>
      </c>
      <c r="H152" s="20">
        <v>44649</v>
      </c>
      <c r="I152" s="51"/>
    </row>
    <row r="153" spans="1:9">
      <c r="A153" s="47"/>
      <c r="B153" s="49"/>
      <c r="C153" s="49"/>
      <c r="D153" s="49"/>
      <c r="E153" s="25">
        <v>300598419</v>
      </c>
      <c r="F153" s="25" t="s">
        <v>3505</v>
      </c>
      <c r="G153" s="25" t="s">
        <v>2007</v>
      </c>
      <c r="H153" s="20">
        <v>26015</v>
      </c>
      <c r="I153" s="51"/>
    </row>
    <row r="154" spans="1:9" ht="60">
      <c r="A154" s="47"/>
      <c r="B154" s="25">
        <v>90969</v>
      </c>
      <c r="C154" s="25" t="s">
        <v>8742</v>
      </c>
      <c r="D154" s="25" t="s">
        <v>19</v>
      </c>
      <c r="E154" s="25">
        <v>149660899</v>
      </c>
      <c r="F154" s="25" t="s">
        <v>542</v>
      </c>
      <c r="G154" s="25" t="s">
        <v>2064</v>
      </c>
      <c r="H154" s="20">
        <v>1470153.66</v>
      </c>
      <c r="I154" s="29"/>
    </row>
    <row r="155" spans="1:9" ht="84">
      <c r="A155" s="47"/>
      <c r="B155" s="25">
        <v>91128</v>
      </c>
      <c r="C155" s="25" t="s">
        <v>8743</v>
      </c>
      <c r="D155" s="25" t="s">
        <v>19</v>
      </c>
      <c r="E155" s="25">
        <v>120211810</v>
      </c>
      <c r="F155" s="25" t="s">
        <v>2290</v>
      </c>
      <c r="G155" s="25" t="s">
        <v>1356</v>
      </c>
      <c r="H155" s="20">
        <v>1210</v>
      </c>
      <c r="I155" s="29"/>
    </row>
    <row r="156" spans="1:9" ht="36">
      <c r="A156" s="47"/>
      <c r="B156" s="25">
        <v>91142</v>
      </c>
      <c r="C156" s="25" t="s">
        <v>8744</v>
      </c>
      <c r="D156" s="25" t="s">
        <v>19</v>
      </c>
      <c r="E156" s="25">
        <v>132118698</v>
      </c>
      <c r="F156" s="25" t="s">
        <v>651</v>
      </c>
      <c r="G156" s="25" t="s">
        <v>483</v>
      </c>
      <c r="H156" s="20">
        <v>34969</v>
      </c>
      <c r="I156" s="29"/>
    </row>
    <row r="157" spans="1:9" ht="48">
      <c r="A157" s="47"/>
      <c r="B157" s="25">
        <v>91444</v>
      </c>
      <c r="C157" s="25" t="s">
        <v>8745</v>
      </c>
      <c r="D157" s="25" t="s">
        <v>19</v>
      </c>
      <c r="E157" s="25">
        <v>190807667</v>
      </c>
      <c r="F157" s="25" t="s">
        <v>8746</v>
      </c>
      <c r="G157" s="25" t="s">
        <v>473</v>
      </c>
      <c r="H157" s="20">
        <v>84095</v>
      </c>
      <c r="I157" s="29"/>
    </row>
    <row r="158" spans="1:9" ht="24">
      <c r="A158" s="47"/>
      <c r="B158" s="25">
        <v>91750</v>
      </c>
      <c r="C158" s="25" t="s">
        <v>8747</v>
      </c>
      <c r="D158" s="25" t="s">
        <v>19</v>
      </c>
      <c r="E158" s="25">
        <v>123633891</v>
      </c>
      <c r="F158" s="25" t="s">
        <v>1821</v>
      </c>
      <c r="G158" s="25" t="s">
        <v>1413</v>
      </c>
      <c r="H158" s="20">
        <v>76969.3</v>
      </c>
      <c r="I158" s="29"/>
    </row>
    <row r="159" spans="1:9" ht="60">
      <c r="A159" s="47"/>
      <c r="B159" s="25">
        <v>91978</v>
      </c>
      <c r="C159" s="25" t="s">
        <v>8748</v>
      </c>
      <c r="D159" s="25" t="s">
        <v>19</v>
      </c>
      <c r="E159" s="25">
        <v>110603713</v>
      </c>
      <c r="F159" s="25" t="s">
        <v>456</v>
      </c>
      <c r="G159" s="25" t="s">
        <v>517</v>
      </c>
      <c r="H159" s="20">
        <v>64305</v>
      </c>
      <c r="I159" s="29"/>
    </row>
    <row r="160" spans="1:9" ht="60">
      <c r="A160" s="47"/>
      <c r="B160" s="25">
        <v>92296</v>
      </c>
      <c r="C160" s="25" t="s">
        <v>8749</v>
      </c>
      <c r="D160" s="25" t="s">
        <v>19</v>
      </c>
      <c r="E160" s="25">
        <v>111962021</v>
      </c>
      <c r="F160" s="25" t="s">
        <v>8750</v>
      </c>
      <c r="G160" s="25" t="s">
        <v>2481</v>
      </c>
      <c r="H160" s="20">
        <v>39999.599999999999</v>
      </c>
      <c r="I160" s="29"/>
    </row>
    <row r="161" spans="1:9" ht="36">
      <c r="A161" s="47"/>
      <c r="B161" s="49">
        <v>93329</v>
      </c>
      <c r="C161" s="49" t="s">
        <v>8751</v>
      </c>
      <c r="D161" s="49" t="s">
        <v>19</v>
      </c>
      <c r="E161" s="25">
        <v>124850887</v>
      </c>
      <c r="F161" s="25" t="s">
        <v>100</v>
      </c>
      <c r="G161" s="25" t="s">
        <v>2489</v>
      </c>
      <c r="H161" s="20">
        <v>7502</v>
      </c>
      <c r="I161" s="51"/>
    </row>
    <row r="162" spans="1:9" ht="36">
      <c r="A162" s="47"/>
      <c r="B162" s="49"/>
      <c r="C162" s="49"/>
      <c r="D162" s="49"/>
      <c r="E162" s="25">
        <v>124850887</v>
      </c>
      <c r="F162" s="25" t="s">
        <v>100</v>
      </c>
      <c r="G162" s="25" t="s">
        <v>2489</v>
      </c>
      <c r="H162" s="20">
        <v>7744</v>
      </c>
      <c r="I162" s="51"/>
    </row>
    <row r="163" spans="1:9" ht="36">
      <c r="A163" s="47"/>
      <c r="B163" s="49"/>
      <c r="C163" s="49"/>
      <c r="D163" s="49"/>
      <c r="E163" s="25">
        <v>124850887</v>
      </c>
      <c r="F163" s="25" t="s">
        <v>100</v>
      </c>
      <c r="G163" s="25" t="s">
        <v>1400</v>
      </c>
      <c r="H163" s="20">
        <v>20570</v>
      </c>
      <c r="I163" s="51"/>
    </row>
    <row r="164" spans="1:9" ht="48">
      <c r="A164" s="47"/>
      <c r="B164" s="25">
        <v>93453</v>
      </c>
      <c r="C164" s="25" t="s">
        <v>8752</v>
      </c>
      <c r="D164" s="25" t="s">
        <v>19</v>
      </c>
      <c r="E164" s="25">
        <v>165232531</v>
      </c>
      <c r="F164" s="25" t="s">
        <v>8753</v>
      </c>
      <c r="G164" s="25" t="s">
        <v>1760</v>
      </c>
      <c r="H164" s="20">
        <v>10000</v>
      </c>
      <c r="I164" s="29"/>
    </row>
    <row r="165" spans="1:9" ht="60">
      <c r="A165" s="47"/>
      <c r="B165" s="25">
        <v>94163</v>
      </c>
      <c r="C165" s="25" t="s">
        <v>8754</v>
      </c>
      <c r="D165" s="25" t="s">
        <v>19</v>
      </c>
      <c r="E165" s="25" t="s">
        <v>275</v>
      </c>
      <c r="F165" s="25" t="s">
        <v>8755</v>
      </c>
      <c r="G165" s="25" t="s">
        <v>1404</v>
      </c>
      <c r="H165" s="20">
        <v>88209</v>
      </c>
      <c r="I165" s="29"/>
    </row>
    <row r="166" spans="1:9" ht="72">
      <c r="A166" s="47"/>
      <c r="B166" s="25">
        <v>94832</v>
      </c>
      <c r="C166" s="25" t="s">
        <v>8756</v>
      </c>
      <c r="D166" s="25" t="s">
        <v>19</v>
      </c>
      <c r="E166" s="25">
        <v>125247995</v>
      </c>
      <c r="F166" s="25" t="s">
        <v>3441</v>
      </c>
      <c r="G166" s="25" t="s">
        <v>4063</v>
      </c>
      <c r="H166" s="20">
        <v>20964</v>
      </c>
      <c r="I166" s="29"/>
    </row>
    <row r="167" spans="1:9" ht="24">
      <c r="A167" s="47"/>
      <c r="B167" s="25">
        <v>94987</v>
      </c>
      <c r="C167" s="25" t="s">
        <v>8757</v>
      </c>
      <c r="D167" s="25" t="s">
        <v>19</v>
      </c>
      <c r="E167" s="25">
        <v>110305282</v>
      </c>
      <c r="F167" s="25" t="s">
        <v>152</v>
      </c>
      <c r="G167" s="25" t="s">
        <v>4063</v>
      </c>
      <c r="H167" s="20">
        <v>68300.63</v>
      </c>
      <c r="I167" s="29"/>
    </row>
    <row r="168" spans="1:9" ht="36">
      <c r="A168" s="47"/>
      <c r="B168" s="25">
        <v>95030</v>
      </c>
      <c r="C168" s="25" t="s">
        <v>8758</v>
      </c>
      <c r="D168" s="25" t="s">
        <v>323</v>
      </c>
      <c r="E168" s="25">
        <v>165100412</v>
      </c>
      <c r="F168" s="25" t="s">
        <v>1772</v>
      </c>
      <c r="G168" s="25" t="s">
        <v>2242</v>
      </c>
      <c r="H168" s="20">
        <v>2127000</v>
      </c>
      <c r="I168" s="29" t="s">
        <v>189</v>
      </c>
    </row>
    <row r="169" spans="1:9" ht="24">
      <c r="A169" s="47"/>
      <c r="B169" s="25">
        <v>95146</v>
      </c>
      <c r="C169" s="25" t="s">
        <v>8759</v>
      </c>
      <c r="D169" s="25" t="s">
        <v>19</v>
      </c>
      <c r="E169" s="25">
        <v>165100412</v>
      </c>
      <c r="F169" s="25" t="s">
        <v>1772</v>
      </c>
      <c r="G169" s="25" t="s">
        <v>8241</v>
      </c>
      <c r="H169" s="20">
        <v>1135904.04</v>
      </c>
      <c r="I169" s="29"/>
    </row>
    <row r="170" spans="1:9" ht="24">
      <c r="A170" s="47"/>
      <c r="B170" s="25">
        <v>95282</v>
      </c>
      <c r="C170" s="25" t="s">
        <v>8760</v>
      </c>
      <c r="D170" s="25" t="s">
        <v>19</v>
      </c>
      <c r="E170" s="25">
        <v>302279548</v>
      </c>
      <c r="F170" s="25" t="s">
        <v>8761</v>
      </c>
      <c r="G170" s="25" t="s">
        <v>4076</v>
      </c>
      <c r="H170" s="20">
        <v>13500</v>
      </c>
      <c r="I170" s="29"/>
    </row>
    <row r="171" spans="1:9">
      <c r="A171" s="47"/>
      <c r="B171" s="49">
        <v>95630</v>
      </c>
      <c r="C171" s="49" t="s">
        <v>8762</v>
      </c>
      <c r="D171" s="49" t="s">
        <v>19</v>
      </c>
      <c r="E171" s="25">
        <v>300539253</v>
      </c>
      <c r="F171" s="25" t="s">
        <v>366</v>
      </c>
      <c r="G171" s="25" t="s">
        <v>4086</v>
      </c>
      <c r="H171" s="20">
        <v>31339</v>
      </c>
      <c r="I171" s="51"/>
    </row>
    <row r="172" spans="1:9">
      <c r="A172" s="47"/>
      <c r="B172" s="49"/>
      <c r="C172" s="49"/>
      <c r="D172" s="49"/>
      <c r="E172" s="25">
        <v>300539253</v>
      </c>
      <c r="F172" s="25" t="s">
        <v>366</v>
      </c>
      <c r="G172" s="25" t="s">
        <v>4086</v>
      </c>
      <c r="H172" s="20">
        <v>38115</v>
      </c>
      <c r="I172" s="51"/>
    </row>
    <row r="173" spans="1:9" ht="24">
      <c r="A173" s="47"/>
      <c r="B173" s="25">
        <v>96216</v>
      </c>
      <c r="C173" s="25" t="s">
        <v>8763</v>
      </c>
      <c r="D173" s="25" t="s">
        <v>19</v>
      </c>
      <c r="E173" s="25">
        <v>112029270</v>
      </c>
      <c r="F173" s="25" t="s">
        <v>218</v>
      </c>
      <c r="G173" s="25" t="s">
        <v>2690</v>
      </c>
      <c r="H173" s="20">
        <v>545640.98</v>
      </c>
      <c r="I173" s="29"/>
    </row>
    <row r="174" spans="1:9" ht="24">
      <c r="A174" s="47"/>
      <c r="B174" s="25">
        <v>96251</v>
      </c>
      <c r="C174" s="25" t="s">
        <v>8764</v>
      </c>
      <c r="D174" s="25" t="s">
        <v>19</v>
      </c>
      <c r="E174" s="25">
        <v>110070382</v>
      </c>
      <c r="F174" s="25" t="s">
        <v>3972</v>
      </c>
      <c r="G174" s="25" t="s">
        <v>2075</v>
      </c>
      <c r="H174" s="20">
        <v>8638</v>
      </c>
      <c r="I174" s="29"/>
    </row>
    <row r="175" spans="1:9" ht="48">
      <c r="A175" s="47"/>
      <c r="B175" s="25">
        <v>97491</v>
      </c>
      <c r="C175" s="25" t="s">
        <v>8765</v>
      </c>
      <c r="D175" s="25" t="s">
        <v>19</v>
      </c>
      <c r="E175" s="25">
        <v>300104824</v>
      </c>
      <c r="F175" s="25" t="s">
        <v>4696</v>
      </c>
      <c r="G175" s="25" t="s">
        <v>2506</v>
      </c>
      <c r="H175" s="20">
        <v>18150</v>
      </c>
      <c r="I175" s="29"/>
    </row>
    <row r="176" spans="1:9" ht="60">
      <c r="A176" s="47"/>
      <c r="B176" s="25">
        <v>97692</v>
      </c>
      <c r="C176" s="25" t="s">
        <v>8766</v>
      </c>
      <c r="D176" s="25" t="s">
        <v>323</v>
      </c>
      <c r="E176" s="25" t="s">
        <v>275</v>
      </c>
      <c r="F176" s="25" t="s">
        <v>8767</v>
      </c>
      <c r="G176" s="25" t="s">
        <v>2239</v>
      </c>
      <c r="H176" s="20">
        <v>37500</v>
      </c>
      <c r="I176" s="29"/>
    </row>
    <row r="177" spans="1:9">
      <c r="A177" s="47" t="s">
        <v>15690</v>
      </c>
      <c r="B177" s="49"/>
      <c r="C177" s="49"/>
      <c r="D177" s="49"/>
      <c r="E177" s="49"/>
      <c r="F177" s="49"/>
      <c r="G177" s="49"/>
      <c r="H177" s="20">
        <f>SUM(H127:H176)</f>
        <v>18194348.09</v>
      </c>
      <c r="I177" s="29"/>
    </row>
    <row r="178" spans="1:9" ht="36">
      <c r="A178" s="47" t="s">
        <v>520</v>
      </c>
      <c r="B178" s="25">
        <v>95561</v>
      </c>
      <c r="C178" s="25" t="s">
        <v>8768</v>
      </c>
      <c r="D178" s="25" t="s">
        <v>19</v>
      </c>
      <c r="E178" s="25">
        <v>110603713</v>
      </c>
      <c r="F178" s="25" t="s">
        <v>456</v>
      </c>
      <c r="G178" s="25" t="s">
        <v>2705</v>
      </c>
      <c r="H178" s="20">
        <v>110932.8</v>
      </c>
      <c r="I178" s="29"/>
    </row>
    <row r="179" spans="1:9" ht="84">
      <c r="A179" s="47"/>
      <c r="B179" s="25">
        <v>97312</v>
      </c>
      <c r="C179" s="25" t="s">
        <v>8769</v>
      </c>
      <c r="D179" s="25" t="s">
        <v>19</v>
      </c>
      <c r="E179" s="25" t="s">
        <v>275</v>
      </c>
      <c r="F179" s="25" t="s">
        <v>8770</v>
      </c>
      <c r="G179" s="25" t="s">
        <v>4133</v>
      </c>
      <c r="H179" s="20">
        <v>486420</v>
      </c>
      <c r="I179" s="29"/>
    </row>
    <row r="180" spans="1:9" ht="24">
      <c r="A180" s="47"/>
      <c r="B180" s="25">
        <v>97916</v>
      </c>
      <c r="C180" s="25" t="s">
        <v>8771</v>
      </c>
      <c r="D180" s="25" t="s">
        <v>19</v>
      </c>
      <c r="E180" s="25">
        <v>110441713</v>
      </c>
      <c r="F180" s="25" t="s">
        <v>3830</v>
      </c>
      <c r="G180" s="25" t="s">
        <v>1465</v>
      </c>
      <c r="H180" s="20">
        <v>349036</v>
      </c>
      <c r="I180" s="29"/>
    </row>
    <row r="181" spans="1:9" ht="84">
      <c r="A181" s="47"/>
      <c r="B181" s="25">
        <v>97992</v>
      </c>
      <c r="C181" s="25" t="s">
        <v>8772</v>
      </c>
      <c r="D181" s="25" t="s">
        <v>19</v>
      </c>
      <c r="E181" s="25" t="s">
        <v>275</v>
      </c>
      <c r="F181" s="25" t="s">
        <v>8773</v>
      </c>
      <c r="G181" s="25" t="s">
        <v>4706</v>
      </c>
      <c r="H181" s="20">
        <v>197254.2</v>
      </c>
      <c r="I181" s="29"/>
    </row>
    <row r="182" spans="1:9" ht="36">
      <c r="A182" s="47"/>
      <c r="B182" s="25">
        <v>98962</v>
      </c>
      <c r="C182" s="25" t="s">
        <v>8774</v>
      </c>
      <c r="D182" s="25" t="s">
        <v>19</v>
      </c>
      <c r="E182" s="25">
        <v>300112835</v>
      </c>
      <c r="F182" s="25" t="s">
        <v>998</v>
      </c>
      <c r="G182" s="25" t="s">
        <v>4706</v>
      </c>
      <c r="H182" s="20">
        <v>1381795.58</v>
      </c>
      <c r="I182" s="29"/>
    </row>
    <row r="183" spans="1:9" ht="36">
      <c r="A183" s="47"/>
      <c r="B183" s="25">
        <v>99063</v>
      </c>
      <c r="C183" s="25" t="s">
        <v>8775</v>
      </c>
      <c r="D183" s="25" t="s">
        <v>19</v>
      </c>
      <c r="E183" s="25">
        <v>147732969</v>
      </c>
      <c r="F183" s="25" t="s">
        <v>2459</v>
      </c>
      <c r="G183" s="25" t="s">
        <v>1552</v>
      </c>
      <c r="H183" s="20">
        <v>4998828.38</v>
      </c>
      <c r="I183" s="29"/>
    </row>
    <row r="184" spans="1:9" ht="72">
      <c r="A184" s="47"/>
      <c r="B184" s="25">
        <v>99282</v>
      </c>
      <c r="C184" s="25" t="s">
        <v>8776</v>
      </c>
      <c r="D184" s="25" t="s">
        <v>19</v>
      </c>
      <c r="E184" s="25">
        <v>210670990</v>
      </c>
      <c r="F184" s="25" t="s">
        <v>2653</v>
      </c>
      <c r="G184" s="25" t="s">
        <v>534</v>
      </c>
      <c r="H184" s="20">
        <v>181379</v>
      </c>
      <c r="I184" s="29"/>
    </row>
    <row r="185" spans="1:9" ht="24">
      <c r="A185" s="47"/>
      <c r="B185" s="49">
        <v>99415</v>
      </c>
      <c r="C185" s="49" t="s">
        <v>8777</v>
      </c>
      <c r="D185" s="49" t="s">
        <v>19</v>
      </c>
      <c r="E185" s="25">
        <v>265102040</v>
      </c>
      <c r="F185" s="25" t="s">
        <v>8606</v>
      </c>
      <c r="G185" s="25" t="s">
        <v>524</v>
      </c>
      <c r="H185" s="20">
        <v>405954.82</v>
      </c>
      <c r="I185" s="51"/>
    </row>
    <row r="186" spans="1:9" ht="24">
      <c r="A186" s="47"/>
      <c r="B186" s="49"/>
      <c r="C186" s="49"/>
      <c r="D186" s="49"/>
      <c r="E186" s="25">
        <v>265102040</v>
      </c>
      <c r="F186" s="25" t="s">
        <v>8606</v>
      </c>
      <c r="G186" s="25" t="s">
        <v>524</v>
      </c>
      <c r="H186" s="20">
        <v>169861.19</v>
      </c>
      <c r="I186" s="51"/>
    </row>
    <row r="187" spans="1:9" ht="24">
      <c r="A187" s="47"/>
      <c r="B187" s="25">
        <v>99582</v>
      </c>
      <c r="C187" s="25" t="s">
        <v>8778</v>
      </c>
      <c r="D187" s="25" t="s">
        <v>19</v>
      </c>
      <c r="E187" s="25">
        <v>165169682</v>
      </c>
      <c r="F187" s="25" t="s">
        <v>5763</v>
      </c>
      <c r="G187" s="25" t="s">
        <v>1463</v>
      </c>
      <c r="H187" s="20">
        <v>249199.44</v>
      </c>
      <c r="I187" s="29"/>
    </row>
    <row r="188" spans="1:9" ht="72">
      <c r="A188" s="47"/>
      <c r="B188" s="25">
        <v>100926</v>
      </c>
      <c r="C188" s="25" t="s">
        <v>8779</v>
      </c>
      <c r="D188" s="25" t="s">
        <v>19</v>
      </c>
      <c r="E188" s="25">
        <v>123228761</v>
      </c>
      <c r="F188" s="25" t="s">
        <v>1654</v>
      </c>
      <c r="G188" s="25" t="s">
        <v>2542</v>
      </c>
      <c r="H188" s="20">
        <v>5459129.5300000003</v>
      </c>
      <c r="I188" s="29"/>
    </row>
    <row r="189" spans="1:9" ht="24">
      <c r="A189" s="47"/>
      <c r="B189" s="25">
        <v>102781</v>
      </c>
      <c r="C189" s="25" t="s">
        <v>8780</v>
      </c>
      <c r="D189" s="25" t="s">
        <v>19</v>
      </c>
      <c r="E189" s="25">
        <v>165126663</v>
      </c>
      <c r="F189" s="25" t="s">
        <v>8680</v>
      </c>
      <c r="G189" s="25" t="s">
        <v>2874</v>
      </c>
      <c r="H189" s="20">
        <v>89842.5</v>
      </c>
      <c r="I189" s="29"/>
    </row>
    <row r="190" spans="1:9" ht="84">
      <c r="A190" s="47"/>
      <c r="B190" s="25">
        <v>103192</v>
      </c>
      <c r="C190" s="25" t="s">
        <v>8781</v>
      </c>
      <c r="D190" s="25" t="s">
        <v>19</v>
      </c>
      <c r="E190" s="25">
        <v>120282818</v>
      </c>
      <c r="F190" s="25" t="s">
        <v>8782</v>
      </c>
      <c r="G190" s="25" t="s">
        <v>1541</v>
      </c>
      <c r="H190" s="20">
        <v>119990</v>
      </c>
      <c r="I190" s="29"/>
    </row>
    <row r="191" spans="1:9" ht="48">
      <c r="A191" s="47"/>
      <c r="B191" s="25">
        <v>103546</v>
      </c>
      <c r="C191" s="25" t="s">
        <v>8783</v>
      </c>
      <c r="D191" s="25" t="s">
        <v>19</v>
      </c>
      <c r="E191" s="25">
        <v>300542281</v>
      </c>
      <c r="F191" s="25" t="s">
        <v>8616</v>
      </c>
      <c r="G191" s="25" t="s">
        <v>1502</v>
      </c>
      <c r="H191" s="20">
        <v>98978</v>
      </c>
      <c r="I191" s="29"/>
    </row>
    <row r="192" spans="1:9" ht="36">
      <c r="A192" s="47"/>
      <c r="B192" s="25">
        <v>103572</v>
      </c>
      <c r="C192" s="25" t="s">
        <v>8784</v>
      </c>
      <c r="D192" s="25" t="s">
        <v>19</v>
      </c>
      <c r="E192" s="25">
        <v>300542281</v>
      </c>
      <c r="F192" s="25" t="s">
        <v>8616</v>
      </c>
      <c r="G192" s="25" t="s">
        <v>572</v>
      </c>
      <c r="H192" s="20">
        <v>17800</v>
      </c>
      <c r="I192" s="29"/>
    </row>
    <row r="193" spans="1:9" ht="36">
      <c r="A193" s="47"/>
      <c r="B193" s="25">
        <v>104075</v>
      </c>
      <c r="C193" s="25" t="s">
        <v>8785</v>
      </c>
      <c r="D193" s="25" t="s">
        <v>19</v>
      </c>
      <c r="E193" s="25">
        <v>300648306</v>
      </c>
      <c r="F193" s="25" t="s">
        <v>3593</v>
      </c>
      <c r="G193" s="25" t="s">
        <v>1502</v>
      </c>
      <c r="H193" s="20">
        <v>77561</v>
      </c>
      <c r="I193" s="29"/>
    </row>
    <row r="194" spans="1:9" ht="96">
      <c r="A194" s="47"/>
      <c r="B194" s="25">
        <v>104389</v>
      </c>
      <c r="C194" s="25" t="s">
        <v>8786</v>
      </c>
      <c r="D194" s="25" t="s">
        <v>19</v>
      </c>
      <c r="E194" s="25">
        <v>120093212</v>
      </c>
      <c r="F194" s="25" t="s">
        <v>249</v>
      </c>
      <c r="G194" s="25" t="s">
        <v>581</v>
      </c>
      <c r="H194" s="20">
        <v>102000</v>
      </c>
      <c r="I194" s="29"/>
    </row>
    <row r="195" spans="1:9" ht="60">
      <c r="A195" s="47"/>
      <c r="B195" s="25">
        <v>105695</v>
      </c>
      <c r="C195" s="25" t="s">
        <v>8787</v>
      </c>
      <c r="D195" s="25" t="s">
        <v>19</v>
      </c>
      <c r="E195" s="25">
        <v>123436424</v>
      </c>
      <c r="F195" s="25" t="s">
        <v>98</v>
      </c>
      <c r="G195" s="25" t="s">
        <v>4536</v>
      </c>
      <c r="H195" s="20">
        <v>14399</v>
      </c>
      <c r="I195" s="29"/>
    </row>
    <row r="196" spans="1:9" ht="60">
      <c r="A196" s="47"/>
      <c r="B196" s="25">
        <v>106031</v>
      </c>
      <c r="C196" s="25" t="s">
        <v>8788</v>
      </c>
      <c r="D196" s="25" t="s">
        <v>19</v>
      </c>
      <c r="E196" s="25">
        <v>121929614</v>
      </c>
      <c r="F196" s="25" t="s">
        <v>673</v>
      </c>
      <c r="G196" s="25" t="s">
        <v>3587</v>
      </c>
      <c r="H196" s="20">
        <v>68882.880000000005</v>
      </c>
      <c r="I196" s="29"/>
    </row>
    <row r="197" spans="1:9" ht="24">
      <c r="A197" s="47"/>
      <c r="B197" s="25">
        <v>107171</v>
      </c>
      <c r="C197" s="25" t="s">
        <v>8789</v>
      </c>
      <c r="D197" s="25" t="s">
        <v>19</v>
      </c>
      <c r="E197" s="25">
        <v>300935644</v>
      </c>
      <c r="F197" s="25" t="s">
        <v>8654</v>
      </c>
      <c r="G197" s="25" t="s">
        <v>1560</v>
      </c>
      <c r="H197" s="20">
        <v>145631.97</v>
      </c>
      <c r="I197" s="29"/>
    </row>
    <row r="198" spans="1:9" ht="36">
      <c r="A198" s="47"/>
      <c r="B198" s="25">
        <v>107832</v>
      </c>
      <c r="C198" s="25" t="s">
        <v>8790</v>
      </c>
      <c r="D198" s="25" t="s">
        <v>5</v>
      </c>
      <c r="E198" s="25">
        <v>300542281</v>
      </c>
      <c r="F198" s="25" t="s">
        <v>8616</v>
      </c>
      <c r="G198" s="25" t="s">
        <v>3648</v>
      </c>
      <c r="H198" s="20">
        <v>68933.7</v>
      </c>
      <c r="I198" s="29"/>
    </row>
    <row r="199" spans="1:9" ht="24">
      <c r="A199" s="47"/>
      <c r="B199" s="25">
        <v>108035</v>
      </c>
      <c r="C199" s="25" t="s">
        <v>8791</v>
      </c>
      <c r="D199" s="25" t="s">
        <v>19</v>
      </c>
      <c r="E199" s="25">
        <v>233659070</v>
      </c>
      <c r="F199" s="25" t="s">
        <v>8792</v>
      </c>
      <c r="G199" s="25" t="s">
        <v>2123</v>
      </c>
      <c r="H199" s="20">
        <v>153237.10999999999</v>
      </c>
      <c r="I199" s="29"/>
    </row>
    <row r="200" spans="1:9">
      <c r="A200" s="47"/>
      <c r="B200" s="25">
        <v>108257</v>
      </c>
      <c r="C200" s="25" t="s">
        <v>8763</v>
      </c>
      <c r="D200" s="25" t="s">
        <v>5</v>
      </c>
      <c r="E200" s="25">
        <v>112029270</v>
      </c>
      <c r="F200" s="25" t="s">
        <v>218</v>
      </c>
      <c r="G200" s="25" t="s">
        <v>1585</v>
      </c>
      <c r="H200" s="20">
        <v>843528.75</v>
      </c>
      <c r="I200" s="29"/>
    </row>
    <row r="201" spans="1:9" ht="48">
      <c r="A201" s="47"/>
      <c r="B201" s="25">
        <v>108430</v>
      </c>
      <c r="C201" s="25" t="s">
        <v>8793</v>
      </c>
      <c r="D201" s="25" t="s">
        <v>5</v>
      </c>
      <c r="E201" s="25">
        <v>126284587</v>
      </c>
      <c r="F201" s="25" t="s">
        <v>49</v>
      </c>
      <c r="G201" s="25" t="s">
        <v>2273</v>
      </c>
      <c r="H201" s="20">
        <v>59895</v>
      </c>
      <c r="I201" s="29"/>
    </row>
    <row r="202" spans="1:9" ht="48">
      <c r="A202" s="47"/>
      <c r="B202" s="25">
        <v>109956</v>
      </c>
      <c r="C202" s="25" t="s">
        <v>8794</v>
      </c>
      <c r="D202" s="25" t="s">
        <v>19</v>
      </c>
      <c r="E202" s="25">
        <v>136020529</v>
      </c>
      <c r="F202" s="25" t="s">
        <v>6092</v>
      </c>
      <c r="G202" s="25" t="s">
        <v>5875</v>
      </c>
      <c r="H202" s="20">
        <v>55635.8</v>
      </c>
      <c r="I202" s="29"/>
    </row>
    <row r="203" spans="1:9" ht="72">
      <c r="A203" s="47"/>
      <c r="B203" s="25">
        <v>111345</v>
      </c>
      <c r="C203" s="25" t="s">
        <v>8795</v>
      </c>
      <c r="D203" s="25" t="s">
        <v>323</v>
      </c>
      <c r="E203" s="25">
        <v>111512921</v>
      </c>
      <c r="F203" s="25" t="s">
        <v>8796</v>
      </c>
      <c r="G203" s="25" t="s">
        <v>2150</v>
      </c>
      <c r="H203" s="20">
        <v>43197</v>
      </c>
      <c r="I203" s="29"/>
    </row>
    <row r="204" spans="1:9" ht="48">
      <c r="A204" s="47"/>
      <c r="B204" s="25">
        <v>111644</v>
      </c>
      <c r="C204" s="25" t="s">
        <v>8797</v>
      </c>
      <c r="D204" s="25" t="s">
        <v>19</v>
      </c>
      <c r="E204" s="25">
        <v>111950243</v>
      </c>
      <c r="F204" s="25" t="s">
        <v>6</v>
      </c>
      <c r="G204" s="25" t="s">
        <v>2134</v>
      </c>
      <c r="H204" s="20">
        <v>22990</v>
      </c>
      <c r="I204" s="29"/>
    </row>
    <row r="205" spans="1:9" ht="24">
      <c r="A205" s="47"/>
      <c r="B205" s="25">
        <v>111647</v>
      </c>
      <c r="C205" s="25" t="s">
        <v>2470</v>
      </c>
      <c r="D205" s="25" t="s">
        <v>19</v>
      </c>
      <c r="E205" s="25">
        <v>124558566</v>
      </c>
      <c r="F205" s="25" t="s">
        <v>1033</v>
      </c>
      <c r="G205" s="25" t="s">
        <v>1591</v>
      </c>
      <c r="H205" s="20">
        <v>389850</v>
      </c>
      <c r="I205" s="29"/>
    </row>
    <row r="206" spans="1:9" ht="24">
      <c r="A206" s="47"/>
      <c r="B206" s="25">
        <v>111833</v>
      </c>
      <c r="C206" s="25" t="s">
        <v>8760</v>
      </c>
      <c r="D206" s="25" t="s">
        <v>19</v>
      </c>
      <c r="E206" s="25">
        <v>300665654</v>
      </c>
      <c r="F206" s="25" t="s">
        <v>8798</v>
      </c>
      <c r="G206" s="25" t="s">
        <v>3672</v>
      </c>
      <c r="H206" s="20">
        <v>22486</v>
      </c>
      <c r="I206" s="29"/>
    </row>
    <row r="207" spans="1:9" ht="36">
      <c r="A207" s="47"/>
      <c r="B207" s="25">
        <v>111847</v>
      </c>
      <c r="C207" s="25" t="s">
        <v>8799</v>
      </c>
      <c r="D207" s="25" t="s">
        <v>19</v>
      </c>
      <c r="E207" s="25">
        <v>300542281</v>
      </c>
      <c r="F207" s="25" t="s">
        <v>8616</v>
      </c>
      <c r="G207" s="25" t="s">
        <v>2142</v>
      </c>
      <c r="H207" s="20">
        <v>36177.78</v>
      </c>
      <c r="I207" s="29"/>
    </row>
    <row r="208" spans="1:9">
      <c r="A208" s="47" t="s">
        <v>15691</v>
      </c>
      <c r="B208" s="49"/>
      <c r="C208" s="49"/>
      <c r="D208" s="49"/>
      <c r="E208" s="49"/>
      <c r="F208" s="49"/>
      <c r="G208" s="49"/>
      <c r="H208" s="20">
        <f>SUM(H178:H207)</f>
        <v>16420807.430000002</v>
      </c>
      <c r="I208" s="29"/>
    </row>
    <row r="209" spans="1:9" ht="15.75" thickBot="1">
      <c r="A209" s="52" t="s">
        <v>15692</v>
      </c>
      <c r="B209" s="53"/>
      <c r="C209" s="53"/>
      <c r="D209" s="53"/>
      <c r="E209" s="53"/>
      <c r="F209" s="53"/>
      <c r="G209" s="53"/>
      <c r="H209" s="21">
        <v>91256901.079999998</v>
      </c>
      <c r="I209" s="22"/>
    </row>
    <row r="212" spans="1:9">
      <c r="A212" s="31" t="s">
        <v>15701</v>
      </c>
    </row>
  </sheetData>
  <autoFilter ref="A5:I209">
    <filterColumn colId="7"/>
  </autoFilter>
  <mergeCells count="98">
    <mergeCell ref="I185:I186"/>
    <mergeCell ref="I130:I131"/>
    <mergeCell ref="I142:I143"/>
    <mergeCell ref="I152:I153"/>
    <mergeCell ref="I161:I163"/>
    <mergeCell ref="I171:I172"/>
    <mergeCell ref="I111:I112"/>
    <mergeCell ref="I113:I114"/>
    <mergeCell ref="I119:I120"/>
    <mergeCell ref="I122:I123"/>
    <mergeCell ref="I127:I128"/>
    <mergeCell ref="I42:I43"/>
    <mergeCell ref="I63:I64"/>
    <mergeCell ref="I69:I71"/>
    <mergeCell ref="I87:I88"/>
    <mergeCell ref="I93:I94"/>
    <mergeCell ref="A6:A24"/>
    <mergeCell ref="A25:G25"/>
    <mergeCell ref="I15:I16"/>
    <mergeCell ref="I23:I24"/>
    <mergeCell ref="I32:I33"/>
    <mergeCell ref="B15:B16"/>
    <mergeCell ref="C15:C16"/>
    <mergeCell ref="D15:D16"/>
    <mergeCell ref="B32:B33"/>
    <mergeCell ref="C32:C33"/>
    <mergeCell ref="D32:D33"/>
    <mergeCell ref="B23:B24"/>
    <mergeCell ref="C23:C24"/>
    <mergeCell ref="D23:D24"/>
    <mergeCell ref="A61:A80"/>
    <mergeCell ref="B63:B64"/>
    <mergeCell ref="C63:C64"/>
    <mergeCell ref="D63:D64"/>
    <mergeCell ref="B42:B43"/>
    <mergeCell ref="C42:C43"/>
    <mergeCell ref="D42:D43"/>
    <mergeCell ref="A26:A59"/>
    <mergeCell ref="A60:G60"/>
    <mergeCell ref="B87:B88"/>
    <mergeCell ref="C87:C88"/>
    <mergeCell ref="D87:D88"/>
    <mergeCell ref="B69:B71"/>
    <mergeCell ref="C69:C71"/>
    <mergeCell ref="D69:D71"/>
    <mergeCell ref="B122:B123"/>
    <mergeCell ref="C122:C123"/>
    <mergeCell ref="D122:D123"/>
    <mergeCell ref="A82:A125"/>
    <mergeCell ref="B119:B120"/>
    <mergeCell ref="C119:C120"/>
    <mergeCell ref="D119:D120"/>
    <mergeCell ref="B113:B114"/>
    <mergeCell ref="C113:C114"/>
    <mergeCell ref="D113:D114"/>
    <mergeCell ref="B111:B112"/>
    <mergeCell ref="C111:C112"/>
    <mergeCell ref="D111:D112"/>
    <mergeCell ref="B93:B94"/>
    <mergeCell ref="C93:C94"/>
    <mergeCell ref="D93:D94"/>
    <mergeCell ref="B130:B131"/>
    <mergeCell ref="C130:C131"/>
    <mergeCell ref="D130:D131"/>
    <mergeCell ref="B127:B128"/>
    <mergeCell ref="C127:C128"/>
    <mergeCell ref="D127:D128"/>
    <mergeCell ref="B152:B153"/>
    <mergeCell ref="C152:C153"/>
    <mergeCell ref="D152:D153"/>
    <mergeCell ref="B142:B143"/>
    <mergeCell ref="C142:C143"/>
    <mergeCell ref="D142:D143"/>
    <mergeCell ref="A208:G208"/>
    <mergeCell ref="A209:G209"/>
    <mergeCell ref="A177:G177"/>
    <mergeCell ref="A126:G126"/>
    <mergeCell ref="A81:G81"/>
    <mergeCell ref="B185:B186"/>
    <mergeCell ref="C185:C186"/>
    <mergeCell ref="D185:D186"/>
    <mergeCell ref="B171:B172"/>
    <mergeCell ref="C171:C172"/>
    <mergeCell ref="D171:D172"/>
    <mergeCell ref="A127:A176"/>
    <mergeCell ref="A178:A207"/>
    <mergeCell ref="B161:B163"/>
    <mergeCell ref="C161:C163"/>
    <mergeCell ref="D161:D163"/>
    <mergeCell ref="A1:I1"/>
    <mergeCell ref="A4:A5"/>
    <mergeCell ref="B4:B5"/>
    <mergeCell ref="C4:C5"/>
    <mergeCell ref="D4:D5"/>
    <mergeCell ref="E4:F4"/>
    <mergeCell ref="G4:G5"/>
    <mergeCell ref="H4:H5"/>
    <mergeCell ref="I4:I5"/>
  </mergeCells>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9"/>
  <dimension ref="A1:I109"/>
  <sheetViews>
    <sheetView workbookViewId="0">
      <pane ySplit="5" topLeftCell="A6" activePane="bottomLeft" state="frozen"/>
      <selection pane="bottomLeft" activeCell="A6" sqref="A6:A20"/>
    </sheetView>
  </sheetViews>
  <sheetFormatPr defaultRowHeight="15"/>
  <cols>
    <col min="3" max="3" width="25.28515625" customWidth="1"/>
    <col min="4" max="4" width="15.85546875" customWidth="1"/>
    <col min="6" max="6" width="30.42578125" customWidth="1"/>
    <col min="8" max="8" width="17" style="3" customWidth="1"/>
  </cols>
  <sheetData>
    <row r="1" spans="1:9" s="6" customFormat="1" ht="16.5">
      <c r="A1" s="55" t="s">
        <v>15726</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36561</v>
      </c>
      <c r="C6" s="25" t="s">
        <v>8800</v>
      </c>
      <c r="D6" s="25" t="s">
        <v>19</v>
      </c>
      <c r="E6" s="25">
        <v>151203391</v>
      </c>
      <c r="F6" s="25" t="s">
        <v>8801</v>
      </c>
      <c r="G6" s="25" t="s">
        <v>4744</v>
      </c>
      <c r="H6" s="20">
        <v>2770367</v>
      </c>
      <c r="I6" s="29"/>
    </row>
    <row r="7" spans="1:9" ht="24">
      <c r="A7" s="47"/>
      <c r="B7" s="49">
        <v>39845</v>
      </c>
      <c r="C7" s="49" t="s">
        <v>8802</v>
      </c>
      <c r="D7" s="49" t="s">
        <v>19</v>
      </c>
      <c r="E7" s="25">
        <v>122266912</v>
      </c>
      <c r="F7" s="25" t="s">
        <v>2678</v>
      </c>
      <c r="G7" s="25" t="s">
        <v>21</v>
      </c>
      <c r="H7" s="20">
        <v>9428.2000000000007</v>
      </c>
      <c r="I7" s="51"/>
    </row>
    <row r="8" spans="1:9" ht="24">
      <c r="A8" s="47"/>
      <c r="B8" s="49"/>
      <c r="C8" s="49"/>
      <c r="D8" s="49"/>
      <c r="E8" s="25">
        <v>122271489</v>
      </c>
      <c r="F8" s="25" t="s">
        <v>57</v>
      </c>
      <c r="G8" s="25" t="s">
        <v>21</v>
      </c>
      <c r="H8" s="20">
        <v>4820.3</v>
      </c>
      <c r="I8" s="51"/>
    </row>
    <row r="9" spans="1:9">
      <c r="A9" s="47"/>
      <c r="B9" s="49"/>
      <c r="C9" s="49"/>
      <c r="D9" s="49"/>
      <c r="E9" s="25">
        <v>133752253</v>
      </c>
      <c r="F9" s="25" t="s">
        <v>168</v>
      </c>
      <c r="G9" s="25" t="s">
        <v>21</v>
      </c>
      <c r="H9" s="20">
        <v>76311.199999999997</v>
      </c>
      <c r="I9" s="51"/>
    </row>
    <row r="10" spans="1:9">
      <c r="A10" s="47"/>
      <c r="B10" s="49"/>
      <c r="C10" s="49"/>
      <c r="D10" s="49"/>
      <c r="E10" s="25">
        <v>133752253</v>
      </c>
      <c r="F10" s="25" t="s">
        <v>168</v>
      </c>
      <c r="G10" s="25" t="s">
        <v>21</v>
      </c>
      <c r="H10" s="20">
        <v>2922.6</v>
      </c>
      <c r="I10" s="51"/>
    </row>
    <row r="11" spans="1:9">
      <c r="A11" s="47"/>
      <c r="B11" s="49"/>
      <c r="C11" s="49"/>
      <c r="D11" s="49"/>
      <c r="E11" s="25">
        <v>226107940</v>
      </c>
      <c r="F11" s="25" t="s">
        <v>786</v>
      </c>
      <c r="G11" s="25" t="s">
        <v>21</v>
      </c>
      <c r="H11" s="20">
        <v>6243.27</v>
      </c>
      <c r="I11" s="51"/>
    </row>
    <row r="12" spans="1:9" ht="24">
      <c r="A12" s="47"/>
      <c r="B12" s="25">
        <v>40146</v>
      </c>
      <c r="C12" s="25" t="s">
        <v>8803</v>
      </c>
      <c r="D12" s="25" t="s">
        <v>19</v>
      </c>
      <c r="E12" s="25">
        <v>151228430</v>
      </c>
      <c r="F12" s="25" t="s">
        <v>1802</v>
      </c>
      <c r="G12" s="25" t="s">
        <v>2902</v>
      </c>
      <c r="H12" s="20">
        <v>99900</v>
      </c>
      <c r="I12" s="29"/>
    </row>
    <row r="13" spans="1:9" ht="156">
      <c r="A13" s="47"/>
      <c r="B13" s="25">
        <v>40178</v>
      </c>
      <c r="C13" s="25" t="s">
        <v>8804</v>
      </c>
      <c r="D13" s="25" t="s">
        <v>19</v>
      </c>
      <c r="E13" s="25">
        <v>165711510</v>
      </c>
      <c r="F13" s="25" t="s">
        <v>4586</v>
      </c>
      <c r="G13" s="25" t="s">
        <v>2159</v>
      </c>
      <c r="H13" s="20">
        <v>1737189</v>
      </c>
      <c r="I13" s="29"/>
    </row>
    <row r="14" spans="1:9" ht="48">
      <c r="A14" s="47"/>
      <c r="B14" s="25">
        <v>41490</v>
      </c>
      <c r="C14" s="25" t="s">
        <v>8805</v>
      </c>
      <c r="D14" s="25" t="s">
        <v>19</v>
      </c>
      <c r="E14" s="25">
        <v>120093212</v>
      </c>
      <c r="F14" s="25" t="s">
        <v>249</v>
      </c>
      <c r="G14" s="25" t="s">
        <v>665</v>
      </c>
      <c r="H14" s="20">
        <v>127086.08</v>
      </c>
      <c r="I14" s="29"/>
    </row>
    <row r="15" spans="1:9" ht="24">
      <c r="A15" s="47"/>
      <c r="B15" s="25">
        <v>42058</v>
      </c>
      <c r="C15" s="25" t="s">
        <v>8806</v>
      </c>
      <c r="D15" s="25" t="s">
        <v>19</v>
      </c>
      <c r="E15" s="25">
        <v>112021238</v>
      </c>
      <c r="F15" s="25" t="s">
        <v>283</v>
      </c>
      <c r="G15" s="25" t="s">
        <v>5956</v>
      </c>
      <c r="H15" s="20">
        <v>4.29</v>
      </c>
      <c r="I15" s="29"/>
    </row>
    <row r="16" spans="1:9" ht="60">
      <c r="A16" s="47"/>
      <c r="B16" s="25">
        <v>42339</v>
      </c>
      <c r="C16" s="25" t="s">
        <v>8807</v>
      </c>
      <c r="D16" s="25" t="s">
        <v>19</v>
      </c>
      <c r="E16" s="25">
        <v>165711510</v>
      </c>
      <c r="F16" s="25" t="s">
        <v>4586</v>
      </c>
      <c r="G16" s="25" t="s">
        <v>2570</v>
      </c>
      <c r="H16" s="20">
        <v>384800.01</v>
      </c>
      <c r="I16" s="29"/>
    </row>
    <row r="17" spans="1:9" ht="72">
      <c r="A17" s="47"/>
      <c r="B17" s="25">
        <v>43197</v>
      </c>
      <c r="C17" s="25" t="s">
        <v>8808</v>
      </c>
      <c r="D17" s="25" t="s">
        <v>5</v>
      </c>
      <c r="E17" s="25">
        <v>120093212</v>
      </c>
      <c r="F17" s="25" t="s">
        <v>249</v>
      </c>
      <c r="G17" s="25" t="s">
        <v>765</v>
      </c>
      <c r="H17" s="20">
        <v>2002557</v>
      </c>
      <c r="I17" s="29"/>
    </row>
    <row r="18" spans="1:9" ht="48">
      <c r="A18" s="47"/>
      <c r="B18" s="25">
        <v>43978</v>
      </c>
      <c r="C18" s="25" t="s">
        <v>8809</v>
      </c>
      <c r="D18" s="25" t="s">
        <v>19</v>
      </c>
      <c r="E18" s="25">
        <v>249733070</v>
      </c>
      <c r="F18" s="25" t="s">
        <v>1477</v>
      </c>
      <c r="G18" s="25" t="s">
        <v>6554</v>
      </c>
      <c r="H18" s="20">
        <v>366011.22</v>
      </c>
      <c r="I18" s="29"/>
    </row>
    <row r="19" spans="1:9" ht="24">
      <c r="A19" s="47"/>
      <c r="B19" s="25">
        <v>45885</v>
      </c>
      <c r="C19" s="25" t="s">
        <v>8810</v>
      </c>
      <c r="D19" s="25" t="s">
        <v>19</v>
      </c>
      <c r="E19" s="25">
        <v>151290065</v>
      </c>
      <c r="F19" s="25" t="s">
        <v>8811</v>
      </c>
      <c r="G19" s="25" t="s">
        <v>66</v>
      </c>
      <c r="H19" s="20">
        <v>7469198.8700000001</v>
      </c>
      <c r="I19" s="29"/>
    </row>
    <row r="20" spans="1:9" ht="24">
      <c r="A20" s="47"/>
      <c r="B20" s="25">
        <v>46997</v>
      </c>
      <c r="C20" s="25" t="s">
        <v>8802</v>
      </c>
      <c r="D20" s="25" t="s">
        <v>19</v>
      </c>
      <c r="E20" s="25">
        <v>124354072</v>
      </c>
      <c r="F20" s="25" t="s">
        <v>1628</v>
      </c>
      <c r="G20" s="25" t="s">
        <v>76</v>
      </c>
      <c r="H20" s="20">
        <v>50415.5</v>
      </c>
      <c r="I20" s="29"/>
    </row>
    <row r="21" spans="1:9">
      <c r="A21" s="47" t="s">
        <v>15686</v>
      </c>
      <c r="B21" s="49"/>
      <c r="C21" s="49"/>
      <c r="D21" s="49"/>
      <c r="E21" s="49"/>
      <c r="F21" s="49"/>
      <c r="G21" s="49"/>
      <c r="H21" s="20">
        <f>SUM(H6:H20)</f>
        <v>15107254.539999999</v>
      </c>
      <c r="I21" s="29"/>
    </row>
    <row r="22" spans="1:9" ht="24">
      <c r="A22" s="47" t="s">
        <v>90</v>
      </c>
      <c r="B22" s="25">
        <v>47104</v>
      </c>
      <c r="C22" s="25" t="s">
        <v>4579</v>
      </c>
      <c r="D22" s="25" t="s">
        <v>19</v>
      </c>
      <c r="E22" s="25">
        <v>111703588</v>
      </c>
      <c r="F22" s="25" t="s">
        <v>393</v>
      </c>
      <c r="G22" s="25" t="s">
        <v>6584</v>
      </c>
      <c r="H22" s="20">
        <v>229109</v>
      </c>
      <c r="I22" s="29"/>
    </row>
    <row r="23" spans="1:9" ht="24">
      <c r="A23" s="47"/>
      <c r="B23" s="49">
        <v>49197</v>
      </c>
      <c r="C23" s="49" t="s">
        <v>8802</v>
      </c>
      <c r="D23" s="49" t="s">
        <v>19</v>
      </c>
      <c r="E23" s="25">
        <v>122266912</v>
      </c>
      <c r="F23" s="25" t="s">
        <v>2678</v>
      </c>
      <c r="G23" s="25" t="s">
        <v>4211</v>
      </c>
      <c r="H23" s="20">
        <v>22484.9</v>
      </c>
      <c r="I23" s="51"/>
    </row>
    <row r="24" spans="1:9" ht="24">
      <c r="A24" s="47"/>
      <c r="B24" s="49"/>
      <c r="C24" s="49"/>
      <c r="D24" s="49"/>
      <c r="E24" s="25">
        <v>122271489</v>
      </c>
      <c r="F24" s="25" t="s">
        <v>57</v>
      </c>
      <c r="G24" s="25" t="s">
        <v>914</v>
      </c>
      <c r="H24" s="20">
        <v>7752.6</v>
      </c>
      <c r="I24" s="51"/>
    </row>
    <row r="25" spans="1:9">
      <c r="A25" s="47"/>
      <c r="B25" s="49"/>
      <c r="C25" s="49"/>
      <c r="D25" s="49"/>
      <c r="E25" s="25">
        <v>124354072</v>
      </c>
      <c r="F25" s="25" t="s">
        <v>1628</v>
      </c>
      <c r="G25" s="25" t="s">
        <v>4211</v>
      </c>
      <c r="H25" s="20">
        <v>49870</v>
      </c>
      <c r="I25" s="51"/>
    </row>
    <row r="26" spans="1:9" ht="24">
      <c r="A26" s="47"/>
      <c r="B26" s="49"/>
      <c r="C26" s="49"/>
      <c r="D26" s="49"/>
      <c r="E26" s="25">
        <v>125938272</v>
      </c>
      <c r="F26" s="25" t="s">
        <v>240</v>
      </c>
      <c r="G26" s="25" t="s">
        <v>4211</v>
      </c>
      <c r="H26" s="20">
        <v>15800</v>
      </c>
      <c r="I26" s="51"/>
    </row>
    <row r="27" spans="1:9">
      <c r="A27" s="47"/>
      <c r="B27" s="49"/>
      <c r="C27" s="49"/>
      <c r="D27" s="49"/>
      <c r="E27" s="25">
        <v>135058384</v>
      </c>
      <c r="F27" s="25" t="s">
        <v>1893</v>
      </c>
      <c r="G27" s="25" t="s">
        <v>4211</v>
      </c>
      <c r="H27" s="20">
        <v>44958</v>
      </c>
      <c r="I27" s="51"/>
    </row>
    <row r="28" spans="1:9">
      <c r="A28" s="47"/>
      <c r="B28" s="49"/>
      <c r="C28" s="49"/>
      <c r="D28" s="49"/>
      <c r="E28" s="25">
        <v>300597947</v>
      </c>
      <c r="F28" s="25" t="s">
        <v>8812</v>
      </c>
      <c r="G28" s="25" t="s">
        <v>8813</v>
      </c>
      <c r="H28" s="20">
        <v>1425</v>
      </c>
      <c r="I28" s="51"/>
    </row>
    <row r="29" spans="1:9" ht="60">
      <c r="A29" s="47"/>
      <c r="B29" s="25">
        <v>52544</v>
      </c>
      <c r="C29" s="25" t="s">
        <v>8814</v>
      </c>
      <c r="D29" s="25" t="s">
        <v>19</v>
      </c>
      <c r="E29" s="25">
        <v>300100053</v>
      </c>
      <c r="F29" s="25" t="s">
        <v>8815</v>
      </c>
      <c r="G29" s="25" t="s">
        <v>4989</v>
      </c>
      <c r="H29" s="20">
        <v>48380</v>
      </c>
      <c r="I29" s="29"/>
    </row>
    <row r="30" spans="1:9" ht="48">
      <c r="A30" s="47"/>
      <c r="B30" s="25">
        <v>53706</v>
      </c>
      <c r="C30" s="25" t="s">
        <v>8816</v>
      </c>
      <c r="D30" s="25" t="s">
        <v>19</v>
      </c>
      <c r="E30" s="25">
        <v>122771786</v>
      </c>
      <c r="F30" s="25" t="s">
        <v>8817</v>
      </c>
      <c r="G30" s="25" t="s">
        <v>5069</v>
      </c>
      <c r="H30" s="20">
        <v>2000308</v>
      </c>
      <c r="I30" s="29"/>
    </row>
    <row r="31" spans="1:9" ht="24">
      <c r="A31" s="47"/>
      <c r="B31" s="25">
        <v>53930</v>
      </c>
      <c r="C31" s="25" t="s">
        <v>8818</v>
      </c>
      <c r="D31" s="25" t="s">
        <v>19</v>
      </c>
      <c r="E31" s="25">
        <v>151361338</v>
      </c>
      <c r="F31" s="25" t="s">
        <v>830</v>
      </c>
      <c r="G31" s="25" t="s">
        <v>153</v>
      </c>
      <c r="H31" s="20">
        <v>390000</v>
      </c>
      <c r="I31" s="29"/>
    </row>
    <row r="32" spans="1:9" ht="24">
      <c r="A32" s="47"/>
      <c r="B32" s="25">
        <v>54180</v>
      </c>
      <c r="C32" s="25" t="s">
        <v>8819</v>
      </c>
      <c r="D32" s="25" t="s">
        <v>19</v>
      </c>
      <c r="E32" s="25">
        <v>112021238</v>
      </c>
      <c r="F32" s="25" t="s">
        <v>283</v>
      </c>
      <c r="G32" s="25" t="s">
        <v>1875</v>
      </c>
      <c r="H32" s="20">
        <v>83596</v>
      </c>
      <c r="I32" s="29"/>
    </row>
    <row r="33" spans="1:9" ht="24">
      <c r="A33" s="47"/>
      <c r="B33" s="25">
        <v>54181</v>
      </c>
      <c r="C33" s="25" t="s">
        <v>8820</v>
      </c>
      <c r="D33" s="25" t="s">
        <v>19</v>
      </c>
      <c r="E33" s="25">
        <v>112021238</v>
      </c>
      <c r="F33" s="25" t="s">
        <v>283</v>
      </c>
      <c r="G33" s="25" t="s">
        <v>1875</v>
      </c>
      <c r="H33" s="20">
        <v>86290</v>
      </c>
      <c r="I33" s="29"/>
    </row>
    <row r="34" spans="1:9" ht="24">
      <c r="A34" s="47"/>
      <c r="B34" s="25">
        <v>54291</v>
      </c>
      <c r="C34" s="25" t="s">
        <v>8550</v>
      </c>
      <c r="D34" s="25" t="s">
        <v>19</v>
      </c>
      <c r="E34" s="25">
        <v>151200324</v>
      </c>
      <c r="F34" s="25" t="s">
        <v>8821</v>
      </c>
      <c r="G34" s="25" t="s">
        <v>1652</v>
      </c>
      <c r="H34" s="20">
        <v>249000</v>
      </c>
      <c r="I34" s="29"/>
    </row>
    <row r="35" spans="1:9" ht="36">
      <c r="A35" s="47"/>
      <c r="B35" s="25">
        <v>56786</v>
      </c>
      <c r="C35" s="25" t="s">
        <v>8822</v>
      </c>
      <c r="D35" s="25" t="s">
        <v>5</v>
      </c>
      <c r="E35" s="25">
        <v>112029270</v>
      </c>
      <c r="F35" s="25" t="s">
        <v>218</v>
      </c>
      <c r="G35" s="25" t="s">
        <v>192</v>
      </c>
      <c r="H35" s="20">
        <v>984400</v>
      </c>
      <c r="I35" s="29"/>
    </row>
    <row r="36" spans="1:9" ht="24">
      <c r="A36" s="47"/>
      <c r="B36" s="25">
        <v>56862</v>
      </c>
      <c r="C36" s="25" t="s">
        <v>8823</v>
      </c>
      <c r="D36" s="25" t="s">
        <v>19</v>
      </c>
      <c r="E36" s="25">
        <v>151153718</v>
      </c>
      <c r="F36" s="25" t="s">
        <v>4339</v>
      </c>
      <c r="G36" s="25" t="s">
        <v>192</v>
      </c>
      <c r="H36" s="20">
        <v>1888396.96</v>
      </c>
      <c r="I36" s="29"/>
    </row>
    <row r="37" spans="1:9">
      <c r="A37" s="47" t="s">
        <v>15687</v>
      </c>
      <c r="B37" s="49"/>
      <c r="C37" s="49"/>
      <c r="D37" s="49"/>
      <c r="E37" s="49"/>
      <c r="F37" s="49"/>
      <c r="G37" s="49"/>
      <c r="H37" s="20">
        <f>SUM(H22:H36)</f>
        <v>6101770.46</v>
      </c>
      <c r="I37" s="29"/>
    </row>
    <row r="38" spans="1:9" ht="24">
      <c r="A38" s="47" t="s">
        <v>203</v>
      </c>
      <c r="B38" s="25">
        <v>58818</v>
      </c>
      <c r="C38" s="25" t="s">
        <v>184</v>
      </c>
      <c r="D38" s="25" t="s">
        <v>19</v>
      </c>
      <c r="E38" s="25">
        <v>111703588</v>
      </c>
      <c r="F38" s="25" t="s">
        <v>393</v>
      </c>
      <c r="G38" s="25" t="s">
        <v>6682</v>
      </c>
      <c r="H38" s="20">
        <v>248200</v>
      </c>
      <c r="I38" s="29"/>
    </row>
    <row r="39" spans="1:9" ht="48">
      <c r="A39" s="47"/>
      <c r="B39" s="25">
        <v>58996</v>
      </c>
      <c r="C39" s="25" t="s">
        <v>8824</v>
      </c>
      <c r="D39" s="25" t="s">
        <v>19</v>
      </c>
      <c r="E39" s="25">
        <v>165711510</v>
      </c>
      <c r="F39" s="25" t="s">
        <v>4586</v>
      </c>
      <c r="G39" s="25" t="s">
        <v>8825</v>
      </c>
      <c r="H39" s="20">
        <v>586881.93999999994</v>
      </c>
      <c r="I39" s="29"/>
    </row>
    <row r="40" spans="1:9" ht="48">
      <c r="A40" s="47"/>
      <c r="B40" s="25">
        <v>61004</v>
      </c>
      <c r="C40" s="25" t="s">
        <v>8826</v>
      </c>
      <c r="D40" s="25" t="s">
        <v>19</v>
      </c>
      <c r="E40" s="25">
        <v>122206363</v>
      </c>
      <c r="F40" s="25" t="s">
        <v>399</v>
      </c>
      <c r="G40" s="25" t="s">
        <v>8129</v>
      </c>
      <c r="H40" s="20">
        <v>472000</v>
      </c>
      <c r="I40" s="29"/>
    </row>
    <row r="41" spans="1:9" ht="24">
      <c r="A41" s="47"/>
      <c r="B41" s="25">
        <v>63158</v>
      </c>
      <c r="C41" s="25" t="s">
        <v>2779</v>
      </c>
      <c r="D41" s="25" t="s">
        <v>19</v>
      </c>
      <c r="E41" s="25">
        <v>120091161</v>
      </c>
      <c r="F41" s="25" t="s">
        <v>13</v>
      </c>
      <c r="G41" s="25" t="s">
        <v>1906</v>
      </c>
      <c r="H41" s="20">
        <v>846420</v>
      </c>
      <c r="I41" s="29"/>
    </row>
    <row r="42" spans="1:9" ht="72">
      <c r="A42" s="47"/>
      <c r="B42" s="25">
        <v>63508</v>
      </c>
      <c r="C42" s="25" t="s">
        <v>8827</v>
      </c>
      <c r="D42" s="25" t="s">
        <v>5</v>
      </c>
      <c r="E42" s="25">
        <v>151005737</v>
      </c>
      <c r="F42" s="25" t="s">
        <v>4700</v>
      </c>
      <c r="G42" s="25" t="s">
        <v>1007</v>
      </c>
      <c r="H42" s="20">
        <v>2800000</v>
      </c>
      <c r="I42" s="29"/>
    </row>
    <row r="43" spans="1:9" ht="96">
      <c r="A43" s="47"/>
      <c r="B43" s="25">
        <v>64663</v>
      </c>
      <c r="C43" s="25" t="s">
        <v>8828</v>
      </c>
      <c r="D43" s="25" t="s">
        <v>5</v>
      </c>
      <c r="E43" s="25">
        <v>112029270</v>
      </c>
      <c r="F43" s="25" t="s">
        <v>218</v>
      </c>
      <c r="G43" s="25" t="s">
        <v>2361</v>
      </c>
      <c r="H43" s="20">
        <v>780000</v>
      </c>
      <c r="I43" s="29"/>
    </row>
    <row r="44" spans="1:9" ht="24">
      <c r="A44" s="47"/>
      <c r="B44" s="25">
        <v>64665</v>
      </c>
      <c r="C44" s="25" t="s">
        <v>8829</v>
      </c>
      <c r="D44" s="25" t="s">
        <v>5</v>
      </c>
      <c r="E44" s="25">
        <v>112021238</v>
      </c>
      <c r="F44" s="25" t="s">
        <v>283</v>
      </c>
      <c r="G44" s="25" t="s">
        <v>6338</v>
      </c>
      <c r="H44" s="20">
        <v>1584281</v>
      </c>
      <c r="I44" s="29"/>
    </row>
    <row r="45" spans="1:9">
      <c r="A45" s="47"/>
      <c r="B45" s="49">
        <v>64978</v>
      </c>
      <c r="C45" s="49" t="s">
        <v>8830</v>
      </c>
      <c r="D45" s="49" t="s">
        <v>19</v>
      </c>
      <c r="E45" s="25">
        <v>151163783</v>
      </c>
      <c r="F45" s="25" t="s">
        <v>8831</v>
      </c>
      <c r="G45" s="25" t="s">
        <v>1011</v>
      </c>
      <c r="H45" s="20">
        <v>89680</v>
      </c>
      <c r="I45" s="51"/>
    </row>
    <row r="46" spans="1:9">
      <c r="A46" s="47"/>
      <c r="B46" s="49"/>
      <c r="C46" s="49"/>
      <c r="D46" s="49"/>
      <c r="E46" s="25">
        <v>151335749</v>
      </c>
      <c r="F46" s="25" t="s">
        <v>1305</v>
      </c>
      <c r="G46" s="25" t="s">
        <v>1011</v>
      </c>
      <c r="H46" s="20">
        <v>19470</v>
      </c>
      <c r="I46" s="51"/>
    </row>
    <row r="47" spans="1:9">
      <c r="A47" s="47"/>
      <c r="B47" s="49"/>
      <c r="C47" s="49"/>
      <c r="D47" s="49"/>
      <c r="E47" s="25">
        <v>300534733</v>
      </c>
      <c r="F47" s="25" t="s">
        <v>932</v>
      </c>
      <c r="G47" s="25" t="s">
        <v>1011</v>
      </c>
      <c r="H47" s="20">
        <v>180000</v>
      </c>
      <c r="I47" s="51"/>
    </row>
    <row r="48" spans="1:9" ht="36">
      <c r="A48" s="47"/>
      <c r="B48" s="25">
        <v>65805</v>
      </c>
      <c r="C48" s="25" t="s">
        <v>8832</v>
      </c>
      <c r="D48" s="25" t="s">
        <v>19</v>
      </c>
      <c r="E48" s="25">
        <v>151203391</v>
      </c>
      <c r="F48" s="25" t="s">
        <v>8801</v>
      </c>
      <c r="G48" s="25" t="s">
        <v>3265</v>
      </c>
      <c r="H48" s="20">
        <v>537968</v>
      </c>
      <c r="I48" s="29"/>
    </row>
    <row r="49" spans="1:9">
      <c r="A49" s="47"/>
      <c r="B49" s="49">
        <v>67057</v>
      </c>
      <c r="C49" s="49" t="s">
        <v>8833</v>
      </c>
      <c r="D49" s="49" t="s">
        <v>19</v>
      </c>
      <c r="E49" s="25">
        <v>124354072</v>
      </c>
      <c r="F49" s="25" t="s">
        <v>1628</v>
      </c>
      <c r="G49" s="25" t="s">
        <v>1674</v>
      </c>
      <c r="H49" s="20">
        <v>1709.49</v>
      </c>
      <c r="I49" s="51"/>
    </row>
    <row r="50" spans="1:9">
      <c r="A50" s="47"/>
      <c r="B50" s="49"/>
      <c r="C50" s="49"/>
      <c r="D50" s="49"/>
      <c r="E50" s="25">
        <v>133752253</v>
      </c>
      <c r="F50" s="25" t="s">
        <v>168</v>
      </c>
      <c r="G50" s="25" t="s">
        <v>1674</v>
      </c>
      <c r="H50" s="20">
        <v>1317.08</v>
      </c>
      <c r="I50" s="51"/>
    </row>
    <row r="51" spans="1:9">
      <c r="A51" s="47"/>
      <c r="B51" s="49"/>
      <c r="C51" s="49"/>
      <c r="D51" s="49"/>
      <c r="E51" s="25">
        <v>145426176</v>
      </c>
      <c r="F51" s="25" t="s">
        <v>4446</v>
      </c>
      <c r="G51" s="25" t="s">
        <v>1674</v>
      </c>
      <c r="H51" s="20">
        <v>24933.4</v>
      </c>
      <c r="I51" s="51"/>
    </row>
    <row r="52" spans="1:9">
      <c r="A52" s="47"/>
      <c r="B52" s="49"/>
      <c r="C52" s="49"/>
      <c r="D52" s="49"/>
      <c r="E52" s="25">
        <v>300861763</v>
      </c>
      <c r="F52" s="25" t="s">
        <v>4242</v>
      </c>
      <c r="G52" s="25" t="s">
        <v>1674</v>
      </c>
      <c r="H52" s="20">
        <v>2478</v>
      </c>
      <c r="I52" s="51"/>
    </row>
    <row r="53" spans="1:9" ht="84">
      <c r="A53" s="47"/>
      <c r="B53" s="25">
        <v>67547</v>
      </c>
      <c r="C53" s="25" t="s">
        <v>8834</v>
      </c>
      <c r="D53" s="25" t="s">
        <v>19</v>
      </c>
      <c r="E53" s="25">
        <v>135640993</v>
      </c>
      <c r="F53" s="25" t="s">
        <v>1959</v>
      </c>
      <c r="G53" s="25" t="s">
        <v>1028</v>
      </c>
      <c r="H53" s="20">
        <v>636546.44999999995</v>
      </c>
      <c r="I53" s="29"/>
    </row>
    <row r="54" spans="1:9" ht="72">
      <c r="A54" s="47"/>
      <c r="B54" s="25">
        <v>67548</v>
      </c>
      <c r="C54" s="25" t="s">
        <v>8835</v>
      </c>
      <c r="D54" s="25" t="s">
        <v>19</v>
      </c>
      <c r="E54" s="25">
        <v>135640993</v>
      </c>
      <c r="F54" s="25" t="s">
        <v>1959</v>
      </c>
      <c r="G54" s="25" t="s">
        <v>1028</v>
      </c>
      <c r="H54" s="20">
        <v>457093.37</v>
      </c>
      <c r="I54" s="29"/>
    </row>
    <row r="55" spans="1:9" ht="24">
      <c r="A55" s="47"/>
      <c r="B55" s="25">
        <v>67595</v>
      </c>
      <c r="C55" s="25" t="s">
        <v>8836</v>
      </c>
      <c r="D55" s="25" t="s">
        <v>19</v>
      </c>
      <c r="E55" s="25">
        <v>151153718</v>
      </c>
      <c r="F55" s="25" t="s">
        <v>4339</v>
      </c>
      <c r="G55" s="25" t="s">
        <v>1684</v>
      </c>
      <c r="H55" s="20">
        <v>1055460</v>
      </c>
      <c r="I55" s="29"/>
    </row>
    <row r="56" spans="1:9" ht="36">
      <c r="A56" s="47"/>
      <c r="B56" s="25">
        <v>67783</v>
      </c>
      <c r="C56" s="25" t="s">
        <v>8837</v>
      </c>
      <c r="D56" s="25" t="s">
        <v>19</v>
      </c>
      <c r="E56" s="25">
        <v>300715445</v>
      </c>
      <c r="F56" s="25" t="s">
        <v>1577</v>
      </c>
      <c r="G56" s="25" t="s">
        <v>3915</v>
      </c>
      <c r="H56" s="20">
        <v>485472</v>
      </c>
      <c r="I56" s="29"/>
    </row>
    <row r="57" spans="1:9" ht="48">
      <c r="A57" s="47"/>
      <c r="B57" s="25">
        <v>68044</v>
      </c>
      <c r="C57" s="25" t="s">
        <v>8838</v>
      </c>
      <c r="D57" s="25" t="s">
        <v>19</v>
      </c>
      <c r="E57" s="25">
        <v>151299776</v>
      </c>
      <c r="F57" s="25" t="s">
        <v>4577</v>
      </c>
      <c r="G57" s="25" t="s">
        <v>1078</v>
      </c>
      <c r="H57" s="20">
        <v>466347.85</v>
      </c>
      <c r="I57" s="29"/>
    </row>
    <row r="58" spans="1:9" ht="156">
      <c r="A58" s="47"/>
      <c r="B58" s="25">
        <v>68225</v>
      </c>
      <c r="C58" s="25" t="s">
        <v>8839</v>
      </c>
      <c r="D58" s="25" t="s">
        <v>19</v>
      </c>
      <c r="E58" s="25">
        <v>160448183</v>
      </c>
      <c r="F58" s="25" t="s">
        <v>808</v>
      </c>
      <c r="G58" s="25" t="s">
        <v>2190</v>
      </c>
      <c r="H58" s="20">
        <v>110400</v>
      </c>
      <c r="I58" s="29"/>
    </row>
    <row r="59" spans="1:9" ht="36">
      <c r="A59" s="47"/>
      <c r="B59" s="25">
        <v>68229</v>
      </c>
      <c r="C59" s="25" t="s">
        <v>8840</v>
      </c>
      <c r="D59" s="25" t="s">
        <v>19</v>
      </c>
      <c r="E59" s="25">
        <v>165711510</v>
      </c>
      <c r="F59" s="25" t="s">
        <v>4586</v>
      </c>
      <c r="G59" s="25" t="s">
        <v>2190</v>
      </c>
      <c r="H59" s="20">
        <v>3883.88</v>
      </c>
      <c r="I59" s="29"/>
    </row>
    <row r="60" spans="1:9">
      <c r="A60" s="47" t="s">
        <v>15688</v>
      </c>
      <c r="B60" s="49"/>
      <c r="C60" s="49"/>
      <c r="D60" s="49"/>
      <c r="E60" s="49"/>
      <c r="F60" s="49"/>
      <c r="G60" s="49"/>
      <c r="H60" s="20">
        <f>SUM(H38:H59)</f>
        <v>11390542.459999999</v>
      </c>
      <c r="I60" s="29"/>
    </row>
    <row r="61" spans="1:9" ht="36">
      <c r="A61" s="47" t="s">
        <v>301</v>
      </c>
      <c r="B61" s="25">
        <v>73945</v>
      </c>
      <c r="C61" s="25" t="s">
        <v>8841</v>
      </c>
      <c r="D61" s="25" t="s">
        <v>19</v>
      </c>
      <c r="E61" s="25">
        <v>151203391</v>
      </c>
      <c r="F61" s="25" t="s">
        <v>8801</v>
      </c>
      <c r="G61" s="25" t="s">
        <v>2428</v>
      </c>
      <c r="H61" s="20">
        <v>8974878.4199999999</v>
      </c>
      <c r="I61" s="29"/>
    </row>
    <row r="62" spans="1:9" ht="36">
      <c r="A62" s="47"/>
      <c r="B62" s="25">
        <v>74239</v>
      </c>
      <c r="C62" s="25" t="s">
        <v>8842</v>
      </c>
      <c r="D62" s="25" t="s">
        <v>5</v>
      </c>
      <c r="E62" s="25">
        <v>112021238</v>
      </c>
      <c r="F62" s="25" t="s">
        <v>283</v>
      </c>
      <c r="G62" s="25" t="s">
        <v>2609</v>
      </c>
      <c r="H62" s="20">
        <v>3207651</v>
      </c>
      <c r="I62" s="29"/>
    </row>
    <row r="63" spans="1:9" ht="24">
      <c r="A63" s="47"/>
      <c r="B63" s="25">
        <v>75757</v>
      </c>
      <c r="C63" s="25" t="s">
        <v>8843</v>
      </c>
      <c r="D63" s="25" t="s">
        <v>5</v>
      </c>
      <c r="E63" s="25">
        <v>112029270</v>
      </c>
      <c r="F63" s="25" t="s">
        <v>218</v>
      </c>
      <c r="G63" s="25" t="s">
        <v>1182</v>
      </c>
      <c r="H63" s="20">
        <v>1798900</v>
      </c>
      <c r="I63" s="29"/>
    </row>
    <row r="64" spans="1:9" ht="24">
      <c r="A64" s="47"/>
      <c r="B64" s="25">
        <v>76396</v>
      </c>
      <c r="C64" s="25" t="s">
        <v>8844</v>
      </c>
      <c r="D64" s="25" t="s">
        <v>19</v>
      </c>
      <c r="E64" s="25">
        <v>120930752</v>
      </c>
      <c r="F64" s="25" t="s">
        <v>8845</v>
      </c>
      <c r="G64" s="25" t="s">
        <v>2421</v>
      </c>
      <c r="H64" s="20">
        <v>12585729.98</v>
      </c>
      <c r="I64" s="29"/>
    </row>
    <row r="65" spans="1:9" ht="96">
      <c r="A65" s="47"/>
      <c r="B65" s="25">
        <v>76783</v>
      </c>
      <c r="C65" s="25" t="s">
        <v>8846</v>
      </c>
      <c r="D65" s="25" t="s">
        <v>19</v>
      </c>
      <c r="E65" s="25">
        <v>151203391</v>
      </c>
      <c r="F65" s="25" t="s">
        <v>8801</v>
      </c>
      <c r="G65" s="25" t="s">
        <v>2413</v>
      </c>
      <c r="H65" s="20">
        <v>4217023.62</v>
      </c>
      <c r="I65" s="29"/>
    </row>
    <row r="66" spans="1:9" ht="72">
      <c r="A66" s="47"/>
      <c r="B66" s="25">
        <v>78719</v>
      </c>
      <c r="C66" s="25" t="s">
        <v>8847</v>
      </c>
      <c r="D66" s="25" t="s">
        <v>19</v>
      </c>
      <c r="E66" s="25">
        <v>151299776</v>
      </c>
      <c r="F66" s="25" t="s">
        <v>4577</v>
      </c>
      <c r="G66" s="25" t="s">
        <v>2439</v>
      </c>
      <c r="H66" s="20">
        <v>2268837.71</v>
      </c>
      <c r="I66" s="29"/>
    </row>
    <row r="67" spans="1:9">
      <c r="A67" s="47" t="s">
        <v>15689</v>
      </c>
      <c r="B67" s="49"/>
      <c r="C67" s="49"/>
      <c r="D67" s="49"/>
      <c r="E67" s="49"/>
      <c r="F67" s="49"/>
      <c r="G67" s="49"/>
      <c r="H67" s="20">
        <f>SUM(H61:H66)</f>
        <v>33053020.73</v>
      </c>
      <c r="I67" s="29"/>
    </row>
    <row r="68" spans="1:9" ht="120">
      <c r="A68" s="47" t="s">
        <v>375</v>
      </c>
      <c r="B68" s="25">
        <v>81708</v>
      </c>
      <c r="C68" s="25" t="s">
        <v>8848</v>
      </c>
      <c r="D68" s="25" t="s">
        <v>19</v>
      </c>
      <c r="E68" s="25">
        <v>147462363</v>
      </c>
      <c r="F68" s="25" t="s">
        <v>1557</v>
      </c>
      <c r="G68" s="25" t="s">
        <v>1255</v>
      </c>
      <c r="H68" s="20">
        <v>6655</v>
      </c>
      <c r="I68" s="29"/>
    </row>
    <row r="69" spans="1:9" ht="72">
      <c r="A69" s="47"/>
      <c r="B69" s="25">
        <v>82895</v>
      </c>
      <c r="C69" s="25" t="s">
        <v>8849</v>
      </c>
      <c r="D69" s="25" t="s">
        <v>5</v>
      </c>
      <c r="E69" s="25" t="s">
        <v>275</v>
      </c>
      <c r="F69" s="25" t="s">
        <v>8850</v>
      </c>
      <c r="G69" s="25" t="s">
        <v>2455</v>
      </c>
      <c r="H69" s="20">
        <v>93493.03</v>
      </c>
      <c r="I69" s="29"/>
    </row>
    <row r="70" spans="1:9" ht="84">
      <c r="A70" s="47"/>
      <c r="B70" s="25">
        <v>83209</v>
      </c>
      <c r="C70" s="25" t="s">
        <v>8851</v>
      </c>
      <c r="D70" s="25" t="s">
        <v>19</v>
      </c>
      <c r="E70" s="25">
        <v>151203391</v>
      </c>
      <c r="F70" s="25" t="s">
        <v>8801</v>
      </c>
      <c r="G70" s="25" t="s">
        <v>7163</v>
      </c>
      <c r="H70" s="20">
        <v>3127723.96</v>
      </c>
      <c r="I70" s="29"/>
    </row>
    <row r="71" spans="1:9" ht="96">
      <c r="A71" s="47"/>
      <c r="B71" s="25">
        <v>84802</v>
      </c>
      <c r="C71" s="25" t="s">
        <v>8852</v>
      </c>
      <c r="D71" s="25" t="s">
        <v>19</v>
      </c>
      <c r="E71" s="25">
        <v>124430335</v>
      </c>
      <c r="F71" s="25" t="s">
        <v>1473</v>
      </c>
      <c r="G71" s="25" t="s">
        <v>2656</v>
      </c>
      <c r="H71" s="20">
        <v>103102.89</v>
      </c>
      <c r="I71" s="29"/>
    </row>
    <row r="72" spans="1:9" ht="24">
      <c r="A72" s="47"/>
      <c r="B72" s="25">
        <v>85148</v>
      </c>
      <c r="C72" s="25" t="s">
        <v>8853</v>
      </c>
      <c r="D72" s="25" t="s">
        <v>5</v>
      </c>
      <c r="E72" s="25">
        <v>120930752</v>
      </c>
      <c r="F72" s="25" t="s">
        <v>8845</v>
      </c>
      <c r="G72" s="25" t="s">
        <v>2070</v>
      </c>
      <c r="H72" s="20">
        <v>26462150.039999999</v>
      </c>
      <c r="I72" s="29"/>
    </row>
    <row r="73" spans="1:9" ht="36">
      <c r="A73" s="47"/>
      <c r="B73" s="25">
        <v>86010</v>
      </c>
      <c r="C73" s="25" t="s">
        <v>8854</v>
      </c>
      <c r="D73" s="25" t="s">
        <v>19</v>
      </c>
      <c r="E73" s="25">
        <v>151203391</v>
      </c>
      <c r="F73" s="25" t="s">
        <v>8801</v>
      </c>
      <c r="G73" s="25" t="s">
        <v>1282</v>
      </c>
      <c r="H73" s="20">
        <v>8198510</v>
      </c>
      <c r="I73" s="29"/>
    </row>
    <row r="74" spans="1:9" ht="120">
      <c r="A74" s="47"/>
      <c r="B74" s="25">
        <v>86192</v>
      </c>
      <c r="C74" s="25" t="s">
        <v>8855</v>
      </c>
      <c r="D74" s="25" t="s">
        <v>19</v>
      </c>
      <c r="E74" s="25">
        <v>151203391</v>
      </c>
      <c r="F74" s="25" t="s">
        <v>8801</v>
      </c>
      <c r="G74" s="25" t="s">
        <v>5598</v>
      </c>
      <c r="H74" s="20">
        <v>747832.36</v>
      </c>
      <c r="I74" s="29"/>
    </row>
    <row r="75" spans="1:9" ht="60">
      <c r="A75" s="47"/>
      <c r="B75" s="25">
        <v>86970</v>
      </c>
      <c r="C75" s="25" t="s">
        <v>8856</v>
      </c>
      <c r="D75" s="25" t="s">
        <v>19</v>
      </c>
      <c r="E75" s="25">
        <v>151299776</v>
      </c>
      <c r="F75" s="25" t="s">
        <v>4577</v>
      </c>
      <c r="G75" s="25" t="s">
        <v>5598</v>
      </c>
      <c r="H75" s="20">
        <v>2590134</v>
      </c>
      <c r="I75" s="29"/>
    </row>
    <row r="76" spans="1:9" ht="84">
      <c r="A76" s="47"/>
      <c r="B76" s="25">
        <v>87658</v>
      </c>
      <c r="C76" s="25" t="s">
        <v>8857</v>
      </c>
      <c r="D76" s="25" t="s">
        <v>5</v>
      </c>
      <c r="E76" s="25">
        <v>163677447</v>
      </c>
      <c r="F76" s="25" t="s">
        <v>3933</v>
      </c>
      <c r="G76" s="25" t="s">
        <v>2489</v>
      </c>
      <c r="H76" s="20">
        <v>406000</v>
      </c>
      <c r="I76" s="29"/>
    </row>
    <row r="77" spans="1:9" ht="48">
      <c r="A77" s="47"/>
      <c r="B77" s="25">
        <v>87737</v>
      </c>
      <c r="C77" s="25" t="s">
        <v>8858</v>
      </c>
      <c r="D77" s="25" t="s">
        <v>19</v>
      </c>
      <c r="E77" s="25">
        <v>147732969</v>
      </c>
      <c r="F77" s="25" t="s">
        <v>2459</v>
      </c>
      <c r="G77" s="25" t="s">
        <v>1408</v>
      </c>
      <c r="H77" s="20">
        <v>2290466.62</v>
      </c>
      <c r="I77" s="29"/>
    </row>
    <row r="78" spans="1:9" ht="84">
      <c r="A78" s="47"/>
      <c r="B78" s="25">
        <v>88487</v>
      </c>
      <c r="C78" s="25" t="s">
        <v>8859</v>
      </c>
      <c r="D78" s="25" t="s">
        <v>5</v>
      </c>
      <c r="E78" s="25">
        <v>132118698</v>
      </c>
      <c r="F78" s="25" t="s">
        <v>651</v>
      </c>
      <c r="G78" s="25" t="s">
        <v>483</v>
      </c>
      <c r="H78" s="20">
        <v>258090</v>
      </c>
      <c r="I78" s="29"/>
    </row>
    <row r="79" spans="1:9" ht="84">
      <c r="A79" s="47"/>
      <c r="B79" s="25">
        <v>88490</v>
      </c>
      <c r="C79" s="25" t="s">
        <v>8860</v>
      </c>
      <c r="D79" s="25" t="s">
        <v>5</v>
      </c>
      <c r="E79" s="25">
        <v>111678149</v>
      </c>
      <c r="F79" s="25" t="s">
        <v>1146</v>
      </c>
      <c r="G79" s="25" t="s">
        <v>2684</v>
      </c>
      <c r="H79" s="20">
        <v>291500</v>
      </c>
      <c r="I79" s="29"/>
    </row>
    <row r="80" spans="1:9">
      <c r="A80" s="47"/>
      <c r="B80" s="49">
        <v>88616</v>
      </c>
      <c r="C80" s="49" t="s">
        <v>8689</v>
      </c>
      <c r="D80" s="49" t="s">
        <v>5</v>
      </c>
      <c r="E80" s="25">
        <v>126163297</v>
      </c>
      <c r="F80" s="25" t="s">
        <v>23</v>
      </c>
      <c r="G80" s="25" t="s">
        <v>464</v>
      </c>
      <c r="H80" s="20">
        <v>22529.68</v>
      </c>
      <c r="I80" s="51"/>
    </row>
    <row r="81" spans="1:9">
      <c r="A81" s="47"/>
      <c r="B81" s="49"/>
      <c r="C81" s="49"/>
      <c r="D81" s="49"/>
      <c r="E81" s="25">
        <v>135757295</v>
      </c>
      <c r="F81" s="25" t="s">
        <v>2194</v>
      </c>
      <c r="G81" s="25" t="s">
        <v>464</v>
      </c>
      <c r="H81" s="20">
        <v>145200</v>
      </c>
      <c r="I81" s="51"/>
    </row>
    <row r="82" spans="1:9">
      <c r="A82" s="47"/>
      <c r="B82" s="49"/>
      <c r="C82" s="49"/>
      <c r="D82" s="49"/>
      <c r="E82" s="25">
        <v>149996978</v>
      </c>
      <c r="F82" s="25" t="s">
        <v>1142</v>
      </c>
      <c r="G82" s="25" t="s">
        <v>464</v>
      </c>
      <c r="H82" s="20">
        <v>17279.349999999999</v>
      </c>
      <c r="I82" s="51"/>
    </row>
    <row r="83" spans="1:9">
      <c r="A83" s="47"/>
      <c r="B83" s="49"/>
      <c r="C83" s="49"/>
      <c r="D83" s="49"/>
      <c r="E83" s="25">
        <v>302307912</v>
      </c>
      <c r="F83" s="25" t="s">
        <v>6391</v>
      </c>
      <c r="G83" s="25" t="s">
        <v>464</v>
      </c>
      <c r="H83" s="20">
        <v>6794.67</v>
      </c>
      <c r="I83" s="51"/>
    </row>
    <row r="84" spans="1:9" ht="60">
      <c r="A84" s="47"/>
      <c r="B84" s="25">
        <v>89972</v>
      </c>
      <c r="C84" s="25" t="s">
        <v>8861</v>
      </c>
      <c r="D84" s="25" t="s">
        <v>19</v>
      </c>
      <c r="E84" s="25">
        <v>151203391</v>
      </c>
      <c r="F84" s="25" t="s">
        <v>8801</v>
      </c>
      <c r="G84" s="25" t="s">
        <v>1328</v>
      </c>
      <c r="H84" s="20">
        <v>697325</v>
      </c>
      <c r="I84" s="29"/>
    </row>
    <row r="85" spans="1:9" ht="96">
      <c r="A85" s="47"/>
      <c r="B85" s="25">
        <v>90392</v>
      </c>
      <c r="C85" s="25" t="s">
        <v>8862</v>
      </c>
      <c r="D85" s="25" t="s">
        <v>19</v>
      </c>
      <c r="E85" s="25">
        <v>110603713</v>
      </c>
      <c r="F85" s="25" t="s">
        <v>456</v>
      </c>
      <c r="G85" s="25" t="s">
        <v>2973</v>
      </c>
      <c r="H85" s="20">
        <v>99474</v>
      </c>
      <c r="I85" s="29"/>
    </row>
    <row r="86" spans="1:9" ht="60">
      <c r="A86" s="47"/>
      <c r="B86" s="25">
        <v>90477</v>
      </c>
      <c r="C86" s="25" t="s">
        <v>8863</v>
      </c>
      <c r="D86" s="25" t="s">
        <v>19</v>
      </c>
      <c r="E86" s="25">
        <v>151203391</v>
      </c>
      <c r="F86" s="25" t="s">
        <v>8801</v>
      </c>
      <c r="G86" s="25" t="s">
        <v>465</v>
      </c>
      <c r="H86" s="20">
        <v>10579800</v>
      </c>
      <c r="I86" s="29"/>
    </row>
    <row r="87" spans="1:9" ht="24">
      <c r="A87" s="47"/>
      <c r="B87" s="25">
        <v>90754</v>
      </c>
      <c r="C87" s="25" t="s">
        <v>1009</v>
      </c>
      <c r="D87" s="25" t="s">
        <v>19</v>
      </c>
      <c r="E87" s="25">
        <v>110305282</v>
      </c>
      <c r="F87" s="25" t="s">
        <v>152</v>
      </c>
      <c r="G87" s="25" t="s">
        <v>1345</v>
      </c>
      <c r="H87" s="20">
        <v>40086</v>
      </c>
      <c r="I87" s="29"/>
    </row>
    <row r="88" spans="1:9">
      <c r="A88" s="47"/>
      <c r="B88" s="49">
        <v>90901</v>
      </c>
      <c r="C88" s="49" t="s">
        <v>2826</v>
      </c>
      <c r="D88" s="49" t="s">
        <v>5</v>
      </c>
      <c r="E88" s="25">
        <v>112029270</v>
      </c>
      <c r="F88" s="25" t="s">
        <v>218</v>
      </c>
      <c r="G88" s="25" t="s">
        <v>1413</v>
      </c>
      <c r="H88" s="20">
        <v>668617.61</v>
      </c>
      <c r="I88" s="51"/>
    </row>
    <row r="89" spans="1:9">
      <c r="A89" s="47"/>
      <c r="B89" s="49"/>
      <c r="C89" s="49"/>
      <c r="D89" s="49"/>
      <c r="E89" s="25">
        <v>112029270</v>
      </c>
      <c r="F89" s="25" t="s">
        <v>218</v>
      </c>
      <c r="G89" s="25" t="s">
        <v>1413</v>
      </c>
      <c r="H89" s="20">
        <v>300695.55</v>
      </c>
      <c r="I89" s="51"/>
    </row>
    <row r="90" spans="1:9">
      <c r="A90" s="47" t="s">
        <v>15690</v>
      </c>
      <c r="B90" s="49"/>
      <c r="C90" s="49"/>
      <c r="D90" s="49"/>
      <c r="E90" s="49"/>
      <c r="F90" s="49"/>
      <c r="G90" s="49"/>
      <c r="H90" s="20">
        <f>SUM(H68:H89)</f>
        <v>57153459.759999998</v>
      </c>
      <c r="I90" s="29"/>
    </row>
    <row r="91" spans="1:9">
      <c r="A91" s="47" t="s">
        <v>520</v>
      </c>
      <c r="B91" s="25">
        <v>96511</v>
      </c>
      <c r="C91" s="25" t="s">
        <v>184</v>
      </c>
      <c r="D91" s="25" t="s">
        <v>5</v>
      </c>
      <c r="E91" s="25">
        <v>120643955</v>
      </c>
      <c r="F91" s="25" t="s">
        <v>8864</v>
      </c>
      <c r="G91" s="25" t="s">
        <v>3531</v>
      </c>
      <c r="H91" s="20">
        <v>583320</v>
      </c>
      <c r="I91" s="29"/>
    </row>
    <row r="92" spans="1:9" ht="36">
      <c r="A92" s="47"/>
      <c r="B92" s="25">
        <v>98068</v>
      </c>
      <c r="C92" s="25" t="s">
        <v>1281</v>
      </c>
      <c r="D92" s="25" t="s">
        <v>5</v>
      </c>
      <c r="E92" s="25">
        <v>120091161</v>
      </c>
      <c r="F92" s="25" t="s">
        <v>13</v>
      </c>
      <c r="G92" s="25" t="s">
        <v>549</v>
      </c>
      <c r="H92" s="20">
        <v>890756</v>
      </c>
      <c r="I92" s="29"/>
    </row>
    <row r="93" spans="1:9" ht="72">
      <c r="A93" s="47"/>
      <c r="B93" s="25">
        <v>100302</v>
      </c>
      <c r="C93" s="25" t="s">
        <v>8865</v>
      </c>
      <c r="D93" s="25" t="s">
        <v>5</v>
      </c>
      <c r="E93" s="25">
        <v>122206363</v>
      </c>
      <c r="F93" s="25" t="s">
        <v>399</v>
      </c>
      <c r="G93" s="25" t="s">
        <v>552</v>
      </c>
      <c r="H93" s="20">
        <v>64735</v>
      </c>
      <c r="I93" s="29"/>
    </row>
    <row r="94" spans="1:9" ht="36">
      <c r="A94" s="47"/>
      <c r="B94" s="25">
        <v>104011</v>
      </c>
      <c r="C94" s="25" t="s">
        <v>8866</v>
      </c>
      <c r="D94" s="25" t="s">
        <v>19</v>
      </c>
      <c r="E94" s="25">
        <v>300104824</v>
      </c>
      <c r="F94" s="25" t="s">
        <v>4696</v>
      </c>
      <c r="G94" s="25" t="s">
        <v>3578</v>
      </c>
      <c r="H94" s="20">
        <v>370381</v>
      </c>
      <c r="I94" s="29"/>
    </row>
    <row r="95" spans="1:9" ht="36">
      <c r="A95" s="47"/>
      <c r="B95" s="25">
        <v>104450</v>
      </c>
      <c r="C95" s="25" t="s">
        <v>8867</v>
      </c>
      <c r="D95" s="25" t="s">
        <v>509</v>
      </c>
      <c r="E95" s="25">
        <v>147732969</v>
      </c>
      <c r="F95" s="25" t="s">
        <v>2459</v>
      </c>
      <c r="G95" s="25" t="s">
        <v>2874</v>
      </c>
      <c r="H95" s="20">
        <v>56000</v>
      </c>
      <c r="I95" s="29"/>
    </row>
    <row r="96" spans="1:9" ht="60">
      <c r="A96" s="47"/>
      <c r="B96" s="25">
        <v>105171</v>
      </c>
      <c r="C96" s="25" t="s">
        <v>8868</v>
      </c>
      <c r="D96" s="25" t="s">
        <v>19</v>
      </c>
      <c r="E96" s="25">
        <v>300025405</v>
      </c>
      <c r="F96" s="25" t="s">
        <v>478</v>
      </c>
      <c r="G96" s="25" t="s">
        <v>585</v>
      </c>
      <c r="H96" s="20">
        <v>912340</v>
      </c>
      <c r="I96" s="29"/>
    </row>
    <row r="97" spans="1:9" ht="60">
      <c r="A97" s="47"/>
      <c r="B97" s="25">
        <v>105513</v>
      </c>
      <c r="C97" s="25" t="s">
        <v>8869</v>
      </c>
      <c r="D97" s="25" t="s">
        <v>19</v>
      </c>
      <c r="E97" s="25">
        <v>151203391</v>
      </c>
      <c r="F97" s="25" t="s">
        <v>8801</v>
      </c>
      <c r="G97" s="25" t="s">
        <v>1549</v>
      </c>
      <c r="H97" s="20">
        <v>889999.21</v>
      </c>
      <c r="I97" s="29"/>
    </row>
    <row r="98" spans="1:9" ht="72">
      <c r="A98" s="47"/>
      <c r="B98" s="25">
        <v>105589</v>
      </c>
      <c r="C98" s="25" t="s">
        <v>8870</v>
      </c>
      <c r="D98" s="25" t="s">
        <v>5</v>
      </c>
      <c r="E98" s="25">
        <v>120093212</v>
      </c>
      <c r="F98" s="25" t="s">
        <v>249</v>
      </c>
      <c r="G98" s="25" t="s">
        <v>4361</v>
      </c>
      <c r="H98" s="20">
        <v>327524</v>
      </c>
      <c r="I98" s="29"/>
    </row>
    <row r="99" spans="1:9" ht="72">
      <c r="A99" s="47"/>
      <c r="B99" s="25">
        <v>106726</v>
      </c>
      <c r="C99" s="25" t="s">
        <v>8871</v>
      </c>
      <c r="D99" s="25" t="s">
        <v>5</v>
      </c>
      <c r="E99" s="25">
        <v>132118698</v>
      </c>
      <c r="F99" s="25" t="s">
        <v>651</v>
      </c>
      <c r="G99" s="25" t="s">
        <v>566</v>
      </c>
      <c r="H99" s="20">
        <v>55660</v>
      </c>
      <c r="I99" s="29"/>
    </row>
    <row r="100" spans="1:9" ht="72">
      <c r="A100" s="47"/>
      <c r="B100" s="25">
        <v>107224</v>
      </c>
      <c r="C100" s="25" t="s">
        <v>8872</v>
      </c>
      <c r="D100" s="25" t="s">
        <v>19</v>
      </c>
      <c r="E100" s="25">
        <v>249672710</v>
      </c>
      <c r="F100" s="25" t="s">
        <v>767</v>
      </c>
      <c r="G100" s="25" t="s">
        <v>3017</v>
      </c>
      <c r="H100" s="20">
        <v>1160000</v>
      </c>
      <c r="I100" s="29"/>
    </row>
    <row r="101" spans="1:9" ht="60">
      <c r="A101" s="47"/>
      <c r="B101" s="25">
        <v>107240</v>
      </c>
      <c r="C101" s="25" t="s">
        <v>8873</v>
      </c>
      <c r="D101" s="25" t="s">
        <v>19</v>
      </c>
      <c r="E101" s="25">
        <v>165711510</v>
      </c>
      <c r="F101" s="25" t="s">
        <v>4586</v>
      </c>
      <c r="G101" s="25" t="s">
        <v>3612</v>
      </c>
      <c r="H101" s="20">
        <v>749613.13</v>
      </c>
      <c r="I101" s="29"/>
    </row>
    <row r="102" spans="1:9" ht="120">
      <c r="A102" s="47"/>
      <c r="B102" s="25">
        <v>109992</v>
      </c>
      <c r="C102" s="25" t="s">
        <v>8874</v>
      </c>
      <c r="D102" s="25" t="s">
        <v>59</v>
      </c>
      <c r="E102" s="25">
        <v>151203391</v>
      </c>
      <c r="F102" s="25" t="s">
        <v>8801</v>
      </c>
      <c r="G102" s="25" t="s">
        <v>4110</v>
      </c>
      <c r="H102" s="20">
        <v>21855000</v>
      </c>
      <c r="I102" s="29"/>
    </row>
    <row r="103" spans="1:9" ht="108">
      <c r="A103" s="47"/>
      <c r="B103" s="25">
        <v>110721</v>
      </c>
      <c r="C103" s="25" t="s">
        <v>8875</v>
      </c>
      <c r="D103" s="25" t="s">
        <v>19</v>
      </c>
      <c r="E103" s="25">
        <v>151299776</v>
      </c>
      <c r="F103" s="25" t="s">
        <v>4577</v>
      </c>
      <c r="G103" s="25" t="s">
        <v>1593</v>
      </c>
      <c r="H103" s="20">
        <v>1360150</v>
      </c>
      <c r="I103" s="29"/>
    </row>
    <row r="104" spans="1:9" ht="60">
      <c r="A104" s="47"/>
      <c r="B104" s="25">
        <v>110780</v>
      </c>
      <c r="C104" s="25" t="s">
        <v>8876</v>
      </c>
      <c r="D104" s="25" t="s">
        <v>59</v>
      </c>
      <c r="E104" s="25">
        <v>151335749</v>
      </c>
      <c r="F104" s="25" t="s">
        <v>1305</v>
      </c>
      <c r="G104" s="25" t="s">
        <v>6270</v>
      </c>
      <c r="H104" s="20">
        <v>7500</v>
      </c>
      <c r="I104" s="29"/>
    </row>
    <row r="105" spans="1:9">
      <c r="A105" s="47" t="s">
        <v>15691</v>
      </c>
      <c r="B105" s="49"/>
      <c r="C105" s="49"/>
      <c r="D105" s="49"/>
      <c r="E105" s="49"/>
      <c r="F105" s="49"/>
      <c r="G105" s="49"/>
      <c r="H105" s="20">
        <f>SUM(H91:H104)</f>
        <v>29282978.34</v>
      </c>
      <c r="I105" s="29"/>
    </row>
    <row r="106" spans="1:9" ht="15.75" thickBot="1">
      <c r="A106" s="52" t="s">
        <v>15692</v>
      </c>
      <c r="B106" s="53"/>
      <c r="C106" s="53"/>
      <c r="D106" s="53"/>
      <c r="E106" s="53"/>
      <c r="F106" s="53"/>
      <c r="G106" s="53"/>
      <c r="H106" s="21">
        <v>152089026.29000002</v>
      </c>
      <c r="I106" s="22"/>
    </row>
    <row r="109" spans="1:9">
      <c r="A109" s="31" t="s">
        <v>15701</v>
      </c>
    </row>
  </sheetData>
  <autoFilter ref="A5:I106">
    <filterColumn colId="7"/>
  </autoFilter>
  <mergeCells count="46">
    <mergeCell ref="I88:I89"/>
    <mergeCell ref="I7:I11"/>
    <mergeCell ref="I23:I28"/>
    <mergeCell ref="I45:I47"/>
    <mergeCell ref="I49:I52"/>
    <mergeCell ref="I80:I83"/>
    <mergeCell ref="B7:B11"/>
    <mergeCell ref="C7:C11"/>
    <mergeCell ref="D7:D11"/>
    <mergeCell ref="A6:A20"/>
    <mergeCell ref="A22:A36"/>
    <mergeCell ref="A91:A104"/>
    <mergeCell ref="A105:G105"/>
    <mergeCell ref="A106:G106"/>
    <mergeCell ref="A90:G90"/>
    <mergeCell ref="A67:G67"/>
    <mergeCell ref="B88:B89"/>
    <mergeCell ref="C88:C89"/>
    <mergeCell ref="D88:D89"/>
    <mergeCell ref="B80:B83"/>
    <mergeCell ref="C80:C83"/>
    <mergeCell ref="D80:D83"/>
    <mergeCell ref="A60:G60"/>
    <mergeCell ref="A37:G37"/>
    <mergeCell ref="A21:G21"/>
    <mergeCell ref="A61:A66"/>
    <mergeCell ref="A68:A89"/>
    <mergeCell ref="B49:B52"/>
    <mergeCell ref="C49:C52"/>
    <mergeCell ref="D49:D52"/>
    <mergeCell ref="B45:B47"/>
    <mergeCell ref="C45:C47"/>
    <mergeCell ref="D45:D47"/>
    <mergeCell ref="A38:A59"/>
    <mergeCell ref="B23:B28"/>
    <mergeCell ref="C23:C28"/>
    <mergeCell ref="D23:D28"/>
    <mergeCell ref="A1:I1"/>
    <mergeCell ref="A4:A5"/>
    <mergeCell ref="B4:B5"/>
    <mergeCell ref="C4:C5"/>
    <mergeCell ref="D4:D5"/>
    <mergeCell ref="E4:F4"/>
    <mergeCell ref="G4:G5"/>
    <mergeCell ref="H4:H5"/>
    <mergeCell ref="I4:I5"/>
  </mergeCells>
  <pageMargins left="0.7" right="0.7" top="0.75" bottom="0.75" header="0.3" footer="0.3"/>
</worksheet>
</file>

<file path=xl/worksheets/sheet26.xml><?xml version="1.0" encoding="utf-8"?>
<worksheet xmlns="http://schemas.openxmlformats.org/spreadsheetml/2006/main" xmlns:r="http://schemas.openxmlformats.org/officeDocument/2006/relationships">
  <sheetPr codeName="Sheet26"/>
  <dimension ref="A1:I274"/>
  <sheetViews>
    <sheetView workbookViewId="0">
      <pane ySplit="5" topLeftCell="A6" activePane="bottomLeft" state="frozen"/>
      <selection pane="bottomLeft" activeCell="A6" sqref="A6:A17"/>
    </sheetView>
  </sheetViews>
  <sheetFormatPr defaultRowHeight="15"/>
  <cols>
    <col min="3" max="3" width="34.85546875" customWidth="1"/>
    <col min="4" max="4" width="15.28515625" customWidth="1"/>
    <col min="6" max="6" width="31.7109375" customWidth="1"/>
    <col min="7" max="7" width="19" customWidth="1"/>
    <col min="8" max="8" width="16.7109375" style="3" customWidth="1"/>
  </cols>
  <sheetData>
    <row r="1" spans="1:9" s="6" customFormat="1" ht="16.5">
      <c r="A1" s="55" t="s">
        <v>15727</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25">
        <v>37787</v>
      </c>
      <c r="C6" s="25" t="s">
        <v>8877</v>
      </c>
      <c r="D6" s="25" t="s">
        <v>19</v>
      </c>
      <c r="E6" s="25">
        <v>166636338</v>
      </c>
      <c r="F6" s="25" t="s">
        <v>578</v>
      </c>
      <c r="G6" s="25" t="s">
        <v>1819</v>
      </c>
      <c r="H6" s="20">
        <v>1825509</v>
      </c>
      <c r="I6" s="29"/>
    </row>
    <row r="7" spans="1:9" ht="36">
      <c r="A7" s="47"/>
      <c r="B7" s="25">
        <v>38559</v>
      </c>
      <c r="C7" s="25" t="s">
        <v>8878</v>
      </c>
      <c r="D7" s="25" t="s">
        <v>19</v>
      </c>
      <c r="E7" s="25">
        <v>144084894</v>
      </c>
      <c r="F7" s="25" t="s">
        <v>9</v>
      </c>
      <c r="G7" s="25" t="s">
        <v>4373</v>
      </c>
      <c r="H7" s="20">
        <v>245280</v>
      </c>
      <c r="I7" s="29"/>
    </row>
    <row r="8" spans="1:9" ht="24">
      <c r="A8" s="47"/>
      <c r="B8" s="25">
        <v>40343</v>
      </c>
      <c r="C8" s="25" t="s">
        <v>8879</v>
      </c>
      <c r="D8" s="25" t="s">
        <v>19</v>
      </c>
      <c r="E8" s="25">
        <v>166485886</v>
      </c>
      <c r="F8" s="25" t="s">
        <v>72</v>
      </c>
      <c r="G8" s="25" t="s">
        <v>7432</v>
      </c>
      <c r="H8" s="20">
        <v>746824.36</v>
      </c>
      <c r="I8" s="29"/>
    </row>
    <row r="9" spans="1:9" ht="24">
      <c r="A9" s="47"/>
      <c r="B9" s="25">
        <v>41500</v>
      </c>
      <c r="C9" s="25" t="s">
        <v>8880</v>
      </c>
      <c r="D9" s="25" t="s">
        <v>19</v>
      </c>
      <c r="E9" s="25">
        <v>112029651</v>
      </c>
      <c r="F9" s="25" t="s">
        <v>40</v>
      </c>
      <c r="G9" s="25" t="s">
        <v>3056</v>
      </c>
      <c r="H9" s="20">
        <v>81000</v>
      </c>
      <c r="I9" s="29"/>
    </row>
    <row r="10" spans="1:9" ht="24">
      <c r="A10" s="47"/>
      <c r="B10" s="25">
        <v>41891</v>
      </c>
      <c r="C10" s="25" t="s">
        <v>8881</v>
      </c>
      <c r="D10" s="25" t="s">
        <v>19</v>
      </c>
      <c r="E10" s="25">
        <v>167229092</v>
      </c>
      <c r="F10" s="25" t="s">
        <v>43</v>
      </c>
      <c r="G10" s="25" t="s">
        <v>4194</v>
      </c>
      <c r="H10" s="20">
        <v>2744852.16</v>
      </c>
      <c r="I10" s="29"/>
    </row>
    <row r="11" spans="1:9" ht="24">
      <c r="A11" s="47"/>
      <c r="B11" s="25">
        <v>42919</v>
      </c>
      <c r="C11" s="25" t="s">
        <v>8882</v>
      </c>
      <c r="D11" s="25" t="s">
        <v>19</v>
      </c>
      <c r="E11" s="25">
        <v>166630641</v>
      </c>
      <c r="F11" s="25" t="s">
        <v>8883</v>
      </c>
      <c r="G11" s="25" t="s">
        <v>714</v>
      </c>
      <c r="H11" s="20">
        <v>748443</v>
      </c>
      <c r="I11" s="29"/>
    </row>
    <row r="12" spans="1:9" ht="36">
      <c r="A12" s="47"/>
      <c r="B12" s="25">
        <v>43409</v>
      </c>
      <c r="C12" s="25" t="s">
        <v>8884</v>
      </c>
      <c r="D12" s="25" t="s">
        <v>19</v>
      </c>
      <c r="E12" s="25">
        <v>166792376</v>
      </c>
      <c r="F12" s="25" t="s">
        <v>8885</v>
      </c>
      <c r="G12" s="25" t="s">
        <v>4391</v>
      </c>
      <c r="H12" s="20">
        <v>503408.51</v>
      </c>
      <c r="I12" s="29"/>
    </row>
    <row r="13" spans="1:9" ht="24">
      <c r="A13" s="47"/>
      <c r="B13" s="25">
        <v>43501</v>
      </c>
      <c r="C13" s="25" t="s">
        <v>8886</v>
      </c>
      <c r="D13" s="25" t="s">
        <v>19</v>
      </c>
      <c r="E13" s="25">
        <v>167256011</v>
      </c>
      <c r="F13" s="25" t="s">
        <v>8887</v>
      </c>
      <c r="G13" s="25" t="s">
        <v>689</v>
      </c>
      <c r="H13" s="20">
        <v>489853.49</v>
      </c>
      <c r="I13" s="29"/>
    </row>
    <row r="14" spans="1:9" ht="24">
      <c r="A14" s="47"/>
      <c r="B14" s="25">
        <v>44067</v>
      </c>
      <c r="C14" s="25" t="s">
        <v>8888</v>
      </c>
      <c r="D14" s="25" t="s">
        <v>19</v>
      </c>
      <c r="E14" s="25">
        <v>112021238</v>
      </c>
      <c r="F14" s="25" t="s">
        <v>283</v>
      </c>
      <c r="G14" s="25" t="s">
        <v>8889</v>
      </c>
      <c r="H14" s="20">
        <v>3069700</v>
      </c>
      <c r="I14" s="29"/>
    </row>
    <row r="15" spans="1:9" ht="24">
      <c r="A15" s="47"/>
      <c r="B15" s="25">
        <v>46616</v>
      </c>
      <c r="C15" s="25" t="s">
        <v>187</v>
      </c>
      <c r="D15" s="25" t="s">
        <v>19</v>
      </c>
      <c r="E15" s="25">
        <v>134296393</v>
      </c>
      <c r="F15" s="25" t="s">
        <v>94</v>
      </c>
      <c r="G15" s="25" t="s">
        <v>73</v>
      </c>
      <c r="H15" s="20">
        <v>137577.60000000001</v>
      </c>
      <c r="I15" s="29"/>
    </row>
    <row r="16" spans="1:9" ht="36">
      <c r="A16" s="47"/>
      <c r="B16" s="25">
        <v>56120</v>
      </c>
      <c r="C16" s="25" t="s">
        <v>187</v>
      </c>
      <c r="D16" s="25" t="s">
        <v>123</v>
      </c>
      <c r="E16" s="25">
        <v>120124533</v>
      </c>
      <c r="F16" s="25" t="s">
        <v>8890</v>
      </c>
      <c r="G16" s="25" t="s">
        <v>2767</v>
      </c>
      <c r="H16" s="20">
        <v>10620</v>
      </c>
      <c r="I16" s="29"/>
    </row>
    <row r="17" spans="1:9" ht="36">
      <c r="A17" s="47"/>
      <c r="B17" s="25">
        <v>56122</v>
      </c>
      <c r="C17" s="25" t="s">
        <v>187</v>
      </c>
      <c r="D17" s="25" t="s">
        <v>123</v>
      </c>
      <c r="E17" s="25">
        <v>134296393</v>
      </c>
      <c r="F17" s="25" t="s">
        <v>94</v>
      </c>
      <c r="G17" s="25" t="s">
        <v>66</v>
      </c>
      <c r="H17" s="20">
        <v>7580</v>
      </c>
      <c r="I17" s="29"/>
    </row>
    <row r="18" spans="1:9">
      <c r="A18" s="47" t="s">
        <v>15686</v>
      </c>
      <c r="B18" s="49"/>
      <c r="C18" s="49"/>
      <c r="D18" s="49"/>
      <c r="E18" s="49"/>
      <c r="F18" s="49"/>
      <c r="G18" s="49"/>
      <c r="H18" s="20">
        <f>SUM(H6:H17)</f>
        <v>10610648.119999999</v>
      </c>
      <c r="I18" s="29"/>
    </row>
    <row r="19" spans="1:9" ht="36">
      <c r="A19" s="47" t="s">
        <v>90</v>
      </c>
      <c r="B19" s="25">
        <v>43492</v>
      </c>
      <c r="C19" s="25" t="s">
        <v>8891</v>
      </c>
      <c r="D19" s="25" t="s">
        <v>19</v>
      </c>
      <c r="E19" s="25">
        <v>166485886</v>
      </c>
      <c r="F19" s="25" t="s">
        <v>72</v>
      </c>
      <c r="G19" s="25" t="s">
        <v>875</v>
      </c>
      <c r="H19" s="20">
        <v>661728</v>
      </c>
      <c r="I19" s="29"/>
    </row>
    <row r="20" spans="1:9" ht="24">
      <c r="A20" s="47"/>
      <c r="B20" s="25">
        <v>46443</v>
      </c>
      <c r="C20" s="25" t="s">
        <v>8892</v>
      </c>
      <c r="D20" s="25" t="s">
        <v>19</v>
      </c>
      <c r="E20" s="25">
        <v>145764135</v>
      </c>
      <c r="F20" s="25" t="s">
        <v>8893</v>
      </c>
      <c r="G20" s="25" t="s">
        <v>119</v>
      </c>
      <c r="H20" s="20">
        <v>124089.12</v>
      </c>
      <c r="I20" s="29"/>
    </row>
    <row r="21" spans="1:9" ht="36">
      <c r="A21" s="47"/>
      <c r="B21" s="25">
        <v>47358</v>
      </c>
      <c r="C21" s="25" t="s">
        <v>8894</v>
      </c>
      <c r="D21" s="25" t="s">
        <v>19</v>
      </c>
      <c r="E21" s="25">
        <v>220618020</v>
      </c>
      <c r="F21" s="25" t="s">
        <v>118</v>
      </c>
      <c r="G21" s="25" t="s">
        <v>3097</v>
      </c>
      <c r="H21" s="20">
        <v>110000</v>
      </c>
      <c r="I21" s="29"/>
    </row>
    <row r="22" spans="1:9" ht="84">
      <c r="A22" s="47"/>
      <c r="B22" s="25">
        <v>48041</v>
      </c>
      <c r="C22" s="25" t="s">
        <v>8895</v>
      </c>
      <c r="D22" s="25" t="s">
        <v>19</v>
      </c>
      <c r="E22" s="25">
        <v>166714751</v>
      </c>
      <c r="F22" s="25" t="s">
        <v>8896</v>
      </c>
      <c r="G22" s="25" t="s">
        <v>8897</v>
      </c>
      <c r="H22" s="20">
        <v>495600</v>
      </c>
      <c r="I22" s="29"/>
    </row>
    <row r="23" spans="1:9" ht="24">
      <c r="A23" s="47"/>
      <c r="B23" s="25">
        <v>48730</v>
      </c>
      <c r="C23" s="25" t="s">
        <v>8898</v>
      </c>
      <c r="D23" s="25" t="s">
        <v>19</v>
      </c>
      <c r="E23" s="25">
        <v>110441713</v>
      </c>
      <c r="F23" s="25" t="s">
        <v>3830</v>
      </c>
      <c r="G23" s="25" t="s">
        <v>8899</v>
      </c>
      <c r="H23" s="20">
        <v>351450</v>
      </c>
      <c r="I23" s="29"/>
    </row>
    <row r="24" spans="1:9" ht="24">
      <c r="A24" s="47"/>
      <c r="B24" s="25">
        <v>49052</v>
      </c>
      <c r="C24" s="25" t="s">
        <v>8900</v>
      </c>
      <c r="D24" s="25" t="s">
        <v>19</v>
      </c>
      <c r="E24" s="25">
        <v>180884957</v>
      </c>
      <c r="F24" s="25" t="s">
        <v>8901</v>
      </c>
      <c r="G24" s="25" t="s">
        <v>4949</v>
      </c>
      <c r="H24" s="20">
        <v>692448</v>
      </c>
      <c r="I24" s="29"/>
    </row>
    <row r="25" spans="1:9" ht="24">
      <c r="A25" s="47"/>
      <c r="B25" s="25">
        <v>49863</v>
      </c>
      <c r="C25" s="25" t="s">
        <v>8902</v>
      </c>
      <c r="D25" s="25" t="s">
        <v>19</v>
      </c>
      <c r="E25" s="25">
        <v>167229092</v>
      </c>
      <c r="F25" s="25" t="s">
        <v>43</v>
      </c>
      <c r="G25" s="25" t="s">
        <v>6004</v>
      </c>
      <c r="H25" s="20">
        <v>3775756.74</v>
      </c>
      <c r="I25" s="29"/>
    </row>
    <row r="26" spans="1:9" ht="36">
      <c r="A26" s="47"/>
      <c r="B26" s="25">
        <v>50110</v>
      </c>
      <c r="C26" s="25" t="s">
        <v>8903</v>
      </c>
      <c r="D26" s="25" t="s">
        <v>19</v>
      </c>
      <c r="E26" s="25">
        <v>166636338</v>
      </c>
      <c r="F26" s="25" t="s">
        <v>578</v>
      </c>
      <c r="G26" s="25" t="s">
        <v>2913</v>
      </c>
      <c r="H26" s="20">
        <v>2700044.74</v>
      </c>
      <c r="I26" s="29"/>
    </row>
    <row r="27" spans="1:9" ht="48">
      <c r="A27" s="47"/>
      <c r="B27" s="25">
        <v>50204</v>
      </c>
      <c r="C27" s="25" t="s">
        <v>8904</v>
      </c>
      <c r="D27" s="25" t="s">
        <v>19</v>
      </c>
      <c r="E27" s="25">
        <v>300593710</v>
      </c>
      <c r="F27" s="25" t="s">
        <v>3263</v>
      </c>
      <c r="G27" s="25" t="s">
        <v>2170</v>
      </c>
      <c r="H27" s="20">
        <v>119950.39999999999</v>
      </c>
      <c r="I27" s="29"/>
    </row>
    <row r="28" spans="1:9" ht="24">
      <c r="A28" s="47"/>
      <c r="B28" s="25">
        <v>50547</v>
      </c>
      <c r="C28" s="25" t="s">
        <v>8905</v>
      </c>
      <c r="D28" s="25" t="s">
        <v>5</v>
      </c>
      <c r="E28" s="25">
        <v>211951150</v>
      </c>
      <c r="F28" s="25" t="s">
        <v>6840</v>
      </c>
      <c r="G28" s="25" t="s">
        <v>3168</v>
      </c>
      <c r="H28" s="20">
        <v>1140000</v>
      </c>
      <c r="I28" s="29"/>
    </row>
    <row r="29" spans="1:9" ht="36">
      <c r="A29" s="47"/>
      <c r="B29" s="25">
        <v>50667</v>
      </c>
      <c r="C29" s="25" t="s">
        <v>8906</v>
      </c>
      <c r="D29" s="25" t="s">
        <v>19</v>
      </c>
      <c r="E29" s="25">
        <v>166626372</v>
      </c>
      <c r="F29" s="25" t="s">
        <v>8907</v>
      </c>
      <c r="G29" s="25" t="s">
        <v>3774</v>
      </c>
      <c r="H29" s="20">
        <v>35954.199999999997</v>
      </c>
      <c r="I29" s="29"/>
    </row>
    <row r="30" spans="1:9" ht="24">
      <c r="A30" s="47"/>
      <c r="B30" s="25">
        <v>51048</v>
      </c>
      <c r="C30" s="25" t="s">
        <v>8908</v>
      </c>
      <c r="D30" s="25" t="s">
        <v>19</v>
      </c>
      <c r="E30" s="25">
        <v>166854632</v>
      </c>
      <c r="F30" s="25" t="s">
        <v>8909</v>
      </c>
      <c r="G30" s="25" t="s">
        <v>4600</v>
      </c>
      <c r="H30" s="20">
        <v>1180</v>
      </c>
      <c r="I30" s="29"/>
    </row>
    <row r="31" spans="1:9" ht="48">
      <c r="A31" s="47"/>
      <c r="B31" s="25">
        <v>51145</v>
      </c>
      <c r="C31" s="25" t="s">
        <v>8910</v>
      </c>
      <c r="D31" s="25" t="s">
        <v>19</v>
      </c>
      <c r="E31" s="25">
        <v>123070845</v>
      </c>
      <c r="F31" s="25" t="s">
        <v>8911</v>
      </c>
      <c r="G31" s="25" t="s">
        <v>877</v>
      </c>
      <c r="H31" s="20">
        <v>721545.22</v>
      </c>
      <c r="I31" s="29"/>
    </row>
    <row r="32" spans="1:9" ht="24">
      <c r="A32" s="47"/>
      <c r="B32" s="25">
        <v>51704</v>
      </c>
      <c r="C32" s="25" t="s">
        <v>8912</v>
      </c>
      <c r="D32" s="25" t="s">
        <v>19</v>
      </c>
      <c r="E32" s="25">
        <v>112025973</v>
      </c>
      <c r="F32" s="25" t="s">
        <v>1639</v>
      </c>
      <c r="G32" s="25" t="s">
        <v>157</v>
      </c>
      <c r="H32" s="20">
        <v>5223500</v>
      </c>
      <c r="I32" s="29"/>
    </row>
    <row r="33" spans="1:9" ht="24">
      <c r="A33" s="47"/>
      <c r="B33" s="25">
        <v>51705</v>
      </c>
      <c r="C33" s="25" t="s">
        <v>8913</v>
      </c>
      <c r="D33" s="25" t="s">
        <v>19</v>
      </c>
      <c r="E33" s="25">
        <v>112025973</v>
      </c>
      <c r="F33" s="25" t="s">
        <v>1639</v>
      </c>
      <c r="G33" s="25" t="s">
        <v>157</v>
      </c>
      <c r="H33" s="20">
        <v>4822100</v>
      </c>
      <c r="I33" s="29"/>
    </row>
    <row r="34" spans="1:9" ht="48">
      <c r="A34" s="47"/>
      <c r="B34" s="25">
        <v>51746</v>
      </c>
      <c r="C34" s="25" t="s">
        <v>8914</v>
      </c>
      <c r="D34" s="25" t="s">
        <v>19</v>
      </c>
      <c r="E34" s="25">
        <v>167256011</v>
      </c>
      <c r="F34" s="25" t="s">
        <v>8887</v>
      </c>
      <c r="G34" s="25" t="s">
        <v>905</v>
      </c>
      <c r="H34" s="20">
        <v>286525.83</v>
      </c>
      <c r="I34" s="29"/>
    </row>
    <row r="35" spans="1:9" ht="48">
      <c r="A35" s="47"/>
      <c r="B35" s="25">
        <v>51747</v>
      </c>
      <c r="C35" s="25" t="s">
        <v>8915</v>
      </c>
      <c r="D35" s="25" t="s">
        <v>19</v>
      </c>
      <c r="E35" s="25">
        <v>134264627</v>
      </c>
      <c r="F35" s="25" t="s">
        <v>3151</v>
      </c>
      <c r="G35" s="25" t="s">
        <v>905</v>
      </c>
      <c r="H35" s="20">
        <v>306300</v>
      </c>
      <c r="I35" s="29"/>
    </row>
    <row r="36" spans="1:9" ht="24">
      <c r="A36" s="47"/>
      <c r="B36" s="25">
        <v>52304</v>
      </c>
      <c r="C36" s="25" t="s">
        <v>8916</v>
      </c>
      <c r="D36" s="25" t="s">
        <v>19</v>
      </c>
      <c r="E36" s="25">
        <v>166445258</v>
      </c>
      <c r="F36" s="25" t="s">
        <v>8917</v>
      </c>
      <c r="G36" s="25" t="s">
        <v>4994</v>
      </c>
      <c r="H36" s="20">
        <v>538708.5</v>
      </c>
      <c r="I36" s="29"/>
    </row>
    <row r="37" spans="1:9" ht="24">
      <c r="A37" s="47"/>
      <c r="B37" s="25">
        <v>52314</v>
      </c>
      <c r="C37" s="25" t="s">
        <v>8918</v>
      </c>
      <c r="D37" s="25" t="s">
        <v>19</v>
      </c>
      <c r="E37" s="25">
        <v>125851586</v>
      </c>
      <c r="F37" s="25" t="s">
        <v>8919</v>
      </c>
      <c r="G37" s="25" t="s">
        <v>3784</v>
      </c>
      <c r="H37" s="20">
        <v>87910</v>
      </c>
      <c r="I37" s="29"/>
    </row>
    <row r="38" spans="1:9" ht="24">
      <c r="A38" s="47"/>
      <c r="B38" s="25">
        <v>52335</v>
      </c>
      <c r="C38" s="25" t="s">
        <v>8920</v>
      </c>
      <c r="D38" s="25" t="s">
        <v>19</v>
      </c>
      <c r="E38" s="25">
        <v>169192575</v>
      </c>
      <c r="F38" s="25" t="s">
        <v>102</v>
      </c>
      <c r="G38" s="25" t="s">
        <v>6014</v>
      </c>
      <c r="H38" s="20">
        <v>2332164</v>
      </c>
      <c r="I38" s="29"/>
    </row>
    <row r="39" spans="1:9" ht="24">
      <c r="A39" s="47"/>
      <c r="B39" s="25">
        <v>52336</v>
      </c>
      <c r="C39" s="25" t="s">
        <v>8921</v>
      </c>
      <c r="D39" s="25" t="s">
        <v>19</v>
      </c>
      <c r="E39" s="25">
        <v>167256011</v>
      </c>
      <c r="F39" s="25" t="s">
        <v>8887</v>
      </c>
      <c r="G39" s="25" t="s">
        <v>905</v>
      </c>
      <c r="H39" s="20">
        <v>730837</v>
      </c>
      <c r="I39" s="29"/>
    </row>
    <row r="40" spans="1:9" ht="24">
      <c r="A40" s="47"/>
      <c r="B40" s="25">
        <v>52953</v>
      </c>
      <c r="C40" s="25" t="s">
        <v>8922</v>
      </c>
      <c r="D40" s="25" t="s">
        <v>19</v>
      </c>
      <c r="E40" s="25">
        <v>300068876</v>
      </c>
      <c r="F40" s="25" t="s">
        <v>7534</v>
      </c>
      <c r="G40" s="25" t="s">
        <v>3812</v>
      </c>
      <c r="H40" s="20">
        <v>33040</v>
      </c>
      <c r="I40" s="29"/>
    </row>
    <row r="41" spans="1:9" ht="36">
      <c r="A41" s="47"/>
      <c r="B41" s="25">
        <v>53928</v>
      </c>
      <c r="C41" s="25" t="s">
        <v>8923</v>
      </c>
      <c r="D41" s="25" t="s">
        <v>19</v>
      </c>
      <c r="E41" s="25">
        <v>144084894</v>
      </c>
      <c r="F41" s="25" t="s">
        <v>9</v>
      </c>
      <c r="G41" s="25" t="s">
        <v>5015</v>
      </c>
      <c r="H41" s="20">
        <v>144743</v>
      </c>
      <c r="I41" s="29"/>
    </row>
    <row r="42" spans="1:9" ht="36">
      <c r="A42" s="47"/>
      <c r="B42" s="25">
        <v>55400</v>
      </c>
      <c r="C42" s="25" t="s">
        <v>8924</v>
      </c>
      <c r="D42" s="25" t="s">
        <v>19</v>
      </c>
      <c r="E42" s="25">
        <v>120211810</v>
      </c>
      <c r="F42" s="25" t="s">
        <v>2290</v>
      </c>
      <c r="G42" s="25" t="s">
        <v>5058</v>
      </c>
      <c r="H42" s="20">
        <v>46115.13</v>
      </c>
      <c r="I42" s="29"/>
    </row>
    <row r="43" spans="1:9" ht="36">
      <c r="A43" s="47"/>
      <c r="B43" s="25">
        <v>56079</v>
      </c>
      <c r="C43" s="25" t="s">
        <v>8892</v>
      </c>
      <c r="D43" s="25" t="s">
        <v>123</v>
      </c>
      <c r="E43" s="25">
        <v>248497980</v>
      </c>
      <c r="F43" s="25" t="s">
        <v>3726</v>
      </c>
      <c r="G43" s="25" t="s">
        <v>6579</v>
      </c>
      <c r="H43" s="20">
        <v>138000</v>
      </c>
      <c r="I43" s="29"/>
    </row>
    <row r="44" spans="1:9" ht="60">
      <c r="A44" s="47"/>
      <c r="B44" s="25">
        <v>56202</v>
      </c>
      <c r="C44" s="25" t="s">
        <v>8925</v>
      </c>
      <c r="D44" s="25" t="s">
        <v>19</v>
      </c>
      <c r="E44" s="25">
        <v>300151329</v>
      </c>
      <c r="F44" s="25" t="s">
        <v>142</v>
      </c>
      <c r="G44" s="25" t="s">
        <v>914</v>
      </c>
      <c r="H44" s="20">
        <v>22350</v>
      </c>
      <c r="I44" s="29"/>
    </row>
    <row r="45" spans="1:9" ht="24">
      <c r="A45" s="47"/>
      <c r="B45" s="25">
        <v>56813</v>
      </c>
      <c r="C45" s="25" t="s">
        <v>8926</v>
      </c>
      <c r="D45" s="25" t="s">
        <v>19</v>
      </c>
      <c r="E45" s="25">
        <v>111612099</v>
      </c>
      <c r="F45" s="25" t="s">
        <v>2750</v>
      </c>
      <c r="G45" s="25" t="s">
        <v>5089</v>
      </c>
      <c r="H45" s="20">
        <v>222432</v>
      </c>
      <c r="I45" s="29"/>
    </row>
    <row r="46" spans="1:9" ht="36">
      <c r="A46" s="47"/>
      <c r="B46" s="25">
        <v>57489</v>
      </c>
      <c r="C46" s="25" t="s">
        <v>8927</v>
      </c>
      <c r="D46" s="25" t="s">
        <v>123</v>
      </c>
      <c r="E46" s="25">
        <v>147462363</v>
      </c>
      <c r="F46" s="25" t="s">
        <v>1557</v>
      </c>
      <c r="G46" s="25" t="s">
        <v>108</v>
      </c>
      <c r="H46" s="20">
        <v>176000</v>
      </c>
      <c r="I46" s="29"/>
    </row>
    <row r="47" spans="1:9" ht="24">
      <c r="A47" s="47"/>
      <c r="B47" s="25">
        <v>58163</v>
      </c>
      <c r="C47" s="25" t="s">
        <v>8928</v>
      </c>
      <c r="D47" s="25" t="s">
        <v>19</v>
      </c>
      <c r="E47" s="25">
        <v>111612099</v>
      </c>
      <c r="F47" s="25" t="s">
        <v>2750</v>
      </c>
      <c r="G47" s="25" t="s">
        <v>5081</v>
      </c>
      <c r="H47" s="20">
        <v>59239.8</v>
      </c>
      <c r="I47" s="29"/>
    </row>
    <row r="48" spans="1:9" ht="36">
      <c r="A48" s="47"/>
      <c r="B48" s="25">
        <v>58738</v>
      </c>
      <c r="C48" s="25" t="s">
        <v>8908</v>
      </c>
      <c r="D48" s="25" t="s">
        <v>123</v>
      </c>
      <c r="E48" s="25">
        <v>166854632</v>
      </c>
      <c r="F48" s="25" t="s">
        <v>8909</v>
      </c>
      <c r="G48" s="25" t="s">
        <v>134</v>
      </c>
      <c r="H48" s="20">
        <v>1726.53</v>
      </c>
      <c r="I48" s="29"/>
    </row>
    <row r="49" spans="1:9" ht="36">
      <c r="A49" s="47"/>
      <c r="B49" s="25">
        <v>59636</v>
      </c>
      <c r="C49" s="25" t="s">
        <v>8921</v>
      </c>
      <c r="D49" s="25" t="s">
        <v>123</v>
      </c>
      <c r="E49" s="25">
        <v>167256011</v>
      </c>
      <c r="F49" s="25" t="s">
        <v>8887</v>
      </c>
      <c r="G49" s="25" t="s">
        <v>887</v>
      </c>
      <c r="H49" s="20">
        <v>69163</v>
      </c>
      <c r="I49" s="29"/>
    </row>
    <row r="50" spans="1:9" ht="24">
      <c r="A50" s="47"/>
      <c r="B50" s="25">
        <v>60548</v>
      </c>
      <c r="C50" s="25" t="s">
        <v>8929</v>
      </c>
      <c r="D50" s="25" t="s">
        <v>59</v>
      </c>
      <c r="E50" s="25">
        <v>211951150</v>
      </c>
      <c r="F50" s="25" t="s">
        <v>6840</v>
      </c>
      <c r="G50" s="25" t="s">
        <v>3168</v>
      </c>
      <c r="H50" s="20">
        <v>460000</v>
      </c>
      <c r="I50" s="29"/>
    </row>
    <row r="51" spans="1:9" ht="60">
      <c r="A51" s="47"/>
      <c r="B51" s="25">
        <v>62519</v>
      </c>
      <c r="C51" s="25" t="s">
        <v>8930</v>
      </c>
      <c r="D51" s="25" t="s">
        <v>123</v>
      </c>
      <c r="E51" s="25">
        <v>123070845</v>
      </c>
      <c r="F51" s="25" t="s">
        <v>8911</v>
      </c>
      <c r="G51" s="25" t="s">
        <v>2921</v>
      </c>
      <c r="H51" s="20">
        <v>23204.7</v>
      </c>
      <c r="I51" s="29"/>
    </row>
    <row r="52" spans="1:9">
      <c r="A52" s="47" t="s">
        <v>15687</v>
      </c>
      <c r="B52" s="49"/>
      <c r="C52" s="49"/>
      <c r="D52" s="49"/>
      <c r="E52" s="49"/>
      <c r="F52" s="49"/>
      <c r="G52" s="49"/>
      <c r="H52" s="20">
        <f>SUM(H19:H51)</f>
        <v>26653805.91</v>
      </c>
      <c r="I52" s="29"/>
    </row>
    <row r="53" spans="1:9" ht="24">
      <c r="A53" s="47" t="s">
        <v>203</v>
      </c>
      <c r="B53" s="25">
        <v>59117</v>
      </c>
      <c r="C53" s="25" t="s">
        <v>8931</v>
      </c>
      <c r="D53" s="25" t="s">
        <v>19</v>
      </c>
      <c r="E53" s="25">
        <v>111950243</v>
      </c>
      <c r="F53" s="25" t="s">
        <v>6</v>
      </c>
      <c r="G53" s="25" t="s">
        <v>8932</v>
      </c>
      <c r="H53" s="20">
        <v>76700</v>
      </c>
      <c r="I53" s="29"/>
    </row>
    <row r="54" spans="1:9" ht="36">
      <c r="A54" s="47"/>
      <c r="B54" s="25">
        <v>60342</v>
      </c>
      <c r="C54" s="25" t="s">
        <v>8933</v>
      </c>
      <c r="D54" s="25" t="s">
        <v>19</v>
      </c>
      <c r="E54" s="25">
        <v>120897747</v>
      </c>
      <c r="F54" s="25" t="s">
        <v>1214</v>
      </c>
      <c r="G54" s="25" t="s">
        <v>5128</v>
      </c>
      <c r="H54" s="20">
        <v>83050</v>
      </c>
      <c r="I54" s="29"/>
    </row>
    <row r="55" spans="1:9" ht="24">
      <c r="A55" s="47"/>
      <c r="B55" s="25">
        <v>60485</v>
      </c>
      <c r="C55" s="25" t="s">
        <v>8934</v>
      </c>
      <c r="D55" s="25" t="s">
        <v>19</v>
      </c>
      <c r="E55" s="25">
        <v>166445258</v>
      </c>
      <c r="F55" s="25" t="s">
        <v>8917</v>
      </c>
      <c r="G55" s="25" t="s">
        <v>7072</v>
      </c>
      <c r="H55" s="20">
        <v>185000</v>
      </c>
      <c r="I55" s="29"/>
    </row>
    <row r="56" spans="1:9" ht="48">
      <c r="A56" s="47"/>
      <c r="B56" s="25">
        <v>60486</v>
      </c>
      <c r="C56" s="25" t="s">
        <v>8935</v>
      </c>
      <c r="D56" s="25" t="s">
        <v>19</v>
      </c>
      <c r="E56" s="25">
        <v>166445258</v>
      </c>
      <c r="F56" s="25" t="s">
        <v>8917</v>
      </c>
      <c r="G56" s="25" t="s">
        <v>8936</v>
      </c>
      <c r="H56" s="20">
        <v>265860</v>
      </c>
      <c r="I56" s="29"/>
    </row>
    <row r="57" spans="1:9" ht="24">
      <c r="A57" s="47"/>
      <c r="B57" s="25">
        <v>62375</v>
      </c>
      <c r="C57" s="25" t="s">
        <v>8937</v>
      </c>
      <c r="D57" s="25" t="s">
        <v>19</v>
      </c>
      <c r="E57" s="25">
        <v>170550172</v>
      </c>
      <c r="F57" s="25" t="s">
        <v>223</v>
      </c>
      <c r="G57" s="25" t="s">
        <v>8137</v>
      </c>
      <c r="H57" s="20">
        <v>23364</v>
      </c>
      <c r="I57" s="29"/>
    </row>
    <row r="58" spans="1:9" ht="36">
      <c r="A58" s="47"/>
      <c r="B58" s="25">
        <v>62626</v>
      </c>
      <c r="C58" s="25" t="s">
        <v>8938</v>
      </c>
      <c r="D58" s="25" t="s">
        <v>19</v>
      </c>
      <c r="E58" s="25">
        <v>166504219</v>
      </c>
      <c r="F58" s="25" t="s">
        <v>8939</v>
      </c>
      <c r="G58" s="25" t="s">
        <v>214</v>
      </c>
      <c r="H58" s="20">
        <v>188800</v>
      </c>
      <c r="I58" s="29"/>
    </row>
    <row r="59" spans="1:9" ht="24">
      <c r="A59" s="47"/>
      <c r="B59" s="25">
        <v>63403</v>
      </c>
      <c r="C59" s="25" t="s">
        <v>8940</v>
      </c>
      <c r="D59" s="25" t="s">
        <v>19</v>
      </c>
      <c r="E59" s="25">
        <v>111612099</v>
      </c>
      <c r="F59" s="25" t="s">
        <v>2750</v>
      </c>
      <c r="G59" s="25" t="s">
        <v>238</v>
      </c>
      <c r="H59" s="20">
        <v>93458.16</v>
      </c>
      <c r="I59" s="29"/>
    </row>
    <row r="60" spans="1:9" ht="60">
      <c r="A60" s="47"/>
      <c r="B60" s="25">
        <v>63437</v>
      </c>
      <c r="C60" s="25" t="s">
        <v>8941</v>
      </c>
      <c r="D60" s="25" t="s">
        <v>19</v>
      </c>
      <c r="E60" s="25">
        <v>144084894</v>
      </c>
      <c r="F60" s="25" t="s">
        <v>9</v>
      </c>
      <c r="G60" s="25" t="s">
        <v>978</v>
      </c>
      <c r="H60" s="20">
        <v>65071.76</v>
      </c>
      <c r="I60" s="29"/>
    </row>
    <row r="61" spans="1:9" ht="36">
      <c r="A61" s="47"/>
      <c r="B61" s="25">
        <v>63438</v>
      </c>
      <c r="C61" s="25" t="s">
        <v>8942</v>
      </c>
      <c r="D61" s="25" t="s">
        <v>19</v>
      </c>
      <c r="E61" s="25">
        <v>144084894</v>
      </c>
      <c r="F61" s="25" t="s">
        <v>9</v>
      </c>
      <c r="G61" s="25" t="s">
        <v>963</v>
      </c>
      <c r="H61" s="20">
        <v>21945.79</v>
      </c>
      <c r="I61" s="29"/>
    </row>
    <row r="62" spans="1:9" ht="24">
      <c r="A62" s="47"/>
      <c r="B62" s="25">
        <v>63627</v>
      </c>
      <c r="C62" s="25" t="s">
        <v>8943</v>
      </c>
      <c r="D62" s="25" t="s">
        <v>19</v>
      </c>
      <c r="E62" s="25">
        <v>167229092</v>
      </c>
      <c r="F62" s="25" t="s">
        <v>43</v>
      </c>
      <c r="G62" s="25" t="s">
        <v>1039</v>
      </c>
      <c r="H62" s="20">
        <v>5342946.1900000004</v>
      </c>
      <c r="I62" s="29"/>
    </row>
    <row r="63" spans="1:9" ht="36">
      <c r="A63" s="47"/>
      <c r="B63" s="25">
        <v>64197</v>
      </c>
      <c r="C63" s="25" t="s">
        <v>8944</v>
      </c>
      <c r="D63" s="25" t="s">
        <v>19</v>
      </c>
      <c r="E63" s="25">
        <v>166445258</v>
      </c>
      <c r="F63" s="25" t="s">
        <v>8917</v>
      </c>
      <c r="G63" s="25" t="s">
        <v>216</v>
      </c>
      <c r="H63" s="20">
        <v>583684.80000000005</v>
      </c>
      <c r="I63" s="29"/>
    </row>
    <row r="64" spans="1:9" ht="36">
      <c r="A64" s="47"/>
      <c r="B64" s="25">
        <v>64269</v>
      </c>
      <c r="C64" s="25" t="s">
        <v>8945</v>
      </c>
      <c r="D64" s="25" t="s">
        <v>123</v>
      </c>
      <c r="E64" s="25">
        <v>166636338</v>
      </c>
      <c r="F64" s="25" t="s">
        <v>578</v>
      </c>
      <c r="G64" s="25" t="s">
        <v>3839</v>
      </c>
      <c r="H64" s="20">
        <v>220773.21</v>
      </c>
      <c r="I64" s="29"/>
    </row>
    <row r="65" spans="1:9" ht="36">
      <c r="A65" s="47"/>
      <c r="B65" s="25">
        <v>64356</v>
      </c>
      <c r="C65" s="25" t="s">
        <v>8946</v>
      </c>
      <c r="D65" s="25" t="s">
        <v>19</v>
      </c>
      <c r="E65" s="25">
        <v>167229516</v>
      </c>
      <c r="F65" s="25" t="s">
        <v>8947</v>
      </c>
      <c r="G65" s="25" t="s">
        <v>5198</v>
      </c>
      <c r="H65" s="20">
        <v>440535</v>
      </c>
      <c r="I65" s="29"/>
    </row>
    <row r="66" spans="1:9" ht="24">
      <c r="A66" s="47"/>
      <c r="B66" s="25">
        <v>64490</v>
      </c>
      <c r="C66" s="25" t="s">
        <v>8948</v>
      </c>
      <c r="D66" s="25" t="s">
        <v>19</v>
      </c>
      <c r="E66" s="25">
        <v>186461241</v>
      </c>
      <c r="F66" s="25" t="s">
        <v>8949</v>
      </c>
      <c r="G66" s="25" t="s">
        <v>939</v>
      </c>
      <c r="H66" s="20">
        <v>334500</v>
      </c>
      <c r="I66" s="29"/>
    </row>
    <row r="67" spans="1:9" ht="72">
      <c r="A67" s="47"/>
      <c r="B67" s="25">
        <v>64587</v>
      </c>
      <c r="C67" s="25" t="s">
        <v>8950</v>
      </c>
      <c r="D67" s="25" t="s">
        <v>19</v>
      </c>
      <c r="E67" s="25">
        <v>144084894</v>
      </c>
      <c r="F67" s="25" t="s">
        <v>9</v>
      </c>
      <c r="G67" s="25" t="s">
        <v>231</v>
      </c>
      <c r="H67" s="20">
        <v>132090.99</v>
      </c>
      <c r="I67" s="29"/>
    </row>
    <row r="68" spans="1:9" ht="36">
      <c r="A68" s="47"/>
      <c r="B68" s="25">
        <v>64734</v>
      </c>
      <c r="C68" s="25" t="s">
        <v>8951</v>
      </c>
      <c r="D68" s="25" t="s">
        <v>19</v>
      </c>
      <c r="E68" s="25">
        <v>167229092</v>
      </c>
      <c r="F68" s="25" t="s">
        <v>43</v>
      </c>
      <c r="G68" s="25" t="s">
        <v>7666</v>
      </c>
      <c r="H68" s="20">
        <v>5778734.5499999998</v>
      </c>
      <c r="I68" s="29"/>
    </row>
    <row r="69" spans="1:9" ht="48">
      <c r="A69" s="47"/>
      <c r="B69" s="25">
        <v>65149</v>
      </c>
      <c r="C69" s="25" t="s">
        <v>8952</v>
      </c>
      <c r="D69" s="25" t="s">
        <v>19</v>
      </c>
      <c r="E69" s="25">
        <v>166792376</v>
      </c>
      <c r="F69" s="25" t="s">
        <v>8885</v>
      </c>
      <c r="G69" s="25" t="s">
        <v>2178</v>
      </c>
      <c r="H69" s="20">
        <v>516374.01</v>
      </c>
      <c r="I69" s="29"/>
    </row>
    <row r="70" spans="1:9" ht="36">
      <c r="A70" s="47"/>
      <c r="B70" s="25">
        <v>66147</v>
      </c>
      <c r="C70" s="25" t="s">
        <v>8953</v>
      </c>
      <c r="D70" s="25" t="s">
        <v>19</v>
      </c>
      <c r="E70" s="25">
        <v>144968640</v>
      </c>
      <c r="F70" s="25" t="s">
        <v>3706</v>
      </c>
      <c r="G70" s="25" t="s">
        <v>2361</v>
      </c>
      <c r="H70" s="20">
        <v>46256</v>
      </c>
      <c r="I70" s="29"/>
    </row>
    <row r="71" spans="1:9" ht="108">
      <c r="A71" s="47"/>
      <c r="B71" s="25">
        <v>66148</v>
      </c>
      <c r="C71" s="25" t="s">
        <v>8954</v>
      </c>
      <c r="D71" s="25" t="s">
        <v>19</v>
      </c>
      <c r="E71" s="25">
        <v>166462898</v>
      </c>
      <c r="F71" s="25" t="s">
        <v>8955</v>
      </c>
      <c r="G71" s="25" t="s">
        <v>984</v>
      </c>
      <c r="H71" s="20">
        <v>14400</v>
      </c>
      <c r="I71" s="29"/>
    </row>
    <row r="72" spans="1:9" ht="36">
      <c r="A72" s="47"/>
      <c r="B72" s="25">
        <v>66159</v>
      </c>
      <c r="C72" s="25" t="s">
        <v>8956</v>
      </c>
      <c r="D72" s="25" t="s">
        <v>19</v>
      </c>
      <c r="E72" s="25">
        <v>300866568</v>
      </c>
      <c r="F72" s="25" t="s">
        <v>1096</v>
      </c>
      <c r="G72" s="25" t="s">
        <v>984</v>
      </c>
      <c r="H72" s="20">
        <v>39873</v>
      </c>
      <c r="I72" s="29"/>
    </row>
    <row r="73" spans="1:9" ht="24">
      <c r="A73" s="47"/>
      <c r="B73" s="25">
        <v>66740</v>
      </c>
      <c r="C73" s="25" t="s">
        <v>8957</v>
      </c>
      <c r="D73" s="25" t="s">
        <v>19</v>
      </c>
      <c r="E73" s="25">
        <v>112029270</v>
      </c>
      <c r="F73" s="25" t="s">
        <v>218</v>
      </c>
      <c r="G73" s="25" t="s">
        <v>2801</v>
      </c>
      <c r="H73" s="20">
        <v>691000</v>
      </c>
      <c r="I73" s="29"/>
    </row>
    <row r="74" spans="1:9" ht="24">
      <c r="A74" s="47"/>
      <c r="B74" s="25">
        <v>66741</v>
      </c>
      <c r="C74" s="25" t="s">
        <v>8958</v>
      </c>
      <c r="D74" s="25" t="s">
        <v>19</v>
      </c>
      <c r="E74" s="25">
        <v>110584280</v>
      </c>
      <c r="F74" s="25" t="s">
        <v>1622</v>
      </c>
      <c r="G74" s="25" t="s">
        <v>3265</v>
      </c>
      <c r="H74" s="20">
        <v>56050</v>
      </c>
      <c r="I74" s="29"/>
    </row>
    <row r="75" spans="1:9" ht="24">
      <c r="A75" s="47"/>
      <c r="B75" s="25">
        <v>66751</v>
      </c>
      <c r="C75" s="25" t="s">
        <v>8959</v>
      </c>
      <c r="D75" s="25" t="s">
        <v>19</v>
      </c>
      <c r="E75" s="25">
        <v>226148570</v>
      </c>
      <c r="F75" s="25" t="s">
        <v>836</v>
      </c>
      <c r="G75" s="25" t="s">
        <v>3270</v>
      </c>
      <c r="H75" s="20">
        <v>164433</v>
      </c>
      <c r="I75" s="29"/>
    </row>
    <row r="76" spans="1:9" ht="36">
      <c r="A76" s="47"/>
      <c r="B76" s="25">
        <v>66761</v>
      </c>
      <c r="C76" s="25" t="s">
        <v>8960</v>
      </c>
      <c r="D76" s="25" t="s">
        <v>19</v>
      </c>
      <c r="E76" s="25">
        <v>166403298</v>
      </c>
      <c r="F76" s="25" t="s">
        <v>8961</v>
      </c>
      <c r="G76" s="25" t="s">
        <v>3270</v>
      </c>
      <c r="H76" s="20">
        <v>523752.57</v>
      </c>
      <c r="I76" s="29"/>
    </row>
    <row r="77" spans="1:9" ht="24">
      <c r="A77" s="47"/>
      <c r="B77" s="25">
        <v>66803</v>
      </c>
      <c r="C77" s="25" t="s">
        <v>8962</v>
      </c>
      <c r="D77" s="25" t="s">
        <v>19</v>
      </c>
      <c r="E77" s="25">
        <v>134296393</v>
      </c>
      <c r="F77" s="25" t="s">
        <v>94</v>
      </c>
      <c r="G77" s="25" t="s">
        <v>1016</v>
      </c>
      <c r="H77" s="20">
        <v>315060</v>
      </c>
      <c r="I77" s="29"/>
    </row>
    <row r="78" spans="1:9" ht="36">
      <c r="A78" s="47"/>
      <c r="B78" s="25">
        <v>66853</v>
      </c>
      <c r="C78" s="25" t="s">
        <v>8963</v>
      </c>
      <c r="D78" s="25" t="s">
        <v>19</v>
      </c>
      <c r="E78" s="25">
        <v>120094467</v>
      </c>
      <c r="F78" s="25" t="s">
        <v>827</v>
      </c>
      <c r="G78" s="25" t="s">
        <v>1016</v>
      </c>
      <c r="H78" s="20">
        <v>224880.62</v>
      </c>
      <c r="I78" s="29"/>
    </row>
    <row r="79" spans="1:9" ht="36">
      <c r="A79" s="47"/>
      <c r="B79" s="25">
        <v>66945</v>
      </c>
      <c r="C79" s="25" t="s">
        <v>8964</v>
      </c>
      <c r="D79" s="25" t="s">
        <v>19</v>
      </c>
      <c r="E79" s="25">
        <v>226148570</v>
      </c>
      <c r="F79" s="25" t="s">
        <v>836</v>
      </c>
      <c r="G79" s="25" t="s">
        <v>3270</v>
      </c>
      <c r="H79" s="20">
        <v>175525</v>
      </c>
      <c r="I79" s="29"/>
    </row>
    <row r="80" spans="1:9" ht="36">
      <c r="A80" s="47"/>
      <c r="B80" s="25">
        <v>67722</v>
      </c>
      <c r="C80" s="25" t="s">
        <v>8965</v>
      </c>
      <c r="D80" s="25" t="s">
        <v>123</v>
      </c>
      <c r="E80" s="25">
        <v>166854632</v>
      </c>
      <c r="F80" s="25" t="s">
        <v>8909</v>
      </c>
      <c r="G80" s="25" t="s">
        <v>6338</v>
      </c>
      <c r="H80" s="20">
        <v>150700</v>
      </c>
      <c r="I80" s="29"/>
    </row>
    <row r="81" spans="1:9" ht="36">
      <c r="A81" s="47"/>
      <c r="B81" s="25">
        <v>67724</v>
      </c>
      <c r="C81" s="25" t="s">
        <v>8966</v>
      </c>
      <c r="D81" s="25" t="s">
        <v>123</v>
      </c>
      <c r="E81" s="25">
        <v>145895914</v>
      </c>
      <c r="F81" s="25" t="s">
        <v>346</v>
      </c>
      <c r="G81" s="25" t="s">
        <v>999</v>
      </c>
      <c r="H81" s="20">
        <v>118000</v>
      </c>
      <c r="I81" s="29"/>
    </row>
    <row r="82" spans="1:9" ht="24">
      <c r="A82" s="47"/>
      <c r="B82" s="25">
        <v>68525</v>
      </c>
      <c r="C82" s="25" t="s">
        <v>8967</v>
      </c>
      <c r="D82" s="25" t="s">
        <v>19</v>
      </c>
      <c r="E82" s="25">
        <v>112029651</v>
      </c>
      <c r="F82" s="25" t="s">
        <v>40</v>
      </c>
      <c r="G82" s="25" t="s">
        <v>3889</v>
      </c>
      <c r="H82" s="20">
        <v>378160</v>
      </c>
      <c r="I82" s="29"/>
    </row>
    <row r="83" spans="1:9" ht="24">
      <c r="A83" s="47"/>
      <c r="B83" s="25">
        <v>68537</v>
      </c>
      <c r="C83" s="25" t="s">
        <v>8968</v>
      </c>
      <c r="D83" s="25" t="s">
        <v>19</v>
      </c>
      <c r="E83" s="25">
        <v>167229092</v>
      </c>
      <c r="F83" s="25" t="s">
        <v>43</v>
      </c>
      <c r="G83" s="25" t="s">
        <v>264</v>
      </c>
      <c r="H83" s="20">
        <v>3431690.43</v>
      </c>
      <c r="I83" s="29"/>
    </row>
    <row r="84" spans="1:9" ht="36">
      <c r="A84" s="47"/>
      <c r="B84" s="25">
        <v>68638</v>
      </c>
      <c r="C84" s="25" t="s">
        <v>8969</v>
      </c>
      <c r="D84" s="25" t="s">
        <v>19</v>
      </c>
      <c r="E84" s="25">
        <v>167229092</v>
      </c>
      <c r="F84" s="25" t="s">
        <v>43</v>
      </c>
      <c r="G84" s="25" t="s">
        <v>8156</v>
      </c>
      <c r="H84" s="20">
        <v>1429034.02</v>
      </c>
      <c r="I84" s="29"/>
    </row>
    <row r="85" spans="1:9" ht="24">
      <c r="A85" s="47"/>
      <c r="B85" s="25">
        <v>68758</v>
      </c>
      <c r="C85" s="25" t="s">
        <v>8926</v>
      </c>
      <c r="D85" s="25" t="s">
        <v>19</v>
      </c>
      <c r="E85" s="25">
        <v>111612099</v>
      </c>
      <c r="F85" s="25" t="s">
        <v>2750</v>
      </c>
      <c r="G85" s="25" t="s">
        <v>1008</v>
      </c>
      <c r="H85" s="20">
        <v>159518.16</v>
      </c>
      <c r="I85" s="29"/>
    </row>
    <row r="86" spans="1:9" ht="36">
      <c r="A86" s="47"/>
      <c r="B86" s="25">
        <v>69557</v>
      </c>
      <c r="C86" s="25" t="s">
        <v>8970</v>
      </c>
      <c r="D86" s="25" t="s">
        <v>19</v>
      </c>
      <c r="E86" s="25">
        <v>226148570</v>
      </c>
      <c r="F86" s="25" t="s">
        <v>836</v>
      </c>
      <c r="G86" s="25" t="s">
        <v>1684</v>
      </c>
      <c r="H86" s="20">
        <v>110168</v>
      </c>
      <c r="I86" s="29"/>
    </row>
    <row r="87" spans="1:9" ht="24">
      <c r="A87" s="47"/>
      <c r="B87" s="25">
        <v>69988</v>
      </c>
      <c r="C87" s="25" t="s">
        <v>8971</v>
      </c>
      <c r="D87" s="25" t="s">
        <v>19</v>
      </c>
      <c r="E87" s="25">
        <v>169891714</v>
      </c>
      <c r="F87" s="25" t="s">
        <v>8972</v>
      </c>
      <c r="G87" s="25" t="s">
        <v>1034</v>
      </c>
      <c r="H87" s="20">
        <v>68164</v>
      </c>
      <c r="I87" s="29"/>
    </row>
    <row r="88" spans="1:9" ht="24">
      <c r="A88" s="47"/>
      <c r="B88" s="25">
        <v>70276</v>
      </c>
      <c r="C88" s="25" t="s">
        <v>8973</v>
      </c>
      <c r="D88" s="25" t="s">
        <v>19</v>
      </c>
      <c r="E88" s="25">
        <v>111612099</v>
      </c>
      <c r="F88" s="25" t="s">
        <v>2750</v>
      </c>
      <c r="G88" s="25" t="s">
        <v>1008</v>
      </c>
      <c r="H88" s="20">
        <v>535124.52</v>
      </c>
      <c r="I88" s="29"/>
    </row>
    <row r="89" spans="1:9" ht="36">
      <c r="A89" s="47"/>
      <c r="B89" s="25">
        <v>72731</v>
      </c>
      <c r="C89" s="25" t="s">
        <v>8974</v>
      </c>
      <c r="D89" s="25" t="s">
        <v>323</v>
      </c>
      <c r="E89" s="25">
        <v>167229092</v>
      </c>
      <c r="F89" s="25" t="s">
        <v>43</v>
      </c>
      <c r="G89" s="25" t="s">
        <v>1034</v>
      </c>
      <c r="H89" s="20">
        <v>176675.71</v>
      </c>
      <c r="I89" s="29"/>
    </row>
    <row r="90" spans="1:9" ht="36">
      <c r="A90" s="47"/>
      <c r="B90" s="25">
        <v>111206</v>
      </c>
      <c r="C90" s="25" t="s">
        <v>8975</v>
      </c>
      <c r="D90" s="25" t="s">
        <v>123</v>
      </c>
      <c r="E90" s="25">
        <v>125909573</v>
      </c>
      <c r="F90" s="25" t="s">
        <v>8976</v>
      </c>
      <c r="G90" s="25" t="s">
        <v>1044</v>
      </c>
      <c r="H90" s="20">
        <v>290000</v>
      </c>
      <c r="I90" s="29"/>
    </row>
    <row r="91" spans="1:9">
      <c r="A91" s="47" t="s">
        <v>15688</v>
      </c>
      <c r="B91" s="49"/>
      <c r="C91" s="49"/>
      <c r="D91" s="49"/>
      <c r="E91" s="49"/>
      <c r="F91" s="49"/>
      <c r="G91" s="49"/>
      <c r="H91" s="20">
        <f>SUM(H53:H90)</f>
        <v>23451353.489999998</v>
      </c>
      <c r="I91" s="29"/>
    </row>
    <row r="92" spans="1:9" ht="60">
      <c r="A92" s="47" t="s">
        <v>301</v>
      </c>
      <c r="B92" s="25">
        <v>72283</v>
      </c>
      <c r="C92" s="25" t="s">
        <v>8977</v>
      </c>
      <c r="D92" s="25" t="s">
        <v>19</v>
      </c>
      <c r="E92" s="25">
        <v>166904359</v>
      </c>
      <c r="F92" s="25" t="s">
        <v>8978</v>
      </c>
      <c r="G92" s="25" t="s">
        <v>5330</v>
      </c>
      <c r="H92" s="20">
        <v>169200</v>
      </c>
      <c r="I92" s="29"/>
    </row>
    <row r="93" spans="1:9" ht="24">
      <c r="A93" s="47"/>
      <c r="B93" s="25">
        <v>72565</v>
      </c>
      <c r="C93" s="25" t="s">
        <v>8979</v>
      </c>
      <c r="D93" s="25" t="s">
        <v>19</v>
      </c>
      <c r="E93" s="25">
        <v>300503289</v>
      </c>
      <c r="F93" s="25" t="s">
        <v>1835</v>
      </c>
      <c r="G93" s="25" t="s">
        <v>307</v>
      </c>
      <c r="H93" s="20">
        <v>176900.64</v>
      </c>
      <c r="I93" s="29"/>
    </row>
    <row r="94" spans="1:9" ht="60">
      <c r="A94" s="47"/>
      <c r="B94" s="25">
        <v>73255</v>
      </c>
      <c r="C94" s="25" t="s">
        <v>8980</v>
      </c>
      <c r="D94" s="25" t="s">
        <v>19</v>
      </c>
      <c r="E94" s="25">
        <v>144084894</v>
      </c>
      <c r="F94" s="25" t="s">
        <v>9</v>
      </c>
      <c r="G94" s="25" t="s">
        <v>2390</v>
      </c>
      <c r="H94" s="20">
        <v>15665.76</v>
      </c>
      <c r="I94" s="29"/>
    </row>
    <row r="95" spans="1:9" ht="36">
      <c r="A95" s="47"/>
      <c r="B95" s="25">
        <v>73384</v>
      </c>
      <c r="C95" s="25" t="s">
        <v>8981</v>
      </c>
      <c r="D95" s="25" t="s">
        <v>19</v>
      </c>
      <c r="E95" s="25">
        <v>300078023</v>
      </c>
      <c r="F95" s="25" t="s">
        <v>2520</v>
      </c>
      <c r="G95" s="25" t="s">
        <v>3965</v>
      </c>
      <c r="H95" s="20">
        <v>22610</v>
      </c>
      <c r="I95" s="29"/>
    </row>
    <row r="96" spans="1:9" ht="36">
      <c r="A96" s="47"/>
      <c r="B96" s="25">
        <v>73442</v>
      </c>
      <c r="C96" s="25" t="s">
        <v>8982</v>
      </c>
      <c r="D96" s="25" t="s">
        <v>123</v>
      </c>
      <c r="E96" s="25">
        <v>144128419</v>
      </c>
      <c r="F96" s="25" t="s">
        <v>8983</v>
      </c>
      <c r="G96" s="25" t="s">
        <v>6801</v>
      </c>
      <c r="H96" s="20">
        <v>94160.24</v>
      </c>
      <c r="I96" s="29"/>
    </row>
    <row r="97" spans="1:9" ht="36">
      <c r="A97" s="47"/>
      <c r="B97" s="25">
        <v>73525</v>
      </c>
      <c r="C97" s="25" t="s">
        <v>8984</v>
      </c>
      <c r="D97" s="25" t="s">
        <v>19</v>
      </c>
      <c r="E97" s="25">
        <v>144128419</v>
      </c>
      <c r="F97" s="25" t="s">
        <v>8983</v>
      </c>
      <c r="G97" s="25" t="s">
        <v>8985</v>
      </c>
      <c r="H97" s="20">
        <v>11852.4</v>
      </c>
      <c r="I97" s="29"/>
    </row>
    <row r="98" spans="1:9" ht="24">
      <c r="A98" s="47"/>
      <c r="B98" s="25">
        <v>73949</v>
      </c>
      <c r="C98" s="25" t="s">
        <v>8986</v>
      </c>
      <c r="D98" s="25" t="s">
        <v>19</v>
      </c>
      <c r="E98" s="25">
        <v>140357858</v>
      </c>
      <c r="F98" s="25" t="s">
        <v>7282</v>
      </c>
      <c r="G98" s="25" t="s">
        <v>335</v>
      </c>
      <c r="H98" s="20">
        <v>1894408.34</v>
      </c>
      <c r="I98" s="29"/>
    </row>
    <row r="99" spans="1:9" ht="36">
      <c r="A99" s="47"/>
      <c r="B99" s="25">
        <v>74165</v>
      </c>
      <c r="C99" s="25" t="s">
        <v>8987</v>
      </c>
      <c r="D99" s="25" t="s">
        <v>19</v>
      </c>
      <c r="E99" s="25">
        <v>300071349</v>
      </c>
      <c r="F99" s="25" t="s">
        <v>8988</v>
      </c>
      <c r="G99" s="25" t="s">
        <v>1967</v>
      </c>
      <c r="H99" s="20">
        <v>136000</v>
      </c>
      <c r="I99" s="29"/>
    </row>
    <row r="100" spans="1:9" ht="36">
      <c r="A100" s="47"/>
      <c r="B100" s="25">
        <v>74166</v>
      </c>
      <c r="C100" s="25" t="s">
        <v>8989</v>
      </c>
      <c r="D100" s="25" t="s">
        <v>19</v>
      </c>
      <c r="E100" s="25">
        <v>132182188</v>
      </c>
      <c r="F100" s="25" t="s">
        <v>3186</v>
      </c>
      <c r="G100" s="25" t="s">
        <v>4271</v>
      </c>
      <c r="H100" s="20">
        <v>45553</v>
      </c>
      <c r="I100" s="29"/>
    </row>
    <row r="101" spans="1:9" ht="24">
      <c r="A101" s="47"/>
      <c r="B101" s="25">
        <v>75103</v>
      </c>
      <c r="C101" s="25" t="s">
        <v>8965</v>
      </c>
      <c r="D101" s="25" t="s">
        <v>19</v>
      </c>
      <c r="E101" s="25">
        <v>170550172</v>
      </c>
      <c r="F101" s="25" t="s">
        <v>223</v>
      </c>
      <c r="G101" s="25" t="s">
        <v>1967</v>
      </c>
      <c r="H101" s="20">
        <v>28870</v>
      </c>
      <c r="I101" s="29"/>
    </row>
    <row r="102" spans="1:9" ht="60">
      <c r="A102" s="47"/>
      <c r="B102" s="25">
        <v>75317</v>
      </c>
      <c r="C102" s="25" t="s">
        <v>8990</v>
      </c>
      <c r="D102" s="25" t="s">
        <v>19</v>
      </c>
      <c r="E102" s="25">
        <v>300149157</v>
      </c>
      <c r="F102" s="25" t="s">
        <v>1106</v>
      </c>
      <c r="G102" s="25" t="s">
        <v>1144</v>
      </c>
      <c r="H102" s="20">
        <v>13804</v>
      </c>
      <c r="I102" s="29"/>
    </row>
    <row r="103" spans="1:9" ht="60">
      <c r="A103" s="47"/>
      <c r="B103" s="25">
        <v>75318</v>
      </c>
      <c r="C103" s="25" t="s">
        <v>8991</v>
      </c>
      <c r="D103" s="25" t="s">
        <v>19</v>
      </c>
      <c r="E103" s="25">
        <v>300583292</v>
      </c>
      <c r="F103" s="25" t="s">
        <v>2372</v>
      </c>
      <c r="G103" s="25" t="s">
        <v>1144</v>
      </c>
      <c r="H103" s="20">
        <v>14529.47</v>
      </c>
      <c r="I103" s="29"/>
    </row>
    <row r="104" spans="1:9" ht="36">
      <c r="A104" s="47"/>
      <c r="B104" s="25">
        <v>76100</v>
      </c>
      <c r="C104" s="25" t="s">
        <v>8992</v>
      </c>
      <c r="D104" s="25" t="s">
        <v>8993</v>
      </c>
      <c r="E104" s="25">
        <v>111950243</v>
      </c>
      <c r="F104" s="25" t="s">
        <v>6</v>
      </c>
      <c r="G104" s="25" t="s">
        <v>1196</v>
      </c>
      <c r="H104" s="20">
        <v>265000</v>
      </c>
      <c r="I104" s="29"/>
    </row>
    <row r="105" spans="1:9" ht="48">
      <c r="A105" s="47"/>
      <c r="B105" s="25">
        <v>76750</v>
      </c>
      <c r="C105" s="25" t="s">
        <v>8994</v>
      </c>
      <c r="D105" s="25" t="s">
        <v>19</v>
      </c>
      <c r="E105" s="25">
        <v>144561299</v>
      </c>
      <c r="F105" s="25" t="s">
        <v>467</v>
      </c>
      <c r="G105" s="25" t="s">
        <v>4464</v>
      </c>
      <c r="H105" s="20">
        <v>5399.98</v>
      </c>
      <c r="I105" s="29"/>
    </row>
    <row r="106" spans="1:9" ht="48">
      <c r="A106" s="47"/>
      <c r="B106" s="25">
        <v>76751</v>
      </c>
      <c r="C106" s="25" t="s">
        <v>8995</v>
      </c>
      <c r="D106" s="25" t="s">
        <v>19</v>
      </c>
      <c r="E106" s="25">
        <v>123436424</v>
      </c>
      <c r="F106" s="25" t="s">
        <v>98</v>
      </c>
      <c r="G106" s="25" t="s">
        <v>4464</v>
      </c>
      <c r="H106" s="20">
        <v>5771.5</v>
      </c>
      <c r="I106" s="29"/>
    </row>
    <row r="107" spans="1:9" ht="36">
      <c r="A107" s="47"/>
      <c r="B107" s="25">
        <v>76930</v>
      </c>
      <c r="C107" s="25" t="s">
        <v>8996</v>
      </c>
      <c r="D107" s="25" t="s">
        <v>19</v>
      </c>
      <c r="E107" s="25">
        <v>144084894</v>
      </c>
      <c r="F107" s="25" t="s">
        <v>9</v>
      </c>
      <c r="G107" s="25" t="s">
        <v>3978</v>
      </c>
      <c r="H107" s="20">
        <v>46593</v>
      </c>
      <c r="I107" s="29"/>
    </row>
    <row r="108" spans="1:9" ht="48">
      <c r="A108" s="47"/>
      <c r="B108" s="25">
        <v>77154</v>
      </c>
      <c r="C108" s="25" t="s">
        <v>8997</v>
      </c>
      <c r="D108" s="25" t="s">
        <v>19</v>
      </c>
      <c r="E108" s="25">
        <v>144084894</v>
      </c>
      <c r="F108" s="25" t="s">
        <v>9</v>
      </c>
      <c r="G108" s="25" t="s">
        <v>5477</v>
      </c>
      <c r="H108" s="20">
        <v>5900</v>
      </c>
      <c r="I108" s="29"/>
    </row>
    <row r="109" spans="1:9" ht="60">
      <c r="A109" s="47"/>
      <c r="B109" s="25">
        <v>77157</v>
      </c>
      <c r="C109" s="25" t="s">
        <v>8998</v>
      </c>
      <c r="D109" s="25" t="s">
        <v>19</v>
      </c>
      <c r="E109" s="25">
        <v>166636338</v>
      </c>
      <c r="F109" s="25" t="s">
        <v>578</v>
      </c>
      <c r="G109" s="25" t="s">
        <v>1180</v>
      </c>
      <c r="H109" s="20">
        <v>1084596.19</v>
      </c>
      <c r="I109" s="29"/>
    </row>
    <row r="110" spans="1:9" ht="60">
      <c r="A110" s="47"/>
      <c r="B110" s="25">
        <v>78041</v>
      </c>
      <c r="C110" s="25" t="s">
        <v>8999</v>
      </c>
      <c r="D110" s="25" t="s">
        <v>19</v>
      </c>
      <c r="E110" s="25">
        <v>144084894</v>
      </c>
      <c r="F110" s="25" t="s">
        <v>9</v>
      </c>
      <c r="G110" s="25" t="s">
        <v>1199</v>
      </c>
      <c r="H110" s="20">
        <v>9418</v>
      </c>
      <c r="I110" s="29"/>
    </row>
    <row r="111" spans="1:9" ht="60">
      <c r="A111" s="47"/>
      <c r="B111" s="25">
        <v>78068</v>
      </c>
      <c r="C111" s="25" t="s">
        <v>9000</v>
      </c>
      <c r="D111" s="25" t="s">
        <v>19</v>
      </c>
      <c r="E111" s="25">
        <v>144128223</v>
      </c>
      <c r="F111" s="25" t="s">
        <v>3884</v>
      </c>
      <c r="G111" s="25" t="s">
        <v>4466</v>
      </c>
      <c r="H111" s="20">
        <v>828270</v>
      </c>
      <c r="I111" s="29"/>
    </row>
    <row r="112" spans="1:9" ht="36">
      <c r="A112" s="47"/>
      <c r="B112" s="25">
        <v>78261</v>
      </c>
      <c r="C112" s="25" t="s">
        <v>9001</v>
      </c>
      <c r="D112" s="25" t="s">
        <v>19</v>
      </c>
      <c r="E112" s="25">
        <v>166445258</v>
      </c>
      <c r="F112" s="25" t="s">
        <v>8917</v>
      </c>
      <c r="G112" s="25" t="s">
        <v>4466</v>
      </c>
      <c r="H112" s="20">
        <v>720668.5</v>
      </c>
      <c r="I112" s="29"/>
    </row>
    <row r="113" spans="1:9" ht="48">
      <c r="A113" s="47"/>
      <c r="B113" s="25">
        <v>78452</v>
      </c>
      <c r="C113" s="25" t="s">
        <v>9002</v>
      </c>
      <c r="D113" s="25" t="s">
        <v>19</v>
      </c>
      <c r="E113" s="25">
        <v>226148570</v>
      </c>
      <c r="F113" s="25" t="s">
        <v>836</v>
      </c>
      <c r="G113" s="25" t="s">
        <v>5431</v>
      </c>
      <c r="H113" s="20">
        <v>9678.7900000000009</v>
      </c>
      <c r="I113" s="29"/>
    </row>
    <row r="114" spans="1:9" ht="36">
      <c r="A114" s="47"/>
      <c r="B114" s="25">
        <v>79290</v>
      </c>
      <c r="C114" s="25" t="s">
        <v>9003</v>
      </c>
      <c r="D114" s="25" t="s">
        <v>19</v>
      </c>
      <c r="E114" s="25">
        <v>166504219</v>
      </c>
      <c r="F114" s="25" t="s">
        <v>8939</v>
      </c>
      <c r="G114" s="25" t="s">
        <v>5489</v>
      </c>
      <c r="H114" s="20">
        <v>176660</v>
      </c>
      <c r="I114" s="29"/>
    </row>
    <row r="115" spans="1:9" ht="36">
      <c r="A115" s="47"/>
      <c r="B115" s="25">
        <v>79691</v>
      </c>
      <c r="C115" s="25" t="s">
        <v>9004</v>
      </c>
      <c r="D115" s="25" t="s">
        <v>19</v>
      </c>
      <c r="E115" s="25">
        <v>112029270</v>
      </c>
      <c r="F115" s="25" t="s">
        <v>218</v>
      </c>
      <c r="G115" s="25" t="s">
        <v>356</v>
      </c>
      <c r="H115" s="20">
        <v>719442.65</v>
      </c>
      <c r="I115" s="29"/>
    </row>
    <row r="116" spans="1:9" ht="72">
      <c r="A116" s="47"/>
      <c r="B116" s="25">
        <v>80201</v>
      </c>
      <c r="C116" s="25" t="s">
        <v>9005</v>
      </c>
      <c r="D116" s="25" t="s">
        <v>19</v>
      </c>
      <c r="E116" s="25">
        <v>166403711</v>
      </c>
      <c r="F116" s="25" t="s">
        <v>9006</v>
      </c>
      <c r="G116" s="25" t="s">
        <v>2636</v>
      </c>
      <c r="H116" s="20">
        <v>181440</v>
      </c>
      <c r="I116" s="29"/>
    </row>
    <row r="117" spans="1:9">
      <c r="A117" s="47" t="s">
        <v>15689</v>
      </c>
      <c r="B117" s="49"/>
      <c r="C117" s="49"/>
      <c r="D117" s="49"/>
      <c r="E117" s="49"/>
      <c r="F117" s="49"/>
      <c r="G117" s="49"/>
      <c r="H117" s="20">
        <f>SUM(H92:H116)</f>
        <v>6682392.46</v>
      </c>
      <c r="I117" s="29"/>
    </row>
    <row r="118" spans="1:9" ht="36">
      <c r="A118" s="47" t="s">
        <v>375</v>
      </c>
      <c r="B118" s="25">
        <v>79819</v>
      </c>
      <c r="C118" s="25" t="s">
        <v>9007</v>
      </c>
      <c r="D118" s="25" t="s">
        <v>19</v>
      </c>
      <c r="E118" s="25">
        <v>180263021</v>
      </c>
      <c r="F118" s="25" t="s">
        <v>7100</v>
      </c>
      <c r="G118" s="25" t="s">
        <v>2038</v>
      </c>
      <c r="H118" s="20">
        <v>1841608</v>
      </c>
      <c r="I118" s="29"/>
    </row>
    <row r="119" spans="1:9" ht="24">
      <c r="A119" s="47"/>
      <c r="B119" s="25">
        <v>83814</v>
      </c>
      <c r="C119" s="25" t="s">
        <v>9008</v>
      </c>
      <c r="D119" s="25" t="s">
        <v>19</v>
      </c>
      <c r="E119" s="25">
        <v>126138657</v>
      </c>
      <c r="F119" s="25" t="s">
        <v>9009</v>
      </c>
      <c r="G119" s="25" t="s">
        <v>1290</v>
      </c>
      <c r="H119" s="20">
        <v>180000</v>
      </c>
      <c r="I119" s="29"/>
    </row>
    <row r="120" spans="1:9" ht="24">
      <c r="A120" s="47"/>
      <c r="B120" s="25">
        <v>83817</v>
      </c>
      <c r="C120" s="25" t="s">
        <v>7076</v>
      </c>
      <c r="D120" s="25" t="s">
        <v>19</v>
      </c>
      <c r="E120" s="25">
        <v>110688998</v>
      </c>
      <c r="F120" s="25" t="s">
        <v>34</v>
      </c>
      <c r="G120" s="25" t="s">
        <v>2026</v>
      </c>
      <c r="H120" s="20">
        <v>300000</v>
      </c>
      <c r="I120" s="29"/>
    </row>
    <row r="121" spans="1:9" ht="24">
      <c r="A121" s="47"/>
      <c r="B121" s="49">
        <v>85232</v>
      </c>
      <c r="C121" s="49" t="s">
        <v>9010</v>
      </c>
      <c r="D121" s="49" t="s">
        <v>19</v>
      </c>
      <c r="E121" s="25">
        <v>220618020</v>
      </c>
      <c r="F121" s="25" t="s">
        <v>118</v>
      </c>
      <c r="G121" s="25" t="s">
        <v>459</v>
      </c>
      <c r="H121" s="20">
        <v>11998</v>
      </c>
      <c r="I121" s="51"/>
    </row>
    <row r="122" spans="1:9" ht="24">
      <c r="A122" s="47"/>
      <c r="B122" s="49"/>
      <c r="C122" s="49"/>
      <c r="D122" s="49"/>
      <c r="E122" s="25">
        <v>220618020</v>
      </c>
      <c r="F122" s="25" t="s">
        <v>118</v>
      </c>
      <c r="G122" s="25" t="s">
        <v>459</v>
      </c>
      <c r="H122" s="20">
        <v>3600</v>
      </c>
      <c r="I122" s="51"/>
    </row>
    <row r="123" spans="1:9">
      <c r="A123" s="47"/>
      <c r="B123" s="49">
        <v>85233</v>
      </c>
      <c r="C123" s="49" t="s">
        <v>9011</v>
      </c>
      <c r="D123" s="49" t="s">
        <v>19</v>
      </c>
      <c r="E123" s="25">
        <v>210670990</v>
      </c>
      <c r="F123" s="25" t="s">
        <v>2653</v>
      </c>
      <c r="G123" s="25" t="s">
        <v>459</v>
      </c>
      <c r="H123" s="20">
        <v>15125</v>
      </c>
      <c r="I123" s="51"/>
    </row>
    <row r="124" spans="1:9">
      <c r="A124" s="47"/>
      <c r="B124" s="49"/>
      <c r="C124" s="49"/>
      <c r="D124" s="49"/>
      <c r="E124" s="25">
        <v>210670990</v>
      </c>
      <c r="F124" s="25" t="s">
        <v>2653</v>
      </c>
      <c r="G124" s="25" t="s">
        <v>459</v>
      </c>
      <c r="H124" s="20">
        <v>605</v>
      </c>
      <c r="I124" s="51"/>
    </row>
    <row r="125" spans="1:9" ht="36">
      <c r="A125" s="47"/>
      <c r="B125" s="25">
        <v>85243</v>
      </c>
      <c r="C125" s="25" t="s">
        <v>9012</v>
      </c>
      <c r="D125" s="25" t="s">
        <v>19</v>
      </c>
      <c r="E125" s="25">
        <v>135899565</v>
      </c>
      <c r="F125" s="25" t="s">
        <v>472</v>
      </c>
      <c r="G125" s="25" t="s">
        <v>6380</v>
      </c>
      <c r="H125" s="20">
        <v>5033.6000000000004</v>
      </c>
      <c r="I125" s="29"/>
    </row>
    <row r="126" spans="1:9" ht="24">
      <c r="A126" s="47"/>
      <c r="B126" s="25">
        <v>85270</v>
      </c>
      <c r="C126" s="25" t="s">
        <v>9013</v>
      </c>
      <c r="D126" s="25" t="s">
        <v>19</v>
      </c>
      <c r="E126" s="25">
        <v>167368829</v>
      </c>
      <c r="F126" s="25" t="s">
        <v>514</v>
      </c>
      <c r="G126" s="25" t="s">
        <v>3400</v>
      </c>
      <c r="H126" s="20">
        <v>1603987.63</v>
      </c>
      <c r="I126" s="29"/>
    </row>
    <row r="127" spans="1:9" ht="60">
      <c r="A127" s="47"/>
      <c r="B127" s="25">
        <v>85925</v>
      </c>
      <c r="C127" s="25" t="s">
        <v>9014</v>
      </c>
      <c r="D127" s="25" t="s">
        <v>5</v>
      </c>
      <c r="E127" s="25">
        <v>112021238</v>
      </c>
      <c r="F127" s="25" t="s">
        <v>283</v>
      </c>
      <c r="G127" s="25" t="s">
        <v>1311</v>
      </c>
      <c r="H127" s="20">
        <v>584799.96</v>
      </c>
      <c r="I127" s="29"/>
    </row>
    <row r="128" spans="1:9" ht="36">
      <c r="A128" s="47"/>
      <c r="B128" s="25">
        <v>86535</v>
      </c>
      <c r="C128" s="25" t="s">
        <v>9015</v>
      </c>
      <c r="D128" s="25" t="s">
        <v>19</v>
      </c>
      <c r="E128" s="25">
        <v>251462740</v>
      </c>
      <c r="F128" s="25" t="s">
        <v>4637</v>
      </c>
      <c r="G128" s="25" t="s">
        <v>2038</v>
      </c>
      <c r="H128" s="20">
        <v>8349</v>
      </c>
      <c r="I128" s="29"/>
    </row>
    <row r="129" spans="1:9" ht="36">
      <c r="A129" s="47"/>
      <c r="B129" s="25">
        <v>86602</v>
      </c>
      <c r="C129" s="25" t="s">
        <v>9016</v>
      </c>
      <c r="D129" s="25" t="s">
        <v>323</v>
      </c>
      <c r="E129" s="25">
        <v>140582050</v>
      </c>
      <c r="F129" s="25" t="s">
        <v>426</v>
      </c>
      <c r="G129" s="25" t="s">
        <v>1290</v>
      </c>
      <c r="H129" s="20">
        <v>1920900</v>
      </c>
      <c r="I129" s="29"/>
    </row>
    <row r="130" spans="1:9" ht="36">
      <c r="A130" s="47"/>
      <c r="B130" s="25">
        <v>86690</v>
      </c>
      <c r="C130" s="25" t="s">
        <v>9017</v>
      </c>
      <c r="D130" s="25" t="s">
        <v>19</v>
      </c>
      <c r="E130" s="25">
        <v>251462740</v>
      </c>
      <c r="F130" s="25" t="s">
        <v>4637</v>
      </c>
      <c r="G130" s="25" t="s">
        <v>441</v>
      </c>
      <c r="H130" s="20">
        <v>8349</v>
      </c>
      <c r="I130" s="29"/>
    </row>
    <row r="131" spans="1:9" ht="36">
      <c r="A131" s="47"/>
      <c r="B131" s="25">
        <v>86691</v>
      </c>
      <c r="C131" s="25" t="s">
        <v>9018</v>
      </c>
      <c r="D131" s="25" t="s">
        <v>19</v>
      </c>
      <c r="E131" s="25">
        <v>251462740</v>
      </c>
      <c r="F131" s="25" t="s">
        <v>4637</v>
      </c>
      <c r="G131" s="25" t="s">
        <v>424</v>
      </c>
      <c r="H131" s="20">
        <v>8349</v>
      </c>
      <c r="I131" s="29"/>
    </row>
    <row r="132" spans="1:9" ht="36">
      <c r="A132" s="47"/>
      <c r="B132" s="25">
        <v>86693</v>
      </c>
      <c r="C132" s="25" t="s">
        <v>9019</v>
      </c>
      <c r="D132" s="25" t="s">
        <v>19</v>
      </c>
      <c r="E132" s="25">
        <v>135477343</v>
      </c>
      <c r="F132" s="25" t="s">
        <v>1230</v>
      </c>
      <c r="G132" s="25" t="s">
        <v>1743</v>
      </c>
      <c r="H132" s="20">
        <v>8400</v>
      </c>
      <c r="I132" s="29"/>
    </row>
    <row r="133" spans="1:9" ht="36">
      <c r="A133" s="47"/>
      <c r="B133" s="25">
        <v>86713</v>
      </c>
      <c r="C133" s="25" t="s">
        <v>9020</v>
      </c>
      <c r="D133" s="25" t="s">
        <v>19</v>
      </c>
      <c r="E133" s="25">
        <v>251462740</v>
      </c>
      <c r="F133" s="25" t="s">
        <v>4637</v>
      </c>
      <c r="G133" s="25" t="s">
        <v>424</v>
      </c>
      <c r="H133" s="20">
        <v>8349</v>
      </c>
      <c r="I133" s="29"/>
    </row>
    <row r="134" spans="1:9" ht="36">
      <c r="A134" s="47"/>
      <c r="B134" s="25">
        <v>86716</v>
      </c>
      <c r="C134" s="25" t="s">
        <v>9021</v>
      </c>
      <c r="D134" s="25" t="s">
        <v>19</v>
      </c>
      <c r="E134" s="25">
        <v>166557531</v>
      </c>
      <c r="F134" s="25" t="s">
        <v>420</v>
      </c>
      <c r="G134" s="25" t="s">
        <v>6380</v>
      </c>
      <c r="H134" s="20">
        <v>5929</v>
      </c>
      <c r="I134" s="29"/>
    </row>
    <row r="135" spans="1:9" ht="36">
      <c r="A135" s="47"/>
      <c r="B135" s="25">
        <v>86954</v>
      </c>
      <c r="C135" s="25" t="s">
        <v>9022</v>
      </c>
      <c r="D135" s="25" t="s">
        <v>19</v>
      </c>
      <c r="E135" s="25">
        <v>166557531</v>
      </c>
      <c r="F135" s="25" t="s">
        <v>420</v>
      </c>
      <c r="G135" s="25" t="s">
        <v>6380</v>
      </c>
      <c r="H135" s="20">
        <v>5445</v>
      </c>
      <c r="I135" s="29"/>
    </row>
    <row r="136" spans="1:9" ht="36">
      <c r="A136" s="47"/>
      <c r="B136" s="25">
        <v>86956</v>
      </c>
      <c r="C136" s="25" t="s">
        <v>9023</v>
      </c>
      <c r="D136" s="25" t="s">
        <v>19</v>
      </c>
      <c r="E136" s="25">
        <v>166557531</v>
      </c>
      <c r="F136" s="25" t="s">
        <v>420</v>
      </c>
      <c r="G136" s="25" t="s">
        <v>6380</v>
      </c>
      <c r="H136" s="20">
        <v>5324</v>
      </c>
      <c r="I136" s="29"/>
    </row>
    <row r="137" spans="1:9" ht="36">
      <c r="A137" s="47"/>
      <c r="B137" s="25">
        <v>86957</v>
      </c>
      <c r="C137" s="25" t="s">
        <v>9024</v>
      </c>
      <c r="D137" s="25" t="s">
        <v>19</v>
      </c>
      <c r="E137" s="25">
        <v>166557531</v>
      </c>
      <c r="F137" s="25" t="s">
        <v>420</v>
      </c>
      <c r="G137" s="25" t="s">
        <v>1311</v>
      </c>
      <c r="H137" s="20">
        <v>4840</v>
      </c>
      <c r="I137" s="29"/>
    </row>
    <row r="138" spans="1:9" ht="36">
      <c r="A138" s="47"/>
      <c r="B138" s="25">
        <v>86958</v>
      </c>
      <c r="C138" s="25" t="s">
        <v>9025</v>
      </c>
      <c r="D138" s="25" t="s">
        <v>19</v>
      </c>
      <c r="E138" s="25">
        <v>166557531</v>
      </c>
      <c r="F138" s="25" t="s">
        <v>420</v>
      </c>
      <c r="G138" s="25" t="s">
        <v>1741</v>
      </c>
      <c r="H138" s="20">
        <v>5929</v>
      </c>
      <c r="I138" s="29"/>
    </row>
    <row r="139" spans="1:9" ht="36">
      <c r="A139" s="47"/>
      <c r="B139" s="25">
        <v>86979</v>
      </c>
      <c r="C139" s="25" t="s">
        <v>9026</v>
      </c>
      <c r="D139" s="25" t="s">
        <v>1673</v>
      </c>
      <c r="E139" s="25">
        <v>123228761</v>
      </c>
      <c r="F139" s="25" t="s">
        <v>1654</v>
      </c>
      <c r="G139" s="25" t="s">
        <v>2973</v>
      </c>
      <c r="H139" s="20">
        <v>1739308.37</v>
      </c>
      <c r="I139" s="29"/>
    </row>
    <row r="140" spans="1:9" ht="24">
      <c r="A140" s="47"/>
      <c r="B140" s="25">
        <v>87127</v>
      </c>
      <c r="C140" s="25" t="s">
        <v>8965</v>
      </c>
      <c r="D140" s="25" t="s">
        <v>19</v>
      </c>
      <c r="E140" s="25">
        <v>302340588</v>
      </c>
      <c r="F140" s="25" t="s">
        <v>9027</v>
      </c>
      <c r="G140" s="25" t="s">
        <v>2035</v>
      </c>
      <c r="H140" s="20">
        <v>35400</v>
      </c>
      <c r="I140" s="29"/>
    </row>
    <row r="141" spans="1:9" ht="84">
      <c r="A141" s="47"/>
      <c r="B141" s="25">
        <v>87268</v>
      </c>
      <c r="C141" s="25" t="s">
        <v>9028</v>
      </c>
      <c r="D141" s="25" t="s">
        <v>19</v>
      </c>
      <c r="E141" s="25">
        <v>300539253</v>
      </c>
      <c r="F141" s="25" t="s">
        <v>366</v>
      </c>
      <c r="G141" s="25" t="s">
        <v>2971</v>
      </c>
      <c r="H141" s="20">
        <v>259545</v>
      </c>
      <c r="I141" s="29"/>
    </row>
    <row r="142" spans="1:9" ht="24">
      <c r="A142" s="47"/>
      <c r="B142" s="25">
        <v>87425</v>
      </c>
      <c r="C142" s="25" t="s">
        <v>9029</v>
      </c>
      <c r="D142" s="25" t="s">
        <v>19</v>
      </c>
      <c r="E142" s="25">
        <v>169700486</v>
      </c>
      <c r="F142" s="25" t="s">
        <v>475</v>
      </c>
      <c r="G142" s="25" t="s">
        <v>1319</v>
      </c>
      <c r="H142" s="20">
        <v>1049120.8999999999</v>
      </c>
      <c r="I142" s="29"/>
    </row>
    <row r="143" spans="1:9" ht="24">
      <c r="A143" s="47"/>
      <c r="B143" s="25">
        <v>87426</v>
      </c>
      <c r="C143" s="25" t="s">
        <v>9030</v>
      </c>
      <c r="D143" s="25" t="s">
        <v>19</v>
      </c>
      <c r="E143" s="25">
        <v>169700486</v>
      </c>
      <c r="F143" s="25" t="s">
        <v>475</v>
      </c>
      <c r="G143" s="25" t="s">
        <v>1319</v>
      </c>
      <c r="H143" s="20">
        <v>1074103.95</v>
      </c>
      <c r="I143" s="29"/>
    </row>
    <row r="144" spans="1:9" ht="60">
      <c r="A144" s="47"/>
      <c r="B144" s="25">
        <v>88326</v>
      </c>
      <c r="C144" s="25" t="s">
        <v>9031</v>
      </c>
      <c r="D144" s="25" t="s">
        <v>19</v>
      </c>
      <c r="E144" s="25">
        <v>132184196</v>
      </c>
      <c r="F144" s="25" t="s">
        <v>440</v>
      </c>
      <c r="G144" s="25" t="s">
        <v>2471</v>
      </c>
      <c r="H144" s="20">
        <v>64000</v>
      </c>
      <c r="I144" s="29"/>
    </row>
    <row r="145" spans="1:9" ht="36">
      <c r="A145" s="47"/>
      <c r="B145" s="25">
        <v>88728</v>
      </c>
      <c r="C145" s="25" t="s">
        <v>9032</v>
      </c>
      <c r="D145" s="25" t="s">
        <v>19</v>
      </c>
      <c r="E145" s="25">
        <v>166445258</v>
      </c>
      <c r="F145" s="25" t="s">
        <v>8917</v>
      </c>
      <c r="G145" s="25" t="s">
        <v>1334</v>
      </c>
      <c r="H145" s="20">
        <v>304885.68</v>
      </c>
      <c r="I145" s="29"/>
    </row>
    <row r="146" spans="1:9" ht="36">
      <c r="A146" s="47"/>
      <c r="B146" s="25">
        <v>88761</v>
      </c>
      <c r="C146" s="25" t="s">
        <v>9033</v>
      </c>
      <c r="D146" s="25" t="s">
        <v>1673</v>
      </c>
      <c r="E146" s="25">
        <v>140582050</v>
      </c>
      <c r="F146" s="25" t="s">
        <v>426</v>
      </c>
      <c r="G146" s="25" t="s">
        <v>502</v>
      </c>
      <c r="H146" s="20">
        <v>793573.61</v>
      </c>
      <c r="I146" s="29"/>
    </row>
    <row r="147" spans="1:9" ht="48">
      <c r="A147" s="47"/>
      <c r="B147" s="25">
        <v>88835</v>
      </c>
      <c r="C147" s="25" t="s">
        <v>9034</v>
      </c>
      <c r="D147" s="25" t="s">
        <v>19</v>
      </c>
      <c r="E147" s="25">
        <v>234004210</v>
      </c>
      <c r="F147" s="25" t="s">
        <v>86</v>
      </c>
      <c r="G147" s="25" t="s">
        <v>1408</v>
      </c>
      <c r="H147" s="20">
        <v>19844</v>
      </c>
      <c r="I147" s="29"/>
    </row>
    <row r="148" spans="1:9" ht="36">
      <c r="A148" s="47"/>
      <c r="B148" s="25">
        <v>89217</v>
      </c>
      <c r="C148" s="25" t="s">
        <v>9035</v>
      </c>
      <c r="D148" s="25" t="s">
        <v>19</v>
      </c>
      <c r="E148" s="25">
        <v>166557531</v>
      </c>
      <c r="F148" s="25" t="s">
        <v>420</v>
      </c>
      <c r="G148" s="25" t="s">
        <v>2673</v>
      </c>
      <c r="H148" s="20">
        <v>6799.99</v>
      </c>
      <c r="I148" s="29"/>
    </row>
    <row r="149" spans="1:9" ht="36">
      <c r="A149" s="47"/>
      <c r="B149" s="25">
        <v>89218</v>
      </c>
      <c r="C149" s="25" t="s">
        <v>9036</v>
      </c>
      <c r="D149" s="25" t="s">
        <v>19</v>
      </c>
      <c r="E149" s="25">
        <v>166557531</v>
      </c>
      <c r="F149" s="25" t="s">
        <v>420</v>
      </c>
      <c r="G149" s="25" t="s">
        <v>2673</v>
      </c>
      <c r="H149" s="20">
        <v>6799.99</v>
      </c>
      <c r="I149" s="29"/>
    </row>
    <row r="150" spans="1:9" ht="36">
      <c r="A150" s="47"/>
      <c r="B150" s="25">
        <v>89253</v>
      </c>
      <c r="C150" s="25" t="s">
        <v>9037</v>
      </c>
      <c r="D150" s="25" t="s">
        <v>19</v>
      </c>
      <c r="E150" s="25">
        <v>166557531</v>
      </c>
      <c r="F150" s="25" t="s">
        <v>420</v>
      </c>
      <c r="G150" s="25" t="s">
        <v>2673</v>
      </c>
      <c r="H150" s="20">
        <v>6799.99</v>
      </c>
      <c r="I150" s="29"/>
    </row>
    <row r="151" spans="1:9" ht="60">
      <c r="A151" s="47"/>
      <c r="B151" s="25">
        <v>89259</v>
      </c>
      <c r="C151" s="25" t="s">
        <v>9038</v>
      </c>
      <c r="D151" s="25" t="s">
        <v>19</v>
      </c>
      <c r="E151" s="25">
        <v>226148570</v>
      </c>
      <c r="F151" s="25" t="s">
        <v>836</v>
      </c>
      <c r="G151" s="25" t="s">
        <v>2471</v>
      </c>
      <c r="H151" s="20">
        <v>38200</v>
      </c>
      <c r="I151" s="29"/>
    </row>
    <row r="152" spans="1:9" ht="24">
      <c r="A152" s="47"/>
      <c r="B152" s="25">
        <v>89268</v>
      </c>
      <c r="C152" s="25" t="s">
        <v>9039</v>
      </c>
      <c r="D152" s="25" t="s">
        <v>19</v>
      </c>
      <c r="E152" s="25">
        <v>180264995</v>
      </c>
      <c r="F152" s="25" t="s">
        <v>583</v>
      </c>
      <c r="G152" s="25" t="s">
        <v>473</v>
      </c>
      <c r="H152" s="20">
        <v>11203920.84</v>
      </c>
      <c r="I152" s="29"/>
    </row>
    <row r="153" spans="1:9" ht="36">
      <c r="A153" s="47"/>
      <c r="B153" s="25">
        <v>89484</v>
      </c>
      <c r="C153" s="25" t="s">
        <v>9040</v>
      </c>
      <c r="D153" s="25" t="s">
        <v>19</v>
      </c>
      <c r="E153" s="25">
        <v>166557531</v>
      </c>
      <c r="F153" s="25" t="s">
        <v>420</v>
      </c>
      <c r="G153" s="25" t="s">
        <v>463</v>
      </c>
      <c r="H153" s="20">
        <v>6799.99</v>
      </c>
      <c r="I153" s="29"/>
    </row>
    <row r="154" spans="1:9" ht="48">
      <c r="A154" s="47"/>
      <c r="B154" s="25">
        <v>89485</v>
      </c>
      <c r="C154" s="25" t="s">
        <v>9041</v>
      </c>
      <c r="D154" s="25" t="s">
        <v>19</v>
      </c>
      <c r="E154" s="25">
        <v>135477343</v>
      </c>
      <c r="F154" s="25" t="s">
        <v>1230</v>
      </c>
      <c r="G154" s="25" t="s">
        <v>7846</v>
      </c>
      <c r="H154" s="20">
        <v>5199</v>
      </c>
      <c r="I154" s="29"/>
    </row>
    <row r="155" spans="1:9" ht="24">
      <c r="A155" s="47"/>
      <c r="B155" s="25">
        <v>89806</v>
      </c>
      <c r="C155" s="25" t="s">
        <v>8986</v>
      </c>
      <c r="D155" s="25" t="s">
        <v>19</v>
      </c>
      <c r="E155" s="25">
        <v>302428593</v>
      </c>
      <c r="F155" s="25" t="s">
        <v>9042</v>
      </c>
      <c r="G155" s="25" t="s">
        <v>457</v>
      </c>
      <c r="H155" s="20">
        <v>1544997.66</v>
      </c>
      <c r="I155" s="29"/>
    </row>
    <row r="156" spans="1:9" ht="36">
      <c r="A156" s="47"/>
      <c r="B156" s="25">
        <v>89949</v>
      </c>
      <c r="C156" s="25" t="s">
        <v>9043</v>
      </c>
      <c r="D156" s="25" t="s">
        <v>19</v>
      </c>
      <c r="E156" s="25">
        <v>135477343</v>
      </c>
      <c r="F156" s="25" t="s">
        <v>1230</v>
      </c>
      <c r="G156" s="25" t="s">
        <v>3429</v>
      </c>
      <c r="H156" s="20">
        <v>6340</v>
      </c>
      <c r="I156" s="29"/>
    </row>
    <row r="157" spans="1:9" ht="36">
      <c r="A157" s="47"/>
      <c r="B157" s="25">
        <v>90122</v>
      </c>
      <c r="C157" s="25" t="s">
        <v>9044</v>
      </c>
      <c r="D157" s="25" t="s">
        <v>19</v>
      </c>
      <c r="E157" s="25">
        <v>144084894</v>
      </c>
      <c r="F157" s="25" t="s">
        <v>9</v>
      </c>
      <c r="G157" s="25" t="s">
        <v>4027</v>
      </c>
      <c r="H157" s="20">
        <v>51112.1</v>
      </c>
      <c r="I157" s="29"/>
    </row>
    <row r="158" spans="1:9" ht="24">
      <c r="A158" s="47"/>
      <c r="B158" s="25">
        <v>90750</v>
      </c>
      <c r="C158" s="25" t="s">
        <v>9045</v>
      </c>
      <c r="D158" s="25" t="s">
        <v>19</v>
      </c>
      <c r="E158" s="25">
        <v>166557531</v>
      </c>
      <c r="F158" s="25" t="s">
        <v>420</v>
      </c>
      <c r="G158" s="25" t="s">
        <v>1750</v>
      </c>
      <c r="H158" s="20">
        <v>43560</v>
      </c>
      <c r="I158" s="29"/>
    </row>
    <row r="159" spans="1:9" ht="96">
      <c r="A159" s="47"/>
      <c r="B159" s="25">
        <v>90767</v>
      </c>
      <c r="C159" s="25" t="s">
        <v>9046</v>
      </c>
      <c r="D159" s="25" t="s">
        <v>19</v>
      </c>
      <c r="E159" s="25">
        <v>300539253</v>
      </c>
      <c r="F159" s="25" t="s">
        <v>366</v>
      </c>
      <c r="G159" s="25" t="s">
        <v>2489</v>
      </c>
      <c r="H159" s="20">
        <v>64000</v>
      </c>
      <c r="I159" s="29"/>
    </row>
    <row r="160" spans="1:9" ht="48">
      <c r="A160" s="47"/>
      <c r="B160" s="25">
        <v>90782</v>
      </c>
      <c r="C160" s="25" t="s">
        <v>9047</v>
      </c>
      <c r="D160" s="25" t="s">
        <v>19</v>
      </c>
      <c r="E160" s="25">
        <v>166557531</v>
      </c>
      <c r="F160" s="25" t="s">
        <v>420</v>
      </c>
      <c r="G160" s="25" t="s">
        <v>463</v>
      </c>
      <c r="H160" s="20">
        <v>7502</v>
      </c>
      <c r="I160" s="29"/>
    </row>
    <row r="161" spans="1:9" ht="36">
      <c r="A161" s="47"/>
      <c r="B161" s="25">
        <v>90787</v>
      </c>
      <c r="C161" s="25" t="s">
        <v>9048</v>
      </c>
      <c r="D161" s="25" t="s">
        <v>19</v>
      </c>
      <c r="E161" s="25">
        <v>135899565</v>
      </c>
      <c r="F161" s="25" t="s">
        <v>472</v>
      </c>
      <c r="G161" s="25" t="s">
        <v>1345</v>
      </c>
      <c r="H161" s="20">
        <v>11273.57</v>
      </c>
      <c r="I161" s="29"/>
    </row>
    <row r="162" spans="1:9" ht="48">
      <c r="A162" s="47"/>
      <c r="B162" s="25">
        <v>90841</v>
      </c>
      <c r="C162" s="25" t="s">
        <v>9049</v>
      </c>
      <c r="D162" s="25" t="s">
        <v>323</v>
      </c>
      <c r="E162" s="25">
        <v>226148570</v>
      </c>
      <c r="F162" s="25" t="s">
        <v>836</v>
      </c>
      <c r="G162" s="25" t="s">
        <v>2973</v>
      </c>
      <c r="H162" s="20">
        <v>56500</v>
      </c>
      <c r="I162" s="29"/>
    </row>
    <row r="163" spans="1:9" ht="48">
      <c r="A163" s="47"/>
      <c r="B163" s="25">
        <v>91804</v>
      </c>
      <c r="C163" s="25" t="s">
        <v>9050</v>
      </c>
      <c r="D163" s="25" t="s">
        <v>19</v>
      </c>
      <c r="E163" s="25">
        <v>166557531</v>
      </c>
      <c r="F163" s="25" t="s">
        <v>420</v>
      </c>
      <c r="G163" s="25" t="s">
        <v>1350</v>
      </c>
      <c r="H163" s="20">
        <v>17999.990000000002</v>
      </c>
      <c r="I163" s="29"/>
    </row>
    <row r="164" spans="1:9" ht="48">
      <c r="A164" s="47"/>
      <c r="B164" s="25">
        <v>91805</v>
      </c>
      <c r="C164" s="25" t="s">
        <v>9051</v>
      </c>
      <c r="D164" s="25" t="s">
        <v>19</v>
      </c>
      <c r="E164" s="25">
        <v>166557531</v>
      </c>
      <c r="F164" s="25" t="s">
        <v>420</v>
      </c>
      <c r="G164" s="25" t="s">
        <v>1350</v>
      </c>
      <c r="H164" s="20">
        <v>13999.7</v>
      </c>
      <c r="I164" s="29"/>
    </row>
    <row r="165" spans="1:9" ht="48">
      <c r="A165" s="47"/>
      <c r="B165" s="25">
        <v>91837</v>
      </c>
      <c r="C165" s="25" t="s">
        <v>9052</v>
      </c>
      <c r="D165" s="25" t="s">
        <v>19</v>
      </c>
      <c r="E165" s="25">
        <v>110051791</v>
      </c>
      <c r="F165" s="25" t="s">
        <v>2386</v>
      </c>
      <c r="G165" s="25" t="s">
        <v>1372</v>
      </c>
      <c r="H165" s="20">
        <v>18000</v>
      </c>
      <c r="I165" s="29"/>
    </row>
    <row r="166" spans="1:9" ht="24">
      <c r="A166" s="47"/>
      <c r="B166" s="25">
        <v>91876</v>
      </c>
      <c r="C166" s="25" t="s">
        <v>9053</v>
      </c>
      <c r="D166" s="25" t="s">
        <v>19</v>
      </c>
      <c r="E166" s="25">
        <v>180264995</v>
      </c>
      <c r="F166" s="25" t="s">
        <v>583</v>
      </c>
      <c r="G166" s="25" t="s">
        <v>2489</v>
      </c>
      <c r="H166" s="20">
        <v>3813965.6</v>
      </c>
      <c r="I166" s="29"/>
    </row>
    <row r="167" spans="1:9" ht="48">
      <c r="A167" s="47"/>
      <c r="B167" s="25">
        <v>92422</v>
      </c>
      <c r="C167" s="25" t="s">
        <v>9054</v>
      </c>
      <c r="D167" s="25" t="s">
        <v>19</v>
      </c>
      <c r="E167" s="25">
        <v>124850887</v>
      </c>
      <c r="F167" s="25" t="s">
        <v>100</v>
      </c>
      <c r="G167" s="25" t="s">
        <v>2684</v>
      </c>
      <c r="H167" s="20">
        <v>9999</v>
      </c>
      <c r="I167" s="29"/>
    </row>
    <row r="168" spans="1:9" ht="24">
      <c r="A168" s="47"/>
      <c r="B168" s="25">
        <v>93049</v>
      </c>
      <c r="C168" s="25" t="s">
        <v>9055</v>
      </c>
      <c r="D168" s="25" t="s">
        <v>19</v>
      </c>
      <c r="E168" s="25">
        <v>166636338</v>
      </c>
      <c r="F168" s="25" t="s">
        <v>578</v>
      </c>
      <c r="G168" s="25" t="s">
        <v>1359</v>
      </c>
      <c r="H168" s="20">
        <v>979449.91</v>
      </c>
      <c r="I168" s="29"/>
    </row>
    <row r="169" spans="1:9" ht="36">
      <c r="A169" s="47"/>
      <c r="B169" s="25">
        <v>93153</v>
      </c>
      <c r="C169" s="25" t="s">
        <v>9056</v>
      </c>
      <c r="D169" s="25" t="s">
        <v>5</v>
      </c>
      <c r="E169" s="25">
        <v>124959993</v>
      </c>
      <c r="F169" s="25" t="s">
        <v>2003</v>
      </c>
      <c r="G169" s="25" t="s">
        <v>435</v>
      </c>
      <c r="H169" s="20">
        <v>347996</v>
      </c>
      <c r="I169" s="29"/>
    </row>
    <row r="170" spans="1:9" ht="48">
      <c r="A170" s="47"/>
      <c r="B170" s="25">
        <v>93154</v>
      </c>
      <c r="C170" s="25" t="s">
        <v>9057</v>
      </c>
      <c r="D170" s="25" t="s">
        <v>5</v>
      </c>
      <c r="E170" s="25">
        <v>141805727</v>
      </c>
      <c r="F170" s="25" t="s">
        <v>7291</v>
      </c>
      <c r="G170" s="25" t="s">
        <v>4076</v>
      </c>
      <c r="H170" s="20">
        <v>153214</v>
      </c>
      <c r="I170" s="29"/>
    </row>
    <row r="171" spans="1:9" ht="36">
      <c r="A171" s="47"/>
      <c r="B171" s="25">
        <v>93873</v>
      </c>
      <c r="C171" s="25" t="s">
        <v>9058</v>
      </c>
      <c r="D171" s="25" t="s">
        <v>19</v>
      </c>
      <c r="E171" s="25">
        <v>302428593</v>
      </c>
      <c r="F171" s="25" t="s">
        <v>9042</v>
      </c>
      <c r="G171" s="25" t="s">
        <v>1432</v>
      </c>
      <c r="H171" s="20">
        <v>4175168.22</v>
      </c>
      <c r="I171" s="29"/>
    </row>
    <row r="172" spans="1:9" ht="36">
      <c r="A172" s="47"/>
      <c r="B172" s="25">
        <v>93905</v>
      </c>
      <c r="C172" s="25" t="s">
        <v>9059</v>
      </c>
      <c r="D172" s="25" t="s">
        <v>323</v>
      </c>
      <c r="E172" s="25">
        <v>300104824</v>
      </c>
      <c r="F172" s="25" t="s">
        <v>4696</v>
      </c>
      <c r="G172" s="25" t="s">
        <v>1374</v>
      </c>
      <c r="H172" s="20">
        <v>69550</v>
      </c>
      <c r="I172" s="29"/>
    </row>
    <row r="173" spans="1:9" ht="72">
      <c r="A173" s="47"/>
      <c r="B173" s="25">
        <v>93985</v>
      </c>
      <c r="C173" s="25" t="s">
        <v>9060</v>
      </c>
      <c r="D173" s="25" t="s">
        <v>19</v>
      </c>
      <c r="E173" s="25">
        <v>166821536</v>
      </c>
      <c r="F173" s="25" t="s">
        <v>9061</v>
      </c>
      <c r="G173" s="25" t="s">
        <v>1372</v>
      </c>
      <c r="H173" s="20">
        <v>10648</v>
      </c>
      <c r="I173" s="29"/>
    </row>
    <row r="174" spans="1:9" ht="48">
      <c r="A174" s="47"/>
      <c r="B174" s="25">
        <v>94358</v>
      </c>
      <c r="C174" s="25" t="s">
        <v>9062</v>
      </c>
      <c r="D174" s="25" t="s">
        <v>5</v>
      </c>
      <c r="E174" s="25">
        <v>300715445</v>
      </c>
      <c r="F174" s="25" t="s">
        <v>1577</v>
      </c>
      <c r="G174" s="25" t="s">
        <v>8241</v>
      </c>
      <c r="H174" s="20">
        <v>44866.8</v>
      </c>
      <c r="I174" s="29"/>
    </row>
    <row r="175" spans="1:9" ht="84">
      <c r="A175" s="47"/>
      <c r="B175" s="25">
        <v>94405</v>
      </c>
      <c r="C175" s="25" t="s">
        <v>9063</v>
      </c>
      <c r="D175" s="25" t="s">
        <v>19</v>
      </c>
      <c r="E175" s="25">
        <v>300500535</v>
      </c>
      <c r="F175" s="25" t="s">
        <v>2034</v>
      </c>
      <c r="G175" s="25" t="s">
        <v>2242</v>
      </c>
      <c r="H175" s="20">
        <v>29415</v>
      </c>
      <c r="I175" s="29"/>
    </row>
    <row r="176" spans="1:9" ht="36">
      <c r="A176" s="47"/>
      <c r="B176" s="25">
        <v>94574</v>
      </c>
      <c r="C176" s="25" t="s">
        <v>9064</v>
      </c>
      <c r="D176" s="25" t="s">
        <v>323</v>
      </c>
      <c r="E176" s="25">
        <v>166557531</v>
      </c>
      <c r="F176" s="25" t="s">
        <v>420</v>
      </c>
      <c r="G176" s="25" t="s">
        <v>1400</v>
      </c>
      <c r="H176" s="20">
        <v>7600</v>
      </c>
      <c r="I176" s="29"/>
    </row>
    <row r="177" spans="1:9" ht="36">
      <c r="A177" s="47"/>
      <c r="B177" s="25">
        <v>94720</v>
      </c>
      <c r="C177" s="25" t="s">
        <v>9065</v>
      </c>
      <c r="D177" s="25" t="s">
        <v>19</v>
      </c>
      <c r="E177" s="25">
        <v>135899565</v>
      </c>
      <c r="F177" s="25" t="s">
        <v>472</v>
      </c>
      <c r="G177" s="25" t="s">
        <v>8241</v>
      </c>
      <c r="H177" s="20">
        <v>7055.84</v>
      </c>
      <c r="I177" s="29"/>
    </row>
    <row r="178" spans="1:9" ht="36">
      <c r="A178" s="47"/>
      <c r="B178" s="25">
        <v>95257</v>
      </c>
      <c r="C178" s="25" t="s">
        <v>9066</v>
      </c>
      <c r="D178" s="25" t="s">
        <v>19</v>
      </c>
      <c r="E178" s="25">
        <v>123436424</v>
      </c>
      <c r="F178" s="25" t="s">
        <v>98</v>
      </c>
      <c r="G178" s="25" t="s">
        <v>5698</v>
      </c>
      <c r="H178" s="20">
        <v>17545</v>
      </c>
      <c r="I178" s="29"/>
    </row>
    <row r="179" spans="1:9" ht="36">
      <c r="A179" s="47"/>
      <c r="B179" s="25">
        <v>95693</v>
      </c>
      <c r="C179" s="25" t="s">
        <v>9067</v>
      </c>
      <c r="D179" s="25" t="s">
        <v>5</v>
      </c>
      <c r="E179" s="25">
        <v>112029270</v>
      </c>
      <c r="F179" s="25" t="s">
        <v>218</v>
      </c>
      <c r="G179" s="25" t="s">
        <v>2506</v>
      </c>
      <c r="H179" s="20">
        <v>2193642</v>
      </c>
      <c r="I179" s="29"/>
    </row>
    <row r="180" spans="1:9" ht="24">
      <c r="A180" s="47"/>
      <c r="B180" s="25">
        <v>95978</v>
      </c>
      <c r="C180" s="25" t="s">
        <v>9068</v>
      </c>
      <c r="D180" s="25" t="s">
        <v>323</v>
      </c>
      <c r="E180" s="25">
        <v>147462363</v>
      </c>
      <c r="F180" s="25" t="s">
        <v>1557</v>
      </c>
      <c r="G180" s="25" t="s">
        <v>491</v>
      </c>
      <c r="H180" s="20">
        <v>31400</v>
      </c>
      <c r="I180" s="29"/>
    </row>
    <row r="181" spans="1:9" ht="48">
      <c r="A181" s="47"/>
      <c r="B181" s="25">
        <v>96466</v>
      </c>
      <c r="C181" s="25" t="s">
        <v>9069</v>
      </c>
      <c r="D181" s="25" t="s">
        <v>323</v>
      </c>
      <c r="E181" s="25">
        <v>125818650</v>
      </c>
      <c r="F181" s="25" t="s">
        <v>4279</v>
      </c>
      <c r="G181" s="25" t="s">
        <v>1432</v>
      </c>
      <c r="H181" s="20">
        <v>144672</v>
      </c>
      <c r="I181" s="29"/>
    </row>
    <row r="182" spans="1:9" ht="48">
      <c r="A182" s="47"/>
      <c r="B182" s="25">
        <v>96881</v>
      </c>
      <c r="C182" s="25" t="s">
        <v>9070</v>
      </c>
      <c r="D182" s="25" t="s">
        <v>19</v>
      </c>
      <c r="E182" s="25">
        <v>111950243</v>
      </c>
      <c r="F182" s="25" t="s">
        <v>6</v>
      </c>
      <c r="G182" s="25" t="s">
        <v>2511</v>
      </c>
      <c r="H182" s="20">
        <v>59290</v>
      </c>
      <c r="I182" s="29"/>
    </row>
    <row r="183" spans="1:9" ht="24">
      <c r="A183" s="47"/>
      <c r="B183" s="25">
        <v>97695</v>
      </c>
      <c r="C183" s="25" t="s">
        <v>9071</v>
      </c>
      <c r="D183" s="25" t="s">
        <v>323</v>
      </c>
      <c r="E183" s="25">
        <v>302340588</v>
      </c>
      <c r="F183" s="25" t="s">
        <v>9027</v>
      </c>
      <c r="G183" s="25" t="s">
        <v>1436</v>
      </c>
      <c r="H183" s="20">
        <v>10130</v>
      </c>
      <c r="I183" s="29"/>
    </row>
    <row r="184" spans="1:9">
      <c r="A184" s="47" t="s">
        <v>15690</v>
      </c>
      <c r="B184" s="49"/>
      <c r="C184" s="49"/>
      <c r="D184" s="49"/>
      <c r="E184" s="49"/>
      <c r="F184" s="49"/>
      <c r="G184" s="49"/>
      <c r="H184" s="20">
        <f>SUM(H118:H183)</f>
        <v>37092113.890000001</v>
      </c>
      <c r="I184" s="29"/>
    </row>
    <row r="185" spans="1:9" ht="24">
      <c r="A185" s="47" t="s">
        <v>520</v>
      </c>
      <c r="B185" s="49">
        <v>95267</v>
      </c>
      <c r="C185" s="49" t="s">
        <v>9072</v>
      </c>
      <c r="D185" s="49" t="s">
        <v>19</v>
      </c>
      <c r="E185" s="25">
        <v>124850887</v>
      </c>
      <c r="F185" s="25" t="s">
        <v>100</v>
      </c>
      <c r="G185" s="25" t="s">
        <v>2705</v>
      </c>
      <c r="H185" s="20">
        <v>7000</v>
      </c>
      <c r="I185" s="51"/>
    </row>
    <row r="186" spans="1:9" ht="24">
      <c r="A186" s="47"/>
      <c r="B186" s="49"/>
      <c r="C186" s="49"/>
      <c r="D186" s="49"/>
      <c r="E186" s="25">
        <v>124850887</v>
      </c>
      <c r="F186" s="25" t="s">
        <v>100</v>
      </c>
      <c r="G186" s="25" t="s">
        <v>1453</v>
      </c>
      <c r="H186" s="20">
        <v>1500</v>
      </c>
      <c r="I186" s="51"/>
    </row>
    <row r="187" spans="1:9" ht="24">
      <c r="A187" s="47"/>
      <c r="B187" s="49"/>
      <c r="C187" s="49"/>
      <c r="D187" s="49"/>
      <c r="E187" s="25">
        <v>124850887</v>
      </c>
      <c r="F187" s="25" t="s">
        <v>100</v>
      </c>
      <c r="G187" s="25" t="s">
        <v>2089</v>
      </c>
      <c r="H187" s="20">
        <v>3500</v>
      </c>
      <c r="I187" s="51"/>
    </row>
    <row r="188" spans="1:9" ht="24">
      <c r="A188" s="47"/>
      <c r="B188" s="49"/>
      <c r="C188" s="49"/>
      <c r="D188" s="49"/>
      <c r="E188" s="25">
        <v>124850887</v>
      </c>
      <c r="F188" s="25" t="s">
        <v>100</v>
      </c>
      <c r="G188" s="25" t="s">
        <v>2089</v>
      </c>
      <c r="H188" s="20">
        <v>6000</v>
      </c>
      <c r="I188" s="51"/>
    </row>
    <row r="189" spans="1:9" ht="24">
      <c r="A189" s="47"/>
      <c r="B189" s="49"/>
      <c r="C189" s="49"/>
      <c r="D189" s="49"/>
      <c r="E189" s="25">
        <v>124850887</v>
      </c>
      <c r="F189" s="25" t="s">
        <v>100</v>
      </c>
      <c r="G189" s="25" t="s">
        <v>1455</v>
      </c>
      <c r="H189" s="20">
        <v>2000</v>
      </c>
      <c r="I189" s="51"/>
    </row>
    <row r="190" spans="1:9" ht="24">
      <c r="A190" s="47"/>
      <c r="B190" s="49"/>
      <c r="C190" s="49"/>
      <c r="D190" s="49"/>
      <c r="E190" s="25">
        <v>124850887</v>
      </c>
      <c r="F190" s="25" t="s">
        <v>100</v>
      </c>
      <c r="G190" s="25" t="s">
        <v>1455</v>
      </c>
      <c r="H190" s="20">
        <v>2500</v>
      </c>
      <c r="I190" s="51"/>
    </row>
    <row r="191" spans="1:9" ht="24">
      <c r="A191" s="47"/>
      <c r="B191" s="49"/>
      <c r="C191" s="49"/>
      <c r="D191" s="49"/>
      <c r="E191" s="25">
        <v>124850887</v>
      </c>
      <c r="F191" s="25" t="s">
        <v>100</v>
      </c>
      <c r="G191" s="25" t="s">
        <v>1455</v>
      </c>
      <c r="H191" s="20">
        <v>3500</v>
      </c>
      <c r="I191" s="51"/>
    </row>
    <row r="192" spans="1:9" ht="24">
      <c r="A192" s="47"/>
      <c r="B192" s="49"/>
      <c r="C192" s="49"/>
      <c r="D192" s="49"/>
      <c r="E192" s="25">
        <v>124850887</v>
      </c>
      <c r="F192" s="25" t="s">
        <v>100</v>
      </c>
      <c r="G192" s="25" t="s">
        <v>1455</v>
      </c>
      <c r="H192" s="20">
        <v>5000</v>
      </c>
      <c r="I192" s="51"/>
    </row>
    <row r="193" spans="1:9" ht="24">
      <c r="A193" s="47"/>
      <c r="B193" s="49"/>
      <c r="C193" s="49"/>
      <c r="D193" s="49"/>
      <c r="E193" s="25">
        <v>124850887</v>
      </c>
      <c r="F193" s="25" t="s">
        <v>100</v>
      </c>
      <c r="G193" s="25" t="s">
        <v>1455</v>
      </c>
      <c r="H193" s="20">
        <v>2700</v>
      </c>
      <c r="I193" s="51"/>
    </row>
    <row r="194" spans="1:9" ht="24">
      <c r="A194" s="47"/>
      <c r="B194" s="49"/>
      <c r="C194" s="49"/>
      <c r="D194" s="49"/>
      <c r="E194" s="25">
        <v>124850887</v>
      </c>
      <c r="F194" s="25" t="s">
        <v>100</v>
      </c>
      <c r="G194" s="25" t="s">
        <v>1455</v>
      </c>
      <c r="H194" s="20">
        <v>4600</v>
      </c>
      <c r="I194" s="51"/>
    </row>
    <row r="195" spans="1:9" ht="24">
      <c r="A195" s="47"/>
      <c r="B195" s="49"/>
      <c r="C195" s="49"/>
      <c r="D195" s="49"/>
      <c r="E195" s="25">
        <v>124850887</v>
      </c>
      <c r="F195" s="25" t="s">
        <v>100</v>
      </c>
      <c r="G195" s="25" t="s">
        <v>1455</v>
      </c>
      <c r="H195" s="20">
        <v>3000</v>
      </c>
      <c r="I195" s="51"/>
    </row>
    <row r="196" spans="1:9" ht="24">
      <c r="A196" s="47"/>
      <c r="B196" s="49"/>
      <c r="C196" s="49"/>
      <c r="D196" s="49"/>
      <c r="E196" s="25">
        <v>124850887</v>
      </c>
      <c r="F196" s="25" t="s">
        <v>100</v>
      </c>
      <c r="G196" s="25" t="s">
        <v>1455</v>
      </c>
      <c r="H196" s="20">
        <v>4200</v>
      </c>
      <c r="I196" s="51"/>
    </row>
    <row r="197" spans="1:9" ht="24">
      <c r="A197" s="47"/>
      <c r="B197" s="49"/>
      <c r="C197" s="49"/>
      <c r="D197" s="49"/>
      <c r="E197" s="25">
        <v>124850887</v>
      </c>
      <c r="F197" s="25" t="s">
        <v>100</v>
      </c>
      <c r="G197" s="25" t="s">
        <v>1455</v>
      </c>
      <c r="H197" s="20">
        <v>8500</v>
      </c>
      <c r="I197" s="51"/>
    </row>
    <row r="198" spans="1:9" ht="24">
      <c r="A198" s="47"/>
      <c r="B198" s="49"/>
      <c r="C198" s="49"/>
      <c r="D198" s="49"/>
      <c r="E198" s="25">
        <v>124850887</v>
      </c>
      <c r="F198" s="25" t="s">
        <v>100</v>
      </c>
      <c r="G198" s="25" t="s">
        <v>1455</v>
      </c>
      <c r="H198" s="20">
        <v>5000</v>
      </c>
      <c r="I198" s="51"/>
    </row>
    <row r="199" spans="1:9" ht="48">
      <c r="A199" s="47"/>
      <c r="B199" s="25">
        <v>95337</v>
      </c>
      <c r="C199" s="25" t="s">
        <v>9073</v>
      </c>
      <c r="D199" s="25" t="s">
        <v>5</v>
      </c>
      <c r="E199" s="25">
        <v>147693352</v>
      </c>
      <c r="F199" s="25" t="s">
        <v>266</v>
      </c>
      <c r="G199" s="25" t="s">
        <v>6415</v>
      </c>
      <c r="H199" s="20">
        <v>62920</v>
      </c>
      <c r="I199" s="29"/>
    </row>
    <row r="200" spans="1:9" ht="48">
      <c r="A200" s="47"/>
      <c r="B200" s="25">
        <v>95338</v>
      </c>
      <c r="C200" s="25" t="s">
        <v>9074</v>
      </c>
      <c r="D200" s="25" t="s">
        <v>5</v>
      </c>
      <c r="E200" s="25">
        <v>301490574</v>
      </c>
      <c r="F200" s="25" t="s">
        <v>2985</v>
      </c>
      <c r="G200" s="25" t="s">
        <v>6415</v>
      </c>
      <c r="H200" s="20">
        <v>50459</v>
      </c>
      <c r="I200" s="29"/>
    </row>
    <row r="201" spans="1:9" ht="48">
      <c r="A201" s="47"/>
      <c r="B201" s="25">
        <v>97096</v>
      </c>
      <c r="C201" s="25" t="s">
        <v>9075</v>
      </c>
      <c r="D201" s="25" t="s">
        <v>5</v>
      </c>
      <c r="E201" s="25">
        <v>125591327</v>
      </c>
      <c r="F201" s="25" t="s">
        <v>110</v>
      </c>
      <c r="G201" s="25" t="s">
        <v>4524</v>
      </c>
      <c r="H201" s="20">
        <v>88330</v>
      </c>
      <c r="I201" s="29"/>
    </row>
    <row r="202" spans="1:9" ht="72">
      <c r="A202" s="47"/>
      <c r="B202" s="25">
        <v>97315</v>
      </c>
      <c r="C202" s="25" t="s">
        <v>9005</v>
      </c>
      <c r="D202" s="25" t="s">
        <v>19</v>
      </c>
      <c r="E202" s="25">
        <v>166403711</v>
      </c>
      <c r="F202" s="25" t="s">
        <v>9006</v>
      </c>
      <c r="G202" s="25" t="s">
        <v>1453</v>
      </c>
      <c r="H202" s="20">
        <v>181440</v>
      </c>
      <c r="I202" s="29"/>
    </row>
    <row r="203" spans="1:9" ht="60">
      <c r="A203" s="47"/>
      <c r="B203" s="25">
        <v>98125</v>
      </c>
      <c r="C203" s="25" t="s">
        <v>9076</v>
      </c>
      <c r="D203" s="25" t="s">
        <v>19</v>
      </c>
      <c r="E203" s="25">
        <v>136020529</v>
      </c>
      <c r="F203" s="25" t="s">
        <v>6092</v>
      </c>
      <c r="G203" s="25" t="s">
        <v>1499</v>
      </c>
      <c r="H203" s="20">
        <v>181563.9</v>
      </c>
      <c r="I203" s="29"/>
    </row>
    <row r="204" spans="1:9" ht="36">
      <c r="A204" s="47"/>
      <c r="B204" s="25">
        <v>98264</v>
      </c>
      <c r="C204" s="25" t="s">
        <v>9077</v>
      </c>
      <c r="D204" s="25" t="s">
        <v>19</v>
      </c>
      <c r="E204" s="25">
        <v>166445258</v>
      </c>
      <c r="F204" s="25" t="s">
        <v>8917</v>
      </c>
      <c r="G204" s="25" t="s">
        <v>2097</v>
      </c>
      <c r="H204" s="20">
        <v>540354.69999999995</v>
      </c>
      <c r="I204" s="29"/>
    </row>
    <row r="205" spans="1:9" ht="36">
      <c r="A205" s="47"/>
      <c r="B205" s="25">
        <v>98288</v>
      </c>
      <c r="C205" s="25" t="s">
        <v>9078</v>
      </c>
      <c r="D205" s="25" t="s">
        <v>19</v>
      </c>
      <c r="E205" s="25">
        <v>166504219</v>
      </c>
      <c r="F205" s="25" t="s">
        <v>8939</v>
      </c>
      <c r="G205" s="25" t="s">
        <v>2087</v>
      </c>
      <c r="H205" s="20">
        <v>164617</v>
      </c>
      <c r="I205" s="29"/>
    </row>
    <row r="206" spans="1:9" ht="48">
      <c r="A206" s="47"/>
      <c r="B206" s="25">
        <v>98461</v>
      </c>
      <c r="C206" s="25" t="s">
        <v>9079</v>
      </c>
      <c r="D206" s="25" t="s">
        <v>19</v>
      </c>
      <c r="E206" s="25">
        <v>123436424</v>
      </c>
      <c r="F206" s="25" t="s">
        <v>98</v>
      </c>
      <c r="G206" s="25" t="s">
        <v>3535</v>
      </c>
      <c r="H206" s="20">
        <v>34787.5</v>
      </c>
      <c r="I206" s="29"/>
    </row>
    <row r="207" spans="1:9" ht="24">
      <c r="A207" s="47"/>
      <c r="B207" s="25">
        <v>98611</v>
      </c>
      <c r="C207" s="25" t="s">
        <v>9080</v>
      </c>
      <c r="D207" s="25" t="s">
        <v>19</v>
      </c>
      <c r="E207" s="25">
        <v>124554169</v>
      </c>
      <c r="F207" s="25" t="s">
        <v>9081</v>
      </c>
      <c r="G207" s="25" t="s">
        <v>3533</v>
      </c>
      <c r="H207" s="20">
        <v>28911</v>
      </c>
      <c r="I207" s="29"/>
    </row>
    <row r="208" spans="1:9">
      <c r="A208" s="47"/>
      <c r="B208" s="49">
        <v>98756</v>
      </c>
      <c r="C208" s="49" t="s">
        <v>9082</v>
      </c>
      <c r="D208" s="49" t="s">
        <v>19</v>
      </c>
      <c r="E208" s="25">
        <v>300531395</v>
      </c>
      <c r="F208" s="25" t="s">
        <v>6448</v>
      </c>
      <c r="G208" s="25" t="s">
        <v>549</v>
      </c>
      <c r="H208" s="20">
        <v>55055</v>
      </c>
      <c r="I208" s="51"/>
    </row>
    <row r="209" spans="1:9">
      <c r="A209" s="47"/>
      <c r="B209" s="49"/>
      <c r="C209" s="49"/>
      <c r="D209" s="49"/>
      <c r="E209" s="25">
        <v>300531395</v>
      </c>
      <c r="F209" s="25" t="s">
        <v>6448</v>
      </c>
      <c r="G209" s="25" t="s">
        <v>549</v>
      </c>
      <c r="H209" s="20">
        <v>54934</v>
      </c>
      <c r="I209" s="51"/>
    </row>
    <row r="210" spans="1:9">
      <c r="A210" s="47"/>
      <c r="B210" s="49"/>
      <c r="C210" s="49"/>
      <c r="D210" s="49"/>
      <c r="E210" s="25">
        <v>300531395</v>
      </c>
      <c r="F210" s="25" t="s">
        <v>6448</v>
      </c>
      <c r="G210" s="25" t="s">
        <v>549</v>
      </c>
      <c r="H210" s="20">
        <v>49973</v>
      </c>
      <c r="I210" s="51"/>
    </row>
    <row r="211" spans="1:9" ht="48">
      <c r="A211" s="47"/>
      <c r="B211" s="25">
        <v>99124</v>
      </c>
      <c r="C211" s="25" t="s">
        <v>9083</v>
      </c>
      <c r="D211" s="25" t="s">
        <v>5</v>
      </c>
      <c r="E211" s="25">
        <v>301526586</v>
      </c>
      <c r="F211" s="25" t="s">
        <v>1179</v>
      </c>
      <c r="G211" s="25" t="s">
        <v>4529</v>
      </c>
      <c r="H211" s="20">
        <v>77731</v>
      </c>
      <c r="I211" s="29"/>
    </row>
    <row r="212" spans="1:9" ht="24">
      <c r="A212" s="47"/>
      <c r="B212" s="25">
        <v>99289</v>
      </c>
      <c r="C212" s="25" t="s">
        <v>9084</v>
      </c>
      <c r="D212" s="25" t="s">
        <v>19</v>
      </c>
      <c r="E212" s="25">
        <v>301178585</v>
      </c>
      <c r="F212" s="25" t="s">
        <v>4158</v>
      </c>
      <c r="G212" s="25" t="s">
        <v>2104</v>
      </c>
      <c r="H212" s="20">
        <v>207994.54</v>
      </c>
      <c r="I212" s="29"/>
    </row>
    <row r="213" spans="1:9" ht="48">
      <c r="A213" s="47"/>
      <c r="B213" s="25">
        <v>99575</v>
      </c>
      <c r="C213" s="25" t="s">
        <v>9085</v>
      </c>
      <c r="D213" s="25" t="s">
        <v>19</v>
      </c>
      <c r="E213" s="25">
        <v>220618020</v>
      </c>
      <c r="F213" s="25" t="s">
        <v>118</v>
      </c>
      <c r="G213" s="25" t="s">
        <v>1498</v>
      </c>
      <c r="H213" s="20">
        <v>39930</v>
      </c>
      <c r="I213" s="29"/>
    </row>
    <row r="214" spans="1:9" ht="24">
      <c r="A214" s="47"/>
      <c r="B214" s="25">
        <v>99991</v>
      </c>
      <c r="C214" s="25" t="s">
        <v>9086</v>
      </c>
      <c r="D214" s="25" t="s">
        <v>19</v>
      </c>
      <c r="E214" s="25">
        <v>160297055</v>
      </c>
      <c r="F214" s="25" t="s">
        <v>171</v>
      </c>
      <c r="G214" s="25" t="s">
        <v>527</v>
      </c>
      <c r="H214" s="20">
        <v>38962</v>
      </c>
      <c r="I214" s="29"/>
    </row>
    <row r="215" spans="1:9" ht="36">
      <c r="A215" s="47"/>
      <c r="B215" s="25">
        <v>100102</v>
      </c>
      <c r="C215" s="25" t="s">
        <v>9087</v>
      </c>
      <c r="D215" s="25" t="s">
        <v>19</v>
      </c>
      <c r="E215" s="25">
        <v>158102142</v>
      </c>
      <c r="F215" s="25" t="s">
        <v>213</v>
      </c>
      <c r="G215" s="25" t="s">
        <v>1536</v>
      </c>
      <c r="H215" s="20">
        <v>2092508.65</v>
      </c>
      <c r="I215" s="29"/>
    </row>
    <row r="216" spans="1:9" ht="24">
      <c r="A216" s="47"/>
      <c r="B216" s="25">
        <v>100418</v>
      </c>
      <c r="C216" s="25" t="s">
        <v>9088</v>
      </c>
      <c r="D216" s="25" t="s">
        <v>5</v>
      </c>
      <c r="E216" s="25">
        <v>147462363</v>
      </c>
      <c r="F216" s="25" t="s">
        <v>1557</v>
      </c>
      <c r="G216" s="25" t="s">
        <v>4529</v>
      </c>
      <c r="H216" s="20">
        <v>279994</v>
      </c>
      <c r="I216" s="29"/>
    </row>
    <row r="217" spans="1:9" ht="36">
      <c r="A217" s="47"/>
      <c r="B217" s="25">
        <v>100490</v>
      </c>
      <c r="C217" s="25" t="s">
        <v>9089</v>
      </c>
      <c r="D217" s="25" t="s">
        <v>19</v>
      </c>
      <c r="E217" s="25">
        <v>226148570</v>
      </c>
      <c r="F217" s="25" t="s">
        <v>836</v>
      </c>
      <c r="G217" s="25" t="s">
        <v>1536</v>
      </c>
      <c r="H217" s="20">
        <v>6486.78</v>
      </c>
      <c r="I217" s="29"/>
    </row>
    <row r="218" spans="1:9" ht="48">
      <c r="A218" s="47"/>
      <c r="B218" s="25">
        <v>100705</v>
      </c>
      <c r="C218" s="25" t="s">
        <v>9090</v>
      </c>
      <c r="D218" s="25" t="s">
        <v>5</v>
      </c>
      <c r="E218" s="25">
        <v>144084894</v>
      </c>
      <c r="F218" s="25" t="s">
        <v>9</v>
      </c>
      <c r="G218" s="25" t="s">
        <v>4123</v>
      </c>
      <c r="H218" s="20">
        <v>26438</v>
      </c>
      <c r="I218" s="29"/>
    </row>
    <row r="219" spans="1:9" ht="36">
      <c r="A219" s="47"/>
      <c r="B219" s="25">
        <v>100769</v>
      </c>
      <c r="C219" s="25" t="s">
        <v>9001</v>
      </c>
      <c r="D219" s="25" t="s">
        <v>19</v>
      </c>
      <c r="E219" s="25">
        <v>166445258</v>
      </c>
      <c r="F219" s="25" t="s">
        <v>8917</v>
      </c>
      <c r="G219" s="25" t="s">
        <v>2530</v>
      </c>
      <c r="H219" s="20">
        <v>662858.64</v>
      </c>
      <c r="I219" s="29"/>
    </row>
    <row r="220" spans="1:9" ht="24">
      <c r="A220" s="47"/>
      <c r="B220" s="25">
        <v>101612</v>
      </c>
      <c r="C220" s="25" t="s">
        <v>8965</v>
      </c>
      <c r="D220" s="25" t="s">
        <v>19</v>
      </c>
      <c r="E220" s="25">
        <v>302340588</v>
      </c>
      <c r="F220" s="25" t="s">
        <v>9027</v>
      </c>
      <c r="G220" s="25" t="s">
        <v>1506</v>
      </c>
      <c r="H220" s="20">
        <v>35050</v>
      </c>
      <c r="I220" s="29"/>
    </row>
    <row r="221" spans="1:9">
      <c r="A221" s="47"/>
      <c r="B221" s="49">
        <v>101799</v>
      </c>
      <c r="C221" s="49" t="s">
        <v>9091</v>
      </c>
      <c r="D221" s="49" t="s">
        <v>19</v>
      </c>
      <c r="E221" s="25">
        <v>132184196</v>
      </c>
      <c r="F221" s="25" t="s">
        <v>440</v>
      </c>
      <c r="G221" s="25" t="s">
        <v>1525</v>
      </c>
      <c r="H221" s="20">
        <v>13900</v>
      </c>
      <c r="I221" s="51"/>
    </row>
    <row r="222" spans="1:9">
      <c r="A222" s="47"/>
      <c r="B222" s="49"/>
      <c r="C222" s="49"/>
      <c r="D222" s="49"/>
      <c r="E222" s="25">
        <v>132184196</v>
      </c>
      <c r="F222" s="25" t="s">
        <v>440</v>
      </c>
      <c r="G222" s="25" t="s">
        <v>1525</v>
      </c>
      <c r="H222" s="20">
        <v>7200</v>
      </c>
      <c r="I222" s="51"/>
    </row>
    <row r="223" spans="1:9">
      <c r="A223" s="47"/>
      <c r="B223" s="49"/>
      <c r="C223" s="49"/>
      <c r="D223" s="49"/>
      <c r="E223" s="25">
        <v>132184196</v>
      </c>
      <c r="F223" s="25" t="s">
        <v>440</v>
      </c>
      <c r="G223" s="25" t="s">
        <v>1525</v>
      </c>
      <c r="H223" s="20">
        <v>12900</v>
      </c>
      <c r="I223" s="51"/>
    </row>
    <row r="224" spans="1:9" ht="60">
      <c r="A224" s="47"/>
      <c r="B224" s="25">
        <v>102072</v>
      </c>
      <c r="C224" s="25" t="s">
        <v>9092</v>
      </c>
      <c r="D224" s="25" t="s">
        <v>19</v>
      </c>
      <c r="E224" s="25">
        <v>302514494</v>
      </c>
      <c r="F224" s="25" t="s">
        <v>1467</v>
      </c>
      <c r="G224" s="25" t="s">
        <v>1781</v>
      </c>
      <c r="H224" s="20">
        <v>28800</v>
      </c>
      <c r="I224" s="29"/>
    </row>
    <row r="225" spans="1:9" ht="84">
      <c r="A225" s="47"/>
      <c r="B225" s="25">
        <v>102780</v>
      </c>
      <c r="C225" s="25" t="s">
        <v>9093</v>
      </c>
      <c r="D225" s="25" t="s">
        <v>19</v>
      </c>
      <c r="E225" s="25">
        <v>120091161</v>
      </c>
      <c r="F225" s="25" t="s">
        <v>13</v>
      </c>
      <c r="G225" s="25" t="s">
        <v>540</v>
      </c>
      <c r="H225" s="20">
        <v>6390</v>
      </c>
      <c r="I225" s="29"/>
    </row>
    <row r="226" spans="1:9" ht="36">
      <c r="A226" s="47"/>
      <c r="B226" s="25">
        <v>103964</v>
      </c>
      <c r="C226" s="25" t="s">
        <v>9094</v>
      </c>
      <c r="D226" s="25" t="s">
        <v>323</v>
      </c>
      <c r="E226" s="25">
        <v>180263021</v>
      </c>
      <c r="F226" s="25" t="s">
        <v>7100</v>
      </c>
      <c r="G226" s="25" t="s">
        <v>1457</v>
      </c>
      <c r="H226" s="20">
        <v>172974.76</v>
      </c>
      <c r="I226" s="29"/>
    </row>
    <row r="227" spans="1:9" ht="48">
      <c r="A227" s="47"/>
      <c r="B227" s="25">
        <v>104076</v>
      </c>
      <c r="C227" s="25" t="s">
        <v>9095</v>
      </c>
      <c r="D227" s="25" t="s">
        <v>19</v>
      </c>
      <c r="E227" s="25">
        <v>124931168</v>
      </c>
      <c r="F227" s="25" t="s">
        <v>364</v>
      </c>
      <c r="G227" s="25" t="s">
        <v>1520</v>
      </c>
      <c r="H227" s="20">
        <v>26400</v>
      </c>
      <c r="I227" s="29"/>
    </row>
    <row r="228" spans="1:9" ht="24">
      <c r="A228" s="47"/>
      <c r="B228" s="25">
        <v>104118</v>
      </c>
      <c r="C228" s="25" t="s">
        <v>8986</v>
      </c>
      <c r="D228" s="25" t="s">
        <v>19</v>
      </c>
      <c r="E228" s="25">
        <v>180264995</v>
      </c>
      <c r="F228" s="25" t="s">
        <v>583</v>
      </c>
      <c r="G228" s="25" t="s">
        <v>2257</v>
      </c>
      <c r="H228" s="20">
        <v>3137721.46</v>
      </c>
      <c r="I228" s="29"/>
    </row>
    <row r="229" spans="1:9" ht="36">
      <c r="A229" s="47"/>
      <c r="B229" s="25">
        <v>104452</v>
      </c>
      <c r="C229" s="25" t="s">
        <v>9096</v>
      </c>
      <c r="D229" s="25" t="s">
        <v>323</v>
      </c>
      <c r="E229" s="25">
        <v>167368829</v>
      </c>
      <c r="F229" s="25" t="s">
        <v>514</v>
      </c>
      <c r="G229" s="25" t="s">
        <v>4529</v>
      </c>
      <c r="H229" s="20">
        <v>55540.05</v>
      </c>
      <c r="I229" s="29"/>
    </row>
    <row r="230" spans="1:9" ht="60">
      <c r="A230" s="47"/>
      <c r="B230" s="25">
        <v>104834</v>
      </c>
      <c r="C230" s="25" t="s">
        <v>9097</v>
      </c>
      <c r="D230" s="25" t="s">
        <v>323</v>
      </c>
      <c r="E230" s="25">
        <v>220618020</v>
      </c>
      <c r="F230" s="25" t="s">
        <v>118</v>
      </c>
      <c r="G230" s="25" t="s">
        <v>5809</v>
      </c>
      <c r="H230" s="20">
        <v>39470</v>
      </c>
      <c r="I230" s="29"/>
    </row>
    <row r="231" spans="1:9" ht="72">
      <c r="A231" s="47"/>
      <c r="B231" s="25">
        <v>105409</v>
      </c>
      <c r="C231" s="25" t="s">
        <v>9098</v>
      </c>
      <c r="D231" s="25" t="s">
        <v>5</v>
      </c>
      <c r="E231" s="25">
        <v>110603713</v>
      </c>
      <c r="F231" s="25" t="s">
        <v>456</v>
      </c>
      <c r="G231" s="25" t="s">
        <v>1552</v>
      </c>
      <c r="H231" s="20">
        <v>940000</v>
      </c>
      <c r="I231" s="29"/>
    </row>
    <row r="232" spans="1:9" ht="72">
      <c r="A232" s="47"/>
      <c r="B232" s="25">
        <v>105424</v>
      </c>
      <c r="C232" s="25" t="s">
        <v>9099</v>
      </c>
      <c r="D232" s="25" t="s">
        <v>5</v>
      </c>
      <c r="E232" s="25">
        <v>300898594</v>
      </c>
      <c r="F232" s="25" t="s">
        <v>2202</v>
      </c>
      <c r="G232" s="25" t="s">
        <v>1580</v>
      </c>
      <c r="H232" s="20">
        <v>183910</v>
      </c>
      <c r="I232" s="29"/>
    </row>
    <row r="233" spans="1:9" ht="24">
      <c r="A233" s="47"/>
      <c r="B233" s="25">
        <v>106459</v>
      </c>
      <c r="C233" s="25" t="s">
        <v>9100</v>
      </c>
      <c r="D233" s="25" t="s">
        <v>19</v>
      </c>
      <c r="E233" s="25">
        <v>166872121</v>
      </c>
      <c r="F233" s="25" t="s">
        <v>9101</v>
      </c>
      <c r="G233" s="25" t="s">
        <v>1574</v>
      </c>
      <c r="H233" s="20">
        <v>588881.59</v>
      </c>
      <c r="I233" s="29"/>
    </row>
    <row r="234" spans="1:9" ht="48">
      <c r="A234" s="47"/>
      <c r="B234" s="25">
        <v>106461</v>
      </c>
      <c r="C234" s="25" t="s">
        <v>9102</v>
      </c>
      <c r="D234" s="25" t="s">
        <v>19</v>
      </c>
      <c r="E234" s="25">
        <v>166630641</v>
      </c>
      <c r="F234" s="25" t="s">
        <v>8883</v>
      </c>
      <c r="G234" s="25" t="s">
        <v>3601</v>
      </c>
      <c r="H234" s="20">
        <v>2302342.29</v>
      </c>
      <c r="I234" s="29"/>
    </row>
    <row r="235" spans="1:9" ht="48">
      <c r="A235" s="47"/>
      <c r="B235" s="25">
        <v>106462</v>
      </c>
      <c r="C235" s="25" t="s">
        <v>9103</v>
      </c>
      <c r="D235" s="25" t="s">
        <v>19</v>
      </c>
      <c r="E235" s="25">
        <v>180315137</v>
      </c>
      <c r="F235" s="25" t="s">
        <v>485</v>
      </c>
      <c r="G235" s="25" t="s">
        <v>1545</v>
      </c>
      <c r="H235" s="20">
        <v>695222.01</v>
      </c>
      <c r="I235" s="29"/>
    </row>
    <row r="236" spans="1:9" ht="48">
      <c r="A236" s="47"/>
      <c r="B236" s="25">
        <v>106463</v>
      </c>
      <c r="C236" s="25" t="s">
        <v>9104</v>
      </c>
      <c r="D236" s="25" t="s">
        <v>19</v>
      </c>
      <c r="E236" s="25">
        <v>167368829</v>
      </c>
      <c r="F236" s="25" t="s">
        <v>514</v>
      </c>
      <c r="G236" s="25" t="s">
        <v>1545</v>
      </c>
      <c r="H236" s="20">
        <v>599390.71</v>
      </c>
      <c r="I236" s="29"/>
    </row>
    <row r="237" spans="1:9" ht="48">
      <c r="A237" s="47"/>
      <c r="B237" s="25">
        <v>106486</v>
      </c>
      <c r="C237" s="25" t="s">
        <v>9105</v>
      </c>
      <c r="D237" s="25" t="s">
        <v>19</v>
      </c>
      <c r="E237" s="25">
        <v>166636338</v>
      </c>
      <c r="F237" s="25" t="s">
        <v>578</v>
      </c>
      <c r="G237" s="25" t="s">
        <v>2878</v>
      </c>
      <c r="H237" s="20">
        <v>255175.98</v>
      </c>
      <c r="I237" s="29"/>
    </row>
    <row r="238" spans="1:9" ht="24">
      <c r="A238" s="47"/>
      <c r="B238" s="25">
        <v>106624</v>
      </c>
      <c r="C238" s="25" t="s">
        <v>9106</v>
      </c>
      <c r="D238" s="25" t="s">
        <v>19</v>
      </c>
      <c r="E238" s="25">
        <v>302299839</v>
      </c>
      <c r="F238" s="25" t="s">
        <v>9107</v>
      </c>
      <c r="G238" s="25" t="s">
        <v>2114</v>
      </c>
      <c r="H238" s="20">
        <v>547799.65</v>
      </c>
      <c r="I238" s="29"/>
    </row>
    <row r="239" spans="1:9" ht="48">
      <c r="A239" s="47"/>
      <c r="B239" s="25">
        <v>106627</v>
      </c>
      <c r="C239" s="25" t="s">
        <v>9108</v>
      </c>
      <c r="D239" s="25" t="s">
        <v>19</v>
      </c>
      <c r="E239" s="25">
        <v>167368829</v>
      </c>
      <c r="F239" s="25" t="s">
        <v>514</v>
      </c>
      <c r="G239" s="25" t="s">
        <v>570</v>
      </c>
      <c r="H239" s="20">
        <v>2300623.7999999998</v>
      </c>
      <c r="I239" s="29"/>
    </row>
    <row r="240" spans="1:9" ht="48">
      <c r="A240" s="47"/>
      <c r="B240" s="25">
        <v>106628</v>
      </c>
      <c r="C240" s="25" t="s">
        <v>9109</v>
      </c>
      <c r="D240" s="25" t="s">
        <v>19</v>
      </c>
      <c r="E240" s="25">
        <v>167368829</v>
      </c>
      <c r="F240" s="25" t="s">
        <v>514</v>
      </c>
      <c r="G240" s="25" t="s">
        <v>1538</v>
      </c>
      <c r="H240" s="20">
        <v>980723.01</v>
      </c>
      <c r="I240" s="29"/>
    </row>
    <row r="241" spans="1:9" ht="48">
      <c r="A241" s="47"/>
      <c r="B241" s="25">
        <v>106629</v>
      </c>
      <c r="C241" s="25" t="s">
        <v>9110</v>
      </c>
      <c r="D241" s="25" t="s">
        <v>19</v>
      </c>
      <c r="E241" s="25">
        <v>134248765</v>
      </c>
      <c r="F241" s="25" t="s">
        <v>2886</v>
      </c>
      <c r="G241" s="25" t="s">
        <v>3601</v>
      </c>
      <c r="H241" s="20">
        <v>556039.15</v>
      </c>
      <c r="I241" s="29"/>
    </row>
    <row r="242" spans="1:9" ht="36">
      <c r="A242" s="47"/>
      <c r="B242" s="25">
        <v>107458</v>
      </c>
      <c r="C242" s="25" t="s">
        <v>9111</v>
      </c>
      <c r="D242" s="25" t="s">
        <v>323</v>
      </c>
      <c r="E242" s="25">
        <v>180264995</v>
      </c>
      <c r="F242" s="25" t="s">
        <v>583</v>
      </c>
      <c r="G242" s="25" t="s">
        <v>4355</v>
      </c>
      <c r="H242" s="20">
        <v>161571.04999999999</v>
      </c>
      <c r="I242" s="29"/>
    </row>
    <row r="243" spans="1:9" ht="96">
      <c r="A243" s="47"/>
      <c r="B243" s="25">
        <v>107645</v>
      </c>
      <c r="C243" s="25" t="s">
        <v>9112</v>
      </c>
      <c r="D243" s="25" t="s">
        <v>5</v>
      </c>
      <c r="E243" s="25">
        <v>301490574</v>
      </c>
      <c r="F243" s="25" t="s">
        <v>2985</v>
      </c>
      <c r="G243" s="25" t="s">
        <v>4733</v>
      </c>
      <c r="H243" s="20">
        <v>76230</v>
      </c>
      <c r="I243" s="29"/>
    </row>
    <row r="244" spans="1:9" ht="72">
      <c r="A244" s="47"/>
      <c r="B244" s="25">
        <v>107646</v>
      </c>
      <c r="C244" s="25" t="s">
        <v>9113</v>
      </c>
      <c r="D244" s="25" t="s">
        <v>5</v>
      </c>
      <c r="E244" s="25">
        <v>301490574</v>
      </c>
      <c r="F244" s="25" t="s">
        <v>2985</v>
      </c>
      <c r="G244" s="25" t="s">
        <v>4733</v>
      </c>
      <c r="H244" s="20">
        <v>41745</v>
      </c>
      <c r="I244" s="29"/>
    </row>
    <row r="245" spans="1:9" ht="24">
      <c r="A245" s="47"/>
      <c r="B245" s="25">
        <v>108316</v>
      </c>
      <c r="C245" s="25" t="s">
        <v>9114</v>
      </c>
      <c r="D245" s="25" t="s">
        <v>19</v>
      </c>
      <c r="E245" s="25">
        <v>195551983</v>
      </c>
      <c r="F245" s="25" t="s">
        <v>3957</v>
      </c>
      <c r="G245" s="25" t="s">
        <v>1538</v>
      </c>
      <c r="H245" s="20">
        <v>2103.2399999999998</v>
      </c>
      <c r="I245" s="29"/>
    </row>
    <row r="246" spans="1:9" ht="24">
      <c r="A246" s="47"/>
      <c r="B246" s="25">
        <v>108872</v>
      </c>
      <c r="C246" s="25" t="s">
        <v>9115</v>
      </c>
      <c r="D246" s="25" t="s">
        <v>19</v>
      </c>
      <c r="E246" s="25">
        <v>120721845</v>
      </c>
      <c r="F246" s="25" t="s">
        <v>165</v>
      </c>
      <c r="G246" s="25" t="s">
        <v>1597</v>
      </c>
      <c r="H246" s="20">
        <v>19360</v>
      </c>
      <c r="I246" s="29"/>
    </row>
    <row r="247" spans="1:9" ht="84">
      <c r="A247" s="47"/>
      <c r="B247" s="25">
        <v>108975</v>
      </c>
      <c r="C247" s="25" t="s">
        <v>9116</v>
      </c>
      <c r="D247" s="25" t="s">
        <v>5</v>
      </c>
      <c r="E247" s="25">
        <v>124850887</v>
      </c>
      <c r="F247" s="25" t="s">
        <v>100</v>
      </c>
      <c r="G247" s="25" t="s">
        <v>4733</v>
      </c>
      <c r="H247" s="20">
        <v>2299</v>
      </c>
      <c r="I247" s="29"/>
    </row>
    <row r="248" spans="1:9" ht="60">
      <c r="A248" s="47"/>
      <c r="B248" s="25">
        <v>109003</v>
      </c>
      <c r="C248" s="25" t="s">
        <v>9117</v>
      </c>
      <c r="D248" s="25" t="s">
        <v>19</v>
      </c>
      <c r="E248" s="25">
        <v>135840360</v>
      </c>
      <c r="F248" s="25" t="s">
        <v>621</v>
      </c>
      <c r="G248" s="25" t="s">
        <v>4733</v>
      </c>
      <c r="H248" s="20">
        <v>4477</v>
      </c>
      <c r="I248" s="29"/>
    </row>
    <row r="249" spans="1:9" ht="48">
      <c r="A249" s="47"/>
      <c r="B249" s="25">
        <v>109004</v>
      </c>
      <c r="C249" s="25" t="s">
        <v>9118</v>
      </c>
      <c r="D249" s="25" t="s">
        <v>19</v>
      </c>
      <c r="E249" s="25">
        <v>135840360</v>
      </c>
      <c r="F249" s="25" t="s">
        <v>621</v>
      </c>
      <c r="G249" s="25" t="s">
        <v>1552</v>
      </c>
      <c r="H249" s="20">
        <v>3025</v>
      </c>
      <c r="I249" s="29"/>
    </row>
    <row r="250" spans="1:9" ht="48">
      <c r="A250" s="47"/>
      <c r="B250" s="25">
        <v>109527</v>
      </c>
      <c r="C250" s="25" t="s">
        <v>9119</v>
      </c>
      <c r="D250" s="25" t="s">
        <v>19</v>
      </c>
      <c r="E250" s="25">
        <v>301152028</v>
      </c>
      <c r="F250" s="25" t="s">
        <v>9120</v>
      </c>
      <c r="G250" s="25" t="s">
        <v>3648</v>
      </c>
      <c r="H250" s="20">
        <v>974203.21</v>
      </c>
      <c r="I250" s="29"/>
    </row>
    <row r="251" spans="1:9" ht="24">
      <c r="A251" s="47"/>
      <c r="B251" s="25">
        <v>109562</v>
      </c>
      <c r="C251" s="25" t="s">
        <v>9121</v>
      </c>
      <c r="D251" s="25" t="s">
        <v>323</v>
      </c>
      <c r="E251" s="25">
        <v>195551983</v>
      </c>
      <c r="F251" s="25" t="s">
        <v>3957</v>
      </c>
      <c r="G251" s="25" t="s">
        <v>574</v>
      </c>
      <c r="H251" s="20">
        <v>25000</v>
      </c>
      <c r="I251" s="29"/>
    </row>
    <row r="252" spans="1:9" ht="24">
      <c r="A252" s="47"/>
      <c r="B252" s="25">
        <v>109578</v>
      </c>
      <c r="C252" s="25" t="s">
        <v>9122</v>
      </c>
      <c r="D252" s="25" t="s">
        <v>323</v>
      </c>
      <c r="E252" s="25">
        <v>166636338</v>
      </c>
      <c r="F252" s="25" t="s">
        <v>578</v>
      </c>
      <c r="G252" s="25" t="s">
        <v>1525</v>
      </c>
      <c r="H252" s="20">
        <v>252643.04</v>
      </c>
      <c r="I252" s="29"/>
    </row>
    <row r="253" spans="1:9" ht="48">
      <c r="A253" s="47"/>
      <c r="B253" s="25">
        <v>109880</v>
      </c>
      <c r="C253" s="25" t="s">
        <v>9123</v>
      </c>
      <c r="D253" s="25" t="s">
        <v>5</v>
      </c>
      <c r="E253" s="25">
        <v>132118698</v>
      </c>
      <c r="F253" s="25" t="s">
        <v>651</v>
      </c>
      <c r="G253" s="25" t="s">
        <v>597</v>
      </c>
      <c r="H253" s="20">
        <v>33330.660000000003</v>
      </c>
      <c r="I253" s="29"/>
    </row>
    <row r="254" spans="1:9" ht="36">
      <c r="A254" s="47"/>
      <c r="B254" s="25">
        <v>110153</v>
      </c>
      <c r="C254" s="25" t="s">
        <v>8960</v>
      </c>
      <c r="D254" s="25" t="s">
        <v>19</v>
      </c>
      <c r="E254" s="25">
        <v>166403298</v>
      </c>
      <c r="F254" s="25" t="s">
        <v>8961</v>
      </c>
      <c r="G254" s="25" t="s">
        <v>1552</v>
      </c>
      <c r="H254" s="20">
        <v>598884.66</v>
      </c>
      <c r="I254" s="29"/>
    </row>
    <row r="255" spans="1:9" ht="36">
      <c r="A255" s="47"/>
      <c r="B255" s="25">
        <v>110275</v>
      </c>
      <c r="C255" s="25" t="s">
        <v>9124</v>
      </c>
      <c r="D255" s="25" t="s">
        <v>19</v>
      </c>
      <c r="E255" s="25">
        <v>302315695</v>
      </c>
      <c r="F255" s="25" t="s">
        <v>2888</v>
      </c>
      <c r="G255" s="25" t="s">
        <v>3637</v>
      </c>
      <c r="H255" s="20">
        <v>55055</v>
      </c>
      <c r="I255" s="29"/>
    </row>
    <row r="256" spans="1:9" ht="36">
      <c r="A256" s="47"/>
      <c r="B256" s="25">
        <v>110471</v>
      </c>
      <c r="C256" s="25" t="s">
        <v>9125</v>
      </c>
      <c r="D256" s="25" t="s">
        <v>323</v>
      </c>
      <c r="E256" s="25">
        <v>180263021</v>
      </c>
      <c r="F256" s="25" t="s">
        <v>7100</v>
      </c>
      <c r="G256" s="25" t="s">
        <v>1585</v>
      </c>
      <c r="H256" s="20">
        <v>2260000</v>
      </c>
      <c r="I256" s="29"/>
    </row>
    <row r="257" spans="1:9" ht="48">
      <c r="A257" s="47"/>
      <c r="B257" s="25">
        <v>110479</v>
      </c>
      <c r="C257" s="25" t="s">
        <v>9126</v>
      </c>
      <c r="D257" s="25" t="s">
        <v>323</v>
      </c>
      <c r="E257" s="25">
        <v>302428593</v>
      </c>
      <c r="F257" s="25" t="s">
        <v>9042</v>
      </c>
      <c r="G257" s="25" t="s">
        <v>2123</v>
      </c>
      <c r="H257" s="20">
        <v>644561.97</v>
      </c>
      <c r="I257" s="29"/>
    </row>
    <row r="258" spans="1:9" ht="36">
      <c r="A258" s="47"/>
      <c r="B258" s="25">
        <v>110650</v>
      </c>
      <c r="C258" s="25" t="s">
        <v>9127</v>
      </c>
      <c r="D258" s="25" t="s">
        <v>5</v>
      </c>
      <c r="E258" s="25">
        <v>160297055</v>
      </c>
      <c r="F258" s="25" t="s">
        <v>171</v>
      </c>
      <c r="G258" s="25" t="s">
        <v>4366</v>
      </c>
      <c r="H258" s="20">
        <v>38720</v>
      </c>
      <c r="I258" s="29"/>
    </row>
    <row r="259" spans="1:9" ht="36">
      <c r="A259" s="47"/>
      <c r="B259" s="25">
        <v>110722</v>
      </c>
      <c r="C259" s="25" t="s">
        <v>9128</v>
      </c>
      <c r="D259" s="25" t="s">
        <v>19</v>
      </c>
      <c r="E259" s="25">
        <v>167368829</v>
      </c>
      <c r="F259" s="25" t="s">
        <v>514</v>
      </c>
      <c r="G259" s="25" t="s">
        <v>2140</v>
      </c>
      <c r="H259" s="20">
        <v>1188049.6000000001</v>
      </c>
      <c r="I259" s="29"/>
    </row>
    <row r="260" spans="1:9" ht="36">
      <c r="A260" s="47"/>
      <c r="B260" s="25">
        <v>110756</v>
      </c>
      <c r="C260" s="25" t="s">
        <v>9129</v>
      </c>
      <c r="D260" s="25" t="s">
        <v>323</v>
      </c>
      <c r="E260" s="25">
        <v>140582050</v>
      </c>
      <c r="F260" s="25" t="s">
        <v>426</v>
      </c>
      <c r="G260" s="25" t="s">
        <v>1585</v>
      </c>
      <c r="H260" s="20">
        <v>28000</v>
      </c>
      <c r="I260" s="29"/>
    </row>
    <row r="261" spans="1:9" ht="24">
      <c r="A261" s="47"/>
      <c r="B261" s="25">
        <v>111149</v>
      </c>
      <c r="C261" s="25" t="s">
        <v>9130</v>
      </c>
      <c r="D261" s="25" t="s">
        <v>19</v>
      </c>
      <c r="E261" s="25">
        <v>180890472</v>
      </c>
      <c r="F261" s="25" t="s">
        <v>7184</v>
      </c>
      <c r="G261" s="25" t="s">
        <v>1599</v>
      </c>
      <c r="H261" s="20">
        <v>1874946.65</v>
      </c>
      <c r="I261" s="29"/>
    </row>
    <row r="262" spans="1:9" ht="48">
      <c r="A262" s="47"/>
      <c r="B262" s="25">
        <v>111839</v>
      </c>
      <c r="C262" s="25" t="s">
        <v>9131</v>
      </c>
      <c r="D262" s="25" t="s">
        <v>19</v>
      </c>
      <c r="E262" s="25">
        <v>300500535</v>
      </c>
      <c r="F262" s="25" t="s">
        <v>2034</v>
      </c>
      <c r="G262" s="25" t="s">
        <v>1599</v>
      </c>
      <c r="H262" s="20">
        <v>45980</v>
      </c>
      <c r="I262" s="29"/>
    </row>
    <row r="263" spans="1:9" ht="48">
      <c r="A263" s="47"/>
      <c r="B263" s="25">
        <v>112194</v>
      </c>
      <c r="C263" s="25" t="s">
        <v>9132</v>
      </c>
      <c r="D263" s="25" t="s">
        <v>323</v>
      </c>
      <c r="E263" s="25">
        <v>226148570</v>
      </c>
      <c r="F263" s="25" t="s">
        <v>836</v>
      </c>
      <c r="G263" s="25" t="s">
        <v>4733</v>
      </c>
      <c r="H263" s="20">
        <v>31950</v>
      </c>
      <c r="I263" s="29"/>
    </row>
    <row r="264" spans="1:9" ht="60">
      <c r="A264" s="47"/>
      <c r="B264" s="25">
        <v>112199</v>
      </c>
      <c r="C264" s="25" t="s">
        <v>9133</v>
      </c>
      <c r="D264" s="25" t="s">
        <v>323</v>
      </c>
      <c r="E264" s="25">
        <v>226148570</v>
      </c>
      <c r="F264" s="25" t="s">
        <v>836</v>
      </c>
      <c r="G264" s="25" t="s">
        <v>4733</v>
      </c>
      <c r="H264" s="20">
        <v>52030</v>
      </c>
      <c r="I264" s="29"/>
    </row>
    <row r="265" spans="1:9" ht="36">
      <c r="A265" s="47"/>
      <c r="B265" s="25">
        <v>113004</v>
      </c>
      <c r="C265" s="25" t="s">
        <v>9134</v>
      </c>
      <c r="D265" s="25" t="s">
        <v>323</v>
      </c>
      <c r="E265" s="25">
        <v>120211810</v>
      </c>
      <c r="F265" s="25" t="s">
        <v>2290</v>
      </c>
      <c r="G265" s="25" t="s">
        <v>1554</v>
      </c>
      <c r="H265" s="20">
        <v>15972</v>
      </c>
      <c r="I265" s="29"/>
    </row>
    <row r="266" spans="1:9" ht="60">
      <c r="A266" s="47"/>
      <c r="B266" s="25">
        <v>113324</v>
      </c>
      <c r="C266" s="25" t="s">
        <v>9135</v>
      </c>
      <c r="D266" s="25" t="s">
        <v>19</v>
      </c>
      <c r="E266" s="25">
        <v>144561299</v>
      </c>
      <c r="F266" s="25" t="s">
        <v>467</v>
      </c>
      <c r="G266" s="25" t="s">
        <v>4366</v>
      </c>
      <c r="H266" s="20">
        <v>2057</v>
      </c>
      <c r="I266" s="29"/>
    </row>
    <row r="267" spans="1:9" ht="24">
      <c r="A267" s="47"/>
      <c r="B267" s="25">
        <v>113651</v>
      </c>
      <c r="C267" s="25" t="s">
        <v>9136</v>
      </c>
      <c r="D267" s="25" t="s">
        <v>323</v>
      </c>
      <c r="E267" s="25">
        <v>132340880</v>
      </c>
      <c r="F267" s="25" t="s">
        <v>68</v>
      </c>
      <c r="G267" s="25" t="s">
        <v>597</v>
      </c>
      <c r="H267" s="20">
        <v>12500</v>
      </c>
      <c r="I267" s="29"/>
    </row>
    <row r="268" spans="1:9" ht="36">
      <c r="A268" s="47"/>
      <c r="B268" s="25">
        <v>113838</v>
      </c>
      <c r="C268" s="25" t="s">
        <v>9137</v>
      </c>
      <c r="D268" s="25" t="s">
        <v>323</v>
      </c>
      <c r="E268" s="25">
        <v>180264995</v>
      </c>
      <c r="F268" s="25" t="s">
        <v>583</v>
      </c>
      <c r="G268" s="25" t="s">
        <v>2273</v>
      </c>
      <c r="H268" s="20">
        <v>100403.67</v>
      </c>
      <c r="I268" s="29"/>
    </row>
    <row r="269" spans="1:9" ht="36">
      <c r="A269" s="47"/>
      <c r="B269" s="25">
        <v>115752</v>
      </c>
      <c r="C269" s="25" t="s">
        <v>9138</v>
      </c>
      <c r="D269" s="25" t="s">
        <v>323</v>
      </c>
      <c r="E269" s="25">
        <v>167368829</v>
      </c>
      <c r="F269" s="25" t="s">
        <v>514</v>
      </c>
      <c r="G269" s="25" t="s">
        <v>3037</v>
      </c>
      <c r="H269" s="20">
        <v>107216.92</v>
      </c>
      <c r="I269" s="29"/>
    </row>
    <row r="270" spans="1:9">
      <c r="A270" s="47" t="s">
        <v>15691</v>
      </c>
      <c r="B270" s="49"/>
      <c r="C270" s="49"/>
      <c r="D270" s="49"/>
      <c r="E270" s="49"/>
      <c r="F270" s="49"/>
      <c r="G270" s="49"/>
      <c r="H270" s="20">
        <f>SUM(H185:H269)</f>
        <v>27124017.84</v>
      </c>
      <c r="I270" s="29"/>
    </row>
    <row r="271" spans="1:9" ht="15.75" thickBot="1">
      <c r="A271" s="52" t="s">
        <v>15692</v>
      </c>
      <c r="B271" s="53"/>
      <c r="C271" s="53"/>
      <c r="D271" s="53"/>
      <c r="E271" s="53"/>
      <c r="F271" s="53"/>
      <c r="G271" s="53"/>
      <c r="H271" s="21">
        <v>131614331.70999999</v>
      </c>
      <c r="I271" s="22"/>
    </row>
    <row r="274" spans="1:1">
      <c r="A274" s="31" t="s">
        <v>15701</v>
      </c>
    </row>
  </sheetData>
  <autoFilter ref="A5:I271"/>
  <mergeCells count="42">
    <mergeCell ref="I121:I122"/>
    <mergeCell ref="I123:I124"/>
    <mergeCell ref="I185:I198"/>
    <mergeCell ref="I208:I210"/>
    <mergeCell ref="I221:I223"/>
    <mergeCell ref="A6:A17"/>
    <mergeCell ref="A19:A51"/>
    <mergeCell ref="A53:A90"/>
    <mergeCell ref="A92:A116"/>
    <mergeCell ref="A118:A183"/>
    <mergeCell ref="A52:G52"/>
    <mergeCell ref="A18:G18"/>
    <mergeCell ref="B121:B122"/>
    <mergeCell ref="C121:C122"/>
    <mergeCell ref="D121:D122"/>
    <mergeCell ref="B123:B124"/>
    <mergeCell ref="C123:C124"/>
    <mergeCell ref="D123:D124"/>
    <mergeCell ref="A270:G270"/>
    <mergeCell ref="A271:G271"/>
    <mergeCell ref="A184:G184"/>
    <mergeCell ref="A117:G117"/>
    <mergeCell ref="A91:G91"/>
    <mergeCell ref="B221:B223"/>
    <mergeCell ref="C221:C223"/>
    <mergeCell ref="D221:D223"/>
    <mergeCell ref="B208:B210"/>
    <mergeCell ref="C208:C210"/>
    <mergeCell ref="D208:D210"/>
    <mergeCell ref="A185:A269"/>
    <mergeCell ref="B185:B198"/>
    <mergeCell ref="C185:C198"/>
    <mergeCell ref="D185:D198"/>
    <mergeCell ref="A1:I1"/>
    <mergeCell ref="A4:A5"/>
    <mergeCell ref="B4:B5"/>
    <mergeCell ref="C4:C5"/>
    <mergeCell ref="D4:D5"/>
    <mergeCell ref="E4:F4"/>
    <mergeCell ref="G4:G5"/>
    <mergeCell ref="H4:H5"/>
    <mergeCell ref="I4:I5"/>
  </mergeCells>
  <pageMargins left="0.7" right="0.7" top="0.75" bottom="0.75" header="0.3" footer="0.3"/>
</worksheet>
</file>

<file path=xl/worksheets/sheet27.xml><?xml version="1.0" encoding="utf-8"?>
<worksheet xmlns="http://schemas.openxmlformats.org/spreadsheetml/2006/main" xmlns:r="http://schemas.openxmlformats.org/officeDocument/2006/relationships">
  <sheetPr codeName="Sheet27"/>
  <dimension ref="A1:I147"/>
  <sheetViews>
    <sheetView workbookViewId="0">
      <pane ySplit="5" topLeftCell="A6" activePane="bottomLeft" state="frozen"/>
      <selection pane="bottomLeft" activeCell="A6" sqref="A6:A14"/>
    </sheetView>
  </sheetViews>
  <sheetFormatPr defaultRowHeight="15"/>
  <cols>
    <col min="3" max="3" width="30.5703125" customWidth="1"/>
    <col min="4" max="4" width="21.5703125" customWidth="1"/>
    <col min="6" max="6" width="31.7109375" customWidth="1"/>
    <col min="8" max="8" width="13.7109375" style="3" customWidth="1"/>
    <col min="9" max="9" width="12.28515625" customWidth="1"/>
  </cols>
  <sheetData>
    <row r="1" spans="1:9" s="6" customFormat="1" ht="16.5">
      <c r="A1" s="55" t="s">
        <v>15728</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c r="A6" s="47" t="s">
        <v>3</v>
      </c>
      <c r="B6" s="49">
        <v>39387</v>
      </c>
      <c r="C6" s="49" t="s">
        <v>9139</v>
      </c>
      <c r="D6" s="49" t="s">
        <v>19</v>
      </c>
      <c r="E6" s="25">
        <v>167530277</v>
      </c>
      <c r="F6" s="25" t="s">
        <v>9140</v>
      </c>
      <c r="G6" s="25" t="s">
        <v>636</v>
      </c>
      <c r="H6" s="20">
        <v>33137</v>
      </c>
      <c r="I6" s="51"/>
    </row>
    <row r="7" spans="1:9">
      <c r="A7" s="47"/>
      <c r="B7" s="49"/>
      <c r="C7" s="49"/>
      <c r="D7" s="49"/>
      <c r="E7" s="25">
        <v>167530277</v>
      </c>
      <c r="F7" s="25" t="s">
        <v>9140</v>
      </c>
      <c r="G7" s="25" t="s">
        <v>636</v>
      </c>
      <c r="H7" s="20">
        <v>27428</v>
      </c>
      <c r="I7" s="51"/>
    </row>
    <row r="8" spans="1:9">
      <c r="A8" s="47"/>
      <c r="B8" s="49"/>
      <c r="C8" s="49"/>
      <c r="D8" s="49"/>
      <c r="E8" s="25">
        <v>167530277</v>
      </c>
      <c r="F8" s="25" t="s">
        <v>9140</v>
      </c>
      <c r="G8" s="25" t="s">
        <v>636</v>
      </c>
      <c r="H8" s="20">
        <v>26859</v>
      </c>
      <c r="I8" s="51"/>
    </row>
    <row r="9" spans="1:9">
      <c r="A9" s="47"/>
      <c r="B9" s="49"/>
      <c r="C9" s="49"/>
      <c r="D9" s="49"/>
      <c r="E9" s="25">
        <v>167530277</v>
      </c>
      <c r="F9" s="25" t="s">
        <v>9140</v>
      </c>
      <c r="G9" s="25" t="s">
        <v>636</v>
      </c>
      <c r="H9" s="20">
        <v>33890</v>
      </c>
      <c r="I9" s="51"/>
    </row>
    <row r="10" spans="1:9">
      <c r="A10" s="47"/>
      <c r="B10" s="49"/>
      <c r="C10" s="49"/>
      <c r="D10" s="49"/>
      <c r="E10" s="25">
        <v>167600252</v>
      </c>
      <c r="F10" s="25" t="s">
        <v>9141</v>
      </c>
      <c r="G10" s="25" t="s">
        <v>636</v>
      </c>
      <c r="H10" s="20">
        <v>81857</v>
      </c>
      <c r="I10" s="51"/>
    </row>
    <row r="11" spans="1:9" ht="24">
      <c r="A11" s="47"/>
      <c r="B11" s="25">
        <v>41795</v>
      </c>
      <c r="C11" s="25" t="s">
        <v>9142</v>
      </c>
      <c r="D11" s="25" t="s">
        <v>19</v>
      </c>
      <c r="E11" s="25">
        <v>167565577</v>
      </c>
      <c r="F11" s="25" t="s">
        <v>1854</v>
      </c>
      <c r="G11" s="25" t="s">
        <v>665</v>
      </c>
      <c r="H11" s="20">
        <v>1776993</v>
      </c>
      <c r="I11" s="29"/>
    </row>
    <row r="12" spans="1:9" ht="24">
      <c r="A12" s="47"/>
      <c r="B12" s="25">
        <v>43530</v>
      </c>
      <c r="C12" s="25" t="s">
        <v>9143</v>
      </c>
      <c r="D12" s="25" t="s">
        <v>5</v>
      </c>
      <c r="E12" s="25">
        <v>111950243</v>
      </c>
      <c r="F12" s="25" t="s">
        <v>6</v>
      </c>
      <c r="G12" s="25" t="s">
        <v>704</v>
      </c>
      <c r="H12" s="20">
        <v>689188</v>
      </c>
      <c r="I12" s="29"/>
    </row>
    <row r="13" spans="1:9" ht="24">
      <c r="A13" s="47"/>
      <c r="B13" s="25">
        <v>45417</v>
      </c>
      <c r="C13" s="25" t="s">
        <v>9144</v>
      </c>
      <c r="D13" s="25" t="s">
        <v>19</v>
      </c>
      <c r="E13" s="25">
        <v>178715423</v>
      </c>
      <c r="F13" s="25" t="s">
        <v>1905</v>
      </c>
      <c r="G13" s="25" t="s">
        <v>8065</v>
      </c>
      <c r="H13" s="20">
        <v>107049</v>
      </c>
      <c r="I13" s="29"/>
    </row>
    <row r="14" spans="1:9" ht="36">
      <c r="A14" s="47"/>
      <c r="B14" s="25">
        <v>48634</v>
      </c>
      <c r="C14" s="25" t="s">
        <v>9145</v>
      </c>
      <c r="D14" s="25" t="s">
        <v>123</v>
      </c>
      <c r="E14" s="25">
        <v>132118698</v>
      </c>
      <c r="F14" s="25" t="s">
        <v>651</v>
      </c>
      <c r="G14" s="25" t="s">
        <v>5953</v>
      </c>
      <c r="H14" s="20">
        <v>10700</v>
      </c>
      <c r="I14" s="29"/>
    </row>
    <row r="15" spans="1:9">
      <c r="A15" s="47" t="s">
        <v>15686</v>
      </c>
      <c r="B15" s="49"/>
      <c r="C15" s="49"/>
      <c r="D15" s="49"/>
      <c r="E15" s="49"/>
      <c r="F15" s="49"/>
      <c r="G15" s="49"/>
      <c r="H15" s="20">
        <f>SUM(H6:H14)</f>
        <v>2787101</v>
      </c>
      <c r="I15" s="29"/>
    </row>
    <row r="16" spans="1:9" ht="24">
      <c r="A16" s="47" t="s">
        <v>90</v>
      </c>
      <c r="B16" s="25">
        <v>49580</v>
      </c>
      <c r="C16" s="25" t="s">
        <v>9146</v>
      </c>
      <c r="D16" s="25" t="s">
        <v>19</v>
      </c>
      <c r="E16" s="25">
        <v>121215434</v>
      </c>
      <c r="F16" s="25" t="s">
        <v>124</v>
      </c>
      <c r="G16" s="25" t="s">
        <v>3193</v>
      </c>
      <c r="H16" s="20">
        <v>35543.620000000003</v>
      </c>
      <c r="I16" s="29"/>
    </row>
    <row r="17" spans="1:9" ht="48">
      <c r="A17" s="47"/>
      <c r="B17" s="25">
        <v>50344</v>
      </c>
      <c r="C17" s="25" t="s">
        <v>9147</v>
      </c>
      <c r="D17" s="25" t="s">
        <v>19</v>
      </c>
      <c r="E17" s="25">
        <v>225963860</v>
      </c>
      <c r="F17" s="25" t="s">
        <v>1901</v>
      </c>
      <c r="G17" s="25" t="s">
        <v>3137</v>
      </c>
      <c r="H17" s="20">
        <v>58720</v>
      </c>
      <c r="I17" s="29"/>
    </row>
    <row r="18" spans="1:9" ht="72">
      <c r="A18" s="47"/>
      <c r="B18" s="25">
        <v>52851</v>
      </c>
      <c r="C18" s="25" t="s">
        <v>9148</v>
      </c>
      <c r="D18" s="25" t="s">
        <v>19</v>
      </c>
      <c r="E18" s="25">
        <v>167565577</v>
      </c>
      <c r="F18" s="25" t="s">
        <v>1854</v>
      </c>
      <c r="G18" s="25" t="s">
        <v>3784</v>
      </c>
      <c r="H18" s="20">
        <v>489940</v>
      </c>
      <c r="I18" s="29"/>
    </row>
    <row r="19" spans="1:9" ht="24">
      <c r="A19" s="47"/>
      <c r="B19" s="25">
        <v>53094</v>
      </c>
      <c r="C19" s="25" t="s">
        <v>9149</v>
      </c>
      <c r="D19" s="25" t="s">
        <v>19</v>
      </c>
      <c r="E19" s="25">
        <v>300534733</v>
      </c>
      <c r="F19" s="25" t="s">
        <v>932</v>
      </c>
      <c r="G19" s="25" t="s">
        <v>856</v>
      </c>
      <c r="H19" s="20">
        <v>20600</v>
      </c>
      <c r="I19" s="29"/>
    </row>
    <row r="20" spans="1:9" ht="24">
      <c r="A20" s="47"/>
      <c r="B20" s="25">
        <v>53209</v>
      </c>
      <c r="C20" s="25" t="s">
        <v>9150</v>
      </c>
      <c r="D20" s="25" t="s">
        <v>19</v>
      </c>
      <c r="E20" s="25">
        <v>122206363</v>
      </c>
      <c r="F20" s="25" t="s">
        <v>399</v>
      </c>
      <c r="G20" s="25" t="s">
        <v>889</v>
      </c>
      <c r="H20" s="20">
        <v>299000</v>
      </c>
      <c r="I20" s="29"/>
    </row>
    <row r="21" spans="1:9" ht="36">
      <c r="A21" s="47"/>
      <c r="B21" s="25">
        <v>53947</v>
      </c>
      <c r="C21" s="25" t="s">
        <v>9151</v>
      </c>
      <c r="D21" s="25" t="s">
        <v>123</v>
      </c>
      <c r="E21" s="25">
        <v>224616230</v>
      </c>
      <c r="F21" s="25" t="s">
        <v>9152</v>
      </c>
      <c r="G21" s="25" t="s">
        <v>877</v>
      </c>
      <c r="H21" s="20">
        <v>5800</v>
      </c>
      <c r="I21" s="29"/>
    </row>
    <row r="22" spans="1:9" ht="36">
      <c r="A22" s="47"/>
      <c r="B22" s="25">
        <v>53951</v>
      </c>
      <c r="C22" s="25" t="s">
        <v>9153</v>
      </c>
      <c r="D22" s="25" t="s">
        <v>123</v>
      </c>
      <c r="E22" s="25">
        <v>120897747</v>
      </c>
      <c r="F22" s="25" t="s">
        <v>1214</v>
      </c>
      <c r="G22" s="25" t="s">
        <v>877</v>
      </c>
      <c r="H22" s="20">
        <v>45000</v>
      </c>
      <c r="I22" s="29"/>
    </row>
    <row r="23" spans="1:9" ht="48">
      <c r="A23" s="47"/>
      <c r="B23" s="25">
        <v>55738</v>
      </c>
      <c r="C23" s="25" t="s">
        <v>9154</v>
      </c>
      <c r="D23" s="25" t="s">
        <v>123</v>
      </c>
      <c r="E23" s="25">
        <v>120897747</v>
      </c>
      <c r="F23" s="25" t="s">
        <v>1214</v>
      </c>
      <c r="G23" s="25" t="s">
        <v>2780</v>
      </c>
      <c r="H23" s="20">
        <v>123500</v>
      </c>
      <c r="I23" s="29"/>
    </row>
    <row r="24" spans="1:9" ht="24">
      <c r="A24" s="47"/>
      <c r="B24" s="25">
        <v>56222</v>
      </c>
      <c r="C24" s="25" t="s">
        <v>9155</v>
      </c>
      <c r="D24" s="25" t="s">
        <v>19</v>
      </c>
      <c r="E24" s="25" t="s">
        <v>3735</v>
      </c>
      <c r="F24" s="25" t="s">
        <v>9156</v>
      </c>
      <c r="G24" s="25" t="s">
        <v>5077</v>
      </c>
      <c r="H24" s="20">
        <v>4600</v>
      </c>
      <c r="I24" s="29"/>
    </row>
    <row r="25" spans="1:9" ht="36">
      <c r="A25" s="47"/>
      <c r="B25" s="25">
        <v>56849</v>
      </c>
      <c r="C25" s="25" t="s">
        <v>9157</v>
      </c>
      <c r="D25" s="25" t="s">
        <v>19</v>
      </c>
      <c r="E25" s="25">
        <v>111550441</v>
      </c>
      <c r="F25" s="25" t="s">
        <v>207</v>
      </c>
      <c r="G25" s="25" t="s">
        <v>1892</v>
      </c>
      <c r="H25" s="20">
        <v>69620</v>
      </c>
      <c r="I25" s="29"/>
    </row>
    <row r="26" spans="1:9" ht="24">
      <c r="A26" s="47"/>
      <c r="B26" s="25">
        <v>59411</v>
      </c>
      <c r="C26" s="25" t="s">
        <v>9158</v>
      </c>
      <c r="D26" s="25" t="s">
        <v>123</v>
      </c>
      <c r="E26" s="25">
        <v>167565577</v>
      </c>
      <c r="F26" s="25" t="s">
        <v>1854</v>
      </c>
      <c r="G26" s="25" t="s">
        <v>922</v>
      </c>
      <c r="H26" s="20">
        <v>263604</v>
      </c>
      <c r="I26" s="29"/>
    </row>
    <row r="27" spans="1:9" ht="48">
      <c r="A27" s="47"/>
      <c r="B27" s="25">
        <v>59565</v>
      </c>
      <c r="C27" s="25" t="s">
        <v>9159</v>
      </c>
      <c r="D27" s="25" t="s">
        <v>123</v>
      </c>
      <c r="E27" s="25" t="s">
        <v>3735</v>
      </c>
      <c r="F27" s="25" t="s">
        <v>9160</v>
      </c>
      <c r="G27" s="25" t="s">
        <v>1892</v>
      </c>
      <c r="H27" s="20">
        <v>685</v>
      </c>
      <c r="I27" s="29"/>
    </row>
    <row r="28" spans="1:9" ht="36">
      <c r="A28" s="47"/>
      <c r="B28" s="25">
        <v>59798</v>
      </c>
      <c r="C28" s="25" t="s">
        <v>9161</v>
      </c>
      <c r="D28" s="25" t="s">
        <v>123</v>
      </c>
      <c r="E28" s="25">
        <v>167535057</v>
      </c>
      <c r="F28" s="25" t="s">
        <v>2110</v>
      </c>
      <c r="G28" s="25" t="s">
        <v>200</v>
      </c>
      <c r="H28" s="20">
        <v>350000</v>
      </c>
      <c r="I28" s="29"/>
    </row>
    <row r="29" spans="1:9">
      <c r="A29" s="47" t="s">
        <v>15687</v>
      </c>
      <c r="B29" s="49"/>
      <c r="C29" s="49"/>
      <c r="D29" s="49"/>
      <c r="E29" s="49"/>
      <c r="F29" s="49"/>
      <c r="G29" s="49"/>
      <c r="H29" s="20">
        <f>SUM(H16:H28)</f>
        <v>1766612.62</v>
      </c>
      <c r="I29" s="29"/>
    </row>
    <row r="30" spans="1:9" ht="24">
      <c r="A30" s="47" t="s">
        <v>203</v>
      </c>
      <c r="B30" s="49">
        <v>58860</v>
      </c>
      <c r="C30" s="49" t="s">
        <v>9162</v>
      </c>
      <c r="D30" s="49" t="s">
        <v>19</v>
      </c>
      <c r="E30" s="25" t="s">
        <v>755</v>
      </c>
      <c r="F30" s="25" t="s">
        <v>9163</v>
      </c>
      <c r="G30" s="25" t="s">
        <v>8825</v>
      </c>
      <c r="H30" s="20">
        <v>16083</v>
      </c>
      <c r="I30" s="51"/>
    </row>
    <row r="31" spans="1:9">
      <c r="A31" s="47"/>
      <c r="B31" s="49"/>
      <c r="C31" s="49"/>
      <c r="D31" s="49"/>
      <c r="E31" s="25">
        <v>167500661</v>
      </c>
      <c r="F31" s="25" t="s">
        <v>9164</v>
      </c>
      <c r="G31" s="25" t="s">
        <v>9165</v>
      </c>
      <c r="H31" s="20">
        <v>7400</v>
      </c>
      <c r="I31" s="51"/>
    </row>
    <row r="32" spans="1:9">
      <c r="A32" s="47"/>
      <c r="B32" s="49"/>
      <c r="C32" s="49"/>
      <c r="D32" s="49"/>
      <c r="E32" s="25">
        <v>167500661</v>
      </c>
      <c r="F32" s="25" t="s">
        <v>9164</v>
      </c>
      <c r="G32" s="25" t="s">
        <v>9165</v>
      </c>
      <c r="H32" s="20">
        <v>9307</v>
      </c>
      <c r="I32" s="51"/>
    </row>
    <row r="33" spans="1:9">
      <c r="A33" s="47"/>
      <c r="B33" s="49"/>
      <c r="C33" s="49"/>
      <c r="D33" s="49"/>
      <c r="E33" s="25">
        <v>167500661</v>
      </c>
      <c r="F33" s="25" t="s">
        <v>9164</v>
      </c>
      <c r="G33" s="25" t="s">
        <v>9165</v>
      </c>
      <c r="H33" s="20">
        <v>18867</v>
      </c>
      <c r="I33" s="51"/>
    </row>
    <row r="34" spans="1:9">
      <c r="A34" s="47"/>
      <c r="B34" s="49"/>
      <c r="C34" s="49"/>
      <c r="D34" s="49"/>
      <c r="E34" s="25">
        <v>167500661</v>
      </c>
      <c r="F34" s="25" t="s">
        <v>9164</v>
      </c>
      <c r="G34" s="25" t="s">
        <v>9165</v>
      </c>
      <c r="H34" s="20">
        <v>10112</v>
      </c>
      <c r="I34" s="51"/>
    </row>
    <row r="35" spans="1:9" ht="24">
      <c r="A35" s="47"/>
      <c r="B35" s="49"/>
      <c r="C35" s="49"/>
      <c r="D35" s="49"/>
      <c r="E35" s="25">
        <v>167540613</v>
      </c>
      <c r="F35" s="25" t="s">
        <v>9166</v>
      </c>
      <c r="G35" s="25" t="s">
        <v>9165</v>
      </c>
      <c r="H35" s="20">
        <v>10045.86</v>
      </c>
      <c r="I35" s="51"/>
    </row>
    <row r="36" spans="1:9" ht="24">
      <c r="A36" s="47"/>
      <c r="B36" s="49"/>
      <c r="C36" s="49"/>
      <c r="D36" s="49"/>
      <c r="E36" s="25">
        <v>167540613</v>
      </c>
      <c r="F36" s="25" t="s">
        <v>9166</v>
      </c>
      <c r="G36" s="25" t="s">
        <v>9165</v>
      </c>
      <c r="H36" s="20">
        <v>22237.15</v>
      </c>
      <c r="I36" s="51"/>
    </row>
    <row r="37" spans="1:9" ht="24">
      <c r="A37" s="47"/>
      <c r="B37" s="49"/>
      <c r="C37" s="49"/>
      <c r="D37" s="49"/>
      <c r="E37" s="25">
        <v>167540613</v>
      </c>
      <c r="F37" s="25" t="s">
        <v>9166</v>
      </c>
      <c r="G37" s="25" t="s">
        <v>9165</v>
      </c>
      <c r="H37" s="20">
        <v>16233.9</v>
      </c>
      <c r="I37" s="51"/>
    </row>
    <row r="38" spans="1:9">
      <c r="A38" s="47"/>
      <c r="B38" s="49"/>
      <c r="C38" s="49"/>
      <c r="D38" s="49"/>
      <c r="E38" s="25">
        <v>167553831</v>
      </c>
      <c r="F38" s="25" t="s">
        <v>3513</v>
      </c>
      <c r="G38" s="25" t="s">
        <v>9165</v>
      </c>
      <c r="H38" s="20">
        <v>18133.400000000001</v>
      </c>
      <c r="I38" s="51"/>
    </row>
    <row r="39" spans="1:9">
      <c r="A39" s="47"/>
      <c r="B39" s="49"/>
      <c r="C39" s="49"/>
      <c r="D39" s="49"/>
      <c r="E39" s="25">
        <v>167553831</v>
      </c>
      <c r="F39" s="25" t="s">
        <v>3513</v>
      </c>
      <c r="G39" s="25" t="s">
        <v>9165</v>
      </c>
      <c r="H39" s="20">
        <v>12418</v>
      </c>
      <c r="I39" s="51"/>
    </row>
    <row r="40" spans="1:9">
      <c r="A40" s="47"/>
      <c r="B40" s="49"/>
      <c r="C40" s="49"/>
      <c r="D40" s="49"/>
      <c r="E40" s="25">
        <v>167553831</v>
      </c>
      <c r="F40" s="25" t="s">
        <v>3513</v>
      </c>
      <c r="G40" s="25" t="s">
        <v>9165</v>
      </c>
      <c r="H40" s="20">
        <v>11038.77</v>
      </c>
      <c r="I40" s="51"/>
    </row>
    <row r="41" spans="1:9" ht="72">
      <c r="A41" s="47"/>
      <c r="B41" s="25">
        <v>60768</v>
      </c>
      <c r="C41" s="25" t="s">
        <v>9167</v>
      </c>
      <c r="D41" s="25" t="s">
        <v>19</v>
      </c>
      <c r="E41" s="25">
        <v>124169974</v>
      </c>
      <c r="F41" s="25" t="s">
        <v>12</v>
      </c>
      <c r="G41" s="25" t="s">
        <v>247</v>
      </c>
      <c r="H41" s="20">
        <v>4596</v>
      </c>
      <c r="I41" s="29"/>
    </row>
    <row r="42" spans="1:9" ht="24">
      <c r="A42" s="47"/>
      <c r="B42" s="25">
        <v>63183</v>
      </c>
      <c r="C42" s="25" t="s">
        <v>9168</v>
      </c>
      <c r="D42" s="25" t="s">
        <v>19</v>
      </c>
      <c r="E42" s="25">
        <v>174940999</v>
      </c>
      <c r="F42" s="25" t="s">
        <v>9169</v>
      </c>
      <c r="G42" s="25" t="s">
        <v>972</v>
      </c>
      <c r="H42" s="20">
        <v>4210468.8899999997</v>
      </c>
      <c r="I42" s="29"/>
    </row>
    <row r="43" spans="1:9" ht="72">
      <c r="A43" s="47"/>
      <c r="B43" s="25">
        <v>63937</v>
      </c>
      <c r="C43" s="25" t="s">
        <v>9170</v>
      </c>
      <c r="D43" s="25" t="s">
        <v>123</v>
      </c>
      <c r="E43" s="25">
        <v>225963860</v>
      </c>
      <c r="F43" s="25" t="s">
        <v>1901</v>
      </c>
      <c r="G43" s="25" t="s">
        <v>982</v>
      </c>
      <c r="H43" s="20">
        <v>8800</v>
      </c>
      <c r="I43" s="29"/>
    </row>
    <row r="44" spans="1:9" ht="36">
      <c r="A44" s="47"/>
      <c r="B44" s="25">
        <v>65143</v>
      </c>
      <c r="C44" s="25" t="s">
        <v>9171</v>
      </c>
      <c r="D44" s="25" t="s">
        <v>19</v>
      </c>
      <c r="E44" s="25">
        <v>167573296</v>
      </c>
      <c r="F44" s="25" t="s">
        <v>6523</v>
      </c>
      <c r="G44" s="25" t="s">
        <v>5158</v>
      </c>
      <c r="H44" s="20">
        <v>849927</v>
      </c>
      <c r="I44" s="29"/>
    </row>
    <row r="45" spans="1:9" ht="24">
      <c r="A45" s="47"/>
      <c r="B45" s="25">
        <v>65231</v>
      </c>
      <c r="C45" s="25" t="s">
        <v>9172</v>
      </c>
      <c r="D45" s="25" t="s">
        <v>19</v>
      </c>
      <c r="E45" s="25">
        <v>112029270</v>
      </c>
      <c r="F45" s="25" t="s">
        <v>218</v>
      </c>
      <c r="G45" s="25" t="s">
        <v>1014</v>
      </c>
      <c r="H45" s="20">
        <v>322380.94</v>
      </c>
      <c r="I45" s="29"/>
    </row>
    <row r="46" spans="1:9" ht="36">
      <c r="A46" s="47"/>
      <c r="B46" s="25">
        <v>65667</v>
      </c>
      <c r="C46" s="25" t="s">
        <v>9173</v>
      </c>
      <c r="D46" s="25" t="s">
        <v>19</v>
      </c>
      <c r="E46" s="25">
        <v>120897747</v>
      </c>
      <c r="F46" s="25" t="s">
        <v>1214</v>
      </c>
      <c r="G46" s="25" t="s">
        <v>1918</v>
      </c>
      <c r="H46" s="20">
        <v>33000</v>
      </c>
      <c r="I46" s="29"/>
    </row>
    <row r="47" spans="1:9" ht="24">
      <c r="A47" s="47"/>
      <c r="B47" s="25">
        <v>67123</v>
      </c>
      <c r="C47" s="25" t="s">
        <v>9174</v>
      </c>
      <c r="D47" s="25" t="s">
        <v>5</v>
      </c>
      <c r="E47" s="25">
        <v>111950243</v>
      </c>
      <c r="F47" s="25" t="s">
        <v>6</v>
      </c>
      <c r="G47" s="25" t="s">
        <v>1076</v>
      </c>
      <c r="H47" s="20">
        <v>595000</v>
      </c>
      <c r="I47" s="29"/>
    </row>
    <row r="48" spans="1:9" ht="36">
      <c r="A48" s="47"/>
      <c r="B48" s="25">
        <v>69139</v>
      </c>
      <c r="C48" s="25" t="s">
        <v>9175</v>
      </c>
      <c r="D48" s="25" t="s">
        <v>123</v>
      </c>
      <c r="E48" s="25">
        <v>132118698</v>
      </c>
      <c r="F48" s="25" t="s">
        <v>651</v>
      </c>
      <c r="G48" s="25" t="s">
        <v>2594</v>
      </c>
      <c r="H48" s="20">
        <v>20000</v>
      </c>
      <c r="I48" s="29"/>
    </row>
    <row r="49" spans="1:9" ht="24">
      <c r="A49" s="47"/>
      <c r="B49" s="25">
        <v>69156</v>
      </c>
      <c r="C49" s="25" t="s">
        <v>9176</v>
      </c>
      <c r="D49" s="25" t="s">
        <v>123</v>
      </c>
      <c r="E49" s="25">
        <v>133791975</v>
      </c>
      <c r="F49" s="25" t="s">
        <v>431</v>
      </c>
      <c r="G49" s="25" t="s">
        <v>2594</v>
      </c>
      <c r="H49" s="20">
        <v>20000</v>
      </c>
      <c r="I49" s="29"/>
    </row>
    <row r="50" spans="1:9">
      <c r="A50" s="47" t="s">
        <v>15688</v>
      </c>
      <c r="B50" s="49"/>
      <c r="C50" s="49"/>
      <c r="D50" s="49"/>
      <c r="E50" s="49"/>
      <c r="F50" s="49"/>
      <c r="G50" s="49"/>
      <c r="H50" s="20">
        <f>SUM(H30:H49)</f>
        <v>6216048.9100000001</v>
      </c>
      <c r="I50" s="29"/>
    </row>
    <row r="51" spans="1:9" ht="60">
      <c r="A51" s="47" t="s">
        <v>301</v>
      </c>
      <c r="B51" s="25">
        <v>73154</v>
      </c>
      <c r="C51" s="25" t="s">
        <v>9177</v>
      </c>
      <c r="D51" s="25" t="s">
        <v>19</v>
      </c>
      <c r="E51" s="25">
        <v>120932575</v>
      </c>
      <c r="F51" s="25" t="s">
        <v>728</v>
      </c>
      <c r="G51" s="25" t="s">
        <v>1972</v>
      </c>
      <c r="H51" s="20">
        <v>40750</v>
      </c>
      <c r="I51" s="29"/>
    </row>
    <row r="52" spans="1:9" ht="36">
      <c r="A52" s="47"/>
      <c r="B52" s="25">
        <v>73724</v>
      </c>
      <c r="C52" s="25" t="s">
        <v>9178</v>
      </c>
      <c r="D52" s="25" t="s">
        <v>19</v>
      </c>
      <c r="E52" s="25">
        <v>300715445</v>
      </c>
      <c r="F52" s="25" t="s">
        <v>1577</v>
      </c>
      <c r="G52" s="25" t="s">
        <v>333</v>
      </c>
      <c r="H52" s="20">
        <v>13115</v>
      </c>
      <c r="I52" s="29"/>
    </row>
    <row r="53" spans="1:9" ht="24">
      <c r="A53" s="47"/>
      <c r="B53" s="25">
        <v>73950</v>
      </c>
      <c r="C53" s="25" t="s">
        <v>9179</v>
      </c>
      <c r="D53" s="25" t="s">
        <v>19</v>
      </c>
      <c r="E53" s="25">
        <v>167535057</v>
      </c>
      <c r="F53" s="25" t="s">
        <v>2110</v>
      </c>
      <c r="G53" s="25" t="s">
        <v>1127</v>
      </c>
      <c r="H53" s="20">
        <v>882076.8</v>
      </c>
      <c r="I53" s="29"/>
    </row>
    <row r="54" spans="1:9" ht="24">
      <c r="A54" s="47"/>
      <c r="B54" s="25">
        <v>73953</v>
      </c>
      <c r="C54" s="25" t="s">
        <v>9180</v>
      </c>
      <c r="D54" s="25" t="s">
        <v>19</v>
      </c>
      <c r="E54" s="25">
        <v>120546940</v>
      </c>
      <c r="F54" s="25" t="s">
        <v>2662</v>
      </c>
      <c r="G54" s="25" t="s">
        <v>329</v>
      </c>
      <c r="H54" s="20">
        <v>624732</v>
      </c>
      <c r="I54" s="29"/>
    </row>
    <row r="55" spans="1:9">
      <c r="A55" s="47"/>
      <c r="B55" s="49">
        <v>74048</v>
      </c>
      <c r="C55" s="49" t="s">
        <v>9181</v>
      </c>
      <c r="D55" s="49" t="s">
        <v>19</v>
      </c>
      <c r="E55" s="25">
        <v>121346985</v>
      </c>
      <c r="F55" s="25" t="s">
        <v>3447</v>
      </c>
      <c r="G55" s="25" t="s">
        <v>317</v>
      </c>
      <c r="H55" s="20">
        <v>70680.3</v>
      </c>
      <c r="I55" s="51"/>
    </row>
    <row r="56" spans="1:9">
      <c r="A56" s="47"/>
      <c r="B56" s="49"/>
      <c r="C56" s="49"/>
      <c r="D56" s="49"/>
      <c r="E56" s="25">
        <v>300500784</v>
      </c>
      <c r="F56" s="25" t="s">
        <v>9182</v>
      </c>
      <c r="G56" s="25" t="s">
        <v>317</v>
      </c>
      <c r="H56" s="20">
        <v>57000</v>
      </c>
      <c r="I56" s="51"/>
    </row>
    <row r="57" spans="1:9" ht="24">
      <c r="A57" s="47"/>
      <c r="B57" s="49"/>
      <c r="C57" s="49"/>
      <c r="D57" s="49"/>
      <c r="E57" s="25">
        <v>300526099</v>
      </c>
      <c r="F57" s="25" t="s">
        <v>9183</v>
      </c>
      <c r="G57" s="25" t="s">
        <v>317</v>
      </c>
      <c r="H57" s="20">
        <v>4998</v>
      </c>
      <c r="I57" s="51"/>
    </row>
    <row r="58" spans="1:9" ht="48">
      <c r="A58" s="47"/>
      <c r="B58" s="25">
        <v>74833</v>
      </c>
      <c r="C58" s="25" t="s">
        <v>9184</v>
      </c>
      <c r="D58" s="25" t="s">
        <v>323</v>
      </c>
      <c r="E58" s="25">
        <v>120897747</v>
      </c>
      <c r="F58" s="25" t="s">
        <v>1214</v>
      </c>
      <c r="G58" s="25" t="s">
        <v>1954</v>
      </c>
      <c r="H58" s="20">
        <v>58786</v>
      </c>
      <c r="I58" s="29"/>
    </row>
    <row r="59" spans="1:9" ht="60">
      <c r="A59" s="47"/>
      <c r="B59" s="25">
        <v>74891</v>
      </c>
      <c r="C59" s="25" t="s">
        <v>9185</v>
      </c>
      <c r="D59" s="25" t="s">
        <v>19</v>
      </c>
      <c r="E59" s="25">
        <v>124169974</v>
      </c>
      <c r="F59" s="25" t="s">
        <v>12</v>
      </c>
      <c r="G59" s="25" t="s">
        <v>317</v>
      </c>
      <c r="H59" s="20">
        <v>5246</v>
      </c>
      <c r="I59" s="29"/>
    </row>
    <row r="60" spans="1:9" ht="24">
      <c r="A60" s="47"/>
      <c r="B60" s="25">
        <v>75127</v>
      </c>
      <c r="C60" s="25" t="s">
        <v>9186</v>
      </c>
      <c r="D60" s="25" t="s">
        <v>323</v>
      </c>
      <c r="E60" s="25">
        <v>120719812</v>
      </c>
      <c r="F60" s="25" t="s">
        <v>9187</v>
      </c>
      <c r="G60" s="25" t="s">
        <v>1964</v>
      </c>
      <c r="H60" s="20">
        <v>7510.09</v>
      </c>
      <c r="I60" s="29"/>
    </row>
    <row r="61" spans="1:9" ht="48">
      <c r="A61" s="47"/>
      <c r="B61" s="25">
        <v>76281</v>
      </c>
      <c r="C61" s="25" t="s">
        <v>9188</v>
      </c>
      <c r="D61" s="25" t="s">
        <v>19</v>
      </c>
      <c r="E61" s="25">
        <v>122603589</v>
      </c>
      <c r="F61" s="25" t="s">
        <v>1428</v>
      </c>
      <c r="G61" s="25" t="s">
        <v>1177</v>
      </c>
      <c r="H61" s="20">
        <v>21900</v>
      </c>
      <c r="I61" s="29"/>
    </row>
    <row r="62" spans="1:9" ht="24">
      <c r="A62" s="47"/>
      <c r="B62" s="25">
        <v>76587</v>
      </c>
      <c r="C62" s="25" t="s">
        <v>9189</v>
      </c>
      <c r="D62" s="25" t="s">
        <v>19</v>
      </c>
      <c r="E62" s="25">
        <v>167553831</v>
      </c>
      <c r="F62" s="25" t="s">
        <v>3513</v>
      </c>
      <c r="G62" s="25" t="s">
        <v>9190</v>
      </c>
      <c r="H62" s="20">
        <v>3882972</v>
      </c>
      <c r="I62" s="29"/>
    </row>
    <row r="63" spans="1:9" ht="24">
      <c r="A63" s="47"/>
      <c r="B63" s="25">
        <v>77155</v>
      </c>
      <c r="C63" s="25" t="s">
        <v>9191</v>
      </c>
      <c r="D63" s="25" t="s">
        <v>19</v>
      </c>
      <c r="E63" s="25">
        <v>111950243</v>
      </c>
      <c r="F63" s="25" t="s">
        <v>6</v>
      </c>
      <c r="G63" s="25" t="s">
        <v>9192</v>
      </c>
      <c r="H63" s="20">
        <v>87000</v>
      </c>
      <c r="I63" s="29"/>
    </row>
    <row r="64" spans="1:9" ht="48">
      <c r="A64" s="47"/>
      <c r="B64" s="25">
        <v>77302</v>
      </c>
      <c r="C64" s="25" t="s">
        <v>9193</v>
      </c>
      <c r="D64" s="25" t="s">
        <v>19</v>
      </c>
      <c r="E64" s="25">
        <v>167535057</v>
      </c>
      <c r="F64" s="25" t="s">
        <v>2110</v>
      </c>
      <c r="G64" s="25" t="s">
        <v>2961</v>
      </c>
      <c r="H64" s="20">
        <v>733914.93</v>
      </c>
      <c r="I64" s="29"/>
    </row>
    <row r="65" spans="1:9" ht="24">
      <c r="A65" s="47"/>
      <c r="B65" s="25">
        <v>77995</v>
      </c>
      <c r="C65" s="25" t="s">
        <v>9194</v>
      </c>
      <c r="D65" s="25" t="s">
        <v>19</v>
      </c>
      <c r="E65" s="25">
        <v>244156540</v>
      </c>
      <c r="F65" s="25" t="s">
        <v>9195</v>
      </c>
      <c r="G65" s="25" t="s">
        <v>3341</v>
      </c>
      <c r="H65" s="20">
        <v>656047</v>
      </c>
      <c r="I65" s="29"/>
    </row>
    <row r="66" spans="1:9" ht="60">
      <c r="A66" s="47"/>
      <c r="B66" s="25">
        <v>78165</v>
      </c>
      <c r="C66" s="25" t="s">
        <v>9196</v>
      </c>
      <c r="D66" s="25" t="s">
        <v>19</v>
      </c>
      <c r="E66" s="25">
        <v>167573296</v>
      </c>
      <c r="F66" s="25" t="s">
        <v>6523</v>
      </c>
      <c r="G66" s="25" t="s">
        <v>3988</v>
      </c>
      <c r="H66" s="20">
        <v>1150790.18</v>
      </c>
      <c r="I66" s="29"/>
    </row>
    <row r="67" spans="1:9" ht="60">
      <c r="A67" s="47"/>
      <c r="B67" s="25">
        <v>78965</v>
      </c>
      <c r="C67" s="25" t="s">
        <v>9197</v>
      </c>
      <c r="D67" s="25" t="s">
        <v>19</v>
      </c>
      <c r="E67" s="25">
        <v>120897747</v>
      </c>
      <c r="F67" s="25" t="s">
        <v>1214</v>
      </c>
      <c r="G67" s="25" t="s">
        <v>5503</v>
      </c>
      <c r="H67" s="20">
        <v>19430</v>
      </c>
      <c r="I67" s="29"/>
    </row>
    <row r="68" spans="1:9" ht="36">
      <c r="A68" s="47"/>
      <c r="B68" s="25">
        <v>79212</v>
      </c>
      <c r="C68" s="25" t="s">
        <v>9198</v>
      </c>
      <c r="D68" s="25" t="s">
        <v>323</v>
      </c>
      <c r="E68" s="25">
        <v>122603589</v>
      </c>
      <c r="F68" s="25" t="s">
        <v>1428</v>
      </c>
      <c r="G68" s="25" t="s">
        <v>2634</v>
      </c>
      <c r="H68" s="20">
        <v>9000</v>
      </c>
      <c r="I68" s="29"/>
    </row>
    <row r="69" spans="1:9" ht="36">
      <c r="A69" s="47"/>
      <c r="B69" s="25">
        <v>79367</v>
      </c>
      <c r="C69" s="25" t="s">
        <v>9199</v>
      </c>
      <c r="D69" s="25" t="s">
        <v>19</v>
      </c>
      <c r="E69" s="25">
        <v>147462363</v>
      </c>
      <c r="F69" s="25" t="s">
        <v>1557</v>
      </c>
      <c r="G69" s="25" t="s">
        <v>9200</v>
      </c>
      <c r="H69" s="20">
        <v>79860</v>
      </c>
      <c r="I69" s="29"/>
    </row>
    <row r="70" spans="1:9" ht="24">
      <c r="A70" s="47"/>
      <c r="B70" s="25">
        <v>79478</v>
      </c>
      <c r="C70" s="25" t="s">
        <v>2432</v>
      </c>
      <c r="D70" s="25" t="s">
        <v>19</v>
      </c>
      <c r="E70" s="25">
        <v>112029270</v>
      </c>
      <c r="F70" s="25" t="s">
        <v>218</v>
      </c>
      <c r="G70" s="25" t="s">
        <v>2634</v>
      </c>
      <c r="H70" s="20">
        <v>91625.61</v>
      </c>
      <c r="I70" s="29"/>
    </row>
    <row r="71" spans="1:9" ht="48">
      <c r="A71" s="47"/>
      <c r="B71" s="25">
        <v>79503</v>
      </c>
      <c r="C71" s="25" t="s">
        <v>9201</v>
      </c>
      <c r="D71" s="25" t="s">
        <v>323</v>
      </c>
      <c r="E71" s="25">
        <v>120897747</v>
      </c>
      <c r="F71" s="25" t="s">
        <v>1214</v>
      </c>
      <c r="G71" s="25" t="s">
        <v>5503</v>
      </c>
      <c r="H71" s="20">
        <v>5500</v>
      </c>
      <c r="I71" s="29"/>
    </row>
    <row r="72" spans="1:9">
      <c r="A72" s="47" t="s">
        <v>15689</v>
      </c>
      <c r="B72" s="49"/>
      <c r="C72" s="49"/>
      <c r="D72" s="49"/>
      <c r="E72" s="49"/>
      <c r="F72" s="49"/>
      <c r="G72" s="49"/>
      <c r="H72" s="20">
        <f>SUM(H51:H71)</f>
        <v>8502933.9100000001</v>
      </c>
      <c r="I72" s="29"/>
    </row>
    <row r="73" spans="1:9" ht="24">
      <c r="A73" s="47" t="s">
        <v>375</v>
      </c>
      <c r="B73" s="25">
        <v>81206</v>
      </c>
      <c r="C73" s="25" t="s">
        <v>1009</v>
      </c>
      <c r="D73" s="25" t="s">
        <v>19</v>
      </c>
      <c r="E73" s="25">
        <v>111471645</v>
      </c>
      <c r="F73" s="25" t="s">
        <v>1658</v>
      </c>
      <c r="G73" s="25" t="s">
        <v>1725</v>
      </c>
      <c r="H73" s="20">
        <v>0</v>
      </c>
      <c r="I73" s="29"/>
    </row>
    <row r="74" spans="1:9" ht="60">
      <c r="A74" s="47"/>
      <c r="B74" s="25">
        <v>81584</v>
      </c>
      <c r="C74" s="25" t="s">
        <v>9202</v>
      </c>
      <c r="D74" s="25" t="s">
        <v>19</v>
      </c>
      <c r="E74" s="25">
        <v>165100412</v>
      </c>
      <c r="F74" s="25" t="s">
        <v>1772</v>
      </c>
      <c r="G74" s="25" t="s">
        <v>3360</v>
      </c>
      <c r="H74" s="20">
        <v>1722300.46</v>
      </c>
      <c r="I74" s="29"/>
    </row>
    <row r="75" spans="1:9" ht="60">
      <c r="A75" s="47"/>
      <c r="B75" s="25">
        <v>82102</v>
      </c>
      <c r="C75" s="25" t="s">
        <v>9203</v>
      </c>
      <c r="D75" s="25" t="s">
        <v>5</v>
      </c>
      <c r="E75" s="25">
        <v>167500661</v>
      </c>
      <c r="F75" s="25" t="s">
        <v>9164</v>
      </c>
      <c r="G75" s="25" t="s">
        <v>417</v>
      </c>
      <c r="H75" s="20">
        <v>1633154.97</v>
      </c>
      <c r="I75" s="29"/>
    </row>
    <row r="76" spans="1:9" ht="24">
      <c r="A76" s="47"/>
      <c r="B76" s="25">
        <v>84035</v>
      </c>
      <c r="C76" s="25" t="s">
        <v>9204</v>
      </c>
      <c r="D76" s="25" t="s">
        <v>19</v>
      </c>
      <c r="E76" s="25">
        <v>167553831</v>
      </c>
      <c r="F76" s="25" t="s">
        <v>3513</v>
      </c>
      <c r="G76" s="25" t="s">
        <v>1280</v>
      </c>
      <c r="H76" s="20">
        <v>1739788.19</v>
      </c>
      <c r="I76" s="29"/>
    </row>
    <row r="77" spans="1:9" ht="72">
      <c r="A77" s="47"/>
      <c r="B77" s="25">
        <v>84173</v>
      </c>
      <c r="C77" s="25" t="s">
        <v>9205</v>
      </c>
      <c r="D77" s="25" t="s">
        <v>19</v>
      </c>
      <c r="E77" s="25">
        <v>120897747</v>
      </c>
      <c r="F77" s="25" t="s">
        <v>1214</v>
      </c>
      <c r="G77" s="25" t="s">
        <v>1273</v>
      </c>
      <c r="H77" s="20">
        <v>25850.44</v>
      </c>
      <c r="I77" s="29"/>
    </row>
    <row r="78" spans="1:9" ht="36">
      <c r="A78" s="47"/>
      <c r="B78" s="25">
        <v>84344</v>
      </c>
      <c r="C78" s="25" t="s">
        <v>9206</v>
      </c>
      <c r="D78" s="25" t="s">
        <v>323</v>
      </c>
      <c r="E78" s="25">
        <v>120719812</v>
      </c>
      <c r="F78" s="25" t="s">
        <v>9187</v>
      </c>
      <c r="G78" s="25" t="s">
        <v>2457</v>
      </c>
      <c r="H78" s="20">
        <v>4500</v>
      </c>
      <c r="I78" s="29"/>
    </row>
    <row r="79" spans="1:9" ht="48">
      <c r="A79" s="47"/>
      <c r="B79" s="25">
        <v>85966</v>
      </c>
      <c r="C79" s="25" t="s">
        <v>9207</v>
      </c>
      <c r="D79" s="25" t="s">
        <v>19</v>
      </c>
      <c r="E79" s="25">
        <v>300583424</v>
      </c>
      <c r="F79" s="25" t="s">
        <v>1948</v>
      </c>
      <c r="G79" s="25" t="s">
        <v>2663</v>
      </c>
      <c r="H79" s="20">
        <v>8349</v>
      </c>
      <c r="I79" s="29"/>
    </row>
    <row r="80" spans="1:9" ht="72">
      <c r="A80" s="47"/>
      <c r="B80" s="25">
        <v>85981</v>
      </c>
      <c r="C80" s="25" t="s">
        <v>9208</v>
      </c>
      <c r="D80" s="25" t="s">
        <v>19</v>
      </c>
      <c r="E80" s="25">
        <v>120897747</v>
      </c>
      <c r="F80" s="25" t="s">
        <v>1214</v>
      </c>
      <c r="G80" s="25" t="s">
        <v>2450</v>
      </c>
      <c r="H80" s="20">
        <v>37510</v>
      </c>
      <c r="I80" s="29"/>
    </row>
    <row r="81" spans="1:9" ht="36">
      <c r="A81" s="47"/>
      <c r="B81" s="25">
        <v>86571</v>
      </c>
      <c r="C81" s="25" t="s">
        <v>9209</v>
      </c>
      <c r="D81" s="25" t="s">
        <v>19</v>
      </c>
      <c r="E81" s="25">
        <v>167553831</v>
      </c>
      <c r="F81" s="25" t="s">
        <v>3513</v>
      </c>
      <c r="G81" s="25" t="s">
        <v>2450</v>
      </c>
      <c r="H81" s="20">
        <v>723249.82</v>
      </c>
      <c r="I81" s="29"/>
    </row>
    <row r="82" spans="1:9" ht="36">
      <c r="A82" s="47"/>
      <c r="B82" s="25">
        <v>86752</v>
      </c>
      <c r="C82" s="25" t="s">
        <v>9210</v>
      </c>
      <c r="D82" s="25" t="s">
        <v>323</v>
      </c>
      <c r="E82" s="25">
        <v>123678580</v>
      </c>
      <c r="F82" s="25" t="s">
        <v>149</v>
      </c>
      <c r="G82" s="25" t="s">
        <v>1275</v>
      </c>
      <c r="H82" s="20">
        <v>4000</v>
      </c>
      <c r="I82" s="29"/>
    </row>
    <row r="83" spans="1:9" ht="24">
      <c r="A83" s="47"/>
      <c r="B83" s="25">
        <v>87736</v>
      </c>
      <c r="C83" s="25" t="s">
        <v>9211</v>
      </c>
      <c r="D83" s="25" t="s">
        <v>19</v>
      </c>
      <c r="E83" s="25">
        <v>167535057</v>
      </c>
      <c r="F83" s="25" t="s">
        <v>2110</v>
      </c>
      <c r="G83" s="25" t="s">
        <v>1738</v>
      </c>
      <c r="H83" s="20">
        <v>446140.86</v>
      </c>
      <c r="I83" s="29"/>
    </row>
    <row r="84" spans="1:9" ht="48">
      <c r="A84" s="47"/>
      <c r="B84" s="25">
        <v>88559</v>
      </c>
      <c r="C84" s="25" t="s">
        <v>9212</v>
      </c>
      <c r="D84" s="25" t="s">
        <v>19</v>
      </c>
      <c r="E84" s="25">
        <v>167553831</v>
      </c>
      <c r="F84" s="25" t="s">
        <v>3513</v>
      </c>
      <c r="G84" s="25" t="s">
        <v>2045</v>
      </c>
      <c r="H84" s="20">
        <v>4069322.19</v>
      </c>
      <c r="I84" s="29"/>
    </row>
    <row r="85" spans="1:9" ht="60">
      <c r="A85" s="47"/>
      <c r="B85" s="25">
        <v>88733</v>
      </c>
      <c r="C85" s="25" t="s">
        <v>9213</v>
      </c>
      <c r="D85" s="25" t="s">
        <v>19</v>
      </c>
      <c r="E85" s="25">
        <v>124169974</v>
      </c>
      <c r="F85" s="25" t="s">
        <v>12</v>
      </c>
      <c r="G85" s="25" t="s">
        <v>1331</v>
      </c>
      <c r="H85" s="20">
        <v>5082</v>
      </c>
      <c r="I85" s="29"/>
    </row>
    <row r="86" spans="1:9" ht="36">
      <c r="A86" s="47"/>
      <c r="B86" s="25">
        <v>88758</v>
      </c>
      <c r="C86" s="25" t="s">
        <v>9214</v>
      </c>
      <c r="D86" s="25" t="s">
        <v>19</v>
      </c>
      <c r="E86" s="25">
        <v>167565577</v>
      </c>
      <c r="F86" s="25" t="s">
        <v>1854</v>
      </c>
      <c r="G86" s="25" t="s">
        <v>1319</v>
      </c>
      <c r="H86" s="20">
        <v>952993.57</v>
      </c>
      <c r="I86" s="29"/>
    </row>
    <row r="87" spans="1:9" ht="36">
      <c r="A87" s="47"/>
      <c r="B87" s="25">
        <v>88765</v>
      </c>
      <c r="C87" s="25" t="s">
        <v>9215</v>
      </c>
      <c r="D87" s="25" t="s">
        <v>323</v>
      </c>
      <c r="E87" s="25">
        <v>122603589</v>
      </c>
      <c r="F87" s="25" t="s">
        <v>1428</v>
      </c>
      <c r="G87" s="25" t="s">
        <v>5598</v>
      </c>
      <c r="H87" s="20">
        <v>4840</v>
      </c>
      <c r="I87" s="29"/>
    </row>
    <row r="88" spans="1:9">
      <c r="A88" s="47"/>
      <c r="B88" s="49">
        <v>89073</v>
      </c>
      <c r="C88" s="49" t="s">
        <v>8689</v>
      </c>
      <c r="D88" s="49" t="s">
        <v>19</v>
      </c>
      <c r="E88" s="25">
        <v>300612420</v>
      </c>
      <c r="F88" s="25" t="s">
        <v>416</v>
      </c>
      <c r="G88" s="25" t="s">
        <v>1319</v>
      </c>
      <c r="H88" s="20">
        <v>5218.13</v>
      </c>
      <c r="I88" s="51"/>
    </row>
    <row r="89" spans="1:9">
      <c r="A89" s="47"/>
      <c r="B89" s="49"/>
      <c r="C89" s="49"/>
      <c r="D89" s="49"/>
      <c r="E89" s="25">
        <v>300612420</v>
      </c>
      <c r="F89" s="25" t="s">
        <v>416</v>
      </c>
      <c r="G89" s="25" t="s">
        <v>1319</v>
      </c>
      <c r="H89" s="20">
        <v>8696.8799999999992</v>
      </c>
      <c r="I89" s="51"/>
    </row>
    <row r="90" spans="1:9">
      <c r="A90" s="47"/>
      <c r="B90" s="49"/>
      <c r="C90" s="49"/>
      <c r="D90" s="49"/>
      <c r="E90" s="25">
        <v>300612420</v>
      </c>
      <c r="F90" s="25" t="s">
        <v>416</v>
      </c>
      <c r="G90" s="25" t="s">
        <v>1319</v>
      </c>
      <c r="H90" s="20">
        <v>5218.13</v>
      </c>
      <c r="I90" s="51"/>
    </row>
    <row r="91" spans="1:9">
      <c r="A91" s="47"/>
      <c r="B91" s="49"/>
      <c r="C91" s="49"/>
      <c r="D91" s="49"/>
      <c r="E91" s="25">
        <v>300612420</v>
      </c>
      <c r="F91" s="25" t="s">
        <v>416</v>
      </c>
      <c r="G91" s="25" t="s">
        <v>1319</v>
      </c>
      <c r="H91" s="20">
        <v>8696.8799999999992</v>
      </c>
      <c r="I91" s="51"/>
    </row>
    <row r="92" spans="1:9">
      <c r="A92" s="47"/>
      <c r="B92" s="49"/>
      <c r="C92" s="49"/>
      <c r="D92" s="49"/>
      <c r="E92" s="25">
        <v>300612420</v>
      </c>
      <c r="F92" s="25" t="s">
        <v>416</v>
      </c>
      <c r="G92" s="25" t="s">
        <v>1319</v>
      </c>
      <c r="H92" s="20">
        <v>11495</v>
      </c>
      <c r="I92" s="51"/>
    </row>
    <row r="93" spans="1:9" ht="36">
      <c r="A93" s="47"/>
      <c r="B93" s="25">
        <v>89828</v>
      </c>
      <c r="C93" s="25" t="s">
        <v>9216</v>
      </c>
      <c r="D93" s="25" t="s">
        <v>323</v>
      </c>
      <c r="E93" s="25">
        <v>122603589</v>
      </c>
      <c r="F93" s="25" t="s">
        <v>1428</v>
      </c>
      <c r="G93" s="25" t="s">
        <v>424</v>
      </c>
      <c r="H93" s="20">
        <v>8000</v>
      </c>
      <c r="I93" s="29"/>
    </row>
    <row r="94" spans="1:9">
      <c r="A94" s="47"/>
      <c r="B94" s="49">
        <v>90724</v>
      </c>
      <c r="C94" s="49" t="s">
        <v>9217</v>
      </c>
      <c r="D94" s="49" t="s">
        <v>19</v>
      </c>
      <c r="E94" s="25">
        <v>122748773</v>
      </c>
      <c r="F94" s="25" t="s">
        <v>1870</v>
      </c>
      <c r="G94" s="25" t="s">
        <v>2070</v>
      </c>
      <c r="H94" s="20">
        <v>67444.19</v>
      </c>
      <c r="I94" s="51"/>
    </row>
    <row r="95" spans="1:9">
      <c r="A95" s="47"/>
      <c r="B95" s="49"/>
      <c r="C95" s="49"/>
      <c r="D95" s="49"/>
      <c r="E95" s="25">
        <v>301674357</v>
      </c>
      <c r="F95" s="25" t="s">
        <v>2703</v>
      </c>
      <c r="G95" s="25" t="s">
        <v>5736</v>
      </c>
      <c r="H95" s="20">
        <v>103818</v>
      </c>
      <c r="I95" s="51"/>
    </row>
    <row r="96" spans="1:9">
      <c r="A96" s="47"/>
      <c r="B96" s="49"/>
      <c r="C96" s="49"/>
      <c r="D96" s="49"/>
      <c r="E96" s="25">
        <v>301674357</v>
      </c>
      <c r="F96" s="25" t="s">
        <v>2703</v>
      </c>
      <c r="G96" s="25" t="s">
        <v>5736</v>
      </c>
      <c r="H96" s="20">
        <v>5325.21</v>
      </c>
      <c r="I96" s="51"/>
    </row>
    <row r="97" spans="1:9">
      <c r="A97" s="47"/>
      <c r="B97" s="49"/>
      <c r="C97" s="49"/>
      <c r="D97" s="49"/>
      <c r="E97" s="25">
        <v>301674357</v>
      </c>
      <c r="F97" s="25" t="s">
        <v>2703</v>
      </c>
      <c r="G97" s="25" t="s">
        <v>5736</v>
      </c>
      <c r="H97" s="20">
        <v>16449.95</v>
      </c>
      <c r="I97" s="51"/>
    </row>
    <row r="98" spans="1:9" ht="24">
      <c r="A98" s="47"/>
      <c r="B98" s="25">
        <v>91110</v>
      </c>
      <c r="C98" s="25" t="s">
        <v>9218</v>
      </c>
      <c r="D98" s="25" t="s">
        <v>19</v>
      </c>
      <c r="E98" s="25">
        <v>112029270</v>
      </c>
      <c r="F98" s="25" t="s">
        <v>218</v>
      </c>
      <c r="G98" s="25" t="s">
        <v>1338</v>
      </c>
      <c r="H98" s="20">
        <v>772317.18</v>
      </c>
      <c r="I98" s="29"/>
    </row>
    <row r="99" spans="1:9" ht="72">
      <c r="A99" s="47"/>
      <c r="B99" s="25">
        <v>92546</v>
      </c>
      <c r="C99" s="25" t="s">
        <v>9219</v>
      </c>
      <c r="D99" s="25" t="s">
        <v>19</v>
      </c>
      <c r="E99" s="25">
        <v>110603713</v>
      </c>
      <c r="F99" s="25" t="s">
        <v>456</v>
      </c>
      <c r="G99" s="25" t="s">
        <v>1322</v>
      </c>
      <c r="H99" s="20">
        <v>173628</v>
      </c>
      <c r="I99" s="29"/>
    </row>
    <row r="100" spans="1:9" ht="60">
      <c r="A100" s="47"/>
      <c r="B100" s="25">
        <v>93443</v>
      </c>
      <c r="C100" s="25" t="s">
        <v>9220</v>
      </c>
      <c r="D100" s="25" t="s">
        <v>19</v>
      </c>
      <c r="E100" s="25">
        <v>167530277</v>
      </c>
      <c r="F100" s="25" t="s">
        <v>9140</v>
      </c>
      <c r="G100" s="25" t="s">
        <v>2491</v>
      </c>
      <c r="H100" s="20">
        <v>24900</v>
      </c>
      <c r="I100" s="29"/>
    </row>
    <row r="101" spans="1:9" ht="36">
      <c r="A101" s="47"/>
      <c r="B101" s="25">
        <v>94316</v>
      </c>
      <c r="C101" s="25" t="s">
        <v>9221</v>
      </c>
      <c r="D101" s="25" t="s">
        <v>323</v>
      </c>
      <c r="E101" s="25">
        <v>122603589</v>
      </c>
      <c r="F101" s="25" t="s">
        <v>1428</v>
      </c>
      <c r="G101" s="25" t="s">
        <v>452</v>
      </c>
      <c r="H101" s="20">
        <v>35800</v>
      </c>
      <c r="I101" s="29"/>
    </row>
    <row r="102" spans="1:9" ht="36">
      <c r="A102" s="47"/>
      <c r="B102" s="25">
        <v>94999</v>
      </c>
      <c r="C102" s="25" t="s">
        <v>9222</v>
      </c>
      <c r="D102" s="25" t="s">
        <v>19</v>
      </c>
      <c r="E102" s="25">
        <v>300552838</v>
      </c>
      <c r="F102" s="25" t="s">
        <v>9223</v>
      </c>
      <c r="G102" s="25" t="s">
        <v>504</v>
      </c>
      <c r="H102" s="20">
        <v>476221</v>
      </c>
      <c r="I102" s="29"/>
    </row>
    <row r="103" spans="1:9" ht="24">
      <c r="A103" s="47"/>
      <c r="B103" s="25">
        <v>95548</v>
      </c>
      <c r="C103" s="25" t="s">
        <v>9224</v>
      </c>
      <c r="D103" s="25" t="s">
        <v>19</v>
      </c>
      <c r="E103" s="25">
        <v>122566895</v>
      </c>
      <c r="F103" s="25" t="s">
        <v>2841</v>
      </c>
      <c r="G103" s="25" t="s">
        <v>2075</v>
      </c>
      <c r="H103" s="20">
        <v>5445</v>
      </c>
      <c r="I103" s="29"/>
    </row>
    <row r="104" spans="1:9" ht="60">
      <c r="A104" s="47"/>
      <c r="B104" s="25">
        <v>95975</v>
      </c>
      <c r="C104" s="25" t="s">
        <v>9225</v>
      </c>
      <c r="D104" s="25" t="s">
        <v>323</v>
      </c>
      <c r="E104" s="25">
        <v>167565577</v>
      </c>
      <c r="F104" s="25" t="s">
        <v>1854</v>
      </c>
      <c r="G104" s="25" t="s">
        <v>452</v>
      </c>
      <c r="H104" s="20">
        <v>1198707.93</v>
      </c>
      <c r="I104" s="29"/>
    </row>
    <row r="105" spans="1:9">
      <c r="A105" s="47" t="s">
        <v>15690</v>
      </c>
      <c r="B105" s="49"/>
      <c r="C105" s="49"/>
      <c r="D105" s="49"/>
      <c r="E105" s="49"/>
      <c r="F105" s="49"/>
      <c r="G105" s="49"/>
      <c r="H105" s="20">
        <f>SUM(H73:H104)</f>
        <v>14304462.980000002</v>
      </c>
      <c r="I105" s="29"/>
    </row>
    <row r="106" spans="1:9" ht="24">
      <c r="A106" s="47" t="s">
        <v>520</v>
      </c>
      <c r="B106" s="25">
        <v>97184</v>
      </c>
      <c r="C106" s="25" t="s">
        <v>9226</v>
      </c>
      <c r="D106" s="25" t="s">
        <v>19</v>
      </c>
      <c r="E106" s="25">
        <v>184263588</v>
      </c>
      <c r="F106" s="25" t="s">
        <v>9227</v>
      </c>
      <c r="G106" s="25" t="s">
        <v>6215</v>
      </c>
      <c r="H106" s="20">
        <v>1357501.3</v>
      </c>
      <c r="I106" s="29"/>
    </row>
    <row r="107" spans="1:9" ht="36">
      <c r="A107" s="47"/>
      <c r="B107" s="25">
        <v>99410</v>
      </c>
      <c r="C107" s="25" t="s">
        <v>9228</v>
      </c>
      <c r="D107" s="25" t="s">
        <v>19</v>
      </c>
      <c r="E107" s="25">
        <v>300539253</v>
      </c>
      <c r="F107" s="25" t="s">
        <v>366</v>
      </c>
      <c r="G107" s="25" t="s">
        <v>1511</v>
      </c>
      <c r="H107" s="20">
        <v>299233</v>
      </c>
      <c r="I107" s="29"/>
    </row>
    <row r="108" spans="1:9">
      <c r="A108" s="47"/>
      <c r="B108" s="49">
        <v>99445</v>
      </c>
      <c r="C108" s="49" t="s">
        <v>9229</v>
      </c>
      <c r="D108" s="49" t="s">
        <v>19</v>
      </c>
      <c r="E108" s="25">
        <v>122568946</v>
      </c>
      <c r="F108" s="25" t="s">
        <v>9230</v>
      </c>
      <c r="G108" s="25" t="s">
        <v>3612</v>
      </c>
      <c r="H108" s="20">
        <v>45301.19</v>
      </c>
      <c r="I108" s="51"/>
    </row>
    <row r="109" spans="1:9">
      <c r="A109" s="47"/>
      <c r="B109" s="49"/>
      <c r="C109" s="49"/>
      <c r="D109" s="49"/>
      <c r="E109" s="25">
        <v>122568946</v>
      </c>
      <c r="F109" s="25" t="s">
        <v>9230</v>
      </c>
      <c r="G109" s="25" t="s">
        <v>3612</v>
      </c>
      <c r="H109" s="20">
        <v>13310</v>
      </c>
      <c r="I109" s="51"/>
    </row>
    <row r="110" spans="1:9">
      <c r="A110" s="47"/>
      <c r="B110" s="49"/>
      <c r="C110" s="49"/>
      <c r="D110" s="49"/>
      <c r="E110" s="25">
        <v>122568946</v>
      </c>
      <c r="F110" s="25" t="s">
        <v>9230</v>
      </c>
      <c r="G110" s="25" t="s">
        <v>3612</v>
      </c>
      <c r="H110" s="20">
        <v>7260</v>
      </c>
      <c r="I110" s="51"/>
    </row>
    <row r="111" spans="1:9">
      <c r="A111" s="47"/>
      <c r="B111" s="49"/>
      <c r="C111" s="49"/>
      <c r="D111" s="49"/>
      <c r="E111" s="25">
        <v>301526586</v>
      </c>
      <c r="F111" s="25" t="s">
        <v>1179</v>
      </c>
      <c r="G111" s="25" t="s">
        <v>3612</v>
      </c>
      <c r="H111" s="20">
        <v>17303</v>
      </c>
      <c r="I111" s="51"/>
    </row>
    <row r="112" spans="1:9">
      <c r="A112" s="47"/>
      <c r="B112" s="49"/>
      <c r="C112" s="49"/>
      <c r="D112" s="49"/>
      <c r="E112" s="25">
        <v>301526586</v>
      </c>
      <c r="F112" s="25" t="s">
        <v>1179</v>
      </c>
      <c r="G112" s="25" t="s">
        <v>3612</v>
      </c>
      <c r="H112" s="20">
        <v>20207</v>
      </c>
      <c r="I112" s="51"/>
    </row>
    <row r="113" spans="1:9" ht="36">
      <c r="A113" s="47"/>
      <c r="B113" s="25">
        <v>100108</v>
      </c>
      <c r="C113" s="25" t="s">
        <v>9231</v>
      </c>
      <c r="D113" s="25" t="s">
        <v>19</v>
      </c>
      <c r="E113" s="25">
        <v>301178585</v>
      </c>
      <c r="F113" s="25" t="s">
        <v>4158</v>
      </c>
      <c r="G113" s="25" t="s">
        <v>544</v>
      </c>
      <c r="H113" s="20">
        <v>619585.78</v>
      </c>
      <c r="I113" s="29"/>
    </row>
    <row r="114" spans="1:9" ht="48">
      <c r="A114" s="47"/>
      <c r="B114" s="25">
        <v>100119</v>
      </c>
      <c r="C114" s="25" t="s">
        <v>9232</v>
      </c>
      <c r="D114" s="25" t="s">
        <v>323</v>
      </c>
      <c r="E114" s="25">
        <v>122603589</v>
      </c>
      <c r="F114" s="25" t="s">
        <v>1428</v>
      </c>
      <c r="G114" s="25" t="s">
        <v>4100</v>
      </c>
      <c r="H114" s="20">
        <v>6570</v>
      </c>
      <c r="I114" s="29"/>
    </row>
    <row r="115" spans="1:9" ht="72">
      <c r="A115" s="47"/>
      <c r="B115" s="25">
        <v>101661</v>
      </c>
      <c r="C115" s="25" t="s">
        <v>9233</v>
      </c>
      <c r="D115" s="25" t="s">
        <v>323</v>
      </c>
      <c r="E115" s="25">
        <v>167553831</v>
      </c>
      <c r="F115" s="25" t="s">
        <v>3513</v>
      </c>
      <c r="G115" s="25" t="s">
        <v>530</v>
      </c>
      <c r="H115" s="20">
        <v>2353292.63</v>
      </c>
      <c r="I115" s="29"/>
    </row>
    <row r="116" spans="1:9" ht="72">
      <c r="A116" s="47"/>
      <c r="B116" s="25">
        <v>104307</v>
      </c>
      <c r="C116" s="25" t="s">
        <v>9234</v>
      </c>
      <c r="D116" s="25" t="s">
        <v>323</v>
      </c>
      <c r="E116" s="25">
        <v>167553831</v>
      </c>
      <c r="F116" s="25" t="s">
        <v>3513</v>
      </c>
      <c r="G116" s="25" t="s">
        <v>4529</v>
      </c>
      <c r="H116" s="20">
        <v>86412.37</v>
      </c>
      <c r="I116" s="29"/>
    </row>
    <row r="117" spans="1:9">
      <c r="A117" s="47"/>
      <c r="B117" s="49">
        <v>104597</v>
      </c>
      <c r="C117" s="49" t="s">
        <v>9235</v>
      </c>
      <c r="D117" s="49" t="s">
        <v>19</v>
      </c>
      <c r="E117" s="25">
        <v>111950243</v>
      </c>
      <c r="F117" s="25" t="s">
        <v>6</v>
      </c>
      <c r="G117" s="25" t="s">
        <v>3612</v>
      </c>
      <c r="H117" s="20">
        <v>89000</v>
      </c>
      <c r="I117" s="51"/>
    </row>
    <row r="118" spans="1:9">
      <c r="A118" s="47"/>
      <c r="B118" s="49"/>
      <c r="C118" s="49"/>
      <c r="D118" s="49"/>
      <c r="E118" s="25">
        <v>111950243</v>
      </c>
      <c r="F118" s="25" t="s">
        <v>6</v>
      </c>
      <c r="G118" s="25" t="s">
        <v>3612</v>
      </c>
      <c r="H118" s="20">
        <v>39000</v>
      </c>
      <c r="I118" s="51"/>
    </row>
    <row r="119" spans="1:9">
      <c r="A119" s="47"/>
      <c r="B119" s="49"/>
      <c r="C119" s="49"/>
      <c r="D119" s="49"/>
      <c r="E119" s="25">
        <v>111950243</v>
      </c>
      <c r="F119" s="25" t="s">
        <v>6</v>
      </c>
      <c r="G119" s="25" t="s">
        <v>3612</v>
      </c>
      <c r="H119" s="20">
        <v>24000</v>
      </c>
      <c r="I119" s="51"/>
    </row>
    <row r="120" spans="1:9">
      <c r="A120" s="47"/>
      <c r="B120" s="49"/>
      <c r="C120" s="49"/>
      <c r="D120" s="49"/>
      <c r="E120" s="25">
        <v>160297055</v>
      </c>
      <c r="F120" s="25" t="s">
        <v>171</v>
      </c>
      <c r="G120" s="25" t="s">
        <v>3612</v>
      </c>
      <c r="H120" s="20">
        <v>38115</v>
      </c>
      <c r="I120" s="51"/>
    </row>
    <row r="121" spans="1:9">
      <c r="A121" s="47"/>
      <c r="B121" s="49"/>
      <c r="C121" s="49"/>
      <c r="D121" s="49"/>
      <c r="E121" s="25">
        <v>160297055</v>
      </c>
      <c r="F121" s="25" t="s">
        <v>171</v>
      </c>
      <c r="G121" s="25" t="s">
        <v>3612</v>
      </c>
      <c r="H121" s="20">
        <v>37510</v>
      </c>
      <c r="I121" s="51"/>
    </row>
    <row r="122" spans="1:9" ht="48">
      <c r="A122" s="47"/>
      <c r="B122" s="25">
        <v>105004</v>
      </c>
      <c r="C122" s="25" t="s">
        <v>9236</v>
      </c>
      <c r="D122" s="25" t="s">
        <v>323</v>
      </c>
      <c r="E122" s="25">
        <v>167565577</v>
      </c>
      <c r="F122" s="25" t="s">
        <v>1854</v>
      </c>
      <c r="G122" s="25" t="s">
        <v>3004</v>
      </c>
      <c r="H122" s="20">
        <v>28512.26</v>
      </c>
      <c r="I122" s="29"/>
    </row>
    <row r="123" spans="1:9" ht="48">
      <c r="A123" s="47"/>
      <c r="B123" s="25">
        <v>105005</v>
      </c>
      <c r="C123" s="25" t="s">
        <v>9237</v>
      </c>
      <c r="D123" s="25" t="s">
        <v>323</v>
      </c>
      <c r="E123" s="25">
        <v>167553831</v>
      </c>
      <c r="F123" s="25" t="s">
        <v>3513</v>
      </c>
      <c r="G123" s="25" t="s">
        <v>3004</v>
      </c>
      <c r="H123" s="20">
        <v>22000.080000000002</v>
      </c>
      <c r="I123" s="29"/>
    </row>
    <row r="124" spans="1:9">
      <c r="A124" s="47"/>
      <c r="B124" s="49">
        <v>105684</v>
      </c>
      <c r="C124" s="49" t="s">
        <v>9238</v>
      </c>
      <c r="D124" s="49" t="s">
        <v>19</v>
      </c>
      <c r="E124" s="25">
        <v>124931168</v>
      </c>
      <c r="F124" s="25" t="s">
        <v>364</v>
      </c>
      <c r="G124" s="25" t="s">
        <v>1533</v>
      </c>
      <c r="H124" s="20">
        <v>14748.69</v>
      </c>
      <c r="I124" s="51"/>
    </row>
    <row r="125" spans="1:9">
      <c r="A125" s="47"/>
      <c r="B125" s="49"/>
      <c r="C125" s="49"/>
      <c r="D125" s="49"/>
      <c r="E125" s="25">
        <v>124931168</v>
      </c>
      <c r="F125" s="25" t="s">
        <v>364</v>
      </c>
      <c r="G125" s="25" t="s">
        <v>1533</v>
      </c>
      <c r="H125" s="20">
        <v>9169.3799999999992</v>
      </c>
      <c r="I125" s="51"/>
    </row>
    <row r="126" spans="1:9">
      <c r="A126" s="47"/>
      <c r="B126" s="49"/>
      <c r="C126" s="49"/>
      <c r="D126" s="49"/>
      <c r="E126" s="25">
        <v>144084894</v>
      </c>
      <c r="F126" s="25" t="s">
        <v>9</v>
      </c>
      <c r="G126" s="25" t="s">
        <v>2542</v>
      </c>
      <c r="H126" s="20">
        <v>30976</v>
      </c>
      <c r="I126" s="51"/>
    </row>
    <row r="127" spans="1:9">
      <c r="A127" s="47"/>
      <c r="B127" s="49">
        <v>106824</v>
      </c>
      <c r="C127" s="49" t="s">
        <v>8689</v>
      </c>
      <c r="D127" s="49" t="s">
        <v>19</v>
      </c>
      <c r="E127" s="25">
        <v>126132394</v>
      </c>
      <c r="F127" s="25" t="s">
        <v>1518</v>
      </c>
      <c r="G127" s="25" t="s">
        <v>1574</v>
      </c>
      <c r="H127" s="20">
        <v>3655.56</v>
      </c>
      <c r="I127" s="51"/>
    </row>
    <row r="128" spans="1:9">
      <c r="A128" s="47"/>
      <c r="B128" s="49"/>
      <c r="C128" s="49"/>
      <c r="D128" s="49"/>
      <c r="E128" s="25">
        <v>126132394</v>
      </c>
      <c r="F128" s="25" t="s">
        <v>1518</v>
      </c>
      <c r="G128" s="25" t="s">
        <v>1574</v>
      </c>
      <c r="H128" s="20">
        <v>1367.02</v>
      </c>
      <c r="I128" s="51"/>
    </row>
    <row r="129" spans="1:9">
      <c r="A129" s="47"/>
      <c r="B129" s="49"/>
      <c r="C129" s="49"/>
      <c r="D129" s="49"/>
      <c r="E129" s="25">
        <v>126132394</v>
      </c>
      <c r="F129" s="25" t="s">
        <v>1518</v>
      </c>
      <c r="G129" s="25" t="s">
        <v>1574</v>
      </c>
      <c r="H129" s="20">
        <v>6824.4</v>
      </c>
      <c r="I129" s="51"/>
    </row>
    <row r="130" spans="1:9">
      <c r="A130" s="47"/>
      <c r="B130" s="49"/>
      <c r="C130" s="49"/>
      <c r="D130" s="49"/>
      <c r="E130" s="25">
        <v>135899565</v>
      </c>
      <c r="F130" s="25" t="s">
        <v>472</v>
      </c>
      <c r="G130" s="25" t="s">
        <v>1574</v>
      </c>
      <c r="H130" s="20">
        <v>6969.6</v>
      </c>
      <c r="I130" s="51"/>
    </row>
    <row r="131" spans="1:9" ht="36">
      <c r="A131" s="47"/>
      <c r="B131" s="25">
        <v>107606</v>
      </c>
      <c r="C131" s="25" t="s">
        <v>9239</v>
      </c>
      <c r="D131" s="25" t="s">
        <v>323</v>
      </c>
      <c r="E131" s="25">
        <v>167595759</v>
      </c>
      <c r="F131" s="25" t="s">
        <v>9240</v>
      </c>
      <c r="G131" s="25" t="s">
        <v>1533</v>
      </c>
      <c r="H131" s="20">
        <v>12100</v>
      </c>
      <c r="I131" s="29"/>
    </row>
    <row r="132" spans="1:9" ht="24">
      <c r="A132" s="47"/>
      <c r="B132" s="25">
        <v>108876</v>
      </c>
      <c r="C132" s="25" t="s">
        <v>9218</v>
      </c>
      <c r="D132" s="25" t="s">
        <v>19</v>
      </c>
      <c r="E132" s="25">
        <v>112021238</v>
      </c>
      <c r="F132" s="25" t="s">
        <v>283</v>
      </c>
      <c r="G132" s="25" t="s">
        <v>1560</v>
      </c>
      <c r="H132" s="20">
        <v>625474</v>
      </c>
      <c r="I132" s="29"/>
    </row>
    <row r="133" spans="1:9" ht="36">
      <c r="A133" s="47"/>
      <c r="B133" s="25">
        <v>109354</v>
      </c>
      <c r="C133" s="25" t="s">
        <v>9241</v>
      </c>
      <c r="D133" s="25" t="s">
        <v>19</v>
      </c>
      <c r="E133" s="25">
        <v>155494396</v>
      </c>
      <c r="F133" s="25" t="s">
        <v>2901</v>
      </c>
      <c r="G133" s="25" t="s">
        <v>5869</v>
      </c>
      <c r="H133" s="20">
        <v>935579.62</v>
      </c>
      <c r="I133" s="29"/>
    </row>
    <row r="134" spans="1:9">
      <c r="A134" s="47"/>
      <c r="B134" s="49">
        <v>109514</v>
      </c>
      <c r="C134" s="49" t="s">
        <v>9242</v>
      </c>
      <c r="D134" s="49" t="s">
        <v>19</v>
      </c>
      <c r="E134" s="25">
        <v>124931168</v>
      </c>
      <c r="F134" s="25" t="s">
        <v>364</v>
      </c>
      <c r="G134" s="25" t="s">
        <v>5869</v>
      </c>
      <c r="H134" s="20">
        <v>32801.89</v>
      </c>
      <c r="I134" s="51"/>
    </row>
    <row r="135" spans="1:9">
      <c r="A135" s="47"/>
      <c r="B135" s="49"/>
      <c r="C135" s="49"/>
      <c r="D135" s="49"/>
      <c r="E135" s="25">
        <v>124931168</v>
      </c>
      <c r="F135" s="25" t="s">
        <v>364</v>
      </c>
      <c r="G135" s="25" t="s">
        <v>5869</v>
      </c>
      <c r="H135" s="20">
        <v>35670.800000000003</v>
      </c>
      <c r="I135" s="51"/>
    </row>
    <row r="136" spans="1:9" ht="24">
      <c r="A136" s="47"/>
      <c r="B136" s="49"/>
      <c r="C136" s="49"/>
      <c r="D136" s="49"/>
      <c r="E136" s="25">
        <v>220618020</v>
      </c>
      <c r="F136" s="25" t="s">
        <v>118</v>
      </c>
      <c r="G136" s="25" t="s">
        <v>5869</v>
      </c>
      <c r="H136" s="20">
        <v>56760</v>
      </c>
      <c r="I136" s="51"/>
    </row>
    <row r="137" spans="1:9" ht="24">
      <c r="A137" s="47"/>
      <c r="B137" s="25">
        <v>111053</v>
      </c>
      <c r="C137" s="25" t="s">
        <v>9243</v>
      </c>
      <c r="D137" s="25" t="s">
        <v>323</v>
      </c>
      <c r="E137" s="25">
        <v>122568946</v>
      </c>
      <c r="F137" s="25" t="s">
        <v>9230</v>
      </c>
      <c r="G137" s="25" t="s">
        <v>3641</v>
      </c>
      <c r="H137" s="20">
        <v>19045.400000000001</v>
      </c>
      <c r="I137" s="29"/>
    </row>
    <row r="138" spans="1:9" ht="60">
      <c r="A138" s="47"/>
      <c r="B138" s="25">
        <v>111518</v>
      </c>
      <c r="C138" s="25" t="s">
        <v>9244</v>
      </c>
      <c r="D138" s="25" t="s">
        <v>323</v>
      </c>
      <c r="E138" s="25">
        <v>167553831</v>
      </c>
      <c r="F138" s="25" t="s">
        <v>3513</v>
      </c>
      <c r="G138" s="25" t="s">
        <v>579</v>
      </c>
      <c r="H138" s="20">
        <v>122477.34</v>
      </c>
      <c r="I138" s="29"/>
    </row>
    <row r="139" spans="1:9" ht="72">
      <c r="A139" s="47"/>
      <c r="B139" s="25">
        <v>111703</v>
      </c>
      <c r="C139" s="25" t="s">
        <v>9245</v>
      </c>
      <c r="D139" s="25" t="s">
        <v>323</v>
      </c>
      <c r="E139" s="25">
        <v>144084894</v>
      </c>
      <c r="F139" s="25" t="s">
        <v>9</v>
      </c>
      <c r="G139" s="25" t="s">
        <v>1597</v>
      </c>
      <c r="H139" s="20">
        <v>847</v>
      </c>
      <c r="I139" s="29"/>
    </row>
    <row r="140" spans="1:9" ht="24">
      <c r="A140" s="47"/>
      <c r="B140" s="25">
        <v>112777</v>
      </c>
      <c r="C140" s="25" t="s">
        <v>9246</v>
      </c>
      <c r="D140" s="25" t="s">
        <v>19</v>
      </c>
      <c r="E140" s="25">
        <v>122603589</v>
      </c>
      <c r="F140" s="25" t="s">
        <v>1428</v>
      </c>
      <c r="G140" s="25" t="s">
        <v>611</v>
      </c>
      <c r="H140" s="20">
        <v>73568</v>
      </c>
      <c r="I140" s="29"/>
    </row>
    <row r="141" spans="1:9" ht="60">
      <c r="A141" s="47"/>
      <c r="B141" s="25">
        <v>113393</v>
      </c>
      <c r="C141" s="25" t="s">
        <v>9247</v>
      </c>
      <c r="D141" s="25" t="s">
        <v>323</v>
      </c>
      <c r="E141" s="25">
        <v>167553831</v>
      </c>
      <c r="F141" s="25" t="s">
        <v>3513</v>
      </c>
      <c r="G141" s="25" t="s">
        <v>2142</v>
      </c>
      <c r="H141" s="20">
        <v>114402.56</v>
      </c>
      <c r="I141" s="29"/>
    </row>
    <row r="142" spans="1:9" ht="60">
      <c r="A142" s="47"/>
      <c r="B142" s="25">
        <v>113648</v>
      </c>
      <c r="C142" s="25" t="s">
        <v>9248</v>
      </c>
      <c r="D142" s="25" t="s">
        <v>323</v>
      </c>
      <c r="E142" s="25">
        <v>300610273</v>
      </c>
      <c r="F142" s="25" t="s">
        <v>9249</v>
      </c>
      <c r="G142" s="25" t="s">
        <v>1607</v>
      </c>
      <c r="H142" s="20">
        <v>5500</v>
      </c>
      <c r="I142" s="29"/>
    </row>
    <row r="143" spans="1:9">
      <c r="A143" s="47" t="s">
        <v>15691</v>
      </c>
      <c r="B143" s="49"/>
      <c r="C143" s="49"/>
      <c r="D143" s="49"/>
      <c r="E143" s="49"/>
      <c r="F143" s="49"/>
      <c r="G143" s="49"/>
      <c r="H143" s="20">
        <f>SUM(H106:H142)</f>
        <v>7212050.8699999992</v>
      </c>
      <c r="I143" s="29"/>
    </row>
    <row r="144" spans="1:9" ht="15.75" thickBot="1">
      <c r="A144" s="52" t="s">
        <v>15692</v>
      </c>
      <c r="B144" s="53"/>
      <c r="C144" s="53"/>
      <c r="D144" s="53"/>
      <c r="E144" s="53"/>
      <c r="F144" s="53"/>
      <c r="G144" s="53"/>
      <c r="H144" s="21">
        <v>40789210.289999999</v>
      </c>
      <c r="I144" s="22"/>
    </row>
    <row r="147" spans="1:1">
      <c r="A147" s="31" t="s">
        <v>15701</v>
      </c>
    </row>
  </sheetData>
  <autoFilter ref="A5:I144"/>
  <mergeCells count="62">
    <mergeCell ref="I127:I130"/>
    <mergeCell ref="I134:I136"/>
    <mergeCell ref="I88:I92"/>
    <mergeCell ref="I94:I97"/>
    <mergeCell ref="I108:I112"/>
    <mergeCell ref="I117:I121"/>
    <mergeCell ref="I124:I126"/>
    <mergeCell ref="A29:G29"/>
    <mergeCell ref="A15:G15"/>
    <mergeCell ref="I6:I10"/>
    <mergeCell ref="I30:I40"/>
    <mergeCell ref="I55:I57"/>
    <mergeCell ref="B6:B10"/>
    <mergeCell ref="C6:C10"/>
    <mergeCell ref="D6:D10"/>
    <mergeCell ref="A6:A14"/>
    <mergeCell ref="A16:A28"/>
    <mergeCell ref="B55:B57"/>
    <mergeCell ref="C55:C57"/>
    <mergeCell ref="D55:D57"/>
    <mergeCell ref="A51:A71"/>
    <mergeCell ref="B30:B40"/>
    <mergeCell ref="C30:C40"/>
    <mergeCell ref="D30:D40"/>
    <mergeCell ref="A30:A49"/>
    <mergeCell ref="B94:B97"/>
    <mergeCell ref="C94:C97"/>
    <mergeCell ref="D94:D97"/>
    <mergeCell ref="A73:A104"/>
    <mergeCell ref="B88:B92"/>
    <mergeCell ref="C88:C92"/>
    <mergeCell ref="D88:D92"/>
    <mergeCell ref="C117:C121"/>
    <mergeCell ref="D117:D121"/>
    <mergeCell ref="B108:B112"/>
    <mergeCell ref="C108:C112"/>
    <mergeCell ref="D108:D112"/>
    <mergeCell ref="A143:G143"/>
    <mergeCell ref="A144:G144"/>
    <mergeCell ref="A105:G105"/>
    <mergeCell ref="A72:G72"/>
    <mergeCell ref="A50:G50"/>
    <mergeCell ref="B134:B136"/>
    <mergeCell ref="C134:C136"/>
    <mergeCell ref="D134:D136"/>
    <mergeCell ref="B127:B130"/>
    <mergeCell ref="C127:C130"/>
    <mergeCell ref="D127:D130"/>
    <mergeCell ref="A106:A142"/>
    <mergeCell ref="B124:B126"/>
    <mergeCell ref="C124:C126"/>
    <mergeCell ref="D124:D126"/>
    <mergeCell ref="B117:B121"/>
    <mergeCell ref="A1:I1"/>
    <mergeCell ref="A4:A5"/>
    <mergeCell ref="B4:B5"/>
    <mergeCell ref="C4:C5"/>
    <mergeCell ref="D4:D5"/>
    <mergeCell ref="E4:F4"/>
    <mergeCell ref="G4:G5"/>
    <mergeCell ref="H4:H5"/>
    <mergeCell ref="I4:I5"/>
  </mergeCells>
  <pageMargins left="0.7" right="0.7" top="0.75" bottom="0.75" header="0.3" footer="0.3"/>
</worksheet>
</file>

<file path=xl/worksheets/sheet28.xml><?xml version="1.0" encoding="utf-8"?>
<worksheet xmlns="http://schemas.openxmlformats.org/spreadsheetml/2006/main" xmlns:r="http://schemas.openxmlformats.org/officeDocument/2006/relationships">
  <sheetPr codeName="Sheet28"/>
  <dimension ref="A1:I79"/>
  <sheetViews>
    <sheetView workbookViewId="0">
      <pane ySplit="5" topLeftCell="A6" activePane="bottomLeft" state="frozen"/>
      <selection pane="bottomLeft" activeCell="A6" sqref="A6:A10"/>
    </sheetView>
  </sheetViews>
  <sheetFormatPr defaultRowHeight="15"/>
  <cols>
    <col min="3" max="3" width="37.7109375" customWidth="1"/>
    <col min="4" max="4" width="17.5703125" customWidth="1"/>
    <col min="6" max="6" width="24.7109375" customWidth="1"/>
    <col min="8" max="8" width="14.85546875" style="3" customWidth="1"/>
    <col min="9" max="9" width="11" customWidth="1"/>
  </cols>
  <sheetData>
    <row r="1" spans="1:9" s="6" customFormat="1" ht="16.5">
      <c r="A1" s="55" t="s">
        <v>15729</v>
      </c>
      <c r="B1" s="55"/>
      <c r="C1" s="55"/>
      <c r="D1" s="55"/>
      <c r="E1" s="55"/>
      <c r="F1" s="55"/>
      <c r="G1" s="55"/>
      <c r="H1" s="55"/>
      <c r="I1" s="55"/>
    </row>
    <row r="2" spans="1:9" s="6" customFormat="1" ht="14.25">
      <c r="H2" s="7"/>
    </row>
    <row r="3" spans="1:9" s="6" customFormat="1" thickBot="1">
      <c r="H3" s="7"/>
    </row>
    <row r="4" spans="1:9" s="6" customFormat="1" ht="15" customHeight="1">
      <c r="A4" s="58" t="s">
        <v>0</v>
      </c>
      <c r="B4" s="60" t="s">
        <v>15694</v>
      </c>
      <c r="C4" s="60" t="s">
        <v>15698</v>
      </c>
      <c r="D4" s="60" t="s">
        <v>15699</v>
      </c>
      <c r="E4" s="60" t="s">
        <v>15700</v>
      </c>
      <c r="F4" s="60"/>
      <c r="G4" s="60" t="s">
        <v>15696</v>
      </c>
      <c r="H4" s="60" t="s">
        <v>15697</v>
      </c>
      <c r="I4" s="62" t="s">
        <v>2</v>
      </c>
    </row>
    <row r="5" spans="1:9" s="6" customFormat="1" ht="22.5" customHeight="1">
      <c r="A5" s="59"/>
      <c r="B5" s="61"/>
      <c r="C5" s="61"/>
      <c r="D5" s="61"/>
      <c r="E5" s="26" t="s">
        <v>1</v>
      </c>
      <c r="F5" s="26" t="s">
        <v>15695</v>
      </c>
      <c r="G5" s="61"/>
      <c r="H5" s="61"/>
      <c r="I5" s="63"/>
    </row>
    <row r="6" spans="1:9" ht="84.75">
      <c r="A6" s="59" t="s">
        <v>3</v>
      </c>
      <c r="B6" s="26">
        <v>36856</v>
      </c>
      <c r="C6" s="26" t="s">
        <v>9250</v>
      </c>
      <c r="D6" s="26" t="s">
        <v>19</v>
      </c>
      <c r="E6" s="26">
        <v>140375913</v>
      </c>
      <c r="F6" s="26" t="s">
        <v>8108</v>
      </c>
      <c r="G6" s="26" t="s">
        <v>2751</v>
      </c>
      <c r="H6" s="14">
        <v>226503.67999999999</v>
      </c>
      <c r="I6" s="16"/>
    </row>
    <row r="7" spans="1:9" ht="24.75">
      <c r="A7" s="59"/>
      <c r="B7" s="26">
        <v>42938</v>
      </c>
      <c r="C7" s="26" t="s">
        <v>9251</v>
      </c>
      <c r="D7" s="26" t="s">
        <v>19</v>
      </c>
      <c r="E7" s="26">
        <v>135640993</v>
      </c>
      <c r="F7" s="26" t="s">
        <v>1959</v>
      </c>
      <c r="G7" s="26" t="s">
        <v>718</v>
      </c>
      <c r="H7" s="14">
        <v>1032003</v>
      </c>
      <c r="I7" s="16"/>
    </row>
    <row r="8" spans="1:9" ht="24.75">
      <c r="A8" s="59"/>
      <c r="B8" s="26">
        <v>45258</v>
      </c>
      <c r="C8" s="26" t="s">
        <v>9252</v>
      </c>
      <c r="D8" s="26" t="s">
        <v>19</v>
      </c>
      <c r="E8" s="26">
        <v>140925894</v>
      </c>
      <c r="F8" s="26" t="s">
        <v>9253</v>
      </c>
      <c r="G8" s="26" t="s">
        <v>6538</v>
      </c>
      <c r="H8" s="14">
        <v>1326592</v>
      </c>
      <c r="I8" s="16"/>
    </row>
    <row r="9" spans="1:9" ht="36.75">
      <c r="A9" s="59"/>
      <c r="B9" s="26">
        <v>46009</v>
      </c>
      <c r="C9" s="26" t="s">
        <v>9254</v>
      </c>
      <c r="D9" s="26" t="s">
        <v>19</v>
      </c>
      <c r="E9" s="26">
        <v>111748996</v>
      </c>
      <c r="F9" s="26" t="s">
        <v>1625</v>
      </c>
      <c r="G9" s="26" t="s">
        <v>55</v>
      </c>
      <c r="H9" s="14">
        <v>134990</v>
      </c>
      <c r="I9" s="16"/>
    </row>
    <row r="10" spans="1:9" ht="24.75">
      <c r="A10" s="59"/>
      <c r="B10" s="26">
        <v>47870</v>
      </c>
      <c r="C10" s="26" t="s">
        <v>9255</v>
      </c>
      <c r="D10" s="26" t="s">
        <v>123</v>
      </c>
      <c r="E10" s="26">
        <v>122206363</v>
      </c>
      <c r="F10" s="26" t="s">
        <v>399</v>
      </c>
      <c r="G10" s="26" t="s">
        <v>5953</v>
      </c>
      <c r="H10" s="14">
        <v>875000</v>
      </c>
      <c r="I10" s="16"/>
    </row>
    <row r="11" spans="1:9">
      <c r="A11" s="59" t="s">
        <v>15686</v>
      </c>
      <c r="B11" s="61"/>
      <c r="C11" s="61"/>
      <c r="D11" s="61"/>
      <c r="E11" s="61"/>
      <c r="F11" s="61"/>
      <c r="G11" s="61"/>
      <c r="H11" s="14">
        <f>SUM(H6:H10)</f>
        <v>3595088.6799999997</v>
      </c>
      <c r="I11" s="16"/>
    </row>
    <row r="12" spans="1:9" ht="36.75">
      <c r="A12" s="59" t="s">
        <v>90</v>
      </c>
      <c r="B12" s="26">
        <v>49150</v>
      </c>
      <c r="C12" s="26" t="s">
        <v>9256</v>
      </c>
      <c r="D12" s="26" t="s">
        <v>19</v>
      </c>
      <c r="E12" s="26">
        <v>225963860</v>
      </c>
      <c r="F12" s="26" t="s">
        <v>1901</v>
      </c>
      <c r="G12" s="26" t="s">
        <v>3778</v>
      </c>
      <c r="H12" s="14">
        <v>94400</v>
      </c>
      <c r="I12" s="16"/>
    </row>
    <row r="13" spans="1:9" ht="24.75">
      <c r="A13" s="59"/>
      <c r="B13" s="26">
        <v>49347</v>
      </c>
      <c r="C13" s="26" t="s">
        <v>9257</v>
      </c>
      <c r="D13" s="26" t="s">
        <v>19</v>
      </c>
      <c r="E13" s="26">
        <v>112025592</v>
      </c>
      <c r="F13" s="26" t="s">
        <v>5565</v>
      </c>
      <c r="G13" s="26" t="s">
        <v>4211</v>
      </c>
      <c r="H13" s="14">
        <v>755746.84</v>
      </c>
      <c r="I13" s="16"/>
    </row>
    <row r="14" spans="1:9" ht="24.75">
      <c r="A14" s="59"/>
      <c r="B14" s="26">
        <v>52809</v>
      </c>
      <c r="C14" s="26" t="s">
        <v>9258</v>
      </c>
      <c r="D14" s="26" t="s">
        <v>19</v>
      </c>
      <c r="E14" s="26">
        <v>300100053</v>
      </c>
      <c r="F14" s="26" t="s">
        <v>8815</v>
      </c>
      <c r="G14" s="26" t="s">
        <v>3812</v>
      </c>
      <c r="H14" s="14">
        <v>70800</v>
      </c>
      <c r="I14" s="16"/>
    </row>
    <row r="15" spans="1:9" ht="36.75">
      <c r="A15" s="59"/>
      <c r="B15" s="26">
        <v>54297</v>
      </c>
      <c r="C15" s="26" t="s">
        <v>9259</v>
      </c>
      <c r="D15" s="26" t="s">
        <v>19</v>
      </c>
      <c r="E15" s="26">
        <v>142108236</v>
      </c>
      <c r="F15" s="26" t="s">
        <v>4483</v>
      </c>
      <c r="G15" s="26" t="s">
        <v>5093</v>
      </c>
      <c r="H15" s="14">
        <v>94990</v>
      </c>
      <c r="I15" s="16"/>
    </row>
    <row r="16" spans="1:9" ht="24.75">
      <c r="A16" s="59"/>
      <c r="B16" s="26">
        <v>55928</v>
      </c>
      <c r="C16" s="26" t="s">
        <v>9260</v>
      </c>
      <c r="D16" s="26" t="s">
        <v>19</v>
      </c>
      <c r="E16" s="26">
        <v>140984775</v>
      </c>
      <c r="F16" s="26" t="s">
        <v>4061</v>
      </c>
      <c r="G16" s="26" t="s">
        <v>1877</v>
      </c>
      <c r="H16" s="14">
        <v>418436</v>
      </c>
      <c r="I16" s="16"/>
    </row>
    <row r="17" spans="1:9">
      <c r="A17" s="59" t="s">
        <v>15687</v>
      </c>
      <c r="B17" s="61"/>
      <c r="C17" s="61"/>
      <c r="D17" s="61"/>
      <c r="E17" s="61"/>
      <c r="F17" s="61"/>
      <c r="G17" s="61"/>
      <c r="H17" s="14">
        <f>SUM(H12:H16)</f>
        <v>1434372.8399999999</v>
      </c>
      <c r="I17" s="16"/>
    </row>
    <row r="18" spans="1:9" ht="24.75">
      <c r="A18" s="59" t="s">
        <v>203</v>
      </c>
      <c r="B18" s="26">
        <v>61697</v>
      </c>
      <c r="C18" s="26" t="s">
        <v>9261</v>
      </c>
      <c r="D18" s="26" t="s">
        <v>19</v>
      </c>
      <c r="E18" s="26">
        <v>120094467</v>
      </c>
      <c r="F18" s="26" t="s">
        <v>827</v>
      </c>
      <c r="G18" s="26" t="s">
        <v>2346</v>
      </c>
      <c r="H18" s="14">
        <v>379999.5</v>
      </c>
      <c r="I18" s="16"/>
    </row>
    <row r="19" spans="1:9" ht="24.75">
      <c r="A19" s="59"/>
      <c r="B19" s="26">
        <v>63819</v>
      </c>
      <c r="C19" s="26" t="s">
        <v>9262</v>
      </c>
      <c r="D19" s="26" t="s">
        <v>19</v>
      </c>
      <c r="E19" s="26">
        <v>151299819</v>
      </c>
      <c r="F19" s="26" t="s">
        <v>4239</v>
      </c>
      <c r="G19" s="26" t="s">
        <v>1026</v>
      </c>
      <c r="H19" s="14">
        <v>200600</v>
      </c>
      <c r="I19" s="16"/>
    </row>
    <row r="20" spans="1:9" ht="36.75">
      <c r="A20" s="59"/>
      <c r="B20" s="26">
        <v>64485</v>
      </c>
      <c r="C20" s="26" t="s">
        <v>9263</v>
      </c>
      <c r="D20" s="26" t="s">
        <v>19</v>
      </c>
      <c r="E20" s="26">
        <v>225715950</v>
      </c>
      <c r="F20" s="26" t="s">
        <v>8190</v>
      </c>
      <c r="G20" s="26" t="s">
        <v>5180</v>
      </c>
      <c r="H20" s="14">
        <v>5305.83</v>
      </c>
      <c r="I20" s="16"/>
    </row>
    <row r="21" spans="1:9" ht="24.75">
      <c r="A21" s="59"/>
      <c r="B21" s="26">
        <v>64909</v>
      </c>
      <c r="C21" s="26" t="s">
        <v>9264</v>
      </c>
      <c r="D21" s="26" t="s">
        <v>123</v>
      </c>
      <c r="E21" s="26">
        <v>133629464</v>
      </c>
      <c r="F21" s="26" t="s">
        <v>1847</v>
      </c>
      <c r="G21" s="26" t="s">
        <v>2338</v>
      </c>
      <c r="H21" s="14">
        <v>479080</v>
      </c>
      <c r="I21" s="16"/>
    </row>
    <row r="22" spans="1:9" ht="24.75">
      <c r="A22" s="59"/>
      <c r="B22" s="26">
        <v>64955</v>
      </c>
      <c r="C22" s="26" t="s">
        <v>9265</v>
      </c>
      <c r="D22" s="26" t="s">
        <v>19</v>
      </c>
      <c r="E22" s="26">
        <v>110441713</v>
      </c>
      <c r="F22" s="26" t="s">
        <v>3830</v>
      </c>
      <c r="G22" s="26" t="s">
        <v>236</v>
      </c>
      <c r="H22" s="14">
        <v>188656</v>
      </c>
      <c r="I22" s="16"/>
    </row>
    <row r="23" spans="1:9" ht="24.75">
      <c r="A23" s="59"/>
      <c r="B23" s="26">
        <v>65417</v>
      </c>
      <c r="C23" s="26" t="s">
        <v>9266</v>
      </c>
      <c r="D23" s="26" t="s">
        <v>123</v>
      </c>
      <c r="E23" s="26">
        <v>120094467</v>
      </c>
      <c r="F23" s="26" t="s">
        <v>827</v>
      </c>
      <c r="G23" s="26" t="s">
        <v>2352</v>
      </c>
      <c r="H23" s="14">
        <v>22420</v>
      </c>
      <c r="I23" s="16"/>
    </row>
    <row r="24" spans="1:9" ht="24.75">
      <c r="A24" s="59"/>
      <c r="B24" s="26">
        <v>65907</v>
      </c>
      <c r="C24" s="26" t="s">
        <v>9267</v>
      </c>
      <c r="D24" s="26" t="s">
        <v>19</v>
      </c>
      <c r="E24" s="26">
        <v>300068876</v>
      </c>
      <c r="F24" s="26" t="s">
        <v>7534</v>
      </c>
      <c r="G24" s="26" t="s">
        <v>1001</v>
      </c>
      <c r="H24" s="14">
        <v>17700</v>
      </c>
      <c r="I24" s="16"/>
    </row>
    <row r="25" spans="1:9" ht="24.75">
      <c r="A25" s="59"/>
      <c r="B25" s="26">
        <v>67414</v>
      </c>
      <c r="C25" s="26" t="s">
        <v>9268</v>
      </c>
      <c r="D25" s="26" t="s">
        <v>19</v>
      </c>
      <c r="E25" s="26">
        <v>140984775</v>
      </c>
      <c r="F25" s="26" t="s">
        <v>4061</v>
      </c>
      <c r="G25" s="26" t="s">
        <v>1930</v>
      </c>
      <c r="H25" s="14">
        <v>977777</v>
      </c>
      <c r="I25" s="16"/>
    </row>
    <row r="26" spans="1:9" ht="24.75">
      <c r="A26" s="59"/>
      <c r="B26" s="26">
        <v>68238</v>
      </c>
      <c r="C26" s="26" t="s">
        <v>9269</v>
      </c>
      <c r="D26" s="26" t="s">
        <v>19</v>
      </c>
      <c r="E26" s="26">
        <v>240535710</v>
      </c>
      <c r="F26" s="26" t="s">
        <v>7356</v>
      </c>
      <c r="G26" s="26" t="s">
        <v>1044</v>
      </c>
      <c r="H26" s="14">
        <v>4433144.1100000003</v>
      </c>
      <c r="I26" s="16"/>
    </row>
    <row r="27" spans="1:9" ht="36.75">
      <c r="A27" s="59"/>
      <c r="B27" s="26">
        <v>68665</v>
      </c>
      <c r="C27" s="26" t="s">
        <v>9270</v>
      </c>
      <c r="D27" s="26" t="s">
        <v>123</v>
      </c>
      <c r="E27" s="26">
        <v>120094467</v>
      </c>
      <c r="F27" s="26" t="s">
        <v>827</v>
      </c>
      <c r="G27" s="26" t="s">
        <v>3270</v>
      </c>
      <c r="H27" s="14">
        <v>23948.35</v>
      </c>
      <c r="I27" s="16"/>
    </row>
    <row r="28" spans="1:9" ht="24.75">
      <c r="A28" s="59"/>
      <c r="B28" s="26">
        <v>70444</v>
      </c>
      <c r="C28" s="26" t="s">
        <v>9271</v>
      </c>
      <c r="D28" s="26" t="s">
        <v>123</v>
      </c>
      <c r="E28" s="26">
        <v>190895966</v>
      </c>
      <c r="F28" s="26" t="s">
        <v>9272</v>
      </c>
      <c r="G28" s="26" t="s">
        <v>291</v>
      </c>
      <c r="H28" s="14">
        <v>15000</v>
      </c>
      <c r="I28" s="16"/>
    </row>
    <row r="29" spans="1:9" ht="24.75">
      <c r="A29" s="59"/>
      <c r="B29" s="26">
        <v>70794</v>
      </c>
      <c r="C29" s="26" t="s">
        <v>187</v>
      </c>
      <c r="D29" s="26" t="s">
        <v>19</v>
      </c>
      <c r="E29" s="26">
        <v>124354072</v>
      </c>
      <c r="F29" s="26" t="s">
        <v>1628</v>
      </c>
      <c r="G29" s="26" t="s">
        <v>286</v>
      </c>
      <c r="H29" s="14">
        <v>40000</v>
      </c>
      <c r="I29" s="16"/>
    </row>
    <row r="30" spans="1:9" ht="24.75">
      <c r="A30" s="59"/>
      <c r="B30" s="26">
        <v>71445</v>
      </c>
      <c r="C30" s="26" t="s">
        <v>9273</v>
      </c>
      <c r="D30" s="26" t="s">
        <v>123</v>
      </c>
      <c r="E30" s="26">
        <v>190895966</v>
      </c>
      <c r="F30" s="26" t="s">
        <v>9272</v>
      </c>
      <c r="G30" s="26" t="s">
        <v>284</v>
      </c>
      <c r="H30" s="14">
        <v>51500</v>
      </c>
      <c r="I30" s="16"/>
    </row>
    <row r="31" spans="1:9" ht="24.75">
      <c r="A31" s="59"/>
      <c r="B31" s="26">
        <v>72620</v>
      </c>
      <c r="C31" s="26" t="s">
        <v>9274</v>
      </c>
      <c r="D31" s="26" t="s">
        <v>123</v>
      </c>
      <c r="E31" s="26">
        <v>190895966</v>
      </c>
      <c r="F31" s="26" t="s">
        <v>9272</v>
      </c>
      <c r="G31" s="26" t="s">
        <v>1674</v>
      </c>
      <c r="H31" s="14">
        <v>30000</v>
      </c>
      <c r="I31" s="16"/>
    </row>
    <row r="32" spans="1:9">
      <c r="A32" s="59" t="s">
        <v>15688</v>
      </c>
      <c r="B32" s="61"/>
      <c r="C32" s="61"/>
      <c r="D32" s="61"/>
      <c r="E32" s="61"/>
      <c r="F32" s="61"/>
      <c r="G32" s="61"/>
      <c r="H32" s="14">
        <f>SUM(H18:H31)</f>
        <v>6865130.79</v>
      </c>
      <c r="I32" s="16"/>
    </row>
    <row r="33" spans="1:9" ht="24.75">
      <c r="A33" s="59" t="s">
        <v>301</v>
      </c>
      <c r="B33" s="26">
        <v>72297</v>
      </c>
      <c r="C33" s="26" t="s">
        <v>9275</v>
      </c>
      <c r="D33" s="26" t="s">
        <v>123</v>
      </c>
      <c r="E33" s="26">
        <v>141405163</v>
      </c>
      <c r="F33" s="26" t="s">
        <v>9276</v>
      </c>
      <c r="G33" s="26" t="s">
        <v>5376</v>
      </c>
      <c r="H33" s="14">
        <v>250000</v>
      </c>
      <c r="I33" s="16"/>
    </row>
    <row r="34" spans="1:9" ht="72.75">
      <c r="A34" s="59"/>
      <c r="B34" s="26">
        <v>73416</v>
      </c>
      <c r="C34" s="26" t="s">
        <v>9277</v>
      </c>
      <c r="D34" s="26" t="s">
        <v>19</v>
      </c>
      <c r="E34" s="26" t="s">
        <v>275</v>
      </c>
      <c r="F34" s="26" t="s">
        <v>9278</v>
      </c>
      <c r="G34" s="26" t="s">
        <v>2609</v>
      </c>
      <c r="H34" s="14">
        <v>535205</v>
      </c>
      <c r="I34" s="16"/>
    </row>
    <row r="35" spans="1:9" ht="48.75">
      <c r="A35" s="59"/>
      <c r="B35" s="26">
        <v>73720</v>
      </c>
      <c r="C35" s="26" t="s">
        <v>9279</v>
      </c>
      <c r="D35" s="26" t="s">
        <v>19</v>
      </c>
      <c r="E35" s="26">
        <v>123398443</v>
      </c>
      <c r="F35" s="26" t="s">
        <v>2094</v>
      </c>
      <c r="G35" s="26" t="s">
        <v>1954</v>
      </c>
      <c r="H35" s="14">
        <v>88893.48</v>
      </c>
      <c r="I35" s="16"/>
    </row>
    <row r="36" spans="1:9" ht="24.75">
      <c r="A36" s="59"/>
      <c r="B36" s="26">
        <v>75293</v>
      </c>
      <c r="C36" s="26" t="s">
        <v>9280</v>
      </c>
      <c r="D36" s="26" t="s">
        <v>5</v>
      </c>
      <c r="E36" s="26">
        <v>112021238</v>
      </c>
      <c r="F36" s="26" t="s">
        <v>283</v>
      </c>
      <c r="G36" s="26" t="s">
        <v>1985</v>
      </c>
      <c r="H36" s="14">
        <v>455534.64</v>
      </c>
      <c r="I36" s="16"/>
    </row>
    <row r="37" spans="1:9" ht="48.75">
      <c r="A37" s="59"/>
      <c r="B37" s="26">
        <v>75980</v>
      </c>
      <c r="C37" s="26" t="s">
        <v>9281</v>
      </c>
      <c r="D37" s="26" t="s">
        <v>19</v>
      </c>
      <c r="E37" s="26">
        <v>110784562</v>
      </c>
      <c r="F37" s="26" t="s">
        <v>7591</v>
      </c>
      <c r="G37" s="26" t="s">
        <v>2948</v>
      </c>
      <c r="H37" s="14">
        <v>73780</v>
      </c>
      <c r="I37" s="16"/>
    </row>
    <row r="38" spans="1:9" ht="36.75">
      <c r="A38" s="59"/>
      <c r="B38" s="26">
        <v>76308</v>
      </c>
      <c r="C38" s="26" t="s">
        <v>9282</v>
      </c>
      <c r="D38" s="26" t="s">
        <v>9283</v>
      </c>
      <c r="E38" s="26">
        <v>152703524</v>
      </c>
      <c r="F38" s="26" t="s">
        <v>9284</v>
      </c>
      <c r="G38" s="26" t="s">
        <v>1135</v>
      </c>
      <c r="H38" s="14">
        <v>326416.7</v>
      </c>
      <c r="I38" s="16"/>
    </row>
    <row r="39" spans="1:9" ht="24.75">
      <c r="A39" s="59"/>
      <c r="B39" s="26">
        <v>78290</v>
      </c>
      <c r="C39" s="26" t="s">
        <v>9285</v>
      </c>
      <c r="D39" s="26" t="s">
        <v>19</v>
      </c>
      <c r="E39" s="26">
        <v>186077963</v>
      </c>
      <c r="F39" s="26" t="s">
        <v>936</v>
      </c>
      <c r="G39" s="26" t="s">
        <v>5489</v>
      </c>
      <c r="H39" s="14">
        <v>125430.23</v>
      </c>
      <c r="I39" s="16"/>
    </row>
    <row r="40" spans="1:9" ht="60.75">
      <c r="A40" s="59"/>
      <c r="B40" s="26">
        <v>78576</v>
      </c>
      <c r="C40" s="26" t="s">
        <v>9286</v>
      </c>
      <c r="D40" s="26" t="s">
        <v>5</v>
      </c>
      <c r="E40" s="26" t="s">
        <v>275</v>
      </c>
      <c r="F40" s="26" t="s">
        <v>9287</v>
      </c>
      <c r="G40" s="26" t="s">
        <v>3349</v>
      </c>
      <c r="H40" s="14">
        <v>477950</v>
      </c>
      <c r="I40" s="16"/>
    </row>
    <row r="41" spans="1:9" ht="36.75">
      <c r="A41" s="59"/>
      <c r="B41" s="26">
        <v>78775</v>
      </c>
      <c r="C41" s="26" t="s">
        <v>9288</v>
      </c>
      <c r="D41" s="26" t="s">
        <v>19</v>
      </c>
      <c r="E41" s="26">
        <v>300081400</v>
      </c>
      <c r="F41" s="26" t="s">
        <v>2990</v>
      </c>
      <c r="G41" s="26" t="s">
        <v>1208</v>
      </c>
      <c r="H41" s="14">
        <v>11011</v>
      </c>
      <c r="I41" s="16"/>
    </row>
    <row r="42" spans="1:9" ht="36.75">
      <c r="A42" s="59"/>
      <c r="B42" s="26">
        <v>80191</v>
      </c>
      <c r="C42" s="26" t="s">
        <v>9289</v>
      </c>
      <c r="D42" s="26" t="s">
        <v>19</v>
      </c>
      <c r="E42" s="26">
        <v>111550441</v>
      </c>
      <c r="F42" s="26" t="s">
        <v>207</v>
      </c>
      <c r="G42" s="26" t="s">
        <v>2439</v>
      </c>
      <c r="H42" s="14">
        <v>49610</v>
      </c>
      <c r="I42" s="16"/>
    </row>
    <row r="43" spans="1:9" ht="24.75">
      <c r="A43" s="59"/>
      <c r="B43" s="26">
        <v>80319</v>
      </c>
      <c r="C43" s="26" t="s">
        <v>9290</v>
      </c>
      <c r="D43" s="26" t="s">
        <v>19</v>
      </c>
      <c r="E43" s="26">
        <v>300534733</v>
      </c>
      <c r="F43" s="26" t="s">
        <v>932</v>
      </c>
      <c r="G43" s="26" t="s">
        <v>2439</v>
      </c>
      <c r="H43" s="14">
        <v>9500</v>
      </c>
      <c r="I43" s="16"/>
    </row>
    <row r="44" spans="1:9" ht="24.75">
      <c r="A44" s="59"/>
      <c r="B44" s="26">
        <v>81595</v>
      </c>
      <c r="C44" s="26" t="s">
        <v>9291</v>
      </c>
      <c r="D44" s="26" t="s">
        <v>509</v>
      </c>
      <c r="E44" s="26">
        <v>140876212</v>
      </c>
      <c r="F44" s="26" t="s">
        <v>9292</v>
      </c>
      <c r="G44" s="26" t="s">
        <v>3995</v>
      </c>
      <c r="H44" s="14">
        <v>149000</v>
      </c>
      <c r="I44" s="16"/>
    </row>
    <row r="45" spans="1:9" ht="36.75">
      <c r="A45" s="59"/>
      <c r="B45" s="26">
        <v>81916</v>
      </c>
      <c r="C45" s="26" t="s">
        <v>9293</v>
      </c>
      <c r="D45" s="26" t="s">
        <v>509</v>
      </c>
      <c r="E45" s="26">
        <v>120094467</v>
      </c>
      <c r="F45" s="26" t="s">
        <v>827</v>
      </c>
      <c r="G45" s="26" t="s">
        <v>350</v>
      </c>
      <c r="H45" s="14">
        <v>53400</v>
      </c>
      <c r="I45" s="16"/>
    </row>
    <row r="46" spans="1:9" ht="36.75">
      <c r="A46" s="59"/>
      <c r="B46" s="26">
        <v>82180</v>
      </c>
      <c r="C46" s="26" t="s">
        <v>9294</v>
      </c>
      <c r="D46" s="26" t="s">
        <v>509</v>
      </c>
      <c r="E46" s="26">
        <v>211951150</v>
      </c>
      <c r="F46" s="26" t="s">
        <v>6840</v>
      </c>
      <c r="G46" s="26" t="s">
        <v>372</v>
      </c>
      <c r="H46" s="14">
        <v>98736</v>
      </c>
      <c r="I46" s="16"/>
    </row>
    <row r="47" spans="1:9" ht="24.75">
      <c r="A47" s="59"/>
      <c r="B47" s="26">
        <v>82234</v>
      </c>
      <c r="C47" s="26" t="s">
        <v>9295</v>
      </c>
      <c r="D47" s="26" t="s">
        <v>59</v>
      </c>
      <c r="E47" s="26">
        <v>140876212</v>
      </c>
      <c r="F47" s="26" t="s">
        <v>9292</v>
      </c>
      <c r="G47" s="26" t="s">
        <v>3995</v>
      </c>
      <c r="H47" s="14">
        <v>149000</v>
      </c>
      <c r="I47" s="16"/>
    </row>
    <row r="48" spans="1:9">
      <c r="A48" s="59" t="s">
        <v>15689</v>
      </c>
      <c r="B48" s="61"/>
      <c r="C48" s="61"/>
      <c r="D48" s="61"/>
      <c r="E48" s="61"/>
      <c r="F48" s="61"/>
      <c r="G48" s="61"/>
      <c r="H48" s="14">
        <f>SUM(H33:H47)</f>
        <v>2853467.05</v>
      </c>
      <c r="I48" s="16"/>
    </row>
    <row r="49" spans="1:9" ht="24.75">
      <c r="A49" s="59" t="s">
        <v>375</v>
      </c>
      <c r="B49" s="26">
        <v>77808</v>
      </c>
      <c r="C49" s="26" t="s">
        <v>9296</v>
      </c>
      <c r="D49" s="26" t="s">
        <v>19</v>
      </c>
      <c r="E49" s="26">
        <v>140876212</v>
      </c>
      <c r="F49" s="26" t="s">
        <v>9292</v>
      </c>
      <c r="G49" s="26" t="s">
        <v>1265</v>
      </c>
      <c r="H49" s="14">
        <v>295238.90000000002</v>
      </c>
      <c r="I49" s="16"/>
    </row>
    <row r="50" spans="1:9" ht="24.75">
      <c r="A50" s="59"/>
      <c r="B50" s="26">
        <v>81562</v>
      </c>
      <c r="C50" s="26" t="s">
        <v>9297</v>
      </c>
      <c r="D50" s="26" t="s">
        <v>19</v>
      </c>
      <c r="E50" s="26">
        <v>124959993</v>
      </c>
      <c r="F50" s="26" t="s">
        <v>2003</v>
      </c>
      <c r="G50" s="26" t="s">
        <v>414</v>
      </c>
      <c r="H50" s="14">
        <v>164280</v>
      </c>
      <c r="I50" s="16"/>
    </row>
    <row r="51" spans="1:9" ht="24.75">
      <c r="A51" s="59"/>
      <c r="B51" s="26">
        <v>84918</v>
      </c>
      <c r="C51" s="26" t="s">
        <v>9298</v>
      </c>
      <c r="D51" s="26" t="s">
        <v>19</v>
      </c>
      <c r="E51" s="26">
        <v>110688998</v>
      </c>
      <c r="F51" s="26" t="s">
        <v>34</v>
      </c>
      <c r="G51" s="26" t="s">
        <v>1735</v>
      </c>
      <c r="H51" s="14">
        <v>16706</v>
      </c>
      <c r="I51" s="16"/>
    </row>
    <row r="52" spans="1:9" ht="84.75">
      <c r="A52" s="59"/>
      <c r="B52" s="26">
        <v>89176</v>
      </c>
      <c r="C52" s="26" t="s">
        <v>9299</v>
      </c>
      <c r="D52" s="26" t="s">
        <v>5</v>
      </c>
      <c r="E52" s="26" t="s">
        <v>275</v>
      </c>
      <c r="F52" s="26" t="s">
        <v>9300</v>
      </c>
      <c r="G52" s="26" t="s">
        <v>2024</v>
      </c>
      <c r="H52" s="14">
        <v>756105.91</v>
      </c>
      <c r="I52" s="16"/>
    </row>
    <row r="53" spans="1:9" ht="24.75">
      <c r="A53" s="59"/>
      <c r="B53" s="26">
        <v>89947</v>
      </c>
      <c r="C53" s="26" t="s">
        <v>9301</v>
      </c>
      <c r="D53" s="26" t="s">
        <v>19</v>
      </c>
      <c r="E53" s="26">
        <v>140042759</v>
      </c>
      <c r="F53" s="26" t="s">
        <v>9302</v>
      </c>
      <c r="G53" s="26" t="s">
        <v>1325</v>
      </c>
      <c r="H53" s="14">
        <v>14997.95</v>
      </c>
      <c r="I53" s="16"/>
    </row>
    <row r="54" spans="1:9" ht="36.75">
      <c r="A54" s="59"/>
      <c r="B54" s="26">
        <v>90849</v>
      </c>
      <c r="C54" s="26" t="s">
        <v>9303</v>
      </c>
      <c r="D54" s="26" t="s">
        <v>509</v>
      </c>
      <c r="E54" s="26">
        <v>140876212</v>
      </c>
      <c r="F54" s="26" t="s">
        <v>9292</v>
      </c>
      <c r="G54" s="26" t="s">
        <v>1408</v>
      </c>
      <c r="H54" s="14">
        <v>4800</v>
      </c>
      <c r="I54" s="16"/>
    </row>
    <row r="55" spans="1:9" ht="48.75">
      <c r="A55" s="59"/>
      <c r="B55" s="26">
        <v>91475</v>
      </c>
      <c r="C55" s="26" t="s">
        <v>9304</v>
      </c>
      <c r="D55" s="26" t="s">
        <v>509</v>
      </c>
      <c r="E55" s="26">
        <v>140876212</v>
      </c>
      <c r="F55" s="26" t="s">
        <v>9292</v>
      </c>
      <c r="G55" s="26" t="s">
        <v>1750</v>
      </c>
      <c r="H55" s="14">
        <v>73722.42</v>
      </c>
      <c r="I55" s="16"/>
    </row>
    <row r="56" spans="1:9" ht="36.75">
      <c r="A56" s="59"/>
      <c r="B56" s="26">
        <v>92583</v>
      </c>
      <c r="C56" s="26" t="s">
        <v>9305</v>
      </c>
      <c r="D56" s="26" t="s">
        <v>509</v>
      </c>
      <c r="E56" s="26">
        <v>240535710</v>
      </c>
      <c r="F56" s="26" t="s">
        <v>7356</v>
      </c>
      <c r="G56" s="26" t="s">
        <v>4027</v>
      </c>
      <c r="H56" s="14">
        <v>195605.17</v>
      </c>
      <c r="I56" s="16"/>
    </row>
    <row r="57" spans="1:9" ht="24.75">
      <c r="A57" s="59"/>
      <c r="B57" s="26">
        <v>94513</v>
      </c>
      <c r="C57" s="26" t="s">
        <v>9306</v>
      </c>
      <c r="D57" s="26" t="s">
        <v>19</v>
      </c>
      <c r="E57" s="26">
        <v>300061903</v>
      </c>
      <c r="F57" s="26" t="s">
        <v>7723</v>
      </c>
      <c r="G57" s="26" t="s">
        <v>491</v>
      </c>
      <c r="H57" s="14">
        <v>15246</v>
      </c>
      <c r="I57" s="16"/>
    </row>
    <row r="58" spans="1:9" ht="48.75">
      <c r="A58" s="59"/>
      <c r="B58" s="61">
        <v>94521</v>
      </c>
      <c r="C58" s="61" t="s">
        <v>9307</v>
      </c>
      <c r="D58" s="61" t="s">
        <v>19</v>
      </c>
      <c r="E58" s="26">
        <v>125818650</v>
      </c>
      <c r="F58" s="26" t="s">
        <v>4279</v>
      </c>
      <c r="G58" s="26" t="s">
        <v>512</v>
      </c>
      <c r="H58" s="14">
        <v>24805</v>
      </c>
      <c r="I58" s="63"/>
    </row>
    <row r="59" spans="1:9">
      <c r="A59" s="59"/>
      <c r="B59" s="61"/>
      <c r="C59" s="61"/>
      <c r="D59" s="61"/>
      <c r="E59" s="26">
        <v>300539253</v>
      </c>
      <c r="F59" s="26" t="s">
        <v>366</v>
      </c>
      <c r="G59" s="26" t="s">
        <v>491</v>
      </c>
      <c r="H59" s="14">
        <v>37994</v>
      </c>
      <c r="I59" s="63"/>
    </row>
    <row r="60" spans="1:9" ht="24.75">
      <c r="A60" s="59"/>
      <c r="B60" s="26">
        <v>96717</v>
      </c>
      <c r="C60" s="26" t="s">
        <v>9308</v>
      </c>
      <c r="D60" s="26" t="s">
        <v>19</v>
      </c>
      <c r="E60" s="26">
        <v>110305282</v>
      </c>
      <c r="F60" s="26" t="s">
        <v>152</v>
      </c>
      <c r="G60" s="26" t="s">
        <v>2511</v>
      </c>
      <c r="H60" s="14">
        <v>25699.200000000001</v>
      </c>
      <c r="I60" s="16"/>
    </row>
    <row r="61" spans="1:9">
      <c r="A61" s="59" t="s">
        <v>15690</v>
      </c>
      <c r="B61" s="61"/>
      <c r="C61" s="61"/>
      <c r="D61" s="61"/>
      <c r="E61" s="61"/>
      <c r="F61" s="61"/>
      <c r="G61" s="61"/>
      <c r="H61" s="14">
        <f>SUM(H49:H60)</f>
        <v>1625200.5499999998</v>
      </c>
      <c r="I61" s="16"/>
    </row>
    <row r="62" spans="1:9" ht="24.75">
      <c r="A62" s="59" t="s">
        <v>520</v>
      </c>
      <c r="B62" s="26">
        <v>98465</v>
      </c>
      <c r="C62" s="26" t="s">
        <v>9309</v>
      </c>
      <c r="D62" s="26" t="s">
        <v>19</v>
      </c>
      <c r="E62" s="26">
        <v>142000221</v>
      </c>
      <c r="F62" s="26" t="s">
        <v>7491</v>
      </c>
      <c r="G62" s="26" t="s">
        <v>6419</v>
      </c>
      <c r="H62" s="14">
        <v>12250</v>
      </c>
      <c r="I62" s="16"/>
    </row>
    <row r="63" spans="1:9">
      <c r="A63" s="59"/>
      <c r="B63" s="61">
        <v>98603</v>
      </c>
      <c r="C63" s="61" t="s">
        <v>9310</v>
      </c>
      <c r="D63" s="61" t="s">
        <v>19</v>
      </c>
      <c r="E63" s="26">
        <v>121215434</v>
      </c>
      <c r="F63" s="26" t="s">
        <v>124</v>
      </c>
      <c r="G63" s="26" t="s">
        <v>4100</v>
      </c>
      <c r="H63" s="14">
        <v>19711.34</v>
      </c>
      <c r="I63" s="63"/>
    </row>
    <row r="64" spans="1:9" ht="24.75">
      <c r="A64" s="59"/>
      <c r="B64" s="61"/>
      <c r="C64" s="61"/>
      <c r="D64" s="61"/>
      <c r="E64" s="26">
        <v>121738687</v>
      </c>
      <c r="F64" s="26" t="s">
        <v>5056</v>
      </c>
      <c r="G64" s="26" t="s">
        <v>6224</v>
      </c>
      <c r="H64" s="14">
        <v>11543.4</v>
      </c>
      <c r="I64" s="63"/>
    </row>
    <row r="65" spans="1:9" ht="24.75">
      <c r="A65" s="59"/>
      <c r="B65" s="26">
        <v>102725</v>
      </c>
      <c r="C65" s="26" t="s">
        <v>9311</v>
      </c>
      <c r="D65" s="26" t="s">
        <v>19</v>
      </c>
      <c r="E65" s="26">
        <v>111703588</v>
      </c>
      <c r="F65" s="26" t="s">
        <v>393</v>
      </c>
      <c r="G65" s="26" t="s">
        <v>1781</v>
      </c>
      <c r="H65" s="14">
        <v>282060</v>
      </c>
      <c r="I65" s="16"/>
    </row>
    <row r="66" spans="1:9" ht="24.75">
      <c r="A66" s="59"/>
      <c r="B66" s="26">
        <v>103001</v>
      </c>
      <c r="C66" s="26" t="s">
        <v>9312</v>
      </c>
      <c r="D66" s="26" t="s">
        <v>19</v>
      </c>
      <c r="E66" s="26">
        <v>300614898</v>
      </c>
      <c r="F66" s="26" t="s">
        <v>8389</v>
      </c>
      <c r="G66" s="26" t="s">
        <v>532</v>
      </c>
      <c r="H66" s="14">
        <v>14895.1</v>
      </c>
      <c r="I66" s="16"/>
    </row>
    <row r="67" spans="1:9" ht="36.75">
      <c r="A67" s="59"/>
      <c r="B67" s="26">
        <v>108365</v>
      </c>
      <c r="C67" s="26" t="s">
        <v>9313</v>
      </c>
      <c r="D67" s="26" t="s">
        <v>509</v>
      </c>
      <c r="E67" s="26">
        <v>140050663</v>
      </c>
      <c r="F67" s="26" t="s">
        <v>9314</v>
      </c>
      <c r="G67" s="26" t="s">
        <v>595</v>
      </c>
      <c r="H67" s="14">
        <v>28300</v>
      </c>
      <c r="I67" s="16"/>
    </row>
    <row r="68" spans="1:9" ht="36.75">
      <c r="A68" s="59"/>
      <c r="B68" s="26">
        <v>108842</v>
      </c>
      <c r="C68" s="26" t="s">
        <v>9315</v>
      </c>
      <c r="D68" s="26" t="s">
        <v>19</v>
      </c>
      <c r="E68" s="26">
        <v>301490574</v>
      </c>
      <c r="F68" s="26" t="s">
        <v>2985</v>
      </c>
      <c r="G68" s="26" t="s">
        <v>1552</v>
      </c>
      <c r="H68" s="14">
        <v>62920</v>
      </c>
      <c r="I68" s="16"/>
    </row>
    <row r="69" spans="1:9" ht="24.75">
      <c r="A69" s="59"/>
      <c r="B69" s="26">
        <v>112204</v>
      </c>
      <c r="C69" s="26" t="s">
        <v>9316</v>
      </c>
      <c r="D69" s="26" t="s">
        <v>509</v>
      </c>
      <c r="E69" s="26">
        <v>135640993</v>
      </c>
      <c r="F69" s="26" t="s">
        <v>1959</v>
      </c>
      <c r="G69" s="26" t="s">
        <v>2128</v>
      </c>
      <c r="H69" s="14">
        <v>421992.11</v>
      </c>
      <c r="I69" s="16"/>
    </row>
    <row r="70" spans="1:9">
      <c r="A70" s="59"/>
      <c r="B70" s="61">
        <v>112609</v>
      </c>
      <c r="C70" s="61" t="s">
        <v>9317</v>
      </c>
      <c r="D70" s="61" t="s">
        <v>19</v>
      </c>
      <c r="E70" s="26">
        <v>111550441</v>
      </c>
      <c r="F70" s="26" t="s">
        <v>207</v>
      </c>
      <c r="G70" s="26" t="s">
        <v>1806</v>
      </c>
      <c r="H70" s="14">
        <v>46343</v>
      </c>
      <c r="I70" s="63"/>
    </row>
    <row r="71" spans="1:9" ht="24.75">
      <c r="A71" s="59"/>
      <c r="B71" s="61"/>
      <c r="C71" s="61"/>
      <c r="D71" s="61"/>
      <c r="E71" s="26">
        <v>122206363</v>
      </c>
      <c r="F71" s="26" t="s">
        <v>399</v>
      </c>
      <c r="G71" s="26" t="s">
        <v>1591</v>
      </c>
      <c r="H71" s="14">
        <v>66874.28</v>
      </c>
      <c r="I71" s="63"/>
    </row>
    <row r="72" spans="1:9" ht="24.75">
      <c r="A72" s="59"/>
      <c r="B72" s="61"/>
      <c r="C72" s="61"/>
      <c r="D72" s="61"/>
      <c r="E72" s="26">
        <v>141805727</v>
      </c>
      <c r="F72" s="26" t="s">
        <v>7291</v>
      </c>
      <c r="G72" s="26" t="s">
        <v>1591</v>
      </c>
      <c r="H72" s="14">
        <v>12100</v>
      </c>
      <c r="I72" s="63"/>
    </row>
    <row r="73" spans="1:9" ht="36.75">
      <c r="A73" s="59"/>
      <c r="B73" s="26">
        <v>114590</v>
      </c>
      <c r="C73" s="26" t="s">
        <v>9318</v>
      </c>
      <c r="D73" s="26" t="s">
        <v>509</v>
      </c>
      <c r="E73" s="26">
        <v>122206363</v>
      </c>
      <c r="F73" s="26" t="s">
        <v>399</v>
      </c>
      <c r="G73" s="26" t="s">
        <v>611</v>
      </c>
      <c r="H73" s="14">
        <v>100000</v>
      </c>
      <c r="I73" s="16"/>
    </row>
    <row r="74" spans="1:9" ht="24.75">
      <c r="A74" s="59"/>
      <c r="B74" s="26">
        <v>115101</v>
      </c>
      <c r="C74" s="26" t="s">
        <v>9319</v>
      </c>
      <c r="D74" s="26" t="s">
        <v>509</v>
      </c>
      <c r="E74" s="26">
        <v>135640993</v>
      </c>
      <c r="F74" s="26" t="s">
        <v>1959</v>
      </c>
      <c r="G74" s="26" t="s">
        <v>2734</v>
      </c>
      <c r="H74" s="14">
        <v>63536</v>
      </c>
      <c r="I74" s="16"/>
    </row>
    <row r="75" spans="1:9">
      <c r="A75" s="59" t="s">
        <v>15691</v>
      </c>
      <c r="B75" s="61"/>
      <c r="C75" s="61"/>
      <c r="D75" s="61"/>
      <c r="E75" s="61"/>
      <c r="F75" s="61"/>
      <c r="G75" s="61"/>
      <c r="H75" s="14">
        <f>SUM(H62:H74)</f>
        <v>1142525.23</v>
      </c>
      <c r="I75" s="16"/>
    </row>
    <row r="76" spans="1:9" ht="15.75" thickBot="1">
      <c r="A76" s="64" t="s">
        <v>15692</v>
      </c>
      <c r="B76" s="65"/>
      <c r="C76" s="65"/>
      <c r="D76" s="65"/>
      <c r="E76" s="65"/>
      <c r="F76" s="65"/>
      <c r="G76" s="65"/>
      <c r="H76" s="17">
        <v>17515785.140000001</v>
      </c>
      <c r="I76" s="18"/>
    </row>
    <row r="79" spans="1:9">
      <c r="A79" s="31" t="s">
        <v>15701</v>
      </c>
    </row>
  </sheetData>
  <autoFilter ref="A5:I76"/>
  <mergeCells count="34">
    <mergeCell ref="I58:I59"/>
    <mergeCell ref="I63:I64"/>
    <mergeCell ref="I70:I72"/>
    <mergeCell ref="A18:A31"/>
    <mergeCell ref="A12:A16"/>
    <mergeCell ref="A6:A10"/>
    <mergeCell ref="A62:A74"/>
    <mergeCell ref="A17:G17"/>
    <mergeCell ref="A11:G11"/>
    <mergeCell ref="B58:B59"/>
    <mergeCell ref="C58:C59"/>
    <mergeCell ref="D58:D59"/>
    <mergeCell ref="B70:B72"/>
    <mergeCell ref="C70:C72"/>
    <mergeCell ref="D70:D72"/>
    <mergeCell ref="B63:B64"/>
    <mergeCell ref="C63:C64"/>
    <mergeCell ref="D63:D64"/>
    <mergeCell ref="A49:A60"/>
    <mergeCell ref="A75:G75"/>
    <mergeCell ref="A76:G76"/>
    <mergeCell ref="A61:G61"/>
    <mergeCell ref="A48:G48"/>
    <mergeCell ref="A32:G32"/>
    <mergeCell ref="A33:A47"/>
    <mergeCell ref="A1:I1"/>
    <mergeCell ref="A4:A5"/>
    <mergeCell ref="B4:B5"/>
    <mergeCell ref="C4:C5"/>
    <mergeCell ref="D4:D5"/>
    <mergeCell ref="E4:F4"/>
    <mergeCell ref="G4:G5"/>
    <mergeCell ref="H4:H5"/>
    <mergeCell ref="I4:I5"/>
  </mergeCells>
  <pageMargins left="0.7" right="0.7" top="0.75" bottom="0.75" header="0.3" footer="0.3"/>
</worksheet>
</file>

<file path=xl/worksheets/sheet29.xml><?xml version="1.0" encoding="utf-8"?>
<worksheet xmlns="http://schemas.openxmlformats.org/spreadsheetml/2006/main" xmlns:r="http://schemas.openxmlformats.org/officeDocument/2006/relationships">
  <sheetPr codeName="Sheet29"/>
  <dimension ref="A1:I101"/>
  <sheetViews>
    <sheetView workbookViewId="0">
      <pane ySplit="5" topLeftCell="A6" activePane="bottomLeft" state="frozen"/>
      <selection pane="bottomLeft" activeCell="C15" sqref="C15:C18"/>
    </sheetView>
  </sheetViews>
  <sheetFormatPr defaultRowHeight="15"/>
  <cols>
    <col min="2" max="2" width="10.42578125" customWidth="1"/>
    <col min="3" max="3" width="35.85546875" customWidth="1"/>
    <col min="4" max="4" width="15.140625" customWidth="1"/>
    <col min="5" max="5" width="13.7109375" customWidth="1"/>
    <col min="6" max="6" width="28.5703125" customWidth="1"/>
    <col min="7" max="7" width="19.85546875" customWidth="1"/>
    <col min="8" max="8" width="16.85546875" style="3" customWidth="1"/>
    <col min="9" max="9" width="11" customWidth="1"/>
  </cols>
  <sheetData>
    <row r="1" spans="1:9" s="6" customFormat="1" ht="16.5">
      <c r="A1" s="55" t="s">
        <v>15730</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38916</v>
      </c>
      <c r="C6" s="25" t="s">
        <v>9320</v>
      </c>
      <c r="D6" s="25" t="s">
        <v>19</v>
      </c>
      <c r="E6" s="25">
        <v>112021238</v>
      </c>
      <c r="F6" s="25" t="s">
        <v>283</v>
      </c>
      <c r="G6" s="25" t="s">
        <v>4373</v>
      </c>
      <c r="H6" s="20">
        <v>625000</v>
      </c>
      <c r="I6" s="29" t="s">
        <v>189</v>
      </c>
    </row>
    <row r="7" spans="1:9" ht="24">
      <c r="A7" s="47"/>
      <c r="B7" s="25">
        <v>39352</v>
      </c>
      <c r="C7" s="25" t="s">
        <v>9321</v>
      </c>
      <c r="D7" s="25" t="s">
        <v>19</v>
      </c>
      <c r="E7" s="25">
        <v>111768155</v>
      </c>
      <c r="F7" s="25" t="s">
        <v>4443</v>
      </c>
      <c r="G7" s="25" t="s">
        <v>4786</v>
      </c>
      <c r="H7" s="20">
        <v>194764.41</v>
      </c>
      <c r="I7" s="29"/>
    </row>
    <row r="8" spans="1:9" ht="24">
      <c r="A8" s="47"/>
      <c r="B8" s="25">
        <v>41598</v>
      </c>
      <c r="C8" s="25" t="s">
        <v>9322</v>
      </c>
      <c r="D8" s="25" t="s">
        <v>19</v>
      </c>
      <c r="E8" s="25">
        <v>177152922</v>
      </c>
      <c r="F8" s="25" t="s">
        <v>9323</v>
      </c>
      <c r="G8" s="25" t="s">
        <v>1629</v>
      </c>
      <c r="H8" s="20">
        <v>500000</v>
      </c>
      <c r="I8" s="29"/>
    </row>
    <row r="9" spans="1:9" ht="24">
      <c r="A9" s="47"/>
      <c r="B9" s="25">
        <v>41602</v>
      </c>
      <c r="C9" s="25" t="s">
        <v>9324</v>
      </c>
      <c r="D9" s="25" t="s">
        <v>19</v>
      </c>
      <c r="E9" s="25">
        <v>259805810</v>
      </c>
      <c r="F9" s="25" t="s">
        <v>2231</v>
      </c>
      <c r="G9" s="25" t="s">
        <v>4926</v>
      </c>
      <c r="H9" s="20">
        <v>805912.8</v>
      </c>
      <c r="I9" s="29"/>
    </row>
    <row r="10" spans="1:9" ht="24">
      <c r="A10" s="47"/>
      <c r="B10" s="25">
        <v>41920</v>
      </c>
      <c r="C10" s="25" t="s">
        <v>9325</v>
      </c>
      <c r="D10" s="25" t="s">
        <v>5</v>
      </c>
      <c r="E10" s="25">
        <v>177282271</v>
      </c>
      <c r="F10" s="25" t="s">
        <v>7266</v>
      </c>
      <c r="G10" s="25" t="s">
        <v>1636</v>
      </c>
      <c r="H10" s="20">
        <v>702100</v>
      </c>
      <c r="I10" s="29"/>
    </row>
    <row r="11" spans="1:9" ht="36">
      <c r="A11" s="47"/>
      <c r="B11" s="25">
        <v>44409</v>
      </c>
      <c r="C11" s="25" t="s">
        <v>9326</v>
      </c>
      <c r="D11" s="25" t="s">
        <v>123</v>
      </c>
      <c r="E11" s="25">
        <v>259805810</v>
      </c>
      <c r="F11" s="25" t="s">
        <v>2231</v>
      </c>
      <c r="G11" s="25" t="s">
        <v>668</v>
      </c>
      <c r="H11" s="20">
        <v>30540</v>
      </c>
      <c r="I11" s="29"/>
    </row>
    <row r="12" spans="1:9" ht="24">
      <c r="A12" s="47"/>
      <c r="B12" s="25">
        <v>45334</v>
      </c>
      <c r="C12" s="25" t="s">
        <v>9327</v>
      </c>
      <c r="D12" s="25" t="s">
        <v>19</v>
      </c>
      <c r="E12" s="25">
        <v>177282271</v>
      </c>
      <c r="F12" s="25" t="s">
        <v>7266</v>
      </c>
      <c r="G12" s="25" t="s">
        <v>2769</v>
      </c>
      <c r="H12" s="20">
        <v>99946</v>
      </c>
      <c r="I12" s="29"/>
    </row>
    <row r="13" spans="1:9" ht="36">
      <c r="A13" s="47"/>
      <c r="B13" s="25">
        <v>46673</v>
      </c>
      <c r="C13" s="25" t="s">
        <v>9328</v>
      </c>
      <c r="D13" s="25" t="s">
        <v>123</v>
      </c>
      <c r="E13" s="25">
        <v>259805810</v>
      </c>
      <c r="F13" s="25" t="s">
        <v>2231</v>
      </c>
      <c r="G13" s="25" t="s">
        <v>5944</v>
      </c>
      <c r="H13" s="20">
        <v>48235</v>
      </c>
      <c r="I13" s="29"/>
    </row>
    <row r="14" spans="1:9">
      <c r="A14" s="47" t="s">
        <v>15686</v>
      </c>
      <c r="B14" s="49"/>
      <c r="C14" s="49"/>
      <c r="D14" s="49"/>
      <c r="E14" s="49"/>
      <c r="F14" s="49"/>
      <c r="G14" s="49"/>
      <c r="H14" s="20">
        <f>SUM(H6:H13)</f>
        <v>3006498.21</v>
      </c>
      <c r="I14" s="29"/>
    </row>
    <row r="15" spans="1:9" ht="36">
      <c r="A15" s="47" t="s">
        <v>90</v>
      </c>
      <c r="B15" s="49">
        <v>45806</v>
      </c>
      <c r="C15" s="49" t="s">
        <v>9329</v>
      </c>
      <c r="D15" s="49" t="s">
        <v>5</v>
      </c>
      <c r="E15" s="25">
        <v>124850887</v>
      </c>
      <c r="F15" s="25" t="s">
        <v>100</v>
      </c>
      <c r="G15" s="25" t="s">
        <v>7479</v>
      </c>
      <c r="H15" s="20">
        <v>500000</v>
      </c>
      <c r="I15" s="51" t="s">
        <v>189</v>
      </c>
    </row>
    <row r="16" spans="1:9">
      <c r="A16" s="47"/>
      <c r="B16" s="49"/>
      <c r="C16" s="49"/>
      <c r="D16" s="49"/>
      <c r="E16" s="25">
        <v>126163297</v>
      </c>
      <c r="F16" s="25" t="s">
        <v>23</v>
      </c>
      <c r="G16" s="25" t="s">
        <v>9330</v>
      </c>
      <c r="H16" s="20">
        <v>500000</v>
      </c>
      <c r="I16" s="51"/>
    </row>
    <row r="17" spans="1:9" ht="24">
      <c r="A17" s="47"/>
      <c r="B17" s="49"/>
      <c r="C17" s="49"/>
      <c r="D17" s="49"/>
      <c r="E17" s="25">
        <v>177282271</v>
      </c>
      <c r="F17" s="25" t="s">
        <v>7266</v>
      </c>
      <c r="G17" s="25" t="s">
        <v>92</v>
      </c>
      <c r="H17" s="20">
        <v>300000</v>
      </c>
      <c r="I17" s="51"/>
    </row>
    <row r="18" spans="1:9" ht="24">
      <c r="A18" s="47"/>
      <c r="B18" s="49"/>
      <c r="C18" s="49"/>
      <c r="D18" s="49"/>
      <c r="E18" s="25">
        <v>177282271</v>
      </c>
      <c r="F18" s="25" t="s">
        <v>7266</v>
      </c>
      <c r="G18" s="25" t="s">
        <v>92</v>
      </c>
      <c r="H18" s="20">
        <v>350000</v>
      </c>
      <c r="I18" s="51"/>
    </row>
    <row r="19" spans="1:9" ht="48">
      <c r="A19" s="47"/>
      <c r="B19" s="25">
        <v>47770</v>
      </c>
      <c r="C19" s="25" t="s">
        <v>9331</v>
      </c>
      <c r="D19" s="25" t="s">
        <v>19</v>
      </c>
      <c r="E19" s="25">
        <v>123228761</v>
      </c>
      <c r="F19" s="25" t="s">
        <v>1654</v>
      </c>
      <c r="G19" s="25" t="s">
        <v>119</v>
      </c>
      <c r="H19" s="20">
        <v>8950000</v>
      </c>
      <c r="I19" s="29"/>
    </row>
    <row r="20" spans="1:9" ht="24">
      <c r="A20" s="47"/>
      <c r="B20" s="25">
        <v>48256</v>
      </c>
      <c r="C20" s="25" t="s">
        <v>9332</v>
      </c>
      <c r="D20" s="25" t="s">
        <v>19</v>
      </c>
      <c r="E20" s="25">
        <v>142122047</v>
      </c>
      <c r="F20" s="25" t="s">
        <v>75</v>
      </c>
      <c r="G20" s="25" t="s">
        <v>6594</v>
      </c>
      <c r="H20" s="20">
        <v>53500</v>
      </c>
      <c r="I20" s="29"/>
    </row>
    <row r="21" spans="1:9" ht="24">
      <c r="A21" s="47"/>
      <c r="B21" s="25">
        <v>52675</v>
      </c>
      <c r="C21" s="25" t="s">
        <v>9333</v>
      </c>
      <c r="D21" s="25" t="s">
        <v>19</v>
      </c>
      <c r="E21" s="25">
        <v>300100053</v>
      </c>
      <c r="F21" s="25" t="s">
        <v>8815</v>
      </c>
      <c r="G21" s="25" t="s">
        <v>4994</v>
      </c>
      <c r="H21" s="20">
        <v>57820</v>
      </c>
      <c r="I21" s="29"/>
    </row>
    <row r="22" spans="1:9" ht="24">
      <c r="A22" s="47"/>
      <c r="B22" s="25">
        <v>52839</v>
      </c>
      <c r="C22" s="25" t="s">
        <v>9334</v>
      </c>
      <c r="D22" s="25" t="s">
        <v>19</v>
      </c>
      <c r="E22" s="25">
        <v>212051410</v>
      </c>
      <c r="F22" s="25" t="s">
        <v>9335</v>
      </c>
      <c r="G22" s="25" t="s">
        <v>7537</v>
      </c>
      <c r="H22" s="20">
        <v>220400</v>
      </c>
      <c r="I22" s="29"/>
    </row>
    <row r="23" spans="1:9" ht="24">
      <c r="A23" s="47"/>
      <c r="B23" s="25">
        <v>54439</v>
      </c>
      <c r="C23" s="25" t="s">
        <v>9336</v>
      </c>
      <c r="D23" s="25" t="s">
        <v>19</v>
      </c>
      <c r="E23" s="25">
        <v>177152922</v>
      </c>
      <c r="F23" s="25" t="s">
        <v>9323</v>
      </c>
      <c r="G23" s="25" t="s">
        <v>3162</v>
      </c>
      <c r="H23" s="20">
        <v>1391456</v>
      </c>
      <c r="I23" s="29"/>
    </row>
    <row r="24" spans="1:9" ht="24">
      <c r="A24" s="47"/>
      <c r="B24" s="25">
        <v>55535</v>
      </c>
      <c r="C24" s="25" t="s">
        <v>9337</v>
      </c>
      <c r="D24" s="25" t="s">
        <v>19</v>
      </c>
      <c r="E24" s="25">
        <v>112020136</v>
      </c>
      <c r="F24" s="25" t="s">
        <v>5978</v>
      </c>
      <c r="G24" s="25" t="s">
        <v>4606</v>
      </c>
      <c r="H24" s="20">
        <v>52380.85</v>
      </c>
      <c r="I24" s="29"/>
    </row>
    <row r="25" spans="1:9" ht="24">
      <c r="A25" s="47"/>
      <c r="B25" s="25">
        <v>56401</v>
      </c>
      <c r="C25" s="25" t="s">
        <v>9338</v>
      </c>
      <c r="D25" s="25" t="s">
        <v>59</v>
      </c>
      <c r="E25" s="25">
        <v>159704746</v>
      </c>
      <c r="F25" s="25" t="s">
        <v>9339</v>
      </c>
      <c r="G25" s="25" t="s">
        <v>4994</v>
      </c>
      <c r="H25" s="20">
        <v>179000</v>
      </c>
      <c r="I25" s="29"/>
    </row>
    <row r="26" spans="1:9" ht="36">
      <c r="A26" s="47"/>
      <c r="B26" s="25">
        <v>59825</v>
      </c>
      <c r="C26" s="25" t="s">
        <v>9340</v>
      </c>
      <c r="D26" s="25" t="s">
        <v>59</v>
      </c>
      <c r="E26" s="25">
        <v>120503540</v>
      </c>
      <c r="F26" s="25" t="s">
        <v>9341</v>
      </c>
      <c r="G26" s="25" t="s">
        <v>181</v>
      </c>
      <c r="H26" s="20">
        <v>470000</v>
      </c>
      <c r="I26" s="29"/>
    </row>
    <row r="27" spans="1:9" ht="36">
      <c r="A27" s="47"/>
      <c r="B27" s="25">
        <v>59828</v>
      </c>
      <c r="C27" s="25" t="s">
        <v>9342</v>
      </c>
      <c r="D27" s="25" t="s">
        <v>59</v>
      </c>
      <c r="E27" s="25">
        <v>126163297</v>
      </c>
      <c r="F27" s="25" t="s">
        <v>23</v>
      </c>
      <c r="G27" s="25" t="s">
        <v>3203</v>
      </c>
      <c r="H27" s="20">
        <v>45000</v>
      </c>
      <c r="I27" s="29"/>
    </row>
    <row r="28" spans="1:9">
      <c r="A28" s="47" t="s">
        <v>15687</v>
      </c>
      <c r="B28" s="49"/>
      <c r="C28" s="49"/>
      <c r="D28" s="49"/>
      <c r="E28" s="49"/>
      <c r="F28" s="49"/>
      <c r="G28" s="49"/>
      <c r="H28" s="20">
        <f>SUM(H15:H27)</f>
        <v>13069556.85</v>
      </c>
      <c r="I28" s="29"/>
    </row>
    <row r="29" spans="1:9" ht="48">
      <c r="A29" s="47" t="s">
        <v>203</v>
      </c>
      <c r="B29" s="25">
        <v>57206</v>
      </c>
      <c r="C29" s="25" t="s">
        <v>9343</v>
      </c>
      <c r="D29" s="25" t="s">
        <v>19</v>
      </c>
      <c r="E29" s="25">
        <v>160448183</v>
      </c>
      <c r="F29" s="25" t="s">
        <v>808</v>
      </c>
      <c r="G29" s="25" t="s">
        <v>9165</v>
      </c>
      <c r="H29" s="20">
        <v>126791</v>
      </c>
      <c r="I29" s="29"/>
    </row>
    <row r="30" spans="1:9">
      <c r="A30" s="47"/>
      <c r="B30" s="49">
        <v>58373</v>
      </c>
      <c r="C30" s="49" t="s">
        <v>9344</v>
      </c>
      <c r="D30" s="49" t="s">
        <v>19</v>
      </c>
      <c r="E30" s="25">
        <v>123228761</v>
      </c>
      <c r="F30" s="25" t="s">
        <v>1654</v>
      </c>
      <c r="G30" s="25" t="s">
        <v>4441</v>
      </c>
      <c r="H30" s="20">
        <v>4193033.71</v>
      </c>
      <c r="I30" s="51"/>
    </row>
    <row r="31" spans="1:9">
      <c r="A31" s="47"/>
      <c r="B31" s="49"/>
      <c r="C31" s="49"/>
      <c r="D31" s="49"/>
      <c r="E31" s="25">
        <v>177220323</v>
      </c>
      <c r="F31" s="25" t="s">
        <v>9345</v>
      </c>
      <c r="G31" s="25" t="s">
        <v>4441</v>
      </c>
      <c r="H31" s="20">
        <v>4247540.71</v>
      </c>
      <c r="I31" s="51"/>
    </row>
    <row r="32" spans="1:9" ht="24">
      <c r="A32" s="47"/>
      <c r="B32" s="25">
        <v>60996</v>
      </c>
      <c r="C32" s="25" t="s">
        <v>3829</v>
      </c>
      <c r="D32" s="25" t="s">
        <v>19</v>
      </c>
      <c r="E32" s="25">
        <v>276521310</v>
      </c>
      <c r="F32" s="25" t="s">
        <v>9346</v>
      </c>
      <c r="G32" s="25" t="s">
        <v>4432</v>
      </c>
      <c r="H32" s="20">
        <v>535883</v>
      </c>
      <c r="I32" s="29"/>
    </row>
    <row r="33" spans="1:9" ht="36">
      <c r="A33" s="47"/>
      <c r="B33" s="25">
        <v>61047</v>
      </c>
      <c r="C33" s="25" t="s">
        <v>9347</v>
      </c>
      <c r="D33" s="25" t="s">
        <v>19</v>
      </c>
      <c r="E33" s="25">
        <v>180355427</v>
      </c>
      <c r="F33" s="25" t="s">
        <v>8133</v>
      </c>
      <c r="G33" s="25" t="s">
        <v>945</v>
      </c>
      <c r="H33" s="20">
        <v>5287650</v>
      </c>
      <c r="I33" s="29"/>
    </row>
    <row r="34" spans="1:9" ht="24">
      <c r="A34" s="47"/>
      <c r="B34" s="25">
        <v>63097</v>
      </c>
      <c r="C34" s="25" t="s">
        <v>9348</v>
      </c>
      <c r="D34" s="25" t="s">
        <v>19</v>
      </c>
      <c r="E34" s="25">
        <v>300145276</v>
      </c>
      <c r="F34" s="25" t="s">
        <v>9349</v>
      </c>
      <c r="G34" s="25" t="s">
        <v>3839</v>
      </c>
      <c r="H34" s="20">
        <v>7450</v>
      </c>
      <c r="I34" s="29"/>
    </row>
    <row r="35" spans="1:9" ht="36">
      <c r="A35" s="47"/>
      <c r="B35" s="25">
        <v>64062</v>
      </c>
      <c r="C35" s="25" t="s">
        <v>9350</v>
      </c>
      <c r="D35" s="25" t="s">
        <v>123</v>
      </c>
      <c r="E35" s="25">
        <v>177152922</v>
      </c>
      <c r="F35" s="25" t="s">
        <v>9323</v>
      </c>
      <c r="G35" s="25" t="s">
        <v>214</v>
      </c>
      <c r="H35" s="20">
        <v>934404.24</v>
      </c>
      <c r="I35" s="29"/>
    </row>
    <row r="36" spans="1:9" ht="24">
      <c r="A36" s="47"/>
      <c r="B36" s="25">
        <v>65122</v>
      </c>
      <c r="C36" s="25" t="s">
        <v>9351</v>
      </c>
      <c r="D36" s="25" t="s">
        <v>19</v>
      </c>
      <c r="E36" s="25">
        <v>112025254</v>
      </c>
      <c r="F36" s="25" t="s">
        <v>2269</v>
      </c>
      <c r="G36" s="25" t="s">
        <v>5158</v>
      </c>
      <c r="H36" s="20">
        <v>549403</v>
      </c>
      <c r="I36" s="29"/>
    </row>
    <row r="37" spans="1:9" ht="24">
      <c r="A37" s="47"/>
      <c r="B37" s="25">
        <v>65494</v>
      </c>
      <c r="C37" s="25" t="s">
        <v>9352</v>
      </c>
      <c r="D37" s="25" t="s">
        <v>19</v>
      </c>
      <c r="E37" s="25">
        <v>144610860</v>
      </c>
      <c r="F37" s="25" t="s">
        <v>9353</v>
      </c>
      <c r="G37" s="25" t="s">
        <v>939</v>
      </c>
      <c r="H37" s="20">
        <v>116800</v>
      </c>
      <c r="I37" s="29"/>
    </row>
    <row r="38" spans="1:9" ht="36">
      <c r="A38" s="47"/>
      <c r="B38" s="25">
        <v>66695</v>
      </c>
      <c r="C38" s="25" t="s">
        <v>9354</v>
      </c>
      <c r="D38" s="25" t="s">
        <v>123</v>
      </c>
      <c r="E38" s="25">
        <v>133630961</v>
      </c>
      <c r="F38" s="25" t="s">
        <v>2420</v>
      </c>
      <c r="G38" s="25" t="s">
        <v>234</v>
      </c>
      <c r="H38" s="20">
        <v>578106.06999999995</v>
      </c>
      <c r="I38" s="29"/>
    </row>
    <row r="39" spans="1:9" ht="36">
      <c r="A39" s="47"/>
      <c r="B39" s="25">
        <v>68267</v>
      </c>
      <c r="C39" s="25" t="s">
        <v>9355</v>
      </c>
      <c r="D39" s="25" t="s">
        <v>123</v>
      </c>
      <c r="E39" s="25">
        <v>177152922</v>
      </c>
      <c r="F39" s="25" t="s">
        <v>9323</v>
      </c>
      <c r="G39" s="25" t="s">
        <v>3864</v>
      </c>
      <c r="H39" s="20">
        <v>61043.43</v>
      </c>
      <c r="I39" s="29"/>
    </row>
    <row r="40" spans="1:9" ht="48">
      <c r="A40" s="47"/>
      <c r="B40" s="25">
        <v>68431</v>
      </c>
      <c r="C40" s="25" t="s">
        <v>9356</v>
      </c>
      <c r="D40" s="25" t="s">
        <v>19</v>
      </c>
      <c r="E40" s="25">
        <v>177152922</v>
      </c>
      <c r="F40" s="25" t="s">
        <v>9323</v>
      </c>
      <c r="G40" s="25" t="s">
        <v>5303</v>
      </c>
      <c r="H40" s="20">
        <v>1187590</v>
      </c>
      <c r="I40" s="29"/>
    </row>
    <row r="41" spans="1:9">
      <c r="A41" s="47" t="s">
        <v>15688</v>
      </c>
      <c r="B41" s="49"/>
      <c r="C41" s="49"/>
      <c r="D41" s="49"/>
      <c r="E41" s="49"/>
      <c r="F41" s="49"/>
      <c r="G41" s="49"/>
      <c r="H41" s="20">
        <f>SUM(H29:H40)</f>
        <v>17825695.16</v>
      </c>
      <c r="I41" s="29"/>
    </row>
    <row r="42" spans="1:9" ht="36">
      <c r="A42" s="47" t="s">
        <v>301</v>
      </c>
      <c r="B42" s="25">
        <v>58373</v>
      </c>
      <c r="C42" s="25" t="s">
        <v>9344</v>
      </c>
      <c r="D42" s="25" t="s">
        <v>19</v>
      </c>
      <c r="E42" s="25">
        <v>177220323</v>
      </c>
      <c r="F42" s="25" t="s">
        <v>9345</v>
      </c>
      <c r="G42" s="25" t="s">
        <v>5390</v>
      </c>
      <c r="H42" s="20">
        <v>1789560.36</v>
      </c>
      <c r="I42" s="29"/>
    </row>
    <row r="43" spans="1:9" ht="24">
      <c r="A43" s="47"/>
      <c r="B43" s="25">
        <v>71528</v>
      </c>
      <c r="C43" s="25" t="s">
        <v>9357</v>
      </c>
      <c r="D43" s="25" t="s">
        <v>19</v>
      </c>
      <c r="E43" s="25">
        <v>141685263</v>
      </c>
      <c r="F43" s="25" t="s">
        <v>9358</v>
      </c>
      <c r="G43" s="25" t="s">
        <v>9359</v>
      </c>
      <c r="H43" s="20">
        <v>191042</v>
      </c>
      <c r="I43" s="29"/>
    </row>
    <row r="44" spans="1:9" ht="48">
      <c r="A44" s="47"/>
      <c r="B44" s="25">
        <v>72594</v>
      </c>
      <c r="C44" s="25" t="s">
        <v>9360</v>
      </c>
      <c r="D44" s="25" t="s">
        <v>19</v>
      </c>
      <c r="E44" s="25">
        <v>177152922</v>
      </c>
      <c r="F44" s="25" t="s">
        <v>9323</v>
      </c>
      <c r="G44" s="25" t="s">
        <v>5352</v>
      </c>
      <c r="H44" s="20">
        <v>1187590</v>
      </c>
      <c r="I44" s="29"/>
    </row>
    <row r="45" spans="1:9" ht="48">
      <c r="A45" s="47"/>
      <c r="B45" s="25">
        <v>74719</v>
      </c>
      <c r="C45" s="25" t="s">
        <v>9361</v>
      </c>
      <c r="D45" s="25" t="s">
        <v>19</v>
      </c>
      <c r="E45" s="25">
        <v>135477343</v>
      </c>
      <c r="F45" s="25" t="s">
        <v>1230</v>
      </c>
      <c r="G45" s="25" t="s">
        <v>1196</v>
      </c>
      <c r="H45" s="20">
        <v>25360</v>
      </c>
      <c r="I45" s="29"/>
    </row>
    <row r="46" spans="1:9" ht="36">
      <c r="A46" s="47"/>
      <c r="B46" s="25">
        <v>75246</v>
      </c>
      <c r="C46" s="25" t="s">
        <v>9362</v>
      </c>
      <c r="D46" s="25" t="s">
        <v>19</v>
      </c>
      <c r="E46" s="25">
        <v>177152922</v>
      </c>
      <c r="F46" s="25" t="s">
        <v>9323</v>
      </c>
      <c r="G46" s="25" t="s">
        <v>1165</v>
      </c>
      <c r="H46" s="20">
        <v>720000.05</v>
      </c>
      <c r="I46" s="29"/>
    </row>
    <row r="47" spans="1:9" ht="60">
      <c r="A47" s="47"/>
      <c r="B47" s="25">
        <v>75359</v>
      </c>
      <c r="C47" s="25" t="s">
        <v>9363</v>
      </c>
      <c r="D47" s="25" t="s">
        <v>509</v>
      </c>
      <c r="E47" s="25">
        <v>133364425</v>
      </c>
      <c r="F47" s="25" t="s">
        <v>233</v>
      </c>
      <c r="G47" s="25" t="s">
        <v>3952</v>
      </c>
      <c r="H47" s="20">
        <v>21420</v>
      </c>
      <c r="I47" s="29"/>
    </row>
    <row r="48" spans="1:9" ht="72">
      <c r="A48" s="47"/>
      <c r="B48" s="25">
        <v>75487</v>
      </c>
      <c r="C48" s="25" t="s">
        <v>9364</v>
      </c>
      <c r="D48" s="25" t="s">
        <v>509</v>
      </c>
      <c r="E48" s="25">
        <v>177282271</v>
      </c>
      <c r="F48" s="25" t="s">
        <v>7266</v>
      </c>
      <c r="G48" s="25" t="s">
        <v>3322</v>
      </c>
      <c r="H48" s="20">
        <v>69000</v>
      </c>
      <c r="I48" s="29"/>
    </row>
    <row r="49" spans="1:9" ht="36">
      <c r="A49" s="47"/>
      <c r="B49" s="25">
        <v>75509</v>
      </c>
      <c r="C49" s="25" t="s">
        <v>9365</v>
      </c>
      <c r="D49" s="25" t="s">
        <v>509</v>
      </c>
      <c r="E49" s="25">
        <v>111550441</v>
      </c>
      <c r="F49" s="25" t="s">
        <v>207</v>
      </c>
      <c r="G49" s="25" t="s">
        <v>3952</v>
      </c>
      <c r="H49" s="20">
        <v>43600</v>
      </c>
      <c r="I49" s="29"/>
    </row>
    <row r="50" spans="1:9" ht="36">
      <c r="A50" s="47"/>
      <c r="B50" s="25">
        <v>76197</v>
      </c>
      <c r="C50" s="25" t="s">
        <v>9366</v>
      </c>
      <c r="D50" s="25" t="s">
        <v>19</v>
      </c>
      <c r="E50" s="25">
        <v>111550441</v>
      </c>
      <c r="F50" s="25" t="s">
        <v>207</v>
      </c>
      <c r="G50" s="25" t="s">
        <v>9190</v>
      </c>
      <c r="H50" s="20">
        <v>29988</v>
      </c>
      <c r="I50" s="29"/>
    </row>
    <row r="51" spans="1:9" ht="48">
      <c r="A51" s="47"/>
      <c r="B51" s="25">
        <v>76688</v>
      </c>
      <c r="C51" s="25" t="s">
        <v>9367</v>
      </c>
      <c r="D51" s="25" t="s">
        <v>509</v>
      </c>
      <c r="E51" s="25">
        <v>122572834</v>
      </c>
      <c r="F51" s="25" t="s">
        <v>2560</v>
      </c>
      <c r="G51" s="25" t="s">
        <v>2428</v>
      </c>
      <c r="H51" s="20">
        <v>24000</v>
      </c>
      <c r="I51" s="29"/>
    </row>
    <row r="52" spans="1:9" ht="24">
      <c r="A52" s="47"/>
      <c r="B52" s="25">
        <v>76928</v>
      </c>
      <c r="C52" s="25" t="s">
        <v>9368</v>
      </c>
      <c r="D52" s="25" t="s">
        <v>19</v>
      </c>
      <c r="E52" s="25">
        <v>300612420</v>
      </c>
      <c r="F52" s="25" t="s">
        <v>416</v>
      </c>
      <c r="G52" s="25" t="s">
        <v>1989</v>
      </c>
      <c r="H52" s="20">
        <v>2977</v>
      </c>
      <c r="I52" s="29"/>
    </row>
    <row r="53" spans="1:9" ht="36">
      <c r="A53" s="47"/>
      <c r="B53" s="25">
        <v>78546</v>
      </c>
      <c r="C53" s="25" t="s">
        <v>9369</v>
      </c>
      <c r="D53" s="25" t="s">
        <v>509</v>
      </c>
      <c r="E53" s="25">
        <v>133364425</v>
      </c>
      <c r="F53" s="25" t="s">
        <v>233</v>
      </c>
      <c r="G53" s="25" t="s">
        <v>6103</v>
      </c>
      <c r="H53" s="20">
        <v>8000</v>
      </c>
      <c r="I53" s="29"/>
    </row>
    <row r="54" spans="1:9" ht="48">
      <c r="A54" s="47"/>
      <c r="B54" s="25">
        <v>79497</v>
      </c>
      <c r="C54" s="25" t="s">
        <v>9370</v>
      </c>
      <c r="D54" s="25" t="s">
        <v>509</v>
      </c>
      <c r="E54" s="25">
        <v>177195222</v>
      </c>
      <c r="F54" s="25" t="s">
        <v>7790</v>
      </c>
      <c r="G54" s="25" t="s">
        <v>5541</v>
      </c>
      <c r="H54" s="20">
        <v>21950</v>
      </c>
      <c r="I54" s="29"/>
    </row>
    <row r="55" spans="1:9" ht="48">
      <c r="A55" s="47"/>
      <c r="B55" s="25">
        <v>79499</v>
      </c>
      <c r="C55" s="25" t="s">
        <v>9371</v>
      </c>
      <c r="D55" s="25" t="s">
        <v>509</v>
      </c>
      <c r="E55" s="25">
        <v>177195222</v>
      </c>
      <c r="F55" s="25" t="s">
        <v>7790</v>
      </c>
      <c r="G55" s="25" t="s">
        <v>5541</v>
      </c>
      <c r="H55" s="20">
        <v>9990</v>
      </c>
      <c r="I55" s="29"/>
    </row>
    <row r="56" spans="1:9" ht="48">
      <c r="A56" s="47"/>
      <c r="B56" s="25">
        <v>79827</v>
      </c>
      <c r="C56" s="25" t="s">
        <v>9372</v>
      </c>
      <c r="D56" s="25" t="s">
        <v>509</v>
      </c>
      <c r="E56" s="25">
        <v>177195222</v>
      </c>
      <c r="F56" s="25" t="s">
        <v>7790</v>
      </c>
      <c r="G56" s="25" t="s">
        <v>2958</v>
      </c>
      <c r="H56" s="20">
        <v>19700</v>
      </c>
      <c r="I56" s="29"/>
    </row>
    <row r="57" spans="1:9" ht="48">
      <c r="A57" s="47"/>
      <c r="B57" s="25">
        <v>80232</v>
      </c>
      <c r="C57" s="25" t="s">
        <v>9373</v>
      </c>
      <c r="D57" s="25" t="s">
        <v>509</v>
      </c>
      <c r="E57" s="25">
        <v>300021780</v>
      </c>
      <c r="F57" s="25" t="s">
        <v>9374</v>
      </c>
      <c r="G57" s="25" t="s">
        <v>3997</v>
      </c>
      <c r="H57" s="20">
        <v>4000</v>
      </c>
      <c r="I57" s="29"/>
    </row>
    <row r="58" spans="1:9" ht="36">
      <c r="A58" s="47"/>
      <c r="B58" s="25">
        <v>80234</v>
      </c>
      <c r="C58" s="25" t="s">
        <v>9375</v>
      </c>
      <c r="D58" s="25" t="s">
        <v>509</v>
      </c>
      <c r="E58" s="25">
        <v>177282271</v>
      </c>
      <c r="F58" s="25" t="s">
        <v>7266</v>
      </c>
      <c r="G58" s="25" t="s">
        <v>3997</v>
      </c>
      <c r="H58" s="20">
        <v>3500</v>
      </c>
      <c r="I58" s="29"/>
    </row>
    <row r="59" spans="1:9" ht="36">
      <c r="A59" s="47"/>
      <c r="B59" s="25">
        <v>80515</v>
      </c>
      <c r="C59" s="25" t="s">
        <v>9376</v>
      </c>
      <c r="D59" s="25" t="s">
        <v>509</v>
      </c>
      <c r="E59" s="25">
        <v>132118698</v>
      </c>
      <c r="F59" s="25" t="s">
        <v>651</v>
      </c>
      <c r="G59" s="25" t="s">
        <v>9200</v>
      </c>
      <c r="H59" s="20">
        <v>4500</v>
      </c>
      <c r="I59" s="29"/>
    </row>
    <row r="60" spans="1:9">
      <c r="A60" s="47" t="s">
        <v>15689</v>
      </c>
      <c r="B60" s="49"/>
      <c r="C60" s="49"/>
      <c r="D60" s="49"/>
      <c r="E60" s="49"/>
      <c r="F60" s="49"/>
      <c r="G60" s="49"/>
      <c r="H60" s="20">
        <f>SUM(H42:H59)</f>
        <v>4176177.41</v>
      </c>
      <c r="I60" s="29"/>
    </row>
    <row r="61" spans="1:9" ht="36">
      <c r="A61" s="47" t="s">
        <v>375</v>
      </c>
      <c r="B61" s="25">
        <v>79968</v>
      </c>
      <c r="C61" s="25" t="s">
        <v>9377</v>
      </c>
      <c r="D61" s="25" t="s">
        <v>19</v>
      </c>
      <c r="E61" s="25">
        <v>135640993</v>
      </c>
      <c r="F61" s="25" t="s">
        <v>1959</v>
      </c>
      <c r="G61" s="25" t="s">
        <v>4490</v>
      </c>
      <c r="H61" s="20">
        <v>1480687.77</v>
      </c>
      <c r="I61" s="29"/>
    </row>
    <row r="62" spans="1:9" ht="48">
      <c r="A62" s="47"/>
      <c r="B62" s="25">
        <v>80662</v>
      </c>
      <c r="C62" s="25" t="s">
        <v>9378</v>
      </c>
      <c r="D62" s="25" t="s">
        <v>19</v>
      </c>
      <c r="E62" s="25">
        <v>177282271</v>
      </c>
      <c r="F62" s="25" t="s">
        <v>7266</v>
      </c>
      <c r="G62" s="25" t="s">
        <v>5564</v>
      </c>
      <c r="H62" s="20">
        <v>41140</v>
      </c>
      <c r="I62" s="29"/>
    </row>
    <row r="63" spans="1:9">
      <c r="A63" s="47"/>
      <c r="B63" s="49">
        <v>81411</v>
      </c>
      <c r="C63" s="49" t="s">
        <v>9379</v>
      </c>
      <c r="D63" s="49" t="s">
        <v>19</v>
      </c>
      <c r="E63" s="25">
        <v>300006426</v>
      </c>
      <c r="F63" s="25" t="s">
        <v>640</v>
      </c>
      <c r="G63" s="25" t="s">
        <v>1725</v>
      </c>
      <c r="H63" s="20">
        <v>11840</v>
      </c>
      <c r="I63" s="51"/>
    </row>
    <row r="64" spans="1:9">
      <c r="A64" s="47"/>
      <c r="B64" s="49"/>
      <c r="C64" s="49"/>
      <c r="D64" s="49"/>
      <c r="E64" s="25">
        <v>300006426</v>
      </c>
      <c r="F64" s="25" t="s">
        <v>640</v>
      </c>
      <c r="G64" s="25" t="s">
        <v>1725</v>
      </c>
      <c r="H64" s="20">
        <v>5698</v>
      </c>
      <c r="I64" s="51"/>
    </row>
    <row r="65" spans="1:9">
      <c r="A65" s="47"/>
      <c r="B65" s="49"/>
      <c r="C65" s="49"/>
      <c r="D65" s="49"/>
      <c r="E65" s="25">
        <v>300006426</v>
      </c>
      <c r="F65" s="25" t="s">
        <v>640</v>
      </c>
      <c r="G65" s="25" t="s">
        <v>1725</v>
      </c>
      <c r="H65" s="20">
        <v>3349</v>
      </c>
      <c r="I65" s="51"/>
    </row>
    <row r="66" spans="1:9" ht="24">
      <c r="A66" s="47"/>
      <c r="B66" s="49">
        <v>83501</v>
      </c>
      <c r="C66" s="49" t="s">
        <v>9380</v>
      </c>
      <c r="D66" s="49" t="s">
        <v>19</v>
      </c>
      <c r="E66" s="25">
        <v>177282271</v>
      </c>
      <c r="F66" s="25" t="s">
        <v>7266</v>
      </c>
      <c r="G66" s="25" t="s">
        <v>419</v>
      </c>
      <c r="H66" s="20">
        <v>59000</v>
      </c>
      <c r="I66" s="51"/>
    </row>
    <row r="67" spans="1:9" ht="24">
      <c r="A67" s="47"/>
      <c r="B67" s="49"/>
      <c r="C67" s="49"/>
      <c r="D67" s="49"/>
      <c r="E67" s="25">
        <v>177282271</v>
      </c>
      <c r="F67" s="25" t="s">
        <v>7266</v>
      </c>
      <c r="G67" s="25" t="s">
        <v>419</v>
      </c>
      <c r="H67" s="20">
        <v>25000</v>
      </c>
      <c r="I67" s="51"/>
    </row>
    <row r="68" spans="1:9" ht="24">
      <c r="A68" s="47"/>
      <c r="B68" s="25">
        <v>83687</v>
      </c>
      <c r="C68" s="25" t="s">
        <v>9381</v>
      </c>
      <c r="D68" s="25" t="s">
        <v>1343</v>
      </c>
      <c r="E68" s="25">
        <v>180315137</v>
      </c>
      <c r="F68" s="25" t="s">
        <v>485</v>
      </c>
      <c r="G68" s="25" t="s">
        <v>1282</v>
      </c>
      <c r="H68" s="20">
        <v>706686.75</v>
      </c>
      <c r="I68" s="29"/>
    </row>
    <row r="69" spans="1:9" ht="48">
      <c r="A69" s="47"/>
      <c r="B69" s="25">
        <v>85431</v>
      </c>
      <c r="C69" s="25" t="s">
        <v>9382</v>
      </c>
      <c r="D69" s="25" t="s">
        <v>19</v>
      </c>
      <c r="E69" s="25">
        <v>300021780</v>
      </c>
      <c r="F69" s="25" t="s">
        <v>9374</v>
      </c>
      <c r="G69" s="25" t="s">
        <v>1735</v>
      </c>
      <c r="H69" s="20">
        <v>18150</v>
      </c>
      <c r="I69" s="29"/>
    </row>
    <row r="70" spans="1:9" ht="36">
      <c r="A70" s="47"/>
      <c r="B70" s="25">
        <v>86738</v>
      </c>
      <c r="C70" s="25" t="s">
        <v>9383</v>
      </c>
      <c r="D70" s="25" t="s">
        <v>19</v>
      </c>
      <c r="E70" s="25">
        <v>171675652</v>
      </c>
      <c r="F70" s="25" t="s">
        <v>3882</v>
      </c>
      <c r="G70" s="25" t="s">
        <v>4508</v>
      </c>
      <c r="H70" s="20">
        <v>837236.1</v>
      </c>
      <c r="I70" s="29"/>
    </row>
    <row r="71" spans="1:9" ht="24">
      <c r="A71" s="47"/>
      <c r="B71" s="49">
        <v>90111</v>
      </c>
      <c r="C71" s="49" t="s">
        <v>9384</v>
      </c>
      <c r="D71" s="49" t="s">
        <v>19</v>
      </c>
      <c r="E71" s="25">
        <v>177282271</v>
      </c>
      <c r="F71" s="25" t="s">
        <v>7266</v>
      </c>
      <c r="G71" s="25" t="s">
        <v>432</v>
      </c>
      <c r="H71" s="20">
        <v>90000</v>
      </c>
      <c r="I71" s="51" t="s">
        <v>189</v>
      </c>
    </row>
    <row r="72" spans="1:9">
      <c r="A72" s="47"/>
      <c r="B72" s="49"/>
      <c r="C72" s="49"/>
      <c r="D72" s="49"/>
      <c r="E72" s="25">
        <v>300543700</v>
      </c>
      <c r="F72" s="25" t="s">
        <v>3582</v>
      </c>
      <c r="G72" s="25" t="s">
        <v>1366</v>
      </c>
      <c r="H72" s="20">
        <v>60000</v>
      </c>
      <c r="I72" s="51"/>
    </row>
    <row r="73" spans="1:9" ht="24">
      <c r="A73" s="47"/>
      <c r="B73" s="25">
        <v>90266</v>
      </c>
      <c r="C73" s="25" t="s">
        <v>9385</v>
      </c>
      <c r="D73" s="25" t="s">
        <v>19</v>
      </c>
      <c r="E73" s="25">
        <v>301126752</v>
      </c>
      <c r="F73" s="25" t="s">
        <v>9386</v>
      </c>
      <c r="G73" s="25" t="s">
        <v>2471</v>
      </c>
      <c r="H73" s="20">
        <v>206305</v>
      </c>
      <c r="I73" s="29"/>
    </row>
    <row r="74" spans="1:9" ht="60">
      <c r="A74" s="47"/>
      <c r="B74" s="25">
        <v>90274</v>
      </c>
      <c r="C74" s="25" t="s">
        <v>9387</v>
      </c>
      <c r="D74" s="25" t="s">
        <v>19</v>
      </c>
      <c r="E74" s="25">
        <v>177282271</v>
      </c>
      <c r="F74" s="25" t="s">
        <v>7266</v>
      </c>
      <c r="G74" s="25" t="s">
        <v>1345</v>
      </c>
      <c r="H74" s="20">
        <v>70000</v>
      </c>
      <c r="I74" s="29"/>
    </row>
    <row r="75" spans="1:9">
      <c r="A75" s="47"/>
      <c r="B75" s="49">
        <v>90678</v>
      </c>
      <c r="C75" s="49" t="s">
        <v>9388</v>
      </c>
      <c r="D75" s="49" t="s">
        <v>5</v>
      </c>
      <c r="E75" s="25">
        <v>300604384</v>
      </c>
      <c r="F75" s="25" t="s">
        <v>5712</v>
      </c>
      <c r="G75" s="25" t="s">
        <v>1403</v>
      </c>
      <c r="H75" s="20">
        <v>713900</v>
      </c>
      <c r="I75" s="51"/>
    </row>
    <row r="76" spans="1:9">
      <c r="A76" s="47"/>
      <c r="B76" s="49"/>
      <c r="C76" s="49"/>
      <c r="D76" s="49"/>
      <c r="E76" s="25">
        <v>300604384</v>
      </c>
      <c r="F76" s="25" t="s">
        <v>5712</v>
      </c>
      <c r="G76" s="25" t="s">
        <v>1403</v>
      </c>
      <c r="H76" s="20">
        <v>350900</v>
      </c>
      <c r="I76" s="51"/>
    </row>
    <row r="77" spans="1:9">
      <c r="A77" s="47"/>
      <c r="B77" s="49"/>
      <c r="C77" s="49"/>
      <c r="D77" s="49"/>
      <c r="E77" s="25">
        <v>300604384</v>
      </c>
      <c r="F77" s="25" t="s">
        <v>5712</v>
      </c>
      <c r="G77" s="25" t="s">
        <v>1403</v>
      </c>
      <c r="H77" s="20">
        <v>272250</v>
      </c>
      <c r="I77" s="51"/>
    </row>
    <row r="78" spans="1:9" ht="36">
      <c r="A78" s="47"/>
      <c r="B78" s="25">
        <v>90745</v>
      </c>
      <c r="C78" s="25" t="s">
        <v>9389</v>
      </c>
      <c r="D78" s="25" t="s">
        <v>19</v>
      </c>
      <c r="E78" s="25">
        <v>300104824</v>
      </c>
      <c r="F78" s="25" t="s">
        <v>4696</v>
      </c>
      <c r="G78" s="25" t="s">
        <v>1385</v>
      </c>
      <c r="H78" s="20">
        <v>39869.5</v>
      </c>
      <c r="I78" s="29"/>
    </row>
    <row r="79" spans="1:9" ht="24">
      <c r="A79" s="47"/>
      <c r="B79" s="25">
        <v>92460</v>
      </c>
      <c r="C79" s="25" t="s">
        <v>9390</v>
      </c>
      <c r="D79" s="25" t="s">
        <v>19</v>
      </c>
      <c r="E79" s="25">
        <v>300590447</v>
      </c>
      <c r="F79" s="25" t="s">
        <v>8238</v>
      </c>
      <c r="G79" s="25" t="s">
        <v>454</v>
      </c>
      <c r="H79" s="20">
        <v>827882</v>
      </c>
      <c r="I79" s="29"/>
    </row>
    <row r="80" spans="1:9" ht="24">
      <c r="A80" s="47"/>
      <c r="B80" s="25">
        <v>92469</v>
      </c>
      <c r="C80" s="25" t="s">
        <v>9391</v>
      </c>
      <c r="D80" s="25" t="s">
        <v>19</v>
      </c>
      <c r="E80" s="25">
        <v>141642244</v>
      </c>
      <c r="F80" s="25" t="s">
        <v>7940</v>
      </c>
      <c r="G80" s="25" t="s">
        <v>1762</v>
      </c>
      <c r="H80" s="20">
        <v>620500</v>
      </c>
      <c r="I80" s="29"/>
    </row>
    <row r="81" spans="1:9" ht="48">
      <c r="A81" s="47"/>
      <c r="B81" s="25">
        <v>92700</v>
      </c>
      <c r="C81" s="25" t="s">
        <v>9392</v>
      </c>
      <c r="D81" s="25" t="s">
        <v>19</v>
      </c>
      <c r="E81" s="25">
        <v>259805810</v>
      </c>
      <c r="F81" s="25" t="s">
        <v>2231</v>
      </c>
      <c r="G81" s="25" t="s">
        <v>1762</v>
      </c>
      <c r="H81" s="20">
        <v>2342884.8199999998</v>
      </c>
      <c r="I81" s="29"/>
    </row>
    <row r="82" spans="1:9" ht="24">
      <c r="A82" s="47"/>
      <c r="B82" s="25">
        <v>93636</v>
      </c>
      <c r="C82" s="25" t="s">
        <v>9393</v>
      </c>
      <c r="D82" s="25" t="s">
        <v>19</v>
      </c>
      <c r="E82" s="25">
        <v>124853278</v>
      </c>
      <c r="F82" s="25" t="s">
        <v>9394</v>
      </c>
      <c r="G82" s="25" t="s">
        <v>488</v>
      </c>
      <c r="H82" s="20">
        <v>170041.3</v>
      </c>
      <c r="I82" s="29"/>
    </row>
    <row r="83" spans="1:9">
      <c r="A83" s="47" t="s">
        <v>15690</v>
      </c>
      <c r="B83" s="49"/>
      <c r="C83" s="49"/>
      <c r="D83" s="49"/>
      <c r="E83" s="49"/>
      <c r="F83" s="49"/>
      <c r="G83" s="49"/>
      <c r="H83" s="20">
        <f>SUM(H61:H82)</f>
        <v>8953320.2400000002</v>
      </c>
      <c r="I83" s="29"/>
    </row>
    <row r="84" spans="1:9" ht="24">
      <c r="A84" s="47" t="s">
        <v>520</v>
      </c>
      <c r="B84" s="25">
        <v>100658</v>
      </c>
      <c r="C84" s="25" t="s">
        <v>9395</v>
      </c>
      <c r="D84" s="25" t="s">
        <v>19</v>
      </c>
      <c r="E84" s="25">
        <v>177003120</v>
      </c>
      <c r="F84" s="25" t="s">
        <v>8056</v>
      </c>
      <c r="G84" s="25" t="s">
        <v>1528</v>
      </c>
      <c r="H84" s="20">
        <v>1653829.93</v>
      </c>
      <c r="I84" s="29"/>
    </row>
    <row r="85" spans="1:9">
      <c r="A85" s="47"/>
      <c r="B85" s="49">
        <v>101329</v>
      </c>
      <c r="C85" s="49" t="s">
        <v>9396</v>
      </c>
      <c r="D85" s="49" t="s">
        <v>19</v>
      </c>
      <c r="E85" s="25">
        <v>210670990</v>
      </c>
      <c r="F85" s="25" t="s">
        <v>2653</v>
      </c>
      <c r="G85" s="25" t="s">
        <v>1490</v>
      </c>
      <c r="H85" s="20">
        <v>87725</v>
      </c>
      <c r="I85" s="51"/>
    </row>
    <row r="86" spans="1:9" ht="24">
      <c r="A86" s="47"/>
      <c r="B86" s="49"/>
      <c r="C86" s="49"/>
      <c r="D86" s="49"/>
      <c r="E86" s="25">
        <v>234383290</v>
      </c>
      <c r="F86" s="25" t="s">
        <v>2068</v>
      </c>
      <c r="G86" s="25" t="s">
        <v>1490</v>
      </c>
      <c r="H86" s="20">
        <v>59411</v>
      </c>
      <c r="I86" s="51"/>
    </row>
    <row r="87" spans="1:9" ht="48">
      <c r="A87" s="47"/>
      <c r="B87" s="25">
        <v>102106</v>
      </c>
      <c r="C87" s="25" t="s">
        <v>9397</v>
      </c>
      <c r="D87" s="25" t="s">
        <v>323</v>
      </c>
      <c r="E87" s="25">
        <v>300006426</v>
      </c>
      <c r="F87" s="25" t="s">
        <v>640</v>
      </c>
      <c r="G87" s="25" t="s">
        <v>2530</v>
      </c>
      <c r="H87" s="20">
        <v>3000</v>
      </c>
      <c r="I87" s="29"/>
    </row>
    <row r="88" spans="1:9" ht="48">
      <c r="A88" s="47"/>
      <c r="B88" s="25">
        <v>105915</v>
      </c>
      <c r="C88" s="25" t="s">
        <v>9398</v>
      </c>
      <c r="D88" s="25" t="s">
        <v>19</v>
      </c>
      <c r="E88" s="25">
        <v>177003120</v>
      </c>
      <c r="F88" s="25" t="s">
        <v>8056</v>
      </c>
      <c r="G88" s="25" t="s">
        <v>5832</v>
      </c>
      <c r="H88" s="20">
        <v>1032647.3</v>
      </c>
      <c r="I88" s="29"/>
    </row>
    <row r="89" spans="1:9" ht="24">
      <c r="A89" s="47"/>
      <c r="B89" s="49">
        <v>106211</v>
      </c>
      <c r="C89" s="49" t="s">
        <v>9399</v>
      </c>
      <c r="D89" s="49" t="s">
        <v>19</v>
      </c>
      <c r="E89" s="25">
        <v>158977674</v>
      </c>
      <c r="F89" s="25" t="s">
        <v>2896</v>
      </c>
      <c r="G89" s="25" t="s">
        <v>1541</v>
      </c>
      <c r="H89" s="20">
        <v>47868.81</v>
      </c>
      <c r="I89" s="51"/>
    </row>
    <row r="90" spans="1:9" ht="24">
      <c r="A90" s="47"/>
      <c r="B90" s="49"/>
      <c r="C90" s="49"/>
      <c r="D90" s="49"/>
      <c r="E90" s="25">
        <v>158977674</v>
      </c>
      <c r="F90" s="25" t="s">
        <v>2896</v>
      </c>
      <c r="G90" s="25" t="s">
        <v>1541</v>
      </c>
      <c r="H90" s="20">
        <v>37754.42</v>
      </c>
      <c r="I90" s="51"/>
    </row>
    <row r="91" spans="1:9" ht="36">
      <c r="A91" s="47"/>
      <c r="B91" s="49">
        <v>106602</v>
      </c>
      <c r="C91" s="49" t="s">
        <v>9400</v>
      </c>
      <c r="D91" s="49" t="s">
        <v>19</v>
      </c>
      <c r="E91" s="25">
        <v>124850887</v>
      </c>
      <c r="F91" s="25" t="s">
        <v>100</v>
      </c>
      <c r="G91" s="25" t="s">
        <v>1792</v>
      </c>
      <c r="H91" s="20">
        <v>100000</v>
      </c>
      <c r="I91" s="51" t="s">
        <v>189</v>
      </c>
    </row>
    <row r="92" spans="1:9" ht="24">
      <c r="A92" s="47"/>
      <c r="B92" s="49"/>
      <c r="C92" s="49"/>
      <c r="D92" s="49"/>
      <c r="E92" s="25">
        <v>144561299</v>
      </c>
      <c r="F92" s="25" t="s">
        <v>467</v>
      </c>
      <c r="G92" s="25" t="s">
        <v>3612</v>
      </c>
      <c r="H92" s="20">
        <v>150000</v>
      </c>
      <c r="I92" s="51"/>
    </row>
    <row r="93" spans="1:9" ht="24">
      <c r="A93" s="47"/>
      <c r="B93" s="25">
        <v>108505</v>
      </c>
      <c r="C93" s="25" t="s">
        <v>9401</v>
      </c>
      <c r="D93" s="25" t="s">
        <v>19</v>
      </c>
      <c r="E93" s="25">
        <v>112021238</v>
      </c>
      <c r="F93" s="25" t="s">
        <v>283</v>
      </c>
      <c r="G93" s="25" t="s">
        <v>1484</v>
      </c>
      <c r="H93" s="20">
        <v>770000</v>
      </c>
      <c r="I93" s="29"/>
    </row>
    <row r="94" spans="1:9" ht="24">
      <c r="A94" s="47"/>
      <c r="B94" s="25">
        <v>108939</v>
      </c>
      <c r="C94" s="25" t="s">
        <v>9402</v>
      </c>
      <c r="D94" s="25" t="s">
        <v>323</v>
      </c>
      <c r="E94" s="25">
        <v>300539253</v>
      </c>
      <c r="F94" s="25" t="s">
        <v>366</v>
      </c>
      <c r="G94" s="25" t="s">
        <v>1502</v>
      </c>
      <c r="H94" s="20">
        <v>639000</v>
      </c>
      <c r="I94" s="29"/>
    </row>
    <row r="95" spans="1:9" ht="36">
      <c r="A95" s="47"/>
      <c r="B95" s="25">
        <v>109369</v>
      </c>
      <c r="C95" s="25" t="s">
        <v>9403</v>
      </c>
      <c r="D95" s="25" t="s">
        <v>323</v>
      </c>
      <c r="E95" s="25">
        <v>259805810</v>
      </c>
      <c r="F95" s="25" t="s">
        <v>2231</v>
      </c>
      <c r="G95" s="25" t="s">
        <v>2264</v>
      </c>
      <c r="H95" s="20">
        <v>377483.8</v>
      </c>
      <c r="I95" s="29"/>
    </row>
    <row r="96" spans="1:9" ht="36">
      <c r="A96" s="47"/>
      <c r="B96" s="25">
        <v>110975</v>
      </c>
      <c r="C96" s="25" t="s">
        <v>9404</v>
      </c>
      <c r="D96" s="25" t="s">
        <v>19</v>
      </c>
      <c r="E96" s="25">
        <v>302254662</v>
      </c>
      <c r="F96" s="25" t="s">
        <v>523</v>
      </c>
      <c r="G96" s="25" t="s">
        <v>3630</v>
      </c>
      <c r="H96" s="20">
        <v>399872.33</v>
      </c>
      <c r="I96" s="29"/>
    </row>
    <row r="97" spans="1:9">
      <c r="A97" s="47" t="s">
        <v>15691</v>
      </c>
      <c r="B97" s="49"/>
      <c r="C97" s="49"/>
      <c r="D97" s="49"/>
      <c r="E97" s="49"/>
      <c r="F97" s="49"/>
      <c r="G97" s="49"/>
      <c r="H97" s="20">
        <f>SUM(H84:H96)</f>
        <v>5358592.59</v>
      </c>
      <c r="I97" s="29"/>
    </row>
    <row r="98" spans="1:9" ht="15.75" thickBot="1">
      <c r="A98" s="52" t="s">
        <v>15692</v>
      </c>
      <c r="B98" s="53"/>
      <c r="C98" s="53"/>
      <c r="D98" s="53"/>
      <c r="E98" s="53"/>
      <c r="F98" s="53"/>
      <c r="G98" s="53"/>
      <c r="H98" s="21">
        <v>52389840.459999993</v>
      </c>
      <c r="I98" s="22"/>
    </row>
    <row r="101" spans="1:9">
      <c r="A101" s="31" t="s">
        <v>15701</v>
      </c>
    </row>
  </sheetData>
  <autoFilter ref="A5:I98"/>
  <mergeCells count="58">
    <mergeCell ref="I75:I77"/>
    <mergeCell ref="I85:I86"/>
    <mergeCell ref="I89:I90"/>
    <mergeCell ref="I91:I92"/>
    <mergeCell ref="I15:I18"/>
    <mergeCell ref="I30:I31"/>
    <mergeCell ref="I63:I65"/>
    <mergeCell ref="I66:I67"/>
    <mergeCell ref="I71:I72"/>
    <mergeCell ref="A97:G97"/>
    <mergeCell ref="A98:G98"/>
    <mergeCell ref="A83:G83"/>
    <mergeCell ref="A60:G60"/>
    <mergeCell ref="A41:G41"/>
    <mergeCell ref="B85:B86"/>
    <mergeCell ref="C85:C86"/>
    <mergeCell ref="D85:D86"/>
    <mergeCell ref="B75:B77"/>
    <mergeCell ref="C75:C77"/>
    <mergeCell ref="D75:D77"/>
    <mergeCell ref="B91:B92"/>
    <mergeCell ref="C91:C92"/>
    <mergeCell ref="D91:D92"/>
    <mergeCell ref="B89:B90"/>
    <mergeCell ref="C89:C90"/>
    <mergeCell ref="A6:A13"/>
    <mergeCell ref="A84:A96"/>
    <mergeCell ref="A61:A82"/>
    <mergeCell ref="A42:A59"/>
    <mergeCell ref="A29:A40"/>
    <mergeCell ref="A15:A27"/>
    <mergeCell ref="A28:G28"/>
    <mergeCell ref="A14:G14"/>
    <mergeCell ref="B15:B18"/>
    <mergeCell ref="C15:C18"/>
    <mergeCell ref="D15:D18"/>
    <mergeCell ref="B63:B65"/>
    <mergeCell ref="C63:C65"/>
    <mergeCell ref="D63:D65"/>
    <mergeCell ref="B30:B31"/>
    <mergeCell ref="C30:C31"/>
    <mergeCell ref="D89:D90"/>
    <mergeCell ref="D30:D31"/>
    <mergeCell ref="B71:B72"/>
    <mergeCell ref="C71:C72"/>
    <mergeCell ref="D71:D72"/>
    <mergeCell ref="B66:B67"/>
    <mergeCell ref="C66:C67"/>
    <mergeCell ref="D66:D67"/>
    <mergeCell ref="A1:I1"/>
    <mergeCell ref="A4:A5"/>
    <mergeCell ref="B4:B5"/>
    <mergeCell ref="C4:C5"/>
    <mergeCell ref="D4:D5"/>
    <mergeCell ref="E4:F4"/>
    <mergeCell ref="G4:G5"/>
    <mergeCell ref="H4:H5"/>
    <mergeCell ref="I4:I5"/>
  </mergeCells>
  <pageMargins left="0.7" right="0.7" top="0.75" bottom="0.75" header="0.3" footer="0.3"/>
</worksheet>
</file>

<file path=xl/worksheets/sheet30.xml><?xml version="1.0" encoding="utf-8"?>
<worksheet xmlns="http://schemas.openxmlformats.org/spreadsheetml/2006/main" xmlns:r="http://schemas.openxmlformats.org/officeDocument/2006/relationships">
  <sheetPr codeName="Sheet30"/>
  <dimension ref="A1:I151"/>
  <sheetViews>
    <sheetView workbookViewId="0">
      <pane ySplit="5" topLeftCell="A6" activePane="bottomLeft" state="frozen"/>
      <selection pane="bottomLeft" activeCell="A6" sqref="A6:A28"/>
    </sheetView>
  </sheetViews>
  <sheetFormatPr defaultRowHeight="15"/>
  <cols>
    <col min="3" max="3" width="27.42578125" customWidth="1"/>
    <col min="4" max="4" width="15.140625" customWidth="1"/>
    <col min="6" max="6" width="22.5703125" customWidth="1"/>
    <col min="8" max="8" width="16.42578125" style="3" customWidth="1"/>
  </cols>
  <sheetData>
    <row r="1" spans="1:9" s="6" customFormat="1" ht="16.5">
      <c r="A1" s="55" t="s">
        <v>15731</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c r="A6" s="47" t="s">
        <v>3</v>
      </c>
      <c r="B6" s="49">
        <v>37906</v>
      </c>
      <c r="C6" s="49" t="s">
        <v>9405</v>
      </c>
      <c r="D6" s="49" t="s">
        <v>19</v>
      </c>
      <c r="E6" s="25" t="s">
        <v>697</v>
      </c>
      <c r="F6" s="25" t="s">
        <v>9406</v>
      </c>
      <c r="G6" s="25" t="s">
        <v>7319</v>
      </c>
      <c r="H6" s="20">
        <v>376456</v>
      </c>
      <c r="I6" s="51"/>
    </row>
    <row r="7" spans="1:9">
      <c r="A7" s="47"/>
      <c r="B7" s="49"/>
      <c r="C7" s="49"/>
      <c r="D7" s="49"/>
      <c r="E7" s="25" t="s">
        <v>697</v>
      </c>
      <c r="F7" s="25" t="s">
        <v>9406</v>
      </c>
      <c r="G7" s="25" t="s">
        <v>7319</v>
      </c>
      <c r="H7" s="20">
        <v>424562</v>
      </c>
      <c r="I7" s="51"/>
    </row>
    <row r="8" spans="1:9">
      <c r="A8" s="47"/>
      <c r="B8" s="49"/>
      <c r="C8" s="49"/>
      <c r="D8" s="49"/>
      <c r="E8" s="25" t="s">
        <v>697</v>
      </c>
      <c r="F8" s="25" t="s">
        <v>9406</v>
      </c>
      <c r="G8" s="25" t="s">
        <v>7319</v>
      </c>
      <c r="H8" s="20">
        <v>689216</v>
      </c>
      <c r="I8" s="51"/>
    </row>
    <row r="9" spans="1:9" ht="36">
      <c r="A9" s="47"/>
      <c r="B9" s="49">
        <v>38070</v>
      </c>
      <c r="C9" s="49" t="s">
        <v>9407</v>
      </c>
      <c r="D9" s="49" t="s">
        <v>5</v>
      </c>
      <c r="E9" s="25">
        <v>145268616</v>
      </c>
      <c r="F9" s="25" t="s">
        <v>9408</v>
      </c>
      <c r="G9" s="25" t="s">
        <v>4762</v>
      </c>
      <c r="H9" s="20">
        <v>188160</v>
      </c>
      <c r="I9" s="51"/>
    </row>
    <row r="10" spans="1:9" ht="36">
      <c r="A10" s="47"/>
      <c r="B10" s="49"/>
      <c r="C10" s="49"/>
      <c r="D10" s="49"/>
      <c r="E10" s="25">
        <v>145268616</v>
      </c>
      <c r="F10" s="25" t="s">
        <v>9408</v>
      </c>
      <c r="G10" s="25" t="s">
        <v>4762</v>
      </c>
      <c r="H10" s="20">
        <v>573942</v>
      </c>
      <c r="I10" s="51"/>
    </row>
    <row r="11" spans="1:9" ht="24">
      <c r="A11" s="47"/>
      <c r="B11" s="49"/>
      <c r="C11" s="49"/>
      <c r="D11" s="49"/>
      <c r="E11" s="25">
        <v>176527344</v>
      </c>
      <c r="F11" s="25" t="s">
        <v>9409</v>
      </c>
      <c r="G11" s="25" t="s">
        <v>1819</v>
      </c>
      <c r="H11" s="20">
        <v>1490580</v>
      </c>
      <c r="I11" s="51"/>
    </row>
    <row r="12" spans="1:9" ht="60">
      <c r="A12" s="47"/>
      <c r="B12" s="25">
        <v>38929</v>
      </c>
      <c r="C12" s="25" t="s">
        <v>9410</v>
      </c>
      <c r="D12" s="25" t="s">
        <v>19</v>
      </c>
      <c r="E12" s="25">
        <v>254297660</v>
      </c>
      <c r="F12" s="25" t="s">
        <v>1817</v>
      </c>
      <c r="G12" s="25" t="s">
        <v>7303</v>
      </c>
      <c r="H12" s="20">
        <v>201797.49</v>
      </c>
      <c r="I12" s="29"/>
    </row>
    <row r="13" spans="1:9" ht="60">
      <c r="A13" s="47"/>
      <c r="B13" s="25">
        <v>39203</v>
      </c>
      <c r="C13" s="25" t="s">
        <v>9411</v>
      </c>
      <c r="D13" s="25" t="s">
        <v>19</v>
      </c>
      <c r="E13" s="25">
        <v>167900278</v>
      </c>
      <c r="F13" s="25" t="s">
        <v>9412</v>
      </c>
      <c r="G13" s="25" t="s">
        <v>2561</v>
      </c>
      <c r="H13" s="20">
        <v>1628176</v>
      </c>
      <c r="I13" s="29"/>
    </row>
    <row r="14" spans="1:9" ht="24">
      <c r="A14" s="47"/>
      <c r="B14" s="49">
        <v>39811</v>
      </c>
      <c r="C14" s="49" t="s">
        <v>9413</v>
      </c>
      <c r="D14" s="49" t="s">
        <v>19</v>
      </c>
      <c r="E14" s="25">
        <v>144082929</v>
      </c>
      <c r="F14" s="25" t="s">
        <v>490</v>
      </c>
      <c r="G14" s="25" t="s">
        <v>3712</v>
      </c>
      <c r="H14" s="20">
        <v>67000</v>
      </c>
      <c r="I14" s="51"/>
    </row>
    <row r="15" spans="1:9" ht="24">
      <c r="A15" s="47"/>
      <c r="B15" s="49"/>
      <c r="C15" s="49"/>
      <c r="D15" s="49"/>
      <c r="E15" s="25">
        <v>144082929</v>
      </c>
      <c r="F15" s="25" t="s">
        <v>490</v>
      </c>
      <c r="G15" s="25" t="s">
        <v>3712</v>
      </c>
      <c r="H15" s="20">
        <v>164000</v>
      </c>
      <c r="I15" s="51"/>
    </row>
    <row r="16" spans="1:9" ht="24">
      <c r="A16" s="47"/>
      <c r="B16" s="49"/>
      <c r="C16" s="49"/>
      <c r="D16" s="49"/>
      <c r="E16" s="25">
        <v>147710353</v>
      </c>
      <c r="F16" s="25" t="s">
        <v>1884</v>
      </c>
      <c r="G16" s="25" t="s">
        <v>3712</v>
      </c>
      <c r="H16" s="20">
        <v>157000</v>
      </c>
      <c r="I16" s="51"/>
    </row>
    <row r="17" spans="1:9">
      <c r="A17" s="47"/>
      <c r="B17" s="49"/>
      <c r="C17" s="49"/>
      <c r="D17" s="49"/>
      <c r="E17" s="25">
        <v>167900278</v>
      </c>
      <c r="F17" s="25" t="s">
        <v>9412</v>
      </c>
      <c r="G17" s="25" t="s">
        <v>3712</v>
      </c>
      <c r="H17" s="20">
        <v>94000</v>
      </c>
      <c r="I17" s="51"/>
    </row>
    <row r="18" spans="1:9">
      <c r="A18" s="47"/>
      <c r="B18" s="49"/>
      <c r="C18" s="49"/>
      <c r="D18" s="49"/>
      <c r="E18" s="25">
        <v>167900278</v>
      </c>
      <c r="F18" s="25" t="s">
        <v>9412</v>
      </c>
      <c r="G18" s="25" t="s">
        <v>3712</v>
      </c>
      <c r="H18" s="20">
        <v>36000</v>
      </c>
      <c r="I18" s="51"/>
    </row>
    <row r="19" spans="1:9" ht="24">
      <c r="A19" s="47"/>
      <c r="B19" s="49"/>
      <c r="C19" s="49"/>
      <c r="D19" s="49"/>
      <c r="E19" s="25">
        <v>167917740</v>
      </c>
      <c r="F19" s="25" t="s">
        <v>9414</v>
      </c>
      <c r="G19" s="25" t="s">
        <v>3712</v>
      </c>
      <c r="H19" s="20">
        <v>46000</v>
      </c>
      <c r="I19" s="51"/>
    </row>
    <row r="20" spans="1:9" ht="36">
      <c r="A20" s="47"/>
      <c r="B20" s="25">
        <v>40004</v>
      </c>
      <c r="C20" s="25" t="s">
        <v>9415</v>
      </c>
      <c r="D20" s="25" t="s">
        <v>19</v>
      </c>
      <c r="E20" s="25">
        <v>167917740</v>
      </c>
      <c r="F20" s="25" t="s">
        <v>9414</v>
      </c>
      <c r="G20" s="25" t="s">
        <v>7349</v>
      </c>
      <c r="H20" s="20">
        <v>4111998</v>
      </c>
      <c r="I20" s="29"/>
    </row>
    <row r="21" spans="1:9" ht="24">
      <c r="A21" s="47"/>
      <c r="B21" s="25">
        <v>41588</v>
      </c>
      <c r="C21" s="25" t="s">
        <v>9416</v>
      </c>
      <c r="D21" s="25" t="s">
        <v>19</v>
      </c>
      <c r="E21" s="25">
        <v>112020289</v>
      </c>
      <c r="F21" s="25" t="s">
        <v>113</v>
      </c>
      <c r="G21" s="25" t="s">
        <v>1631</v>
      </c>
      <c r="H21" s="20">
        <v>3700000</v>
      </c>
      <c r="I21" s="29"/>
    </row>
    <row r="22" spans="1:9" ht="36">
      <c r="A22" s="47"/>
      <c r="B22" s="25">
        <v>41755</v>
      </c>
      <c r="C22" s="25" t="s">
        <v>9417</v>
      </c>
      <c r="D22" s="25" t="s">
        <v>19</v>
      </c>
      <c r="E22" s="25">
        <v>124959993</v>
      </c>
      <c r="F22" s="25" t="s">
        <v>2003</v>
      </c>
      <c r="G22" s="25" t="s">
        <v>5953</v>
      </c>
      <c r="H22" s="20">
        <v>416499</v>
      </c>
      <c r="I22" s="29"/>
    </row>
    <row r="23" spans="1:9" ht="120">
      <c r="A23" s="47"/>
      <c r="B23" s="25">
        <v>42235</v>
      </c>
      <c r="C23" s="25" t="s">
        <v>9418</v>
      </c>
      <c r="D23" s="25" t="s">
        <v>19</v>
      </c>
      <c r="E23" s="25">
        <v>126163297</v>
      </c>
      <c r="F23" s="25" t="s">
        <v>23</v>
      </c>
      <c r="G23" s="25" t="s">
        <v>44</v>
      </c>
      <c r="H23" s="20">
        <v>30680</v>
      </c>
      <c r="I23" s="29"/>
    </row>
    <row r="24" spans="1:9" ht="36">
      <c r="A24" s="47"/>
      <c r="B24" s="25">
        <v>43882</v>
      </c>
      <c r="C24" s="25" t="s">
        <v>9419</v>
      </c>
      <c r="D24" s="25" t="s">
        <v>19</v>
      </c>
      <c r="E24" s="25">
        <v>133364425</v>
      </c>
      <c r="F24" s="25" t="s">
        <v>233</v>
      </c>
      <c r="G24" s="25" t="s">
        <v>9420</v>
      </c>
      <c r="H24" s="20">
        <v>81420</v>
      </c>
      <c r="I24" s="29"/>
    </row>
    <row r="25" spans="1:9" ht="72">
      <c r="A25" s="47"/>
      <c r="B25" s="25">
        <v>45649</v>
      </c>
      <c r="C25" s="25" t="s">
        <v>9421</v>
      </c>
      <c r="D25" s="25" t="s">
        <v>19</v>
      </c>
      <c r="E25" s="25">
        <v>124563175</v>
      </c>
      <c r="F25" s="25" t="s">
        <v>645</v>
      </c>
      <c r="G25" s="25" t="s">
        <v>1642</v>
      </c>
      <c r="H25" s="20">
        <v>270000</v>
      </c>
      <c r="I25" s="29"/>
    </row>
    <row r="26" spans="1:9" ht="36">
      <c r="A26" s="47"/>
      <c r="B26" s="25">
        <v>45958</v>
      </c>
      <c r="C26" s="25" t="s">
        <v>9422</v>
      </c>
      <c r="D26" s="25" t="s">
        <v>19</v>
      </c>
      <c r="E26" s="25">
        <v>122274827</v>
      </c>
      <c r="F26" s="25" t="s">
        <v>1898</v>
      </c>
      <c r="G26" s="25" t="s">
        <v>789</v>
      </c>
      <c r="H26" s="20">
        <v>141600</v>
      </c>
      <c r="I26" s="29"/>
    </row>
    <row r="27" spans="1:9" ht="48">
      <c r="A27" s="47"/>
      <c r="B27" s="25">
        <v>46016</v>
      </c>
      <c r="C27" s="25" t="s">
        <v>9423</v>
      </c>
      <c r="D27" s="25" t="s">
        <v>19</v>
      </c>
      <c r="E27" s="25">
        <v>147761091</v>
      </c>
      <c r="F27" s="25" t="s">
        <v>7194</v>
      </c>
      <c r="G27" s="25" t="s">
        <v>745</v>
      </c>
      <c r="H27" s="20">
        <v>94400</v>
      </c>
      <c r="I27" s="29"/>
    </row>
    <row r="28" spans="1:9" ht="96">
      <c r="A28" s="47"/>
      <c r="B28" s="25">
        <v>46149</v>
      </c>
      <c r="C28" s="25" t="s">
        <v>9424</v>
      </c>
      <c r="D28" s="25" t="s">
        <v>123</v>
      </c>
      <c r="E28" s="25">
        <v>167917740</v>
      </c>
      <c r="F28" s="25" t="s">
        <v>9414</v>
      </c>
      <c r="G28" s="25" t="s">
        <v>1838</v>
      </c>
      <c r="H28" s="20">
        <v>3413082</v>
      </c>
      <c r="I28" s="29"/>
    </row>
    <row r="29" spans="1:9">
      <c r="A29" s="47" t="s">
        <v>15686</v>
      </c>
      <c r="B29" s="49"/>
      <c r="C29" s="49"/>
      <c r="D29" s="49"/>
      <c r="E29" s="49"/>
      <c r="F29" s="49"/>
      <c r="G29" s="49"/>
      <c r="H29" s="20">
        <f>SUM(H6:H28)</f>
        <v>18396568.490000002</v>
      </c>
      <c r="I29" s="29"/>
    </row>
    <row r="30" spans="1:9" ht="84">
      <c r="A30" s="47" t="s">
        <v>90</v>
      </c>
      <c r="B30" s="25">
        <v>47929</v>
      </c>
      <c r="C30" s="25" t="s">
        <v>9425</v>
      </c>
      <c r="D30" s="25" t="s">
        <v>19</v>
      </c>
      <c r="E30" s="25">
        <v>123678580</v>
      </c>
      <c r="F30" s="25" t="s">
        <v>149</v>
      </c>
      <c r="G30" s="25" t="s">
        <v>817</v>
      </c>
      <c r="H30" s="20">
        <v>54628</v>
      </c>
      <c r="I30" s="29"/>
    </row>
    <row r="31" spans="1:9" ht="36">
      <c r="A31" s="47"/>
      <c r="B31" s="25">
        <v>48591</v>
      </c>
      <c r="C31" s="25" t="s">
        <v>9426</v>
      </c>
      <c r="D31" s="25" t="s">
        <v>19</v>
      </c>
      <c r="E31" s="25">
        <v>124563175</v>
      </c>
      <c r="F31" s="25" t="s">
        <v>645</v>
      </c>
      <c r="G31" s="25" t="s">
        <v>4939</v>
      </c>
      <c r="H31" s="20">
        <v>147500</v>
      </c>
      <c r="I31" s="29"/>
    </row>
    <row r="32" spans="1:9" ht="24">
      <c r="A32" s="47"/>
      <c r="B32" s="25">
        <v>49596</v>
      </c>
      <c r="C32" s="25" t="s">
        <v>9427</v>
      </c>
      <c r="D32" s="25" t="s">
        <v>19</v>
      </c>
      <c r="E32" s="25">
        <v>112029270</v>
      </c>
      <c r="F32" s="25" t="s">
        <v>218</v>
      </c>
      <c r="G32" s="25" t="s">
        <v>819</v>
      </c>
      <c r="H32" s="20">
        <v>3700000</v>
      </c>
      <c r="I32" s="29"/>
    </row>
    <row r="33" spans="1:9" ht="24">
      <c r="A33" s="47"/>
      <c r="B33" s="49">
        <v>49611</v>
      </c>
      <c r="C33" s="49" t="s">
        <v>9413</v>
      </c>
      <c r="D33" s="49" t="s">
        <v>19</v>
      </c>
      <c r="E33" s="25">
        <v>144082929</v>
      </c>
      <c r="F33" s="25" t="s">
        <v>490</v>
      </c>
      <c r="G33" s="25" t="s">
        <v>819</v>
      </c>
      <c r="H33" s="20">
        <v>50000</v>
      </c>
      <c r="I33" s="51"/>
    </row>
    <row r="34" spans="1:9" ht="24">
      <c r="A34" s="47"/>
      <c r="B34" s="49"/>
      <c r="C34" s="49"/>
      <c r="D34" s="49"/>
      <c r="E34" s="25">
        <v>144082929</v>
      </c>
      <c r="F34" s="25" t="s">
        <v>490</v>
      </c>
      <c r="G34" s="25" t="s">
        <v>819</v>
      </c>
      <c r="H34" s="20">
        <v>145000</v>
      </c>
      <c r="I34" s="51"/>
    </row>
    <row r="35" spans="1:9" ht="24">
      <c r="A35" s="47"/>
      <c r="B35" s="49"/>
      <c r="C35" s="49"/>
      <c r="D35" s="49"/>
      <c r="E35" s="25">
        <v>144082929</v>
      </c>
      <c r="F35" s="25" t="s">
        <v>490</v>
      </c>
      <c r="G35" s="25" t="s">
        <v>819</v>
      </c>
      <c r="H35" s="20">
        <v>24000</v>
      </c>
      <c r="I35" s="51"/>
    </row>
    <row r="36" spans="1:9" ht="24">
      <c r="A36" s="47"/>
      <c r="B36" s="49"/>
      <c r="C36" s="49"/>
      <c r="D36" s="49"/>
      <c r="E36" s="25">
        <v>147710353</v>
      </c>
      <c r="F36" s="25" t="s">
        <v>1884</v>
      </c>
      <c r="G36" s="25" t="s">
        <v>819</v>
      </c>
      <c r="H36" s="20">
        <v>145000</v>
      </c>
      <c r="I36" s="51"/>
    </row>
    <row r="37" spans="1:9">
      <c r="A37" s="47"/>
      <c r="B37" s="49"/>
      <c r="C37" s="49"/>
      <c r="D37" s="49"/>
      <c r="E37" s="25">
        <v>167900278</v>
      </c>
      <c r="F37" s="25" t="s">
        <v>9412</v>
      </c>
      <c r="G37" s="25" t="s">
        <v>819</v>
      </c>
      <c r="H37" s="20">
        <v>95000</v>
      </c>
      <c r="I37" s="51"/>
    </row>
    <row r="38" spans="1:9">
      <c r="A38" s="47"/>
      <c r="B38" s="49"/>
      <c r="C38" s="49"/>
      <c r="D38" s="49"/>
      <c r="E38" s="25">
        <v>167900278</v>
      </c>
      <c r="F38" s="25" t="s">
        <v>9412</v>
      </c>
      <c r="G38" s="25" t="s">
        <v>819</v>
      </c>
      <c r="H38" s="20">
        <v>60000</v>
      </c>
      <c r="I38" s="51"/>
    </row>
    <row r="39" spans="1:9" ht="24">
      <c r="A39" s="47"/>
      <c r="B39" s="49"/>
      <c r="C39" s="49"/>
      <c r="D39" s="49"/>
      <c r="E39" s="25">
        <v>167917740</v>
      </c>
      <c r="F39" s="25" t="s">
        <v>9414</v>
      </c>
      <c r="G39" s="25" t="s">
        <v>819</v>
      </c>
      <c r="H39" s="20">
        <v>61000</v>
      </c>
      <c r="I39" s="51"/>
    </row>
    <row r="40" spans="1:9" ht="24">
      <c r="A40" s="47"/>
      <c r="B40" s="49"/>
      <c r="C40" s="49"/>
      <c r="D40" s="49"/>
      <c r="E40" s="25">
        <v>167917740</v>
      </c>
      <c r="F40" s="25" t="s">
        <v>9414</v>
      </c>
      <c r="G40" s="25" t="s">
        <v>819</v>
      </c>
      <c r="H40" s="20">
        <v>54000</v>
      </c>
      <c r="I40" s="51"/>
    </row>
    <row r="41" spans="1:9" ht="96">
      <c r="A41" s="47"/>
      <c r="B41" s="25">
        <v>50629</v>
      </c>
      <c r="C41" s="25" t="s">
        <v>9428</v>
      </c>
      <c r="D41" s="25" t="s">
        <v>19</v>
      </c>
      <c r="E41" s="25">
        <v>124563175</v>
      </c>
      <c r="F41" s="25" t="s">
        <v>645</v>
      </c>
      <c r="G41" s="25" t="s">
        <v>3135</v>
      </c>
      <c r="H41" s="20">
        <v>330000</v>
      </c>
      <c r="I41" s="29"/>
    </row>
    <row r="42" spans="1:9">
      <c r="A42" s="47"/>
      <c r="B42" s="49">
        <v>50683</v>
      </c>
      <c r="C42" s="49" t="s">
        <v>9429</v>
      </c>
      <c r="D42" s="49" t="s">
        <v>19</v>
      </c>
      <c r="E42" s="25">
        <v>167900278</v>
      </c>
      <c r="F42" s="25" t="s">
        <v>9412</v>
      </c>
      <c r="G42" s="25" t="s">
        <v>1848</v>
      </c>
      <c r="H42" s="20">
        <v>64767</v>
      </c>
      <c r="I42" s="51"/>
    </row>
    <row r="43" spans="1:9">
      <c r="A43" s="47"/>
      <c r="B43" s="49"/>
      <c r="C43" s="49"/>
      <c r="D43" s="49"/>
      <c r="E43" s="25">
        <v>167900278</v>
      </c>
      <c r="F43" s="25" t="s">
        <v>9412</v>
      </c>
      <c r="G43" s="25" t="s">
        <v>1848</v>
      </c>
      <c r="H43" s="20">
        <v>779984</v>
      </c>
      <c r="I43" s="51"/>
    </row>
    <row r="44" spans="1:9">
      <c r="A44" s="47"/>
      <c r="B44" s="49"/>
      <c r="C44" s="49"/>
      <c r="D44" s="49"/>
      <c r="E44" s="25">
        <v>167900278</v>
      </c>
      <c r="F44" s="25" t="s">
        <v>9412</v>
      </c>
      <c r="G44" s="25" t="s">
        <v>1848</v>
      </c>
      <c r="H44" s="20">
        <v>761188</v>
      </c>
      <c r="I44" s="51"/>
    </row>
    <row r="45" spans="1:9">
      <c r="A45" s="47"/>
      <c r="B45" s="49"/>
      <c r="C45" s="49"/>
      <c r="D45" s="49"/>
      <c r="E45" s="25">
        <v>167900278</v>
      </c>
      <c r="F45" s="25" t="s">
        <v>9412</v>
      </c>
      <c r="G45" s="25" t="s">
        <v>1848</v>
      </c>
      <c r="H45" s="20">
        <v>179996</v>
      </c>
      <c r="I45" s="51"/>
    </row>
    <row r="46" spans="1:9" ht="48">
      <c r="A46" s="47"/>
      <c r="B46" s="25">
        <v>51155</v>
      </c>
      <c r="C46" s="25" t="s">
        <v>9430</v>
      </c>
      <c r="D46" s="25" t="s">
        <v>19</v>
      </c>
      <c r="E46" s="25">
        <v>167900278</v>
      </c>
      <c r="F46" s="25" t="s">
        <v>9412</v>
      </c>
      <c r="G46" s="25" t="s">
        <v>4600</v>
      </c>
      <c r="H46" s="20">
        <v>1041471</v>
      </c>
      <c r="I46" s="29"/>
    </row>
    <row r="47" spans="1:9" ht="24">
      <c r="A47" s="47"/>
      <c r="B47" s="49">
        <v>51199</v>
      </c>
      <c r="C47" s="49" t="s">
        <v>9431</v>
      </c>
      <c r="D47" s="49" t="s">
        <v>5</v>
      </c>
      <c r="E47" s="25">
        <v>110441713</v>
      </c>
      <c r="F47" s="25" t="s">
        <v>3830</v>
      </c>
      <c r="G47" s="25" t="s">
        <v>3148</v>
      </c>
      <c r="H47" s="20">
        <v>1095047</v>
      </c>
      <c r="I47" s="51"/>
    </row>
    <row r="48" spans="1:9" ht="24">
      <c r="A48" s="47"/>
      <c r="B48" s="49"/>
      <c r="C48" s="49"/>
      <c r="D48" s="49"/>
      <c r="E48" s="25">
        <v>110441713</v>
      </c>
      <c r="F48" s="25" t="s">
        <v>3830</v>
      </c>
      <c r="G48" s="25" t="s">
        <v>3148</v>
      </c>
      <c r="H48" s="20">
        <v>247632</v>
      </c>
      <c r="I48" s="51"/>
    </row>
    <row r="49" spans="1:9">
      <c r="A49" s="47"/>
      <c r="B49" s="49"/>
      <c r="C49" s="49"/>
      <c r="D49" s="49"/>
      <c r="E49" s="25">
        <v>157606335</v>
      </c>
      <c r="F49" s="25" t="s">
        <v>9432</v>
      </c>
      <c r="G49" s="25" t="s">
        <v>2773</v>
      </c>
      <c r="H49" s="20">
        <v>2798864</v>
      </c>
      <c r="I49" s="51"/>
    </row>
    <row r="50" spans="1:9" ht="36">
      <c r="A50" s="47"/>
      <c r="B50" s="25">
        <v>52417</v>
      </c>
      <c r="C50" s="25" t="s">
        <v>9433</v>
      </c>
      <c r="D50" s="25" t="s">
        <v>19</v>
      </c>
      <c r="E50" s="25">
        <v>167917740</v>
      </c>
      <c r="F50" s="25" t="s">
        <v>9414</v>
      </c>
      <c r="G50" s="25" t="s">
        <v>856</v>
      </c>
      <c r="H50" s="20">
        <v>3250054</v>
      </c>
      <c r="I50" s="29"/>
    </row>
    <row r="51" spans="1:9" ht="72">
      <c r="A51" s="47"/>
      <c r="B51" s="25">
        <v>52921</v>
      </c>
      <c r="C51" s="25" t="s">
        <v>9434</v>
      </c>
      <c r="D51" s="25" t="s">
        <v>19</v>
      </c>
      <c r="E51" s="25">
        <v>247638150</v>
      </c>
      <c r="F51" s="25" t="s">
        <v>9435</v>
      </c>
      <c r="G51" s="25" t="s">
        <v>1863</v>
      </c>
      <c r="H51" s="20">
        <v>352800</v>
      </c>
      <c r="I51" s="29"/>
    </row>
    <row r="52" spans="1:9" ht="72">
      <c r="A52" s="47"/>
      <c r="B52" s="25">
        <v>52958</v>
      </c>
      <c r="C52" s="25" t="s">
        <v>9436</v>
      </c>
      <c r="D52" s="25" t="s">
        <v>19</v>
      </c>
      <c r="E52" s="25">
        <v>147695360</v>
      </c>
      <c r="F52" s="25" t="s">
        <v>1858</v>
      </c>
      <c r="G52" s="25" t="s">
        <v>852</v>
      </c>
      <c r="H52" s="20">
        <v>58000</v>
      </c>
      <c r="I52" s="29"/>
    </row>
    <row r="53" spans="1:9" ht="72">
      <c r="A53" s="47"/>
      <c r="B53" s="25">
        <v>54755</v>
      </c>
      <c r="C53" s="25" t="s">
        <v>9437</v>
      </c>
      <c r="D53" s="25" t="s">
        <v>19</v>
      </c>
      <c r="E53" s="25">
        <v>225963860</v>
      </c>
      <c r="F53" s="25" t="s">
        <v>1901</v>
      </c>
      <c r="G53" s="25" t="s">
        <v>3200</v>
      </c>
      <c r="H53" s="20">
        <v>150000</v>
      </c>
      <c r="I53" s="29"/>
    </row>
    <row r="54" spans="1:9" ht="108">
      <c r="A54" s="47"/>
      <c r="B54" s="25">
        <v>54936</v>
      </c>
      <c r="C54" s="25" t="s">
        <v>9438</v>
      </c>
      <c r="D54" s="25" t="s">
        <v>19</v>
      </c>
      <c r="E54" s="25">
        <v>144084894</v>
      </c>
      <c r="F54" s="25" t="s">
        <v>9</v>
      </c>
      <c r="G54" s="25" t="s">
        <v>6629</v>
      </c>
      <c r="H54" s="20">
        <v>8649</v>
      </c>
      <c r="I54" s="29"/>
    </row>
    <row r="55" spans="1:9" ht="84">
      <c r="A55" s="47"/>
      <c r="B55" s="25">
        <v>55244</v>
      </c>
      <c r="C55" s="25" t="s">
        <v>9439</v>
      </c>
      <c r="D55" s="25" t="s">
        <v>19</v>
      </c>
      <c r="E55" s="25">
        <v>126163297</v>
      </c>
      <c r="F55" s="25" t="s">
        <v>23</v>
      </c>
      <c r="G55" s="25" t="s">
        <v>1892</v>
      </c>
      <c r="H55" s="20">
        <v>68000</v>
      </c>
      <c r="I55" s="29"/>
    </row>
    <row r="56" spans="1:9" ht="36">
      <c r="A56" s="47"/>
      <c r="B56" s="25">
        <v>55245</v>
      </c>
      <c r="C56" s="25" t="s">
        <v>9440</v>
      </c>
      <c r="D56" s="25" t="s">
        <v>19</v>
      </c>
      <c r="E56" s="25">
        <v>126090244</v>
      </c>
      <c r="F56" s="25" t="s">
        <v>9441</v>
      </c>
      <c r="G56" s="25" t="s">
        <v>891</v>
      </c>
      <c r="H56" s="20">
        <v>198830</v>
      </c>
      <c r="I56" s="29"/>
    </row>
    <row r="57" spans="1:9" ht="24">
      <c r="A57" s="47"/>
      <c r="B57" s="25">
        <v>55806</v>
      </c>
      <c r="C57" s="25" t="s">
        <v>9442</v>
      </c>
      <c r="D57" s="25" t="s">
        <v>19</v>
      </c>
      <c r="E57" s="25">
        <v>112029270</v>
      </c>
      <c r="F57" s="25" t="s">
        <v>218</v>
      </c>
      <c r="G57" s="25" t="s">
        <v>3200</v>
      </c>
      <c r="H57" s="20">
        <v>448500</v>
      </c>
      <c r="I57" s="29"/>
    </row>
    <row r="58" spans="1:9" ht="24">
      <c r="A58" s="47"/>
      <c r="B58" s="25">
        <v>56052</v>
      </c>
      <c r="C58" s="25" t="s">
        <v>9443</v>
      </c>
      <c r="D58" s="25" t="s">
        <v>19</v>
      </c>
      <c r="E58" s="25">
        <v>167900278</v>
      </c>
      <c r="F58" s="25" t="s">
        <v>9412</v>
      </c>
      <c r="G58" s="25" t="s">
        <v>901</v>
      </c>
      <c r="H58" s="20">
        <v>2031308</v>
      </c>
      <c r="I58" s="29"/>
    </row>
    <row r="59" spans="1:9" ht="96">
      <c r="A59" s="47"/>
      <c r="B59" s="25">
        <v>59152</v>
      </c>
      <c r="C59" s="25" t="s">
        <v>9444</v>
      </c>
      <c r="D59" s="25" t="s">
        <v>123</v>
      </c>
      <c r="E59" s="25">
        <v>167900278</v>
      </c>
      <c r="F59" s="25" t="s">
        <v>9412</v>
      </c>
      <c r="G59" s="25" t="s">
        <v>6629</v>
      </c>
      <c r="H59" s="20">
        <v>726123</v>
      </c>
      <c r="I59" s="29"/>
    </row>
    <row r="60" spans="1:9" ht="72">
      <c r="A60" s="47"/>
      <c r="B60" s="25">
        <v>59328</v>
      </c>
      <c r="C60" s="25" t="s">
        <v>9445</v>
      </c>
      <c r="D60" s="25" t="s">
        <v>123</v>
      </c>
      <c r="E60" s="25">
        <v>147732969</v>
      </c>
      <c r="F60" s="25" t="s">
        <v>2459</v>
      </c>
      <c r="G60" s="25" t="s">
        <v>186</v>
      </c>
      <c r="H60" s="20">
        <v>9200000</v>
      </c>
      <c r="I60" s="29"/>
    </row>
    <row r="61" spans="1:9">
      <c r="A61" s="47" t="s">
        <v>15687</v>
      </c>
      <c r="B61" s="49"/>
      <c r="C61" s="49"/>
      <c r="D61" s="49"/>
      <c r="E61" s="49"/>
      <c r="F61" s="49"/>
      <c r="G61" s="49"/>
      <c r="H61" s="20">
        <f>SUM(H30:H60)</f>
        <v>28327341</v>
      </c>
      <c r="I61" s="29"/>
    </row>
    <row r="62" spans="1:9" ht="108">
      <c r="A62" s="47" t="s">
        <v>203</v>
      </c>
      <c r="B62" s="25">
        <v>53761</v>
      </c>
      <c r="C62" s="25" t="s">
        <v>9446</v>
      </c>
      <c r="D62" s="25" t="s">
        <v>5</v>
      </c>
      <c r="E62" s="25" t="s">
        <v>275</v>
      </c>
      <c r="F62" s="25" t="s">
        <v>9447</v>
      </c>
      <c r="G62" s="25" t="s">
        <v>9448</v>
      </c>
      <c r="H62" s="20">
        <v>6468193.5999999996</v>
      </c>
      <c r="I62" s="29"/>
    </row>
    <row r="63" spans="1:9" ht="24">
      <c r="A63" s="47"/>
      <c r="B63" s="25">
        <v>57124</v>
      </c>
      <c r="C63" s="25" t="s">
        <v>9449</v>
      </c>
      <c r="D63" s="25" t="s">
        <v>19</v>
      </c>
      <c r="E63" s="25">
        <v>167900278</v>
      </c>
      <c r="F63" s="25" t="s">
        <v>9412</v>
      </c>
      <c r="G63" s="25" t="s">
        <v>934</v>
      </c>
      <c r="H63" s="20">
        <v>1552408</v>
      </c>
      <c r="I63" s="29"/>
    </row>
    <row r="64" spans="1:9" ht="84">
      <c r="A64" s="47"/>
      <c r="B64" s="25">
        <v>58863</v>
      </c>
      <c r="C64" s="25" t="s">
        <v>9450</v>
      </c>
      <c r="D64" s="25" t="s">
        <v>19</v>
      </c>
      <c r="E64" s="25">
        <v>167900659</v>
      </c>
      <c r="F64" s="25" t="s">
        <v>9451</v>
      </c>
      <c r="G64" s="25" t="s">
        <v>3828</v>
      </c>
      <c r="H64" s="20">
        <v>644247</v>
      </c>
      <c r="I64" s="29"/>
    </row>
    <row r="65" spans="1:9" ht="108">
      <c r="A65" s="47"/>
      <c r="B65" s="25">
        <v>59872</v>
      </c>
      <c r="C65" s="25" t="s">
        <v>9452</v>
      </c>
      <c r="D65" s="25" t="s">
        <v>19</v>
      </c>
      <c r="E65" s="25">
        <v>168962051</v>
      </c>
      <c r="F65" s="25" t="s">
        <v>2319</v>
      </c>
      <c r="G65" s="25" t="s">
        <v>958</v>
      </c>
      <c r="H65" s="20">
        <v>47908</v>
      </c>
      <c r="I65" s="29"/>
    </row>
    <row r="66" spans="1:9" ht="24">
      <c r="A66" s="47"/>
      <c r="B66" s="49">
        <v>60279</v>
      </c>
      <c r="C66" s="49" t="s">
        <v>9453</v>
      </c>
      <c r="D66" s="49" t="s">
        <v>19</v>
      </c>
      <c r="E66" s="25">
        <v>144082929</v>
      </c>
      <c r="F66" s="25" t="s">
        <v>490</v>
      </c>
      <c r="G66" s="25" t="s">
        <v>943</v>
      </c>
      <c r="H66" s="20">
        <v>590000</v>
      </c>
      <c r="I66" s="51"/>
    </row>
    <row r="67" spans="1:9" ht="24">
      <c r="A67" s="47"/>
      <c r="B67" s="49"/>
      <c r="C67" s="49"/>
      <c r="D67" s="49"/>
      <c r="E67" s="25">
        <v>144082929</v>
      </c>
      <c r="F67" s="25" t="s">
        <v>490</v>
      </c>
      <c r="G67" s="25" t="s">
        <v>943</v>
      </c>
      <c r="H67" s="20">
        <v>70000</v>
      </c>
      <c r="I67" s="51"/>
    </row>
    <row r="68" spans="1:9" ht="24">
      <c r="A68" s="47"/>
      <c r="B68" s="49"/>
      <c r="C68" s="49"/>
      <c r="D68" s="49"/>
      <c r="E68" s="25">
        <v>144082929</v>
      </c>
      <c r="F68" s="25" t="s">
        <v>490</v>
      </c>
      <c r="G68" s="25" t="s">
        <v>943</v>
      </c>
      <c r="H68" s="20">
        <v>150000</v>
      </c>
      <c r="I68" s="51"/>
    </row>
    <row r="69" spans="1:9">
      <c r="A69" s="47"/>
      <c r="B69" s="49"/>
      <c r="C69" s="49"/>
      <c r="D69" s="49"/>
      <c r="E69" s="25">
        <v>167900278</v>
      </c>
      <c r="F69" s="25" t="s">
        <v>9412</v>
      </c>
      <c r="G69" s="25" t="s">
        <v>943</v>
      </c>
      <c r="H69" s="20">
        <v>185000</v>
      </c>
      <c r="I69" s="51"/>
    </row>
    <row r="70" spans="1:9">
      <c r="A70" s="47"/>
      <c r="B70" s="49"/>
      <c r="C70" s="49"/>
      <c r="D70" s="49"/>
      <c r="E70" s="25">
        <v>167900278</v>
      </c>
      <c r="F70" s="25" t="s">
        <v>9412</v>
      </c>
      <c r="G70" s="25" t="s">
        <v>943</v>
      </c>
      <c r="H70" s="20">
        <v>270000</v>
      </c>
      <c r="I70" s="51"/>
    </row>
    <row r="71" spans="1:9" ht="24">
      <c r="A71" s="47"/>
      <c r="B71" s="49"/>
      <c r="C71" s="49"/>
      <c r="D71" s="49"/>
      <c r="E71" s="25">
        <v>167917740</v>
      </c>
      <c r="F71" s="25" t="s">
        <v>9414</v>
      </c>
      <c r="G71" s="25" t="s">
        <v>943</v>
      </c>
      <c r="H71" s="20">
        <v>185000</v>
      </c>
      <c r="I71" s="51"/>
    </row>
    <row r="72" spans="1:9" ht="24">
      <c r="A72" s="47"/>
      <c r="B72" s="49"/>
      <c r="C72" s="49"/>
      <c r="D72" s="49"/>
      <c r="E72" s="25">
        <v>167917740</v>
      </c>
      <c r="F72" s="25" t="s">
        <v>9414</v>
      </c>
      <c r="G72" s="25" t="s">
        <v>943</v>
      </c>
      <c r="H72" s="20">
        <v>155000</v>
      </c>
      <c r="I72" s="51"/>
    </row>
    <row r="73" spans="1:9" ht="48">
      <c r="A73" s="47"/>
      <c r="B73" s="25">
        <v>60609</v>
      </c>
      <c r="C73" s="25" t="s">
        <v>9454</v>
      </c>
      <c r="D73" s="25" t="s">
        <v>19</v>
      </c>
      <c r="E73" s="25">
        <v>147693352</v>
      </c>
      <c r="F73" s="25" t="s">
        <v>266</v>
      </c>
      <c r="G73" s="25" t="s">
        <v>251</v>
      </c>
      <c r="H73" s="20">
        <v>84960</v>
      </c>
      <c r="I73" s="29"/>
    </row>
    <row r="74" spans="1:9" ht="96">
      <c r="A74" s="47"/>
      <c r="B74" s="25">
        <v>60825</v>
      </c>
      <c r="C74" s="25" t="s">
        <v>9455</v>
      </c>
      <c r="D74" s="25" t="s">
        <v>5</v>
      </c>
      <c r="E74" s="25">
        <v>221906050</v>
      </c>
      <c r="F74" s="25" t="s">
        <v>3167</v>
      </c>
      <c r="G74" s="25" t="s">
        <v>226</v>
      </c>
      <c r="H74" s="20">
        <v>793104.15</v>
      </c>
      <c r="I74" s="29"/>
    </row>
    <row r="75" spans="1:9" ht="24">
      <c r="A75" s="47"/>
      <c r="B75" s="25">
        <v>61151</v>
      </c>
      <c r="C75" s="25" t="s">
        <v>9456</v>
      </c>
      <c r="D75" s="25" t="s">
        <v>19</v>
      </c>
      <c r="E75" s="25">
        <v>154802275</v>
      </c>
      <c r="F75" s="25" t="s">
        <v>526</v>
      </c>
      <c r="G75" s="25" t="s">
        <v>1934</v>
      </c>
      <c r="H75" s="20">
        <v>2817754.47</v>
      </c>
      <c r="I75" s="29"/>
    </row>
    <row r="76" spans="1:9" ht="36">
      <c r="A76" s="47"/>
      <c r="B76" s="25">
        <v>61153</v>
      </c>
      <c r="C76" s="25" t="s">
        <v>9457</v>
      </c>
      <c r="D76" s="25" t="s">
        <v>19</v>
      </c>
      <c r="E76" s="25">
        <v>167900278</v>
      </c>
      <c r="F76" s="25" t="s">
        <v>9412</v>
      </c>
      <c r="G76" s="25" t="s">
        <v>1018</v>
      </c>
      <c r="H76" s="20">
        <v>3386743.16</v>
      </c>
      <c r="I76" s="29"/>
    </row>
    <row r="77" spans="1:9" ht="24">
      <c r="A77" s="47"/>
      <c r="B77" s="49">
        <v>61471</v>
      </c>
      <c r="C77" s="49" t="s">
        <v>9458</v>
      </c>
      <c r="D77" s="49" t="s">
        <v>19</v>
      </c>
      <c r="E77" s="25">
        <v>168059885</v>
      </c>
      <c r="F77" s="25" t="s">
        <v>9459</v>
      </c>
      <c r="G77" s="25" t="s">
        <v>1006</v>
      </c>
      <c r="H77" s="20">
        <v>28499</v>
      </c>
      <c r="I77" s="51"/>
    </row>
    <row r="78" spans="1:9" ht="24">
      <c r="A78" s="47"/>
      <c r="B78" s="49"/>
      <c r="C78" s="49"/>
      <c r="D78" s="49"/>
      <c r="E78" s="25">
        <v>168059885</v>
      </c>
      <c r="F78" s="25" t="s">
        <v>9459</v>
      </c>
      <c r="G78" s="25" t="s">
        <v>1006</v>
      </c>
      <c r="H78" s="20">
        <v>31999</v>
      </c>
      <c r="I78" s="51"/>
    </row>
    <row r="79" spans="1:9" ht="48">
      <c r="A79" s="47"/>
      <c r="B79" s="25">
        <v>61472</v>
      </c>
      <c r="C79" s="25" t="s">
        <v>9460</v>
      </c>
      <c r="D79" s="25" t="s">
        <v>19</v>
      </c>
      <c r="E79" s="25">
        <v>167900278</v>
      </c>
      <c r="F79" s="25" t="s">
        <v>9412</v>
      </c>
      <c r="G79" s="25" t="s">
        <v>6062</v>
      </c>
      <c r="H79" s="20">
        <v>159729.51999999999</v>
      </c>
      <c r="I79" s="29"/>
    </row>
    <row r="80" spans="1:9">
      <c r="A80" s="47"/>
      <c r="B80" s="49">
        <v>61496</v>
      </c>
      <c r="C80" s="49" t="s">
        <v>9461</v>
      </c>
      <c r="D80" s="49" t="s">
        <v>19</v>
      </c>
      <c r="E80" s="25">
        <v>167900278</v>
      </c>
      <c r="F80" s="25" t="s">
        <v>9412</v>
      </c>
      <c r="G80" s="25" t="s">
        <v>2343</v>
      </c>
      <c r="H80" s="20">
        <v>999653.53</v>
      </c>
      <c r="I80" s="51"/>
    </row>
    <row r="81" spans="1:9">
      <c r="A81" s="47"/>
      <c r="B81" s="49"/>
      <c r="C81" s="49"/>
      <c r="D81" s="49"/>
      <c r="E81" s="25">
        <v>167900278</v>
      </c>
      <c r="F81" s="25" t="s">
        <v>9412</v>
      </c>
      <c r="G81" s="25" t="s">
        <v>2343</v>
      </c>
      <c r="H81" s="20">
        <v>1445259.28</v>
      </c>
      <c r="I81" s="51"/>
    </row>
    <row r="82" spans="1:9" ht="72">
      <c r="A82" s="47"/>
      <c r="B82" s="25">
        <v>62311</v>
      </c>
      <c r="C82" s="25" t="s">
        <v>9462</v>
      </c>
      <c r="D82" s="25" t="s">
        <v>19</v>
      </c>
      <c r="E82" s="25">
        <v>140471598</v>
      </c>
      <c r="F82" s="25" t="s">
        <v>9463</v>
      </c>
      <c r="G82" s="25" t="s">
        <v>226</v>
      </c>
      <c r="H82" s="20">
        <v>62266.62</v>
      </c>
      <c r="I82" s="29"/>
    </row>
    <row r="83" spans="1:9" ht="108">
      <c r="A83" s="47"/>
      <c r="B83" s="25">
        <v>62696</v>
      </c>
      <c r="C83" s="25" t="s">
        <v>2176</v>
      </c>
      <c r="D83" s="25" t="s">
        <v>59</v>
      </c>
      <c r="E83" s="25" t="s">
        <v>275</v>
      </c>
      <c r="F83" s="25" t="s">
        <v>2177</v>
      </c>
      <c r="G83" s="25" t="s">
        <v>234</v>
      </c>
      <c r="H83" s="20">
        <v>24948</v>
      </c>
      <c r="I83" s="29"/>
    </row>
    <row r="84" spans="1:9" ht="24">
      <c r="A84" s="47"/>
      <c r="B84" s="25">
        <v>62732</v>
      </c>
      <c r="C84" s="25" t="s">
        <v>9464</v>
      </c>
      <c r="D84" s="25" t="s">
        <v>5</v>
      </c>
      <c r="E84" s="25">
        <v>112029270</v>
      </c>
      <c r="F84" s="25" t="s">
        <v>218</v>
      </c>
      <c r="G84" s="25" t="s">
        <v>3251</v>
      </c>
      <c r="H84" s="20">
        <v>2225850</v>
      </c>
      <c r="I84" s="29"/>
    </row>
    <row r="85" spans="1:9" ht="96">
      <c r="A85" s="47"/>
      <c r="B85" s="25">
        <v>63422</v>
      </c>
      <c r="C85" s="25" t="s">
        <v>9465</v>
      </c>
      <c r="D85" s="25" t="s">
        <v>19</v>
      </c>
      <c r="E85" s="25">
        <v>225963860</v>
      </c>
      <c r="F85" s="25" t="s">
        <v>1901</v>
      </c>
      <c r="G85" s="25" t="s">
        <v>231</v>
      </c>
      <c r="H85" s="20">
        <v>2242</v>
      </c>
      <c r="I85" s="29"/>
    </row>
    <row r="86" spans="1:9" ht="84">
      <c r="A86" s="47"/>
      <c r="B86" s="25">
        <v>63455</v>
      </c>
      <c r="C86" s="25" t="s">
        <v>9466</v>
      </c>
      <c r="D86" s="25" t="s">
        <v>19</v>
      </c>
      <c r="E86" s="25">
        <v>144998441</v>
      </c>
      <c r="F86" s="25" t="s">
        <v>9467</v>
      </c>
      <c r="G86" s="25" t="s">
        <v>1018</v>
      </c>
      <c r="H86" s="20">
        <v>86003</v>
      </c>
      <c r="I86" s="29"/>
    </row>
    <row r="87" spans="1:9" ht="84">
      <c r="A87" s="47"/>
      <c r="B87" s="25">
        <v>63673</v>
      </c>
      <c r="C87" s="25" t="s">
        <v>9468</v>
      </c>
      <c r="D87" s="25" t="s">
        <v>19</v>
      </c>
      <c r="E87" s="25">
        <v>125938272</v>
      </c>
      <c r="F87" s="25" t="s">
        <v>240</v>
      </c>
      <c r="G87" s="25" t="s">
        <v>7666</v>
      </c>
      <c r="H87" s="20">
        <v>78057</v>
      </c>
      <c r="I87" s="29"/>
    </row>
    <row r="88" spans="1:9" ht="48">
      <c r="A88" s="47"/>
      <c r="B88" s="25">
        <v>64366</v>
      </c>
      <c r="C88" s="25" t="s">
        <v>9469</v>
      </c>
      <c r="D88" s="25" t="s">
        <v>19</v>
      </c>
      <c r="E88" s="25">
        <v>169192575</v>
      </c>
      <c r="F88" s="25" t="s">
        <v>102</v>
      </c>
      <c r="G88" s="25" t="s">
        <v>972</v>
      </c>
      <c r="H88" s="20">
        <v>339505.58</v>
      </c>
      <c r="I88" s="29"/>
    </row>
    <row r="89" spans="1:9" ht="96">
      <c r="A89" s="47"/>
      <c r="B89" s="25">
        <v>64771</v>
      </c>
      <c r="C89" s="25" t="s">
        <v>9470</v>
      </c>
      <c r="D89" s="25" t="s">
        <v>123</v>
      </c>
      <c r="E89" s="25" t="s">
        <v>275</v>
      </c>
      <c r="F89" s="25" t="s">
        <v>9471</v>
      </c>
      <c r="G89" s="25" t="s">
        <v>247</v>
      </c>
      <c r="H89" s="20">
        <v>10220000</v>
      </c>
      <c r="I89" s="29"/>
    </row>
    <row r="90" spans="1:9" ht="36">
      <c r="A90" s="47"/>
      <c r="B90" s="25">
        <v>66498</v>
      </c>
      <c r="C90" s="25" t="s">
        <v>9472</v>
      </c>
      <c r="D90" s="25" t="s">
        <v>19</v>
      </c>
      <c r="E90" s="25">
        <v>167917740</v>
      </c>
      <c r="F90" s="25" t="s">
        <v>9414</v>
      </c>
      <c r="G90" s="25" t="s">
        <v>943</v>
      </c>
      <c r="H90" s="20">
        <v>4694763</v>
      </c>
      <c r="I90" s="29"/>
    </row>
    <row r="91" spans="1:9" ht="48">
      <c r="A91" s="47"/>
      <c r="B91" s="25">
        <v>66515</v>
      </c>
      <c r="C91" s="25" t="s">
        <v>9473</v>
      </c>
      <c r="D91" s="25" t="s">
        <v>19</v>
      </c>
      <c r="E91" s="25">
        <v>167900659</v>
      </c>
      <c r="F91" s="25" t="s">
        <v>9451</v>
      </c>
      <c r="G91" s="25" t="s">
        <v>3870</v>
      </c>
      <c r="H91" s="20">
        <v>353441</v>
      </c>
      <c r="I91" s="29"/>
    </row>
    <row r="92" spans="1:9" ht="24">
      <c r="A92" s="47"/>
      <c r="B92" s="25">
        <v>67162</v>
      </c>
      <c r="C92" s="25" t="s">
        <v>9474</v>
      </c>
      <c r="D92" s="25" t="s">
        <v>19</v>
      </c>
      <c r="E92" s="25">
        <v>134501211</v>
      </c>
      <c r="F92" s="25" t="s">
        <v>6611</v>
      </c>
      <c r="G92" s="25" t="s">
        <v>5293</v>
      </c>
      <c r="H92" s="20">
        <v>173326.65</v>
      </c>
      <c r="I92" s="29"/>
    </row>
    <row r="93" spans="1:9" ht="24">
      <c r="A93" s="47"/>
      <c r="B93" s="25">
        <v>67377</v>
      </c>
      <c r="C93" s="25" t="s">
        <v>9475</v>
      </c>
      <c r="D93" s="25" t="s">
        <v>19</v>
      </c>
      <c r="E93" s="25">
        <v>301614844</v>
      </c>
      <c r="F93" s="25" t="s">
        <v>9476</v>
      </c>
      <c r="G93" s="25" t="s">
        <v>9477</v>
      </c>
      <c r="H93" s="20">
        <v>121540</v>
      </c>
      <c r="I93" s="29"/>
    </row>
    <row r="94" spans="1:9" ht="24">
      <c r="A94" s="47"/>
      <c r="B94" s="25">
        <v>67797</v>
      </c>
      <c r="C94" s="25" t="s">
        <v>9478</v>
      </c>
      <c r="D94" s="25" t="s">
        <v>19</v>
      </c>
      <c r="E94" s="25">
        <v>144594438</v>
      </c>
      <c r="F94" s="25" t="s">
        <v>46</v>
      </c>
      <c r="G94" s="25" t="s">
        <v>1072</v>
      </c>
      <c r="H94" s="20">
        <v>4149570.92</v>
      </c>
      <c r="I94" s="29"/>
    </row>
    <row r="95" spans="1:9">
      <c r="A95" s="47" t="s">
        <v>15688</v>
      </c>
      <c r="B95" s="49"/>
      <c r="C95" s="49"/>
      <c r="D95" s="49"/>
      <c r="E95" s="49"/>
      <c r="F95" s="49"/>
      <c r="G95" s="49"/>
      <c r="H95" s="20">
        <f>SUM(H62:H94)</f>
        <v>42596972.480000004</v>
      </c>
      <c r="I95" s="29"/>
    </row>
    <row r="96" spans="1:9" ht="24">
      <c r="A96" s="47" t="s">
        <v>301</v>
      </c>
      <c r="B96" s="25">
        <v>70349</v>
      </c>
      <c r="C96" s="25" t="s">
        <v>9479</v>
      </c>
      <c r="D96" s="25" t="s">
        <v>5</v>
      </c>
      <c r="E96" s="25">
        <v>112029270</v>
      </c>
      <c r="F96" s="25" t="s">
        <v>218</v>
      </c>
      <c r="G96" s="25" t="s">
        <v>5336</v>
      </c>
      <c r="H96" s="20">
        <v>1328040</v>
      </c>
      <c r="I96" s="29"/>
    </row>
    <row r="97" spans="1:9" ht="24">
      <c r="A97" s="47"/>
      <c r="B97" s="25">
        <v>71524</v>
      </c>
      <c r="C97" s="25" t="s">
        <v>9480</v>
      </c>
      <c r="D97" s="25" t="s">
        <v>19</v>
      </c>
      <c r="E97" s="25">
        <v>110441713</v>
      </c>
      <c r="F97" s="25" t="s">
        <v>3830</v>
      </c>
      <c r="G97" s="25" t="s">
        <v>5333</v>
      </c>
      <c r="H97" s="20">
        <v>358503.14</v>
      </c>
      <c r="I97" s="29"/>
    </row>
    <row r="98" spans="1:9" ht="108">
      <c r="A98" s="47"/>
      <c r="B98" s="25">
        <v>71613</v>
      </c>
      <c r="C98" s="25" t="s">
        <v>9481</v>
      </c>
      <c r="D98" s="25" t="s">
        <v>19</v>
      </c>
      <c r="E98" s="25">
        <v>300078023</v>
      </c>
      <c r="F98" s="25" t="s">
        <v>2520</v>
      </c>
      <c r="G98" s="25" t="s">
        <v>6801</v>
      </c>
      <c r="H98" s="20">
        <v>93220</v>
      </c>
      <c r="I98" s="29"/>
    </row>
    <row r="99" spans="1:9" ht="84">
      <c r="A99" s="47"/>
      <c r="B99" s="25">
        <v>75192</v>
      </c>
      <c r="C99" s="25" t="s">
        <v>9482</v>
      </c>
      <c r="D99" s="25" t="s">
        <v>19</v>
      </c>
      <c r="E99" s="25">
        <v>301526586</v>
      </c>
      <c r="F99" s="25" t="s">
        <v>1179</v>
      </c>
      <c r="G99" s="25" t="s">
        <v>3334</v>
      </c>
      <c r="H99" s="20">
        <v>7535</v>
      </c>
      <c r="I99" s="29"/>
    </row>
    <row r="100" spans="1:9" ht="48">
      <c r="A100" s="47"/>
      <c r="B100" s="25">
        <v>77635</v>
      </c>
      <c r="C100" s="25" t="s">
        <v>9483</v>
      </c>
      <c r="D100" s="25" t="s">
        <v>19</v>
      </c>
      <c r="E100" s="25">
        <v>167900278</v>
      </c>
      <c r="F100" s="25" t="s">
        <v>9412</v>
      </c>
      <c r="G100" s="25" t="s">
        <v>4654</v>
      </c>
      <c r="H100" s="20">
        <v>957028.6</v>
      </c>
      <c r="I100" s="29"/>
    </row>
    <row r="101" spans="1:9" ht="36">
      <c r="A101" s="47"/>
      <c r="B101" s="25">
        <v>78643</v>
      </c>
      <c r="C101" s="25" t="s">
        <v>9484</v>
      </c>
      <c r="D101" s="25" t="s">
        <v>19</v>
      </c>
      <c r="E101" s="25">
        <v>112029270</v>
      </c>
      <c r="F101" s="25" t="s">
        <v>218</v>
      </c>
      <c r="G101" s="25" t="s">
        <v>356</v>
      </c>
      <c r="H101" s="20">
        <v>7583.33</v>
      </c>
      <c r="I101" s="29"/>
    </row>
    <row r="102" spans="1:9">
      <c r="A102" s="47" t="s">
        <v>15689</v>
      </c>
      <c r="B102" s="49"/>
      <c r="C102" s="49"/>
      <c r="D102" s="49"/>
      <c r="E102" s="49"/>
      <c r="F102" s="49"/>
      <c r="G102" s="49"/>
      <c r="H102" s="20">
        <f>SUM(H96:H101)</f>
        <v>2751910.0700000003</v>
      </c>
      <c r="I102" s="29"/>
    </row>
    <row r="103" spans="1:9" ht="24">
      <c r="A103" s="47" t="s">
        <v>375</v>
      </c>
      <c r="B103" s="25">
        <v>78722</v>
      </c>
      <c r="C103" s="25" t="s">
        <v>9485</v>
      </c>
      <c r="D103" s="25" t="s">
        <v>19</v>
      </c>
      <c r="E103" s="25">
        <v>133630961</v>
      </c>
      <c r="F103" s="25" t="s">
        <v>2420</v>
      </c>
      <c r="G103" s="25" t="s">
        <v>2012</v>
      </c>
      <c r="H103" s="20">
        <v>895200.71</v>
      </c>
      <c r="I103" s="29"/>
    </row>
    <row r="104" spans="1:9" ht="108">
      <c r="A104" s="47"/>
      <c r="B104" s="25">
        <v>80206</v>
      </c>
      <c r="C104" s="25" t="s">
        <v>9486</v>
      </c>
      <c r="D104" s="25" t="s">
        <v>19</v>
      </c>
      <c r="E104" s="25">
        <v>167917740</v>
      </c>
      <c r="F104" s="25" t="s">
        <v>9414</v>
      </c>
      <c r="G104" s="25" t="s">
        <v>6360</v>
      </c>
      <c r="H104" s="20">
        <v>794488.36</v>
      </c>
      <c r="I104" s="29"/>
    </row>
    <row r="105" spans="1:9" ht="108">
      <c r="A105" s="47"/>
      <c r="B105" s="25">
        <v>81414</v>
      </c>
      <c r="C105" s="25" t="s">
        <v>9487</v>
      </c>
      <c r="D105" s="25" t="s">
        <v>19</v>
      </c>
      <c r="E105" s="25">
        <v>126163297</v>
      </c>
      <c r="F105" s="25" t="s">
        <v>23</v>
      </c>
      <c r="G105" s="25" t="s">
        <v>6360</v>
      </c>
      <c r="H105" s="20">
        <v>6800</v>
      </c>
      <c r="I105" s="29"/>
    </row>
    <row r="106" spans="1:9" ht="48">
      <c r="A106" s="47"/>
      <c r="B106" s="25">
        <v>85819</v>
      </c>
      <c r="C106" s="25" t="s">
        <v>9488</v>
      </c>
      <c r="D106" s="25" t="s">
        <v>19</v>
      </c>
      <c r="E106" s="25">
        <v>147693352</v>
      </c>
      <c r="F106" s="25" t="s">
        <v>266</v>
      </c>
      <c r="G106" s="25" t="s">
        <v>5617</v>
      </c>
      <c r="H106" s="20">
        <v>28000</v>
      </c>
      <c r="I106" s="29"/>
    </row>
    <row r="107" spans="1:9" ht="72">
      <c r="A107" s="47"/>
      <c r="B107" s="25">
        <v>86523</v>
      </c>
      <c r="C107" s="25" t="s">
        <v>9489</v>
      </c>
      <c r="D107" s="25" t="s">
        <v>19</v>
      </c>
      <c r="E107" s="25">
        <v>147462363</v>
      </c>
      <c r="F107" s="25" t="s">
        <v>1557</v>
      </c>
      <c r="G107" s="25" t="s">
        <v>2232</v>
      </c>
      <c r="H107" s="20">
        <v>6655</v>
      </c>
      <c r="I107" s="29"/>
    </row>
    <row r="108" spans="1:9" ht="84">
      <c r="A108" s="47"/>
      <c r="B108" s="25">
        <v>86542</v>
      </c>
      <c r="C108" s="25" t="s">
        <v>9490</v>
      </c>
      <c r="D108" s="25" t="s">
        <v>19</v>
      </c>
      <c r="E108" s="25">
        <v>168039092</v>
      </c>
      <c r="F108" s="25" t="s">
        <v>9491</v>
      </c>
      <c r="G108" s="25" t="s">
        <v>438</v>
      </c>
      <c r="H108" s="20">
        <v>4950</v>
      </c>
      <c r="I108" s="29"/>
    </row>
    <row r="109" spans="1:9" ht="84">
      <c r="A109" s="47"/>
      <c r="B109" s="25">
        <v>86557</v>
      </c>
      <c r="C109" s="25" t="s">
        <v>9492</v>
      </c>
      <c r="D109" s="25" t="s">
        <v>19</v>
      </c>
      <c r="E109" s="25">
        <v>169890950</v>
      </c>
      <c r="F109" s="25" t="s">
        <v>7167</v>
      </c>
      <c r="G109" s="25" t="s">
        <v>1369</v>
      </c>
      <c r="H109" s="20">
        <v>873465.97</v>
      </c>
      <c r="I109" s="29"/>
    </row>
    <row r="110" spans="1:9" ht="24">
      <c r="A110" s="47"/>
      <c r="B110" s="25">
        <v>86567</v>
      </c>
      <c r="C110" s="25" t="s">
        <v>9493</v>
      </c>
      <c r="D110" s="25" t="s">
        <v>19</v>
      </c>
      <c r="E110" s="25">
        <v>183811081</v>
      </c>
      <c r="F110" s="25" t="s">
        <v>9494</v>
      </c>
      <c r="G110" s="25" t="s">
        <v>481</v>
      </c>
      <c r="H110" s="20">
        <v>6227924.4199999999</v>
      </c>
      <c r="I110" s="29"/>
    </row>
    <row r="111" spans="1:9" ht="24">
      <c r="A111" s="47"/>
      <c r="B111" s="25">
        <v>86739</v>
      </c>
      <c r="C111" s="25" t="s">
        <v>9495</v>
      </c>
      <c r="D111" s="25" t="s">
        <v>19</v>
      </c>
      <c r="E111" s="25">
        <v>123228761</v>
      </c>
      <c r="F111" s="25" t="s">
        <v>1654</v>
      </c>
      <c r="G111" s="25" t="s">
        <v>481</v>
      </c>
      <c r="H111" s="20">
        <v>3499900</v>
      </c>
      <c r="I111" s="29"/>
    </row>
    <row r="112" spans="1:9" ht="24">
      <c r="A112" s="47"/>
      <c r="B112" s="25">
        <v>87562</v>
      </c>
      <c r="C112" s="25" t="s">
        <v>9496</v>
      </c>
      <c r="D112" s="25" t="s">
        <v>19</v>
      </c>
      <c r="E112" s="25">
        <v>112021238</v>
      </c>
      <c r="F112" s="25" t="s">
        <v>283</v>
      </c>
      <c r="G112" s="25" t="s">
        <v>4293</v>
      </c>
      <c r="H112" s="20">
        <v>1036000</v>
      </c>
      <c r="I112" s="29"/>
    </row>
    <row r="113" spans="1:9" ht="72">
      <c r="A113" s="47"/>
      <c r="B113" s="25">
        <v>88703</v>
      </c>
      <c r="C113" s="25" t="s">
        <v>9497</v>
      </c>
      <c r="D113" s="25" t="s">
        <v>19</v>
      </c>
      <c r="E113" s="25">
        <v>147693352</v>
      </c>
      <c r="F113" s="25" t="s">
        <v>266</v>
      </c>
      <c r="G113" s="25" t="s">
        <v>3400</v>
      </c>
      <c r="H113" s="20">
        <v>12000</v>
      </c>
      <c r="I113" s="29"/>
    </row>
    <row r="114" spans="1:9" ht="48">
      <c r="A114" s="47"/>
      <c r="B114" s="25">
        <v>89054</v>
      </c>
      <c r="C114" s="25" t="s">
        <v>9498</v>
      </c>
      <c r="D114" s="25" t="s">
        <v>19</v>
      </c>
      <c r="E114" s="25">
        <v>120093212</v>
      </c>
      <c r="F114" s="25" t="s">
        <v>249</v>
      </c>
      <c r="G114" s="25" t="s">
        <v>2007</v>
      </c>
      <c r="H114" s="20">
        <v>98350</v>
      </c>
      <c r="I114" s="29"/>
    </row>
    <row r="115" spans="1:9" ht="60">
      <c r="A115" s="47"/>
      <c r="B115" s="25">
        <v>93308</v>
      </c>
      <c r="C115" s="25" t="s">
        <v>9499</v>
      </c>
      <c r="D115" s="25" t="s">
        <v>19</v>
      </c>
      <c r="E115" s="25">
        <v>147693352</v>
      </c>
      <c r="F115" s="25" t="s">
        <v>266</v>
      </c>
      <c r="G115" s="25" t="s">
        <v>3510</v>
      </c>
      <c r="H115" s="20">
        <v>69000</v>
      </c>
      <c r="I115" s="29"/>
    </row>
    <row r="116" spans="1:9" ht="36">
      <c r="A116" s="47"/>
      <c r="B116" s="25">
        <v>93590</v>
      </c>
      <c r="C116" s="25" t="s">
        <v>9500</v>
      </c>
      <c r="D116" s="25" t="s">
        <v>19</v>
      </c>
      <c r="E116" s="25">
        <v>300898594</v>
      </c>
      <c r="F116" s="25" t="s">
        <v>2202</v>
      </c>
      <c r="G116" s="25" t="s">
        <v>2242</v>
      </c>
      <c r="H116" s="20">
        <v>87000</v>
      </c>
      <c r="I116" s="29"/>
    </row>
    <row r="117" spans="1:9" ht="48">
      <c r="A117" s="47"/>
      <c r="B117" s="25">
        <v>93833</v>
      </c>
      <c r="C117" s="25" t="s">
        <v>9501</v>
      </c>
      <c r="D117" s="25" t="s">
        <v>19</v>
      </c>
      <c r="E117" s="25">
        <v>168039092</v>
      </c>
      <c r="F117" s="25" t="s">
        <v>9491</v>
      </c>
      <c r="G117" s="25" t="s">
        <v>1404</v>
      </c>
      <c r="H117" s="20">
        <v>6500</v>
      </c>
      <c r="I117" s="29"/>
    </row>
    <row r="118" spans="1:9" ht="36">
      <c r="A118" s="47"/>
      <c r="B118" s="25">
        <v>93890</v>
      </c>
      <c r="C118" s="25" t="s">
        <v>9502</v>
      </c>
      <c r="D118" s="25" t="s">
        <v>19</v>
      </c>
      <c r="E118" s="25">
        <v>144573262</v>
      </c>
      <c r="F118" s="25" t="s">
        <v>127</v>
      </c>
      <c r="G118" s="25" t="s">
        <v>1404</v>
      </c>
      <c r="H118" s="20">
        <v>828509.7</v>
      </c>
      <c r="I118" s="29"/>
    </row>
    <row r="119" spans="1:9" ht="24">
      <c r="A119" s="47"/>
      <c r="B119" s="25">
        <v>95599</v>
      </c>
      <c r="C119" s="25" t="s">
        <v>9503</v>
      </c>
      <c r="D119" s="25" t="s">
        <v>19</v>
      </c>
      <c r="E119" s="25">
        <v>124959993</v>
      </c>
      <c r="F119" s="25" t="s">
        <v>2003</v>
      </c>
      <c r="G119" s="25" t="s">
        <v>507</v>
      </c>
      <c r="H119" s="20">
        <v>98882</v>
      </c>
      <c r="I119" s="29"/>
    </row>
    <row r="120" spans="1:9" ht="24">
      <c r="A120" s="47"/>
      <c r="B120" s="25">
        <v>97012</v>
      </c>
      <c r="C120" s="25" t="s">
        <v>9504</v>
      </c>
      <c r="D120" s="25" t="s">
        <v>19</v>
      </c>
      <c r="E120" s="25">
        <v>112020136</v>
      </c>
      <c r="F120" s="25" t="s">
        <v>5978</v>
      </c>
      <c r="G120" s="25" t="s">
        <v>2506</v>
      </c>
      <c r="H120" s="20">
        <v>350000</v>
      </c>
      <c r="I120" s="29"/>
    </row>
    <row r="121" spans="1:9">
      <c r="A121" s="47" t="s">
        <v>15690</v>
      </c>
      <c r="B121" s="49"/>
      <c r="C121" s="49"/>
      <c r="D121" s="49"/>
      <c r="E121" s="49"/>
      <c r="F121" s="49"/>
      <c r="G121" s="49"/>
      <c r="H121" s="20">
        <f>SUM(H103:H120)</f>
        <v>14923626.16</v>
      </c>
      <c r="I121" s="29"/>
    </row>
    <row r="122" spans="1:9" ht="48">
      <c r="A122" s="47" t="s">
        <v>520</v>
      </c>
      <c r="B122" s="25">
        <v>92691</v>
      </c>
      <c r="C122" s="25" t="s">
        <v>9505</v>
      </c>
      <c r="D122" s="25" t="s">
        <v>19</v>
      </c>
      <c r="E122" s="25">
        <v>133630961</v>
      </c>
      <c r="F122" s="25" t="s">
        <v>2420</v>
      </c>
      <c r="G122" s="25" t="s">
        <v>1507</v>
      </c>
      <c r="H122" s="20">
        <v>9407707.8499999996</v>
      </c>
      <c r="I122" s="29"/>
    </row>
    <row r="123" spans="1:9" ht="36">
      <c r="A123" s="47"/>
      <c r="B123" s="25">
        <v>92694</v>
      </c>
      <c r="C123" s="25" t="s">
        <v>9506</v>
      </c>
      <c r="D123" s="25" t="s">
        <v>19</v>
      </c>
      <c r="E123" s="25">
        <v>149660899</v>
      </c>
      <c r="F123" s="25" t="s">
        <v>542</v>
      </c>
      <c r="G123" s="25" t="s">
        <v>6215</v>
      </c>
      <c r="H123" s="20">
        <v>3180920</v>
      </c>
      <c r="I123" s="29"/>
    </row>
    <row r="124" spans="1:9" ht="36">
      <c r="A124" s="47"/>
      <c r="B124" s="25">
        <v>97961</v>
      </c>
      <c r="C124" s="25" t="s">
        <v>9507</v>
      </c>
      <c r="D124" s="25" t="s">
        <v>19</v>
      </c>
      <c r="E124" s="25">
        <v>300539253</v>
      </c>
      <c r="F124" s="25" t="s">
        <v>366</v>
      </c>
      <c r="G124" s="25" t="s">
        <v>1453</v>
      </c>
      <c r="H124" s="20">
        <v>144380</v>
      </c>
      <c r="I124" s="29"/>
    </row>
    <row r="125" spans="1:9" ht="24">
      <c r="A125" s="47"/>
      <c r="B125" s="25">
        <v>98876</v>
      </c>
      <c r="C125" s="25" t="s">
        <v>9508</v>
      </c>
      <c r="D125" s="25" t="s">
        <v>1343</v>
      </c>
      <c r="E125" s="25">
        <v>167900278</v>
      </c>
      <c r="F125" s="25" t="s">
        <v>9412</v>
      </c>
      <c r="G125" s="25" t="s">
        <v>2083</v>
      </c>
      <c r="H125" s="20">
        <v>1498000</v>
      </c>
      <c r="I125" s="29"/>
    </row>
    <row r="126" spans="1:9" ht="48">
      <c r="A126" s="47"/>
      <c r="B126" s="25">
        <v>99561</v>
      </c>
      <c r="C126" s="25" t="s">
        <v>9509</v>
      </c>
      <c r="D126" s="25" t="s">
        <v>19</v>
      </c>
      <c r="E126" s="25">
        <v>120721845</v>
      </c>
      <c r="F126" s="25" t="s">
        <v>165</v>
      </c>
      <c r="G126" s="25" t="s">
        <v>1528</v>
      </c>
      <c r="H126" s="20">
        <v>32912</v>
      </c>
      <c r="I126" s="29"/>
    </row>
    <row r="127" spans="1:9" ht="24">
      <c r="A127" s="47"/>
      <c r="B127" s="49">
        <v>99589</v>
      </c>
      <c r="C127" s="49" t="s">
        <v>9510</v>
      </c>
      <c r="D127" s="49" t="s">
        <v>19</v>
      </c>
      <c r="E127" s="25">
        <v>144082929</v>
      </c>
      <c r="F127" s="25" t="s">
        <v>490</v>
      </c>
      <c r="G127" s="25" t="s">
        <v>552</v>
      </c>
      <c r="H127" s="20">
        <v>2632805.52</v>
      </c>
      <c r="I127" s="51"/>
    </row>
    <row r="128" spans="1:9" ht="24">
      <c r="A128" s="47"/>
      <c r="B128" s="49"/>
      <c r="C128" s="49"/>
      <c r="D128" s="49"/>
      <c r="E128" s="25">
        <v>144082929</v>
      </c>
      <c r="F128" s="25" t="s">
        <v>490</v>
      </c>
      <c r="G128" s="25" t="s">
        <v>552</v>
      </c>
      <c r="H128" s="20">
        <v>661761.16</v>
      </c>
      <c r="I128" s="51"/>
    </row>
    <row r="129" spans="1:9">
      <c r="A129" s="47"/>
      <c r="B129" s="49"/>
      <c r="C129" s="49"/>
      <c r="D129" s="49"/>
      <c r="E129" s="25">
        <v>167900278</v>
      </c>
      <c r="F129" s="25" t="s">
        <v>9412</v>
      </c>
      <c r="G129" s="25" t="s">
        <v>552</v>
      </c>
      <c r="H129" s="20">
        <v>1208003.98</v>
      </c>
      <c r="I129" s="51"/>
    </row>
    <row r="130" spans="1:9" ht="24">
      <c r="A130" s="47"/>
      <c r="B130" s="49"/>
      <c r="C130" s="49"/>
      <c r="D130" s="49"/>
      <c r="E130" s="25">
        <v>167917740</v>
      </c>
      <c r="F130" s="25" t="s">
        <v>9414</v>
      </c>
      <c r="G130" s="25" t="s">
        <v>552</v>
      </c>
      <c r="H130" s="20">
        <v>352161.48</v>
      </c>
      <c r="I130" s="51"/>
    </row>
    <row r="131" spans="1:9" ht="60">
      <c r="A131" s="47"/>
      <c r="B131" s="25">
        <v>102603</v>
      </c>
      <c r="C131" s="25" t="s">
        <v>9511</v>
      </c>
      <c r="D131" s="25" t="s">
        <v>19</v>
      </c>
      <c r="E131" s="25">
        <v>154802275</v>
      </c>
      <c r="F131" s="25" t="s">
        <v>526</v>
      </c>
      <c r="G131" s="25" t="s">
        <v>3004</v>
      </c>
      <c r="H131" s="20">
        <v>503341.04</v>
      </c>
      <c r="I131" s="29"/>
    </row>
    <row r="132" spans="1:9" ht="96">
      <c r="A132" s="47"/>
      <c r="B132" s="25">
        <v>103360</v>
      </c>
      <c r="C132" s="25" t="s">
        <v>9512</v>
      </c>
      <c r="D132" s="25" t="s">
        <v>19</v>
      </c>
      <c r="E132" s="25">
        <v>144084894</v>
      </c>
      <c r="F132" s="25" t="s">
        <v>9</v>
      </c>
      <c r="G132" s="25" t="s">
        <v>1507</v>
      </c>
      <c r="H132" s="20">
        <v>25028.73</v>
      </c>
      <c r="I132" s="29"/>
    </row>
    <row r="133" spans="1:9" ht="84">
      <c r="A133" s="47"/>
      <c r="B133" s="25">
        <v>103602</v>
      </c>
      <c r="C133" s="25" t="s">
        <v>9513</v>
      </c>
      <c r="D133" s="25" t="s">
        <v>19</v>
      </c>
      <c r="E133" s="25">
        <v>301081556</v>
      </c>
      <c r="F133" s="25" t="s">
        <v>9514</v>
      </c>
      <c r="G133" s="25" t="s">
        <v>2741</v>
      </c>
      <c r="H133" s="20">
        <v>289680.98</v>
      </c>
      <c r="I133" s="29"/>
    </row>
    <row r="134" spans="1:9" ht="72">
      <c r="A134" s="47"/>
      <c r="B134" s="25">
        <v>104604</v>
      </c>
      <c r="C134" s="25" t="s">
        <v>9515</v>
      </c>
      <c r="D134" s="25" t="s">
        <v>19</v>
      </c>
      <c r="E134" s="25">
        <v>147693352</v>
      </c>
      <c r="F134" s="25" t="s">
        <v>266</v>
      </c>
      <c r="G134" s="25" t="s">
        <v>1520</v>
      </c>
      <c r="H134" s="20">
        <v>31702</v>
      </c>
      <c r="I134" s="29"/>
    </row>
    <row r="135" spans="1:9" ht="24">
      <c r="A135" s="47"/>
      <c r="B135" s="25">
        <v>105903</v>
      </c>
      <c r="C135" s="25" t="s">
        <v>9516</v>
      </c>
      <c r="D135" s="25" t="s">
        <v>19</v>
      </c>
      <c r="E135" s="25">
        <v>147710353</v>
      </c>
      <c r="F135" s="25" t="s">
        <v>1884</v>
      </c>
      <c r="G135" s="25" t="s">
        <v>4536</v>
      </c>
      <c r="H135" s="20">
        <v>669001.56000000006</v>
      </c>
      <c r="I135" s="29"/>
    </row>
    <row r="136" spans="1:9" ht="24">
      <c r="A136" s="47"/>
      <c r="B136" s="25">
        <v>106479</v>
      </c>
      <c r="C136" s="25" t="s">
        <v>9517</v>
      </c>
      <c r="D136" s="25" t="s">
        <v>19</v>
      </c>
      <c r="E136" s="25">
        <v>167900278</v>
      </c>
      <c r="F136" s="25" t="s">
        <v>9412</v>
      </c>
      <c r="G136" s="25" t="s">
        <v>1533</v>
      </c>
      <c r="H136" s="20">
        <v>1569567.23</v>
      </c>
      <c r="I136" s="29"/>
    </row>
    <row r="137" spans="1:9" ht="60">
      <c r="A137" s="47"/>
      <c r="B137" s="25">
        <v>106490</v>
      </c>
      <c r="C137" s="25" t="s">
        <v>9518</v>
      </c>
      <c r="D137" s="25" t="s">
        <v>19</v>
      </c>
      <c r="E137" s="25">
        <v>167900278</v>
      </c>
      <c r="F137" s="25" t="s">
        <v>9412</v>
      </c>
      <c r="G137" s="25" t="s">
        <v>1789</v>
      </c>
      <c r="H137" s="20">
        <v>605053.24</v>
      </c>
      <c r="I137" s="29"/>
    </row>
    <row r="138" spans="1:9" ht="84">
      <c r="A138" s="47"/>
      <c r="B138" s="25">
        <v>107192</v>
      </c>
      <c r="C138" s="25" t="s">
        <v>9519</v>
      </c>
      <c r="D138" s="25" t="s">
        <v>19</v>
      </c>
      <c r="E138" s="25">
        <v>124563175</v>
      </c>
      <c r="F138" s="25" t="s">
        <v>645</v>
      </c>
      <c r="G138" s="25" t="s">
        <v>595</v>
      </c>
      <c r="H138" s="20">
        <v>148000</v>
      </c>
      <c r="I138" s="29"/>
    </row>
    <row r="139" spans="1:9" ht="96">
      <c r="A139" s="47"/>
      <c r="B139" s="25">
        <v>107407</v>
      </c>
      <c r="C139" s="25" t="s">
        <v>9520</v>
      </c>
      <c r="D139" s="25" t="s">
        <v>19</v>
      </c>
      <c r="E139" s="25">
        <v>220618020</v>
      </c>
      <c r="F139" s="25" t="s">
        <v>118</v>
      </c>
      <c r="G139" s="25" t="s">
        <v>4355</v>
      </c>
      <c r="H139" s="20">
        <v>26000</v>
      </c>
      <c r="I139" s="29"/>
    </row>
    <row r="140" spans="1:9" ht="36">
      <c r="A140" s="47"/>
      <c r="B140" s="49">
        <v>109501</v>
      </c>
      <c r="C140" s="49" t="s">
        <v>9521</v>
      </c>
      <c r="D140" s="49" t="s">
        <v>19</v>
      </c>
      <c r="E140" s="25">
        <v>147693352</v>
      </c>
      <c r="F140" s="25" t="s">
        <v>266</v>
      </c>
      <c r="G140" s="25" t="s">
        <v>6291</v>
      </c>
      <c r="H140" s="20">
        <v>7865</v>
      </c>
      <c r="I140" s="51"/>
    </row>
    <row r="141" spans="1:9" ht="36">
      <c r="A141" s="47"/>
      <c r="B141" s="49"/>
      <c r="C141" s="49"/>
      <c r="D141" s="49"/>
      <c r="E141" s="25">
        <v>147693352</v>
      </c>
      <c r="F141" s="25" t="s">
        <v>266</v>
      </c>
      <c r="G141" s="25" t="s">
        <v>6291</v>
      </c>
      <c r="H141" s="20">
        <v>8954</v>
      </c>
      <c r="I141" s="51"/>
    </row>
    <row r="142" spans="1:9" ht="36">
      <c r="A142" s="47"/>
      <c r="B142" s="49"/>
      <c r="C142" s="49"/>
      <c r="D142" s="49"/>
      <c r="E142" s="25">
        <v>147693352</v>
      </c>
      <c r="F142" s="25" t="s">
        <v>266</v>
      </c>
      <c r="G142" s="25" t="s">
        <v>6291</v>
      </c>
      <c r="H142" s="20">
        <v>10890</v>
      </c>
      <c r="I142" s="51"/>
    </row>
    <row r="143" spans="1:9" ht="24">
      <c r="A143" s="47"/>
      <c r="B143" s="25">
        <v>111162</v>
      </c>
      <c r="C143" s="25" t="s">
        <v>9522</v>
      </c>
      <c r="D143" s="25" t="s">
        <v>19</v>
      </c>
      <c r="E143" s="25">
        <v>158998316</v>
      </c>
      <c r="F143" s="25" t="s">
        <v>7269</v>
      </c>
      <c r="G143" s="25" t="s">
        <v>1604</v>
      </c>
      <c r="H143" s="20">
        <v>423340.63</v>
      </c>
      <c r="I143" s="29"/>
    </row>
    <row r="144" spans="1:9" ht="36">
      <c r="A144" s="47"/>
      <c r="B144" s="25">
        <v>112172</v>
      </c>
      <c r="C144" s="25" t="s">
        <v>9523</v>
      </c>
      <c r="D144" s="25" t="s">
        <v>19</v>
      </c>
      <c r="E144" s="25">
        <v>147693352</v>
      </c>
      <c r="F144" s="25" t="s">
        <v>266</v>
      </c>
      <c r="G144" s="25" t="s">
        <v>3031</v>
      </c>
      <c r="H144" s="20">
        <v>9922</v>
      </c>
      <c r="I144" s="29"/>
    </row>
    <row r="145" spans="1:9" ht="24">
      <c r="A145" s="47"/>
      <c r="B145" s="25">
        <v>112972</v>
      </c>
      <c r="C145" s="25" t="s">
        <v>9524</v>
      </c>
      <c r="D145" s="25" t="s">
        <v>19</v>
      </c>
      <c r="E145" s="25">
        <v>112029270</v>
      </c>
      <c r="F145" s="25" t="s">
        <v>218</v>
      </c>
      <c r="G145" s="25" t="s">
        <v>1604</v>
      </c>
      <c r="H145" s="20">
        <v>350000</v>
      </c>
      <c r="I145" s="29"/>
    </row>
    <row r="146" spans="1:9" ht="24">
      <c r="A146" s="47"/>
      <c r="B146" s="25">
        <v>113165</v>
      </c>
      <c r="C146" s="25" t="s">
        <v>9525</v>
      </c>
      <c r="D146" s="25" t="s">
        <v>19</v>
      </c>
      <c r="E146" s="25">
        <v>167900278</v>
      </c>
      <c r="F146" s="25" t="s">
        <v>9412</v>
      </c>
      <c r="G146" s="25" t="s">
        <v>4165</v>
      </c>
      <c r="H146" s="20">
        <v>2866701.75</v>
      </c>
      <c r="I146" s="29"/>
    </row>
    <row r="147" spans="1:9">
      <c r="A147" s="47" t="s">
        <v>15691</v>
      </c>
      <c r="B147" s="49"/>
      <c r="C147" s="49"/>
      <c r="D147" s="49"/>
      <c r="E147" s="49"/>
      <c r="F147" s="49"/>
      <c r="G147" s="49"/>
      <c r="H147" s="20">
        <f>SUM(H122:H146)</f>
        <v>26663700.149999999</v>
      </c>
      <c r="I147" s="29"/>
    </row>
    <row r="148" spans="1:9" ht="15.75" thickBot="1">
      <c r="A148" s="52" t="s">
        <v>15692</v>
      </c>
      <c r="B148" s="53"/>
      <c r="C148" s="53"/>
      <c r="D148" s="53"/>
      <c r="E148" s="53"/>
      <c r="F148" s="53"/>
      <c r="G148" s="53"/>
      <c r="H148" s="21">
        <v>133660118.34999999</v>
      </c>
      <c r="I148" s="22"/>
    </row>
    <row r="151" spans="1:9">
      <c r="A151" s="31" t="s">
        <v>15701</v>
      </c>
    </row>
  </sheetData>
  <autoFilter ref="A5:I148"/>
  <mergeCells count="66">
    <mergeCell ref="I127:I130"/>
    <mergeCell ref="I140:I142"/>
    <mergeCell ref="I42:I45"/>
    <mergeCell ref="I47:I49"/>
    <mergeCell ref="I66:I72"/>
    <mergeCell ref="I77:I78"/>
    <mergeCell ref="I80:I81"/>
    <mergeCell ref="A29:G29"/>
    <mergeCell ref="I6:I8"/>
    <mergeCell ref="I9:I11"/>
    <mergeCell ref="I14:I19"/>
    <mergeCell ref="I33:I40"/>
    <mergeCell ref="A30:A60"/>
    <mergeCell ref="B6:B8"/>
    <mergeCell ref="C6:C8"/>
    <mergeCell ref="D6:D8"/>
    <mergeCell ref="B14:B19"/>
    <mergeCell ref="C14:C19"/>
    <mergeCell ref="D14:D19"/>
    <mergeCell ref="B9:B11"/>
    <mergeCell ref="C9:C11"/>
    <mergeCell ref="D9:D11"/>
    <mergeCell ref="A6:A28"/>
    <mergeCell ref="A148:G148"/>
    <mergeCell ref="A121:G121"/>
    <mergeCell ref="A102:G102"/>
    <mergeCell ref="A95:G95"/>
    <mergeCell ref="A61:G61"/>
    <mergeCell ref="A103:A120"/>
    <mergeCell ref="A96:A101"/>
    <mergeCell ref="A62:A94"/>
    <mergeCell ref="A147:G147"/>
    <mergeCell ref="B66:B72"/>
    <mergeCell ref="C66:C72"/>
    <mergeCell ref="D66:D72"/>
    <mergeCell ref="B140:B142"/>
    <mergeCell ref="C140:C142"/>
    <mergeCell ref="D140:D142"/>
    <mergeCell ref="B127:B130"/>
    <mergeCell ref="B42:B45"/>
    <mergeCell ref="C42:C45"/>
    <mergeCell ref="D42:D45"/>
    <mergeCell ref="B33:B40"/>
    <mergeCell ref="C33:C40"/>
    <mergeCell ref="D33:D40"/>
    <mergeCell ref="C80:C81"/>
    <mergeCell ref="D80:D81"/>
    <mergeCell ref="B77:B78"/>
    <mergeCell ref="C77:C78"/>
    <mergeCell ref="D77:D78"/>
    <mergeCell ref="C127:C130"/>
    <mergeCell ref="D127:D130"/>
    <mergeCell ref="A122:A146"/>
    <mergeCell ref="A1:I1"/>
    <mergeCell ref="A4:A5"/>
    <mergeCell ref="B4:B5"/>
    <mergeCell ref="C4:C5"/>
    <mergeCell ref="D4:D5"/>
    <mergeCell ref="E4:F4"/>
    <mergeCell ref="G4:G5"/>
    <mergeCell ref="H4:H5"/>
    <mergeCell ref="I4:I5"/>
    <mergeCell ref="B47:B49"/>
    <mergeCell ref="C47:C49"/>
    <mergeCell ref="D47:D49"/>
    <mergeCell ref="B80:B81"/>
  </mergeCells>
  <pageMargins left="0.7" right="0.7" top="0.75" bottom="0.75" header="0.3" footer="0.3"/>
</worksheet>
</file>

<file path=xl/worksheets/sheet31.xml><?xml version="1.0" encoding="utf-8"?>
<worksheet xmlns="http://schemas.openxmlformats.org/spreadsheetml/2006/main" xmlns:r="http://schemas.openxmlformats.org/officeDocument/2006/relationships">
  <sheetPr codeName="Sheet31"/>
  <dimension ref="A1:I238"/>
  <sheetViews>
    <sheetView workbookViewId="0">
      <pane ySplit="5" topLeftCell="A6" activePane="bottomLeft" state="frozen"/>
      <selection pane="bottomLeft" activeCell="A6" sqref="A6:A43"/>
    </sheetView>
  </sheetViews>
  <sheetFormatPr defaultRowHeight="15"/>
  <cols>
    <col min="3" max="3" width="27.85546875" customWidth="1"/>
    <col min="4" max="4" width="18.28515625" customWidth="1"/>
    <col min="6" max="6" width="21.28515625" customWidth="1"/>
    <col min="8" max="8" width="13.85546875" style="3" bestFit="1" customWidth="1"/>
  </cols>
  <sheetData>
    <row r="1" spans="1:9" s="6" customFormat="1" ht="16.5">
      <c r="A1" s="55" t="s">
        <v>15732</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25">
        <v>39318</v>
      </c>
      <c r="C6" s="25" t="s">
        <v>9526</v>
      </c>
      <c r="D6" s="25" t="s">
        <v>19</v>
      </c>
      <c r="E6" s="25">
        <v>169903725</v>
      </c>
      <c r="F6" s="25" t="s">
        <v>279</v>
      </c>
      <c r="G6" s="25" t="s">
        <v>10</v>
      </c>
      <c r="H6" s="20">
        <v>979052.85</v>
      </c>
      <c r="I6" s="29"/>
    </row>
    <row r="7" spans="1:9" ht="36">
      <c r="A7" s="47"/>
      <c r="B7" s="25">
        <v>39563</v>
      </c>
      <c r="C7" s="25" t="s">
        <v>9527</v>
      </c>
      <c r="D7" s="25" t="s">
        <v>19</v>
      </c>
      <c r="E7" s="25">
        <v>152409729</v>
      </c>
      <c r="F7" s="25" t="s">
        <v>9528</v>
      </c>
      <c r="G7" s="25" t="s">
        <v>2159</v>
      </c>
      <c r="H7" s="20">
        <v>1004170</v>
      </c>
      <c r="I7" s="29"/>
    </row>
    <row r="8" spans="1:9" ht="36">
      <c r="A8" s="47"/>
      <c r="B8" s="25">
        <v>40058</v>
      </c>
      <c r="C8" s="25" t="s">
        <v>9529</v>
      </c>
      <c r="D8" s="25" t="s">
        <v>19</v>
      </c>
      <c r="E8" s="25">
        <v>125145862</v>
      </c>
      <c r="F8" s="25" t="s">
        <v>9530</v>
      </c>
      <c r="G8" s="25" t="s">
        <v>643</v>
      </c>
      <c r="H8" s="20">
        <v>16992</v>
      </c>
      <c r="I8" s="29"/>
    </row>
    <row r="9" spans="1:9" ht="24">
      <c r="A9" s="47"/>
      <c r="B9" s="25">
        <v>40162</v>
      </c>
      <c r="C9" s="25" t="s">
        <v>2155</v>
      </c>
      <c r="D9" s="25" t="s">
        <v>19</v>
      </c>
      <c r="E9" s="25">
        <v>190276191</v>
      </c>
      <c r="F9" s="25" t="s">
        <v>9531</v>
      </c>
      <c r="G9" s="25" t="s">
        <v>628</v>
      </c>
      <c r="H9" s="20">
        <v>210000</v>
      </c>
      <c r="I9" s="29"/>
    </row>
    <row r="10" spans="1:9" ht="24">
      <c r="A10" s="47"/>
      <c r="B10" s="25">
        <v>40432</v>
      </c>
      <c r="C10" s="25" t="s">
        <v>133</v>
      </c>
      <c r="D10" s="25" t="s">
        <v>19</v>
      </c>
      <c r="E10" s="25">
        <v>134296393</v>
      </c>
      <c r="F10" s="25" t="s">
        <v>94</v>
      </c>
      <c r="G10" s="25" t="s">
        <v>7404</v>
      </c>
      <c r="H10" s="20">
        <v>160580</v>
      </c>
      <c r="I10" s="29"/>
    </row>
    <row r="11" spans="1:9" ht="24">
      <c r="A11" s="47"/>
      <c r="B11" s="25">
        <v>40482</v>
      </c>
      <c r="C11" s="25" t="s">
        <v>9532</v>
      </c>
      <c r="D11" s="25" t="s">
        <v>19</v>
      </c>
      <c r="E11" s="25">
        <v>112021238</v>
      </c>
      <c r="F11" s="25" t="s">
        <v>283</v>
      </c>
      <c r="G11" s="25" t="s">
        <v>5944</v>
      </c>
      <c r="H11" s="20">
        <v>7375</v>
      </c>
      <c r="I11" s="29"/>
    </row>
    <row r="12" spans="1:9" ht="24">
      <c r="A12" s="47"/>
      <c r="B12" s="25">
        <v>40623</v>
      </c>
      <c r="C12" s="25" t="s">
        <v>9533</v>
      </c>
      <c r="D12" s="25" t="s">
        <v>19</v>
      </c>
      <c r="E12" s="25">
        <v>152411751</v>
      </c>
      <c r="F12" s="25" t="s">
        <v>663</v>
      </c>
      <c r="G12" s="25" t="s">
        <v>5943</v>
      </c>
      <c r="H12" s="20">
        <v>2765132</v>
      </c>
      <c r="I12" s="29"/>
    </row>
    <row r="13" spans="1:9" ht="24">
      <c r="A13" s="47"/>
      <c r="B13" s="25">
        <v>40624</v>
      </c>
      <c r="C13" s="25" t="s">
        <v>9534</v>
      </c>
      <c r="D13" s="25" t="s">
        <v>19</v>
      </c>
      <c r="E13" s="25">
        <v>180263021</v>
      </c>
      <c r="F13" s="25" t="s">
        <v>7100</v>
      </c>
      <c r="G13" s="25" t="s">
        <v>24</v>
      </c>
      <c r="H13" s="20">
        <v>884414</v>
      </c>
      <c r="I13" s="29"/>
    </row>
    <row r="14" spans="1:9" ht="24">
      <c r="A14" s="47"/>
      <c r="B14" s="25">
        <v>40842</v>
      </c>
      <c r="C14" s="25" t="s">
        <v>9535</v>
      </c>
      <c r="D14" s="25" t="s">
        <v>19</v>
      </c>
      <c r="E14" s="25">
        <v>144803197</v>
      </c>
      <c r="F14" s="25" t="s">
        <v>3209</v>
      </c>
      <c r="G14" s="25" t="s">
        <v>7283</v>
      </c>
      <c r="H14" s="20">
        <v>255338.35</v>
      </c>
      <c r="I14" s="29"/>
    </row>
    <row r="15" spans="1:9" ht="24">
      <c r="A15" s="47"/>
      <c r="B15" s="25">
        <v>42573</v>
      </c>
      <c r="C15" s="25" t="s">
        <v>9536</v>
      </c>
      <c r="D15" s="25" t="s">
        <v>19</v>
      </c>
      <c r="E15" s="25">
        <v>132118698</v>
      </c>
      <c r="F15" s="25" t="s">
        <v>651</v>
      </c>
      <c r="G15" s="25" t="s">
        <v>44</v>
      </c>
      <c r="H15" s="20">
        <v>102011</v>
      </c>
      <c r="I15" s="29"/>
    </row>
    <row r="16" spans="1:9" ht="36">
      <c r="A16" s="47"/>
      <c r="B16" s="25">
        <v>43215</v>
      </c>
      <c r="C16" s="25" t="s">
        <v>9537</v>
      </c>
      <c r="D16" s="25" t="s">
        <v>19</v>
      </c>
      <c r="E16" s="25">
        <v>140101296</v>
      </c>
      <c r="F16" s="25" t="s">
        <v>9538</v>
      </c>
      <c r="G16" s="25" t="s">
        <v>3747</v>
      </c>
      <c r="H16" s="20">
        <v>35571.1</v>
      </c>
      <c r="I16" s="29"/>
    </row>
    <row r="17" spans="1:9" ht="48">
      <c r="A17" s="47"/>
      <c r="B17" s="25">
        <v>43383</v>
      </c>
      <c r="C17" s="25" t="s">
        <v>9539</v>
      </c>
      <c r="D17" s="25" t="s">
        <v>19</v>
      </c>
      <c r="E17" s="25">
        <v>124558566</v>
      </c>
      <c r="F17" s="25" t="s">
        <v>1033</v>
      </c>
      <c r="G17" s="25" t="s">
        <v>4869</v>
      </c>
      <c r="H17" s="20">
        <v>534540</v>
      </c>
      <c r="I17" s="29"/>
    </row>
    <row r="18" spans="1:9">
      <c r="A18" s="47"/>
      <c r="B18" s="49">
        <v>43456</v>
      </c>
      <c r="C18" s="49" t="s">
        <v>3722</v>
      </c>
      <c r="D18" s="49" t="s">
        <v>19</v>
      </c>
      <c r="E18" s="25">
        <v>134296393</v>
      </c>
      <c r="F18" s="25" t="s">
        <v>94</v>
      </c>
      <c r="G18" s="25" t="s">
        <v>3090</v>
      </c>
      <c r="H18" s="20">
        <v>67002.759999999995</v>
      </c>
      <c r="I18" s="51"/>
    </row>
    <row r="19" spans="1:9">
      <c r="A19" s="47"/>
      <c r="B19" s="49"/>
      <c r="C19" s="49"/>
      <c r="D19" s="49"/>
      <c r="E19" s="25">
        <v>226107940</v>
      </c>
      <c r="F19" s="25" t="s">
        <v>786</v>
      </c>
      <c r="G19" s="25" t="s">
        <v>3090</v>
      </c>
      <c r="H19" s="20">
        <v>7597.96</v>
      </c>
      <c r="I19" s="51"/>
    </row>
    <row r="20" spans="1:9" ht="24">
      <c r="A20" s="47"/>
      <c r="B20" s="25">
        <v>43691</v>
      </c>
      <c r="C20" s="25" t="s">
        <v>9540</v>
      </c>
      <c r="D20" s="25" t="s">
        <v>19</v>
      </c>
      <c r="E20" s="25">
        <v>111549859</v>
      </c>
      <c r="F20" s="25" t="s">
        <v>16</v>
      </c>
      <c r="G20" s="25" t="s">
        <v>765</v>
      </c>
      <c r="H20" s="20">
        <v>161558.06</v>
      </c>
      <c r="I20" s="29"/>
    </row>
    <row r="21" spans="1:9" ht="36">
      <c r="A21" s="47"/>
      <c r="B21" s="25">
        <v>44326</v>
      </c>
      <c r="C21" s="25" t="s">
        <v>9541</v>
      </c>
      <c r="D21" s="25" t="s">
        <v>19</v>
      </c>
      <c r="E21" s="25">
        <v>180238349</v>
      </c>
      <c r="F21" s="25" t="s">
        <v>7132</v>
      </c>
      <c r="G21" s="25" t="s">
        <v>6554</v>
      </c>
      <c r="H21" s="20">
        <v>2766594</v>
      </c>
      <c r="I21" s="29"/>
    </row>
    <row r="22" spans="1:9" ht="36">
      <c r="A22" s="47"/>
      <c r="B22" s="25">
        <v>44327</v>
      </c>
      <c r="C22" s="25" t="s">
        <v>9542</v>
      </c>
      <c r="D22" s="25" t="s">
        <v>19</v>
      </c>
      <c r="E22" s="25">
        <v>169903725</v>
      </c>
      <c r="F22" s="25" t="s">
        <v>279</v>
      </c>
      <c r="G22" s="25" t="s">
        <v>6554</v>
      </c>
      <c r="H22" s="20">
        <v>2811271</v>
      </c>
      <c r="I22" s="29"/>
    </row>
    <row r="23" spans="1:9" ht="24">
      <c r="A23" s="47"/>
      <c r="B23" s="25">
        <v>44330</v>
      </c>
      <c r="C23" s="25" t="s">
        <v>9543</v>
      </c>
      <c r="D23" s="25" t="s">
        <v>19</v>
      </c>
      <c r="E23" s="25">
        <v>140582050</v>
      </c>
      <c r="F23" s="25" t="s">
        <v>426</v>
      </c>
      <c r="G23" s="25" t="s">
        <v>6554</v>
      </c>
      <c r="H23" s="20">
        <v>2178778</v>
      </c>
      <c r="I23" s="29"/>
    </row>
    <row r="24" spans="1:9" ht="36">
      <c r="A24" s="47"/>
      <c r="B24" s="25">
        <v>44759</v>
      </c>
      <c r="C24" s="25" t="s">
        <v>9544</v>
      </c>
      <c r="D24" s="25" t="s">
        <v>19</v>
      </c>
      <c r="E24" s="25">
        <v>133364425</v>
      </c>
      <c r="F24" s="25" t="s">
        <v>233</v>
      </c>
      <c r="G24" s="25" t="s">
        <v>734</v>
      </c>
      <c r="H24" s="20">
        <v>49560</v>
      </c>
      <c r="I24" s="29"/>
    </row>
    <row r="25" spans="1:9" ht="24">
      <c r="A25" s="47"/>
      <c r="B25" s="25">
        <v>45245</v>
      </c>
      <c r="C25" s="25" t="s">
        <v>9545</v>
      </c>
      <c r="D25" s="25" t="s">
        <v>19</v>
      </c>
      <c r="E25" s="25">
        <v>124931168</v>
      </c>
      <c r="F25" s="25" t="s">
        <v>364</v>
      </c>
      <c r="G25" s="25" t="s">
        <v>3079</v>
      </c>
      <c r="H25" s="20">
        <v>45371</v>
      </c>
      <c r="I25" s="29"/>
    </row>
    <row r="26" spans="1:9" ht="24">
      <c r="A26" s="47"/>
      <c r="B26" s="49">
        <v>46202</v>
      </c>
      <c r="C26" s="49" t="s">
        <v>9546</v>
      </c>
      <c r="D26" s="49" t="s">
        <v>19</v>
      </c>
      <c r="E26" s="25">
        <v>110802284</v>
      </c>
      <c r="F26" s="25" t="s">
        <v>9547</v>
      </c>
      <c r="G26" s="25" t="s">
        <v>793</v>
      </c>
      <c r="H26" s="20">
        <v>141390</v>
      </c>
      <c r="I26" s="51"/>
    </row>
    <row r="27" spans="1:9">
      <c r="A27" s="47"/>
      <c r="B27" s="49"/>
      <c r="C27" s="49"/>
      <c r="D27" s="49"/>
      <c r="E27" s="25">
        <v>126334727</v>
      </c>
      <c r="F27" s="25" t="s">
        <v>9548</v>
      </c>
      <c r="G27" s="25" t="s">
        <v>747</v>
      </c>
      <c r="H27" s="20">
        <v>14868</v>
      </c>
      <c r="I27" s="51"/>
    </row>
    <row r="28" spans="1:9" ht="24">
      <c r="A28" s="47"/>
      <c r="B28" s="49">
        <v>46729</v>
      </c>
      <c r="C28" s="49" t="s">
        <v>9549</v>
      </c>
      <c r="D28" s="49" t="s">
        <v>19</v>
      </c>
      <c r="E28" s="25">
        <v>110323729</v>
      </c>
      <c r="F28" s="25" t="s">
        <v>1941</v>
      </c>
      <c r="G28" s="25" t="s">
        <v>1642</v>
      </c>
      <c r="H28" s="20">
        <v>12264</v>
      </c>
      <c r="I28" s="51"/>
    </row>
    <row r="29" spans="1:9" ht="24">
      <c r="A29" s="47"/>
      <c r="B29" s="49"/>
      <c r="C29" s="49"/>
      <c r="D29" s="49"/>
      <c r="E29" s="25">
        <v>140101296</v>
      </c>
      <c r="F29" s="25" t="s">
        <v>9538</v>
      </c>
      <c r="G29" s="25" t="s">
        <v>73</v>
      </c>
      <c r="H29" s="20">
        <v>9145</v>
      </c>
      <c r="I29" s="51"/>
    </row>
    <row r="30" spans="1:9" ht="36">
      <c r="A30" s="47"/>
      <c r="B30" s="25">
        <v>54991</v>
      </c>
      <c r="C30" s="25" t="s">
        <v>9550</v>
      </c>
      <c r="D30" s="25" t="s">
        <v>123</v>
      </c>
      <c r="E30" s="25">
        <v>152411751</v>
      </c>
      <c r="F30" s="25" t="s">
        <v>663</v>
      </c>
      <c r="G30" s="25" t="s">
        <v>47</v>
      </c>
      <c r="H30" s="20">
        <v>334924.40000000002</v>
      </c>
      <c r="I30" s="29"/>
    </row>
    <row r="31" spans="1:9" ht="48">
      <c r="A31" s="47"/>
      <c r="B31" s="25">
        <v>55081</v>
      </c>
      <c r="C31" s="25" t="s">
        <v>9551</v>
      </c>
      <c r="D31" s="25" t="s">
        <v>123</v>
      </c>
      <c r="E31" s="25">
        <v>169903725</v>
      </c>
      <c r="F31" s="25" t="s">
        <v>279</v>
      </c>
      <c r="G31" s="25" t="s">
        <v>9552</v>
      </c>
      <c r="H31" s="20">
        <v>396839</v>
      </c>
      <c r="I31" s="29"/>
    </row>
    <row r="32" spans="1:9" ht="48">
      <c r="A32" s="47"/>
      <c r="B32" s="25">
        <v>55082</v>
      </c>
      <c r="C32" s="25" t="s">
        <v>9553</v>
      </c>
      <c r="D32" s="25" t="s">
        <v>123</v>
      </c>
      <c r="E32" s="25">
        <v>110723520</v>
      </c>
      <c r="F32" s="25" t="s">
        <v>9554</v>
      </c>
      <c r="G32" s="25" t="s">
        <v>738</v>
      </c>
      <c r="H32" s="20">
        <v>7898.8</v>
      </c>
      <c r="I32" s="29"/>
    </row>
    <row r="33" spans="1:9" ht="24">
      <c r="A33" s="47"/>
      <c r="B33" s="25">
        <v>55084</v>
      </c>
      <c r="C33" s="25" t="s">
        <v>9555</v>
      </c>
      <c r="D33" s="25" t="s">
        <v>123</v>
      </c>
      <c r="E33" s="25">
        <v>134296393</v>
      </c>
      <c r="F33" s="25" t="s">
        <v>94</v>
      </c>
      <c r="G33" s="25" t="s">
        <v>793</v>
      </c>
      <c r="H33" s="20">
        <v>13873.29</v>
      </c>
      <c r="I33" s="29"/>
    </row>
    <row r="34" spans="1:9" ht="24">
      <c r="A34" s="47"/>
      <c r="B34" s="25">
        <v>55085</v>
      </c>
      <c r="C34" s="25" t="s">
        <v>9555</v>
      </c>
      <c r="D34" s="25" t="s">
        <v>123</v>
      </c>
      <c r="E34" s="25">
        <v>134296393</v>
      </c>
      <c r="F34" s="25" t="s">
        <v>94</v>
      </c>
      <c r="G34" s="25" t="s">
        <v>2767</v>
      </c>
      <c r="H34" s="20">
        <v>4610</v>
      </c>
      <c r="I34" s="29"/>
    </row>
    <row r="35" spans="1:9" ht="24">
      <c r="A35" s="47"/>
      <c r="B35" s="25">
        <v>55088</v>
      </c>
      <c r="C35" s="25" t="s">
        <v>9555</v>
      </c>
      <c r="D35" s="25" t="s">
        <v>123</v>
      </c>
      <c r="E35" s="25">
        <v>134296393</v>
      </c>
      <c r="F35" s="25" t="s">
        <v>94</v>
      </c>
      <c r="G35" s="25" t="s">
        <v>793</v>
      </c>
      <c r="H35" s="20">
        <v>926.71</v>
      </c>
      <c r="I35" s="29"/>
    </row>
    <row r="36" spans="1:9" ht="24">
      <c r="A36" s="47"/>
      <c r="B36" s="25">
        <v>55091</v>
      </c>
      <c r="C36" s="25" t="s">
        <v>9555</v>
      </c>
      <c r="D36" s="25" t="s">
        <v>123</v>
      </c>
      <c r="E36" s="25">
        <v>134296393</v>
      </c>
      <c r="F36" s="25" t="s">
        <v>94</v>
      </c>
      <c r="G36" s="25" t="s">
        <v>9552</v>
      </c>
      <c r="H36" s="20">
        <v>8525.16</v>
      </c>
      <c r="I36" s="29"/>
    </row>
    <row r="37" spans="1:9" ht="24">
      <c r="A37" s="47"/>
      <c r="B37" s="25">
        <v>55096</v>
      </c>
      <c r="C37" s="25" t="s">
        <v>9555</v>
      </c>
      <c r="D37" s="25" t="s">
        <v>123</v>
      </c>
      <c r="E37" s="25">
        <v>134296393</v>
      </c>
      <c r="F37" s="25" t="s">
        <v>94</v>
      </c>
      <c r="G37" s="25" t="s">
        <v>9552</v>
      </c>
      <c r="H37" s="20">
        <v>17554.89</v>
      </c>
      <c r="I37" s="29"/>
    </row>
    <row r="38" spans="1:9" ht="24">
      <c r="A38" s="47"/>
      <c r="B38" s="25">
        <v>55097</v>
      </c>
      <c r="C38" s="25" t="s">
        <v>9555</v>
      </c>
      <c r="D38" s="25" t="s">
        <v>123</v>
      </c>
      <c r="E38" s="25">
        <v>134296393</v>
      </c>
      <c r="F38" s="25" t="s">
        <v>94</v>
      </c>
      <c r="G38" s="25" t="s">
        <v>2767</v>
      </c>
      <c r="H38" s="20">
        <v>463.36</v>
      </c>
      <c r="I38" s="29"/>
    </row>
    <row r="39" spans="1:9" ht="36">
      <c r="A39" s="47"/>
      <c r="B39" s="25">
        <v>55952</v>
      </c>
      <c r="C39" s="25" t="s">
        <v>9556</v>
      </c>
      <c r="D39" s="25" t="s">
        <v>123</v>
      </c>
      <c r="E39" s="25">
        <v>169903725</v>
      </c>
      <c r="F39" s="25" t="s">
        <v>279</v>
      </c>
      <c r="G39" s="25" t="s">
        <v>50</v>
      </c>
      <c r="H39" s="20">
        <v>42000</v>
      </c>
      <c r="I39" s="29"/>
    </row>
    <row r="40" spans="1:9" ht="24">
      <c r="A40" s="47"/>
      <c r="B40" s="25">
        <v>55955</v>
      </c>
      <c r="C40" s="25" t="s">
        <v>9557</v>
      </c>
      <c r="D40" s="25" t="s">
        <v>123</v>
      </c>
      <c r="E40" s="25">
        <v>120409799</v>
      </c>
      <c r="F40" s="25" t="s">
        <v>9558</v>
      </c>
      <c r="G40" s="25" t="s">
        <v>734</v>
      </c>
      <c r="H40" s="20">
        <v>43999.839999999997</v>
      </c>
      <c r="I40" s="29"/>
    </row>
    <row r="41" spans="1:9" ht="36">
      <c r="A41" s="47"/>
      <c r="B41" s="25">
        <v>55956</v>
      </c>
      <c r="C41" s="25" t="s">
        <v>9559</v>
      </c>
      <c r="D41" s="25" t="s">
        <v>123</v>
      </c>
      <c r="E41" s="25">
        <v>163281914</v>
      </c>
      <c r="F41" s="25" t="s">
        <v>2817</v>
      </c>
      <c r="G41" s="25" t="s">
        <v>778</v>
      </c>
      <c r="H41" s="20">
        <v>41000</v>
      </c>
      <c r="I41" s="29"/>
    </row>
    <row r="42" spans="1:9" ht="48">
      <c r="A42" s="47"/>
      <c r="B42" s="25">
        <v>62424</v>
      </c>
      <c r="C42" s="25" t="s">
        <v>9560</v>
      </c>
      <c r="D42" s="25" t="s">
        <v>123</v>
      </c>
      <c r="E42" s="25">
        <v>122572834</v>
      </c>
      <c r="F42" s="25" t="s">
        <v>2560</v>
      </c>
      <c r="G42" s="25" t="s">
        <v>2764</v>
      </c>
      <c r="H42" s="20">
        <v>15461.99</v>
      </c>
      <c r="I42" s="29"/>
    </row>
    <row r="43" spans="1:9" ht="60">
      <c r="A43" s="47"/>
      <c r="B43" s="25">
        <v>62435</v>
      </c>
      <c r="C43" s="25" t="s">
        <v>9561</v>
      </c>
      <c r="D43" s="25" t="s">
        <v>123</v>
      </c>
      <c r="E43" s="25">
        <v>133364425</v>
      </c>
      <c r="F43" s="25" t="s">
        <v>233</v>
      </c>
      <c r="G43" s="25" t="s">
        <v>3732</v>
      </c>
      <c r="H43" s="20">
        <v>11800</v>
      </c>
      <c r="I43" s="29"/>
    </row>
    <row r="44" spans="1:9">
      <c r="A44" s="47" t="s">
        <v>15686</v>
      </c>
      <c r="B44" s="49"/>
      <c r="C44" s="49"/>
      <c r="D44" s="49"/>
      <c r="E44" s="49"/>
      <c r="F44" s="49"/>
      <c r="G44" s="49"/>
      <c r="H44" s="20">
        <f>SUM(H6:H43)</f>
        <v>16160453.52</v>
      </c>
      <c r="I44" s="29"/>
    </row>
    <row r="45" spans="1:9" ht="36">
      <c r="A45" s="47" t="s">
        <v>90</v>
      </c>
      <c r="B45" s="25">
        <v>46729</v>
      </c>
      <c r="C45" s="25" t="s">
        <v>9549</v>
      </c>
      <c r="D45" s="25" t="s">
        <v>19</v>
      </c>
      <c r="E45" s="25">
        <v>140101296</v>
      </c>
      <c r="F45" s="25" t="s">
        <v>9538</v>
      </c>
      <c r="G45" s="25" t="s">
        <v>6587</v>
      </c>
      <c r="H45" s="20">
        <v>98058</v>
      </c>
      <c r="I45" s="29"/>
    </row>
    <row r="46" spans="1:9" ht="36">
      <c r="A46" s="47"/>
      <c r="B46" s="25">
        <v>49557</v>
      </c>
      <c r="C46" s="25" t="s">
        <v>9562</v>
      </c>
      <c r="D46" s="25" t="s">
        <v>19</v>
      </c>
      <c r="E46" s="25">
        <v>140571036</v>
      </c>
      <c r="F46" s="25" t="s">
        <v>7358</v>
      </c>
      <c r="G46" s="25" t="s">
        <v>840</v>
      </c>
      <c r="H46" s="20">
        <v>45607</v>
      </c>
      <c r="I46" s="29"/>
    </row>
    <row r="47" spans="1:9" ht="24">
      <c r="A47" s="47"/>
      <c r="B47" s="25">
        <v>50274</v>
      </c>
      <c r="C47" s="25" t="s">
        <v>9563</v>
      </c>
      <c r="D47" s="25" t="s">
        <v>19</v>
      </c>
      <c r="E47" s="25">
        <v>300514684</v>
      </c>
      <c r="F47" s="25" t="s">
        <v>9564</v>
      </c>
      <c r="G47" s="25" t="s">
        <v>6597</v>
      </c>
      <c r="H47" s="20">
        <v>199500</v>
      </c>
      <c r="I47" s="29"/>
    </row>
    <row r="48" spans="1:9" ht="24">
      <c r="A48" s="47"/>
      <c r="B48" s="25">
        <v>51402</v>
      </c>
      <c r="C48" s="25" t="s">
        <v>9565</v>
      </c>
      <c r="D48" s="25" t="s">
        <v>19</v>
      </c>
      <c r="E48" s="25">
        <v>112020289</v>
      </c>
      <c r="F48" s="25" t="s">
        <v>113</v>
      </c>
      <c r="G48" s="25" t="s">
        <v>837</v>
      </c>
      <c r="H48" s="20">
        <v>300000</v>
      </c>
      <c r="I48" s="29"/>
    </row>
    <row r="49" spans="1:9" ht="48">
      <c r="A49" s="47"/>
      <c r="B49" s="25">
        <v>51696</v>
      </c>
      <c r="C49" s="25" t="s">
        <v>9566</v>
      </c>
      <c r="D49" s="25" t="s">
        <v>19</v>
      </c>
      <c r="E49" s="25">
        <v>124720961</v>
      </c>
      <c r="F49" s="25" t="s">
        <v>9567</v>
      </c>
      <c r="G49" s="25" t="s">
        <v>3137</v>
      </c>
      <c r="H49" s="20">
        <v>160000</v>
      </c>
      <c r="I49" s="29"/>
    </row>
    <row r="50" spans="1:9" ht="36">
      <c r="A50" s="47"/>
      <c r="B50" s="25">
        <v>54421</v>
      </c>
      <c r="C50" s="25" t="s">
        <v>9568</v>
      </c>
      <c r="D50" s="25" t="s">
        <v>19</v>
      </c>
      <c r="E50" s="25">
        <v>141478898</v>
      </c>
      <c r="F50" s="25" t="s">
        <v>9569</v>
      </c>
      <c r="G50" s="25" t="s">
        <v>2783</v>
      </c>
      <c r="H50" s="20">
        <v>36049</v>
      </c>
      <c r="I50" s="29"/>
    </row>
    <row r="51" spans="1:9" ht="24">
      <c r="A51" s="47"/>
      <c r="B51" s="25">
        <v>54598</v>
      </c>
      <c r="C51" s="25" t="s">
        <v>9570</v>
      </c>
      <c r="D51" s="25" t="s">
        <v>19</v>
      </c>
      <c r="E51" s="25">
        <v>190276191</v>
      </c>
      <c r="F51" s="25" t="s">
        <v>9531</v>
      </c>
      <c r="G51" s="25" t="s">
        <v>5015</v>
      </c>
      <c r="H51" s="20">
        <v>210000</v>
      </c>
      <c r="I51" s="29"/>
    </row>
    <row r="52" spans="1:9" ht="36">
      <c r="A52" s="47"/>
      <c r="B52" s="25">
        <v>54747</v>
      </c>
      <c r="C52" s="25" t="s">
        <v>9571</v>
      </c>
      <c r="D52" s="25" t="s">
        <v>19</v>
      </c>
      <c r="E52" s="25">
        <v>300056596</v>
      </c>
      <c r="F52" s="25" t="s">
        <v>9572</v>
      </c>
      <c r="G52" s="25" t="s">
        <v>1652</v>
      </c>
      <c r="H52" s="20">
        <v>49560</v>
      </c>
      <c r="I52" s="29"/>
    </row>
    <row r="53" spans="1:9" ht="24">
      <c r="A53" s="47"/>
      <c r="B53" s="25">
        <v>54971</v>
      </c>
      <c r="C53" s="25" t="s">
        <v>9573</v>
      </c>
      <c r="D53" s="25" t="s">
        <v>19</v>
      </c>
      <c r="E53" s="25">
        <v>180355427</v>
      </c>
      <c r="F53" s="25" t="s">
        <v>8133</v>
      </c>
      <c r="G53" s="25" t="s">
        <v>870</v>
      </c>
      <c r="H53" s="20">
        <v>10367583</v>
      </c>
      <c r="I53" s="29"/>
    </row>
    <row r="54" spans="1:9" ht="36">
      <c r="A54" s="47"/>
      <c r="B54" s="25">
        <v>54972</v>
      </c>
      <c r="C54" s="25" t="s">
        <v>9574</v>
      </c>
      <c r="D54" s="25" t="s">
        <v>19</v>
      </c>
      <c r="E54" s="25">
        <v>258973310</v>
      </c>
      <c r="F54" s="25" t="s">
        <v>709</v>
      </c>
      <c r="G54" s="25" t="s">
        <v>3200</v>
      </c>
      <c r="H54" s="20">
        <v>6993714</v>
      </c>
      <c r="I54" s="29"/>
    </row>
    <row r="55" spans="1:9" ht="36">
      <c r="A55" s="47"/>
      <c r="B55" s="25">
        <v>55079</v>
      </c>
      <c r="C55" s="25" t="s">
        <v>9575</v>
      </c>
      <c r="D55" s="25" t="s">
        <v>59</v>
      </c>
      <c r="E55" s="25">
        <v>123615345</v>
      </c>
      <c r="F55" s="25" t="s">
        <v>9576</v>
      </c>
      <c r="G55" s="25" t="s">
        <v>4600</v>
      </c>
      <c r="H55" s="20">
        <v>95000</v>
      </c>
      <c r="I55" s="29"/>
    </row>
    <row r="56" spans="1:9" ht="24">
      <c r="A56" s="47"/>
      <c r="B56" s="25">
        <v>55123</v>
      </c>
      <c r="C56" s="25" t="s">
        <v>9577</v>
      </c>
      <c r="D56" s="25" t="s">
        <v>19</v>
      </c>
      <c r="E56" s="25">
        <v>226341530</v>
      </c>
      <c r="F56" s="25" t="s">
        <v>6067</v>
      </c>
      <c r="G56" s="25" t="s">
        <v>4606</v>
      </c>
      <c r="H56" s="20">
        <v>138407.54999999999</v>
      </c>
      <c r="I56" s="29"/>
    </row>
    <row r="57" spans="1:9" ht="36">
      <c r="A57" s="47"/>
      <c r="B57" s="25">
        <v>55299</v>
      </c>
      <c r="C57" s="25" t="s">
        <v>9550</v>
      </c>
      <c r="D57" s="25" t="s">
        <v>123</v>
      </c>
      <c r="E57" s="25">
        <v>152411751</v>
      </c>
      <c r="F57" s="25" t="s">
        <v>663</v>
      </c>
      <c r="G57" s="25" t="s">
        <v>153</v>
      </c>
      <c r="H57" s="20">
        <v>91000</v>
      </c>
      <c r="I57" s="29"/>
    </row>
    <row r="58" spans="1:9" ht="36">
      <c r="A58" s="47"/>
      <c r="B58" s="25">
        <v>55563</v>
      </c>
      <c r="C58" s="25" t="s">
        <v>9578</v>
      </c>
      <c r="D58" s="25" t="s">
        <v>123</v>
      </c>
      <c r="E58" s="25">
        <v>180238349</v>
      </c>
      <c r="F58" s="25" t="s">
        <v>7132</v>
      </c>
      <c r="G58" s="25" t="s">
        <v>143</v>
      </c>
      <c r="H58" s="20">
        <v>116000</v>
      </c>
      <c r="I58" s="29"/>
    </row>
    <row r="59" spans="1:9" ht="36">
      <c r="A59" s="47"/>
      <c r="B59" s="25">
        <v>55651</v>
      </c>
      <c r="C59" s="25" t="s">
        <v>9579</v>
      </c>
      <c r="D59" s="25" t="s">
        <v>19</v>
      </c>
      <c r="E59" s="25">
        <v>160297055</v>
      </c>
      <c r="F59" s="25" t="s">
        <v>171</v>
      </c>
      <c r="G59" s="25" t="s">
        <v>875</v>
      </c>
      <c r="H59" s="20">
        <v>52408.22</v>
      </c>
      <c r="I59" s="29"/>
    </row>
    <row r="60" spans="1:9" ht="24">
      <c r="A60" s="47"/>
      <c r="B60" s="25">
        <v>55953</v>
      </c>
      <c r="C60" s="25" t="s">
        <v>9580</v>
      </c>
      <c r="D60" s="25" t="s">
        <v>123</v>
      </c>
      <c r="E60" s="25">
        <v>163994611</v>
      </c>
      <c r="F60" s="25" t="s">
        <v>9581</v>
      </c>
      <c r="G60" s="25" t="s">
        <v>9582</v>
      </c>
      <c r="H60" s="20">
        <v>43049.5</v>
      </c>
      <c r="I60" s="29"/>
    </row>
    <row r="61" spans="1:9" ht="24">
      <c r="A61" s="47"/>
      <c r="B61" s="25">
        <v>55954</v>
      </c>
      <c r="C61" s="25" t="s">
        <v>9583</v>
      </c>
      <c r="D61" s="25" t="s">
        <v>123</v>
      </c>
      <c r="E61" s="25">
        <v>152633168</v>
      </c>
      <c r="F61" s="25" t="s">
        <v>9584</v>
      </c>
      <c r="G61" s="25" t="s">
        <v>6577</v>
      </c>
      <c r="H61" s="20">
        <v>77574.899999999994</v>
      </c>
      <c r="I61" s="29"/>
    </row>
    <row r="62" spans="1:9" ht="24">
      <c r="A62" s="47"/>
      <c r="B62" s="49">
        <v>56028</v>
      </c>
      <c r="C62" s="49" t="s">
        <v>9585</v>
      </c>
      <c r="D62" s="49" t="s">
        <v>19</v>
      </c>
      <c r="E62" s="25">
        <v>124931168</v>
      </c>
      <c r="F62" s="25" t="s">
        <v>364</v>
      </c>
      <c r="G62" s="25" t="s">
        <v>3198</v>
      </c>
      <c r="H62" s="20">
        <v>93220</v>
      </c>
      <c r="I62" s="51"/>
    </row>
    <row r="63" spans="1:9" ht="24">
      <c r="A63" s="47"/>
      <c r="B63" s="49"/>
      <c r="C63" s="49"/>
      <c r="D63" s="49"/>
      <c r="E63" s="25">
        <v>124931168</v>
      </c>
      <c r="F63" s="25" t="s">
        <v>364</v>
      </c>
      <c r="G63" s="25" t="s">
        <v>3198</v>
      </c>
      <c r="H63" s="20">
        <v>5664</v>
      </c>
      <c r="I63" s="51"/>
    </row>
    <row r="64" spans="1:9" ht="48">
      <c r="A64" s="47"/>
      <c r="B64" s="25">
        <v>56044</v>
      </c>
      <c r="C64" s="25" t="s">
        <v>9586</v>
      </c>
      <c r="D64" s="25" t="s">
        <v>19</v>
      </c>
      <c r="E64" s="25">
        <v>120930752</v>
      </c>
      <c r="F64" s="25" t="s">
        <v>8845</v>
      </c>
      <c r="G64" s="25" t="s">
        <v>180</v>
      </c>
      <c r="H64" s="20">
        <v>11698167.890000001</v>
      </c>
      <c r="I64" s="29"/>
    </row>
    <row r="65" spans="1:9">
      <c r="A65" s="47"/>
      <c r="B65" s="49">
        <v>56138</v>
      </c>
      <c r="C65" s="49" t="s">
        <v>9587</v>
      </c>
      <c r="D65" s="49" t="s">
        <v>5</v>
      </c>
      <c r="E65" s="25">
        <v>133364425</v>
      </c>
      <c r="F65" s="25" t="s">
        <v>233</v>
      </c>
      <c r="G65" s="25" t="s">
        <v>897</v>
      </c>
      <c r="H65" s="20">
        <v>226560</v>
      </c>
      <c r="I65" s="51"/>
    </row>
    <row r="66" spans="1:9">
      <c r="A66" s="47"/>
      <c r="B66" s="49"/>
      <c r="C66" s="49"/>
      <c r="D66" s="49"/>
      <c r="E66" s="25">
        <v>133364425</v>
      </c>
      <c r="F66" s="25" t="s">
        <v>233</v>
      </c>
      <c r="G66" s="25" t="s">
        <v>897</v>
      </c>
      <c r="H66" s="20">
        <v>9440</v>
      </c>
      <c r="I66" s="51"/>
    </row>
    <row r="67" spans="1:9">
      <c r="A67" s="47"/>
      <c r="B67" s="49">
        <v>56139</v>
      </c>
      <c r="C67" s="49" t="s">
        <v>9588</v>
      </c>
      <c r="D67" s="49" t="s">
        <v>5</v>
      </c>
      <c r="E67" s="25">
        <v>133364425</v>
      </c>
      <c r="F67" s="25" t="s">
        <v>233</v>
      </c>
      <c r="G67" s="25" t="s">
        <v>2332</v>
      </c>
      <c r="H67" s="20">
        <v>103840</v>
      </c>
      <c r="I67" s="51"/>
    </row>
    <row r="68" spans="1:9">
      <c r="A68" s="47"/>
      <c r="B68" s="49"/>
      <c r="C68" s="49"/>
      <c r="D68" s="49"/>
      <c r="E68" s="25">
        <v>133364425</v>
      </c>
      <c r="F68" s="25" t="s">
        <v>233</v>
      </c>
      <c r="G68" s="25" t="s">
        <v>2332</v>
      </c>
      <c r="H68" s="20">
        <v>1180</v>
      </c>
      <c r="I68" s="51"/>
    </row>
    <row r="69" spans="1:9">
      <c r="A69" s="47"/>
      <c r="B69" s="49">
        <v>56140</v>
      </c>
      <c r="C69" s="49" t="s">
        <v>9589</v>
      </c>
      <c r="D69" s="49" t="s">
        <v>5</v>
      </c>
      <c r="E69" s="25">
        <v>133768624</v>
      </c>
      <c r="F69" s="25" t="s">
        <v>760</v>
      </c>
      <c r="G69" s="25" t="s">
        <v>183</v>
      </c>
      <c r="H69" s="20">
        <v>240000</v>
      </c>
      <c r="I69" s="51"/>
    </row>
    <row r="70" spans="1:9">
      <c r="A70" s="47"/>
      <c r="B70" s="49"/>
      <c r="C70" s="49"/>
      <c r="D70" s="49"/>
      <c r="E70" s="25">
        <v>133768624</v>
      </c>
      <c r="F70" s="25" t="s">
        <v>760</v>
      </c>
      <c r="G70" s="25" t="s">
        <v>183</v>
      </c>
      <c r="H70" s="20">
        <v>10000</v>
      </c>
      <c r="I70" s="51"/>
    </row>
    <row r="71" spans="1:9">
      <c r="A71" s="47"/>
      <c r="B71" s="49">
        <v>56141</v>
      </c>
      <c r="C71" s="49" t="s">
        <v>9590</v>
      </c>
      <c r="D71" s="49" t="s">
        <v>5</v>
      </c>
      <c r="E71" s="25">
        <v>234004210</v>
      </c>
      <c r="F71" s="25" t="s">
        <v>86</v>
      </c>
      <c r="G71" s="25" t="s">
        <v>183</v>
      </c>
      <c r="H71" s="20">
        <v>118083</v>
      </c>
      <c r="I71" s="51"/>
    </row>
    <row r="72" spans="1:9">
      <c r="A72" s="47"/>
      <c r="B72" s="49"/>
      <c r="C72" s="49"/>
      <c r="D72" s="49"/>
      <c r="E72" s="25">
        <v>234004210</v>
      </c>
      <c r="F72" s="25" t="s">
        <v>86</v>
      </c>
      <c r="G72" s="25" t="s">
        <v>183</v>
      </c>
      <c r="H72" s="20">
        <v>9731</v>
      </c>
      <c r="I72" s="51"/>
    </row>
    <row r="73" spans="1:9" ht="24">
      <c r="A73" s="47"/>
      <c r="B73" s="25">
        <v>56145</v>
      </c>
      <c r="C73" s="25" t="s">
        <v>9591</v>
      </c>
      <c r="D73" s="25" t="s">
        <v>5</v>
      </c>
      <c r="E73" s="25">
        <v>124558566</v>
      </c>
      <c r="F73" s="25" t="s">
        <v>1033</v>
      </c>
      <c r="G73" s="25" t="s">
        <v>183</v>
      </c>
      <c r="H73" s="20">
        <v>59000</v>
      </c>
      <c r="I73" s="29"/>
    </row>
    <row r="74" spans="1:9" ht="48">
      <c r="A74" s="47"/>
      <c r="B74" s="25">
        <v>56382</v>
      </c>
      <c r="C74" s="25" t="s">
        <v>9592</v>
      </c>
      <c r="D74" s="25" t="s">
        <v>19</v>
      </c>
      <c r="E74" s="25">
        <v>135640993</v>
      </c>
      <c r="F74" s="25" t="s">
        <v>1959</v>
      </c>
      <c r="G74" s="25" t="s">
        <v>2921</v>
      </c>
      <c r="H74" s="20">
        <v>501708.69</v>
      </c>
      <c r="I74" s="29"/>
    </row>
    <row r="75" spans="1:9" ht="60">
      <c r="A75" s="47"/>
      <c r="B75" s="25">
        <v>56752</v>
      </c>
      <c r="C75" s="25" t="s">
        <v>9593</v>
      </c>
      <c r="D75" s="25" t="s">
        <v>123</v>
      </c>
      <c r="E75" s="25">
        <v>169903725</v>
      </c>
      <c r="F75" s="25" t="s">
        <v>279</v>
      </c>
      <c r="G75" s="25" t="s">
        <v>3159</v>
      </c>
      <c r="H75" s="20">
        <v>27856.89</v>
      </c>
      <c r="I75" s="29"/>
    </row>
    <row r="76" spans="1:9" ht="24">
      <c r="A76" s="47"/>
      <c r="B76" s="25">
        <v>57607</v>
      </c>
      <c r="C76" s="25" t="s">
        <v>9594</v>
      </c>
      <c r="D76" s="25" t="s">
        <v>123</v>
      </c>
      <c r="E76" s="25">
        <v>169875286</v>
      </c>
      <c r="F76" s="25" t="s">
        <v>9595</v>
      </c>
      <c r="G76" s="25" t="s">
        <v>8899</v>
      </c>
      <c r="H76" s="20">
        <v>77600</v>
      </c>
      <c r="I76" s="29"/>
    </row>
    <row r="77" spans="1:9" ht="24">
      <c r="A77" s="47"/>
      <c r="B77" s="49">
        <v>58229</v>
      </c>
      <c r="C77" s="49" t="s">
        <v>9596</v>
      </c>
      <c r="D77" s="49" t="s">
        <v>19</v>
      </c>
      <c r="E77" s="25">
        <v>152633168</v>
      </c>
      <c r="F77" s="25" t="s">
        <v>9584</v>
      </c>
      <c r="G77" s="25" t="s">
        <v>200</v>
      </c>
      <c r="H77" s="20">
        <v>58689.4</v>
      </c>
      <c r="I77" s="51"/>
    </row>
    <row r="78" spans="1:9" ht="24">
      <c r="A78" s="47"/>
      <c r="B78" s="49"/>
      <c r="C78" s="49"/>
      <c r="D78" s="49"/>
      <c r="E78" s="25">
        <v>152633168</v>
      </c>
      <c r="F78" s="25" t="s">
        <v>9584</v>
      </c>
      <c r="G78" s="25" t="s">
        <v>200</v>
      </c>
      <c r="H78" s="20">
        <v>19230.75</v>
      </c>
      <c r="I78" s="51"/>
    </row>
    <row r="79" spans="1:9" ht="24">
      <c r="A79" s="47"/>
      <c r="B79" s="49"/>
      <c r="C79" s="49"/>
      <c r="D79" s="49"/>
      <c r="E79" s="25">
        <v>163994611</v>
      </c>
      <c r="F79" s="25" t="s">
        <v>9581</v>
      </c>
      <c r="G79" s="25" t="s">
        <v>200</v>
      </c>
      <c r="H79" s="20">
        <v>45325</v>
      </c>
      <c r="I79" s="51"/>
    </row>
    <row r="80" spans="1:9" ht="36">
      <c r="A80" s="47"/>
      <c r="B80" s="25">
        <v>62205</v>
      </c>
      <c r="C80" s="25" t="s">
        <v>9597</v>
      </c>
      <c r="D80" s="25" t="s">
        <v>123</v>
      </c>
      <c r="E80" s="25">
        <v>111549859</v>
      </c>
      <c r="F80" s="25" t="s">
        <v>16</v>
      </c>
      <c r="G80" s="25" t="s">
        <v>3806</v>
      </c>
      <c r="H80" s="20">
        <v>37000</v>
      </c>
      <c r="I80" s="29"/>
    </row>
    <row r="81" spans="1:9" ht="48">
      <c r="A81" s="47"/>
      <c r="B81" s="25">
        <v>62206</v>
      </c>
      <c r="C81" s="25" t="s">
        <v>9598</v>
      </c>
      <c r="D81" s="25" t="s">
        <v>59</v>
      </c>
      <c r="E81" s="25">
        <v>111550441</v>
      </c>
      <c r="F81" s="25" t="s">
        <v>207</v>
      </c>
      <c r="G81" s="25" t="s">
        <v>1863</v>
      </c>
      <c r="H81" s="20">
        <v>25783</v>
      </c>
      <c r="I81" s="29"/>
    </row>
    <row r="82" spans="1:9">
      <c r="A82" s="47" t="s">
        <v>15687</v>
      </c>
      <c r="B82" s="49"/>
      <c r="C82" s="49"/>
      <c r="D82" s="49"/>
      <c r="E82" s="49"/>
      <c r="F82" s="49"/>
      <c r="G82" s="49"/>
      <c r="H82" s="20">
        <f>SUM(H45:H81)</f>
        <v>32441590.789999999</v>
      </c>
      <c r="I82" s="29"/>
    </row>
    <row r="83" spans="1:9" ht="36">
      <c r="A83" s="47" t="s">
        <v>203</v>
      </c>
      <c r="B83" s="25">
        <v>55980</v>
      </c>
      <c r="C83" s="25" t="s">
        <v>9599</v>
      </c>
      <c r="D83" s="25" t="s">
        <v>5</v>
      </c>
      <c r="E83" s="25" t="s">
        <v>2204</v>
      </c>
      <c r="F83" s="25" t="s">
        <v>9600</v>
      </c>
      <c r="G83" s="25" t="s">
        <v>205</v>
      </c>
      <c r="H83" s="20">
        <v>470820</v>
      </c>
      <c r="I83" s="29"/>
    </row>
    <row r="84" spans="1:9" ht="48">
      <c r="A84" s="47"/>
      <c r="B84" s="25">
        <v>56045</v>
      </c>
      <c r="C84" s="25" t="s">
        <v>9601</v>
      </c>
      <c r="D84" s="25" t="s">
        <v>19</v>
      </c>
      <c r="E84" s="25">
        <v>120930752</v>
      </c>
      <c r="F84" s="25" t="s">
        <v>8845</v>
      </c>
      <c r="G84" s="25" t="s">
        <v>216</v>
      </c>
      <c r="H84" s="20">
        <v>3168326.86</v>
      </c>
      <c r="I84" s="29"/>
    </row>
    <row r="85" spans="1:9" ht="36">
      <c r="A85" s="47"/>
      <c r="B85" s="25">
        <v>56917</v>
      </c>
      <c r="C85" s="25" t="s">
        <v>9602</v>
      </c>
      <c r="D85" s="25" t="s">
        <v>5</v>
      </c>
      <c r="E85" s="25">
        <v>152409729</v>
      </c>
      <c r="F85" s="25" t="s">
        <v>9528</v>
      </c>
      <c r="G85" s="25" t="s">
        <v>7634</v>
      </c>
      <c r="H85" s="20">
        <v>27414618</v>
      </c>
      <c r="I85" s="29"/>
    </row>
    <row r="86" spans="1:9" ht="48">
      <c r="A86" s="47"/>
      <c r="B86" s="25">
        <v>56977</v>
      </c>
      <c r="C86" s="25" t="s">
        <v>9603</v>
      </c>
      <c r="D86" s="25" t="s">
        <v>19</v>
      </c>
      <c r="E86" s="25" t="s">
        <v>275</v>
      </c>
      <c r="F86" s="25" t="s">
        <v>9604</v>
      </c>
      <c r="G86" s="25" t="s">
        <v>6682</v>
      </c>
      <c r="H86" s="20">
        <v>5725524.7300000004</v>
      </c>
      <c r="I86" s="29"/>
    </row>
    <row r="87" spans="1:9" ht="24">
      <c r="A87" s="47"/>
      <c r="B87" s="25">
        <v>62728</v>
      </c>
      <c r="C87" s="25" t="s">
        <v>9605</v>
      </c>
      <c r="D87" s="25" t="s">
        <v>5</v>
      </c>
      <c r="E87" s="25">
        <v>170550172</v>
      </c>
      <c r="F87" s="25" t="s">
        <v>223</v>
      </c>
      <c r="G87" s="25" t="s">
        <v>231</v>
      </c>
      <c r="H87" s="20">
        <v>48734</v>
      </c>
      <c r="I87" s="29"/>
    </row>
    <row r="88" spans="1:9" ht="24">
      <c r="A88" s="47"/>
      <c r="B88" s="25">
        <v>63582</v>
      </c>
      <c r="C88" s="25" t="s">
        <v>8667</v>
      </c>
      <c r="D88" s="25" t="s">
        <v>19</v>
      </c>
      <c r="E88" s="25">
        <v>112021238</v>
      </c>
      <c r="F88" s="25" t="s">
        <v>283</v>
      </c>
      <c r="G88" s="25" t="s">
        <v>4623</v>
      </c>
      <c r="H88" s="20">
        <v>130563</v>
      </c>
      <c r="I88" s="29"/>
    </row>
    <row r="89" spans="1:9" ht="48">
      <c r="A89" s="47"/>
      <c r="B89" s="25">
        <v>64080</v>
      </c>
      <c r="C89" s="25" t="s">
        <v>9606</v>
      </c>
      <c r="D89" s="25" t="s">
        <v>123</v>
      </c>
      <c r="E89" s="25">
        <v>135640993</v>
      </c>
      <c r="F89" s="25" t="s">
        <v>1959</v>
      </c>
      <c r="G89" s="25" t="s">
        <v>214</v>
      </c>
      <c r="H89" s="20">
        <v>71000</v>
      </c>
      <c r="I89" s="29"/>
    </row>
    <row r="90" spans="1:9" ht="24">
      <c r="A90" s="47"/>
      <c r="B90" s="25">
        <v>64108</v>
      </c>
      <c r="C90" s="25" t="s">
        <v>9607</v>
      </c>
      <c r="D90" s="25" t="s">
        <v>5</v>
      </c>
      <c r="E90" s="25">
        <v>300019637</v>
      </c>
      <c r="F90" s="25" t="s">
        <v>9608</v>
      </c>
      <c r="G90" s="25" t="s">
        <v>1011</v>
      </c>
      <c r="H90" s="20">
        <v>25246.1</v>
      </c>
      <c r="I90" s="29"/>
    </row>
    <row r="91" spans="1:9" ht="24">
      <c r="A91" s="47"/>
      <c r="B91" s="25">
        <v>64170</v>
      </c>
      <c r="C91" s="25" t="s">
        <v>9609</v>
      </c>
      <c r="D91" s="25" t="s">
        <v>19</v>
      </c>
      <c r="E91" s="25">
        <v>125185967</v>
      </c>
      <c r="F91" s="25" t="s">
        <v>9610</v>
      </c>
      <c r="G91" s="25" t="s">
        <v>216</v>
      </c>
      <c r="H91" s="20">
        <v>819000</v>
      </c>
      <c r="I91" s="29"/>
    </row>
    <row r="92" spans="1:9" ht="60">
      <c r="A92" s="47"/>
      <c r="B92" s="25">
        <v>64382</v>
      </c>
      <c r="C92" s="25" t="s">
        <v>9611</v>
      </c>
      <c r="D92" s="25" t="s">
        <v>123</v>
      </c>
      <c r="E92" s="25">
        <v>144803197</v>
      </c>
      <c r="F92" s="25" t="s">
        <v>3209</v>
      </c>
      <c r="G92" s="25" t="s">
        <v>4237</v>
      </c>
      <c r="H92" s="20">
        <v>37600</v>
      </c>
      <c r="I92" s="29"/>
    </row>
    <row r="93" spans="1:9" ht="24">
      <c r="A93" s="47"/>
      <c r="B93" s="25">
        <v>64463</v>
      </c>
      <c r="C93" s="25" t="s">
        <v>187</v>
      </c>
      <c r="D93" s="25" t="s">
        <v>19</v>
      </c>
      <c r="E93" s="25">
        <v>134296393</v>
      </c>
      <c r="F93" s="25" t="s">
        <v>94</v>
      </c>
      <c r="G93" s="25" t="s">
        <v>4623</v>
      </c>
      <c r="H93" s="20">
        <v>43117.2</v>
      </c>
      <c r="I93" s="29"/>
    </row>
    <row r="94" spans="1:9" ht="24">
      <c r="A94" s="47"/>
      <c r="B94" s="25">
        <v>64965</v>
      </c>
      <c r="C94" s="25" t="s">
        <v>9612</v>
      </c>
      <c r="D94" s="25" t="s">
        <v>19</v>
      </c>
      <c r="E94" s="25">
        <v>134296393</v>
      </c>
      <c r="F94" s="25" t="s">
        <v>94</v>
      </c>
      <c r="G94" s="25" t="s">
        <v>1011</v>
      </c>
      <c r="H94" s="20">
        <v>40621.5</v>
      </c>
      <c r="I94" s="29"/>
    </row>
    <row r="95" spans="1:9" ht="24">
      <c r="A95" s="47"/>
      <c r="B95" s="25">
        <v>65020</v>
      </c>
      <c r="C95" s="25" t="s">
        <v>9613</v>
      </c>
      <c r="D95" s="25" t="s">
        <v>19</v>
      </c>
      <c r="E95" s="25">
        <v>280161380</v>
      </c>
      <c r="F95" s="25" t="s">
        <v>9614</v>
      </c>
      <c r="G95" s="25" t="s">
        <v>999</v>
      </c>
      <c r="H95" s="20">
        <v>1824571</v>
      </c>
      <c r="I95" s="29"/>
    </row>
    <row r="96" spans="1:9" ht="24">
      <c r="A96" s="47"/>
      <c r="B96" s="25">
        <v>65021</v>
      </c>
      <c r="C96" s="25" t="s">
        <v>9615</v>
      </c>
      <c r="D96" s="25" t="s">
        <v>19</v>
      </c>
      <c r="E96" s="25">
        <v>152411751</v>
      </c>
      <c r="F96" s="25" t="s">
        <v>663</v>
      </c>
      <c r="G96" s="25" t="s">
        <v>999</v>
      </c>
      <c r="H96" s="20">
        <v>1400000</v>
      </c>
      <c r="I96" s="29"/>
    </row>
    <row r="97" spans="1:9" ht="36">
      <c r="A97" s="47"/>
      <c r="B97" s="25">
        <v>65438</v>
      </c>
      <c r="C97" s="25" t="s">
        <v>9616</v>
      </c>
      <c r="D97" s="25" t="s">
        <v>123</v>
      </c>
      <c r="E97" s="25">
        <v>125164649</v>
      </c>
      <c r="F97" s="25" t="s">
        <v>2351</v>
      </c>
      <c r="G97" s="25" t="s">
        <v>3248</v>
      </c>
      <c r="H97" s="20">
        <v>29000</v>
      </c>
      <c r="I97" s="29"/>
    </row>
    <row r="98" spans="1:9" ht="48">
      <c r="A98" s="47"/>
      <c r="B98" s="25">
        <v>65729</v>
      </c>
      <c r="C98" s="25" t="s">
        <v>9617</v>
      </c>
      <c r="D98" s="25" t="s">
        <v>59</v>
      </c>
      <c r="E98" s="25">
        <v>133364425</v>
      </c>
      <c r="F98" s="25" t="s">
        <v>233</v>
      </c>
      <c r="G98" s="25" t="s">
        <v>6695</v>
      </c>
      <c r="H98" s="20">
        <v>23600</v>
      </c>
      <c r="I98" s="29"/>
    </row>
    <row r="99" spans="1:9" ht="36">
      <c r="A99" s="47"/>
      <c r="B99" s="49">
        <v>66195</v>
      </c>
      <c r="C99" s="49" t="s">
        <v>9618</v>
      </c>
      <c r="D99" s="49" t="s">
        <v>19</v>
      </c>
      <c r="E99" s="25" t="s">
        <v>275</v>
      </c>
      <c r="F99" s="25" t="s">
        <v>9619</v>
      </c>
      <c r="G99" s="25" t="s">
        <v>9620</v>
      </c>
      <c r="H99" s="20">
        <v>1295399.28</v>
      </c>
      <c r="I99" s="51"/>
    </row>
    <row r="100" spans="1:9" ht="24">
      <c r="A100" s="47"/>
      <c r="B100" s="49"/>
      <c r="C100" s="49"/>
      <c r="D100" s="49"/>
      <c r="E100" s="25">
        <v>122760619</v>
      </c>
      <c r="F100" s="25" t="s">
        <v>565</v>
      </c>
      <c r="G100" s="25" t="s">
        <v>9620</v>
      </c>
      <c r="H100" s="20">
        <v>74878.850000000006</v>
      </c>
      <c r="I100" s="51"/>
    </row>
    <row r="101" spans="1:9" ht="36">
      <c r="A101" s="47"/>
      <c r="B101" s="25">
        <v>66558</v>
      </c>
      <c r="C101" s="25" t="s">
        <v>9621</v>
      </c>
      <c r="D101" s="25" t="s">
        <v>123</v>
      </c>
      <c r="E101" s="25">
        <v>180355427</v>
      </c>
      <c r="F101" s="25" t="s">
        <v>8133</v>
      </c>
      <c r="G101" s="25" t="s">
        <v>244</v>
      </c>
      <c r="H101" s="20">
        <v>1324000</v>
      </c>
      <c r="I101" s="29"/>
    </row>
    <row r="102" spans="1:9" ht="24">
      <c r="A102" s="47"/>
      <c r="B102" s="25">
        <v>66645</v>
      </c>
      <c r="C102" s="25" t="s">
        <v>9622</v>
      </c>
      <c r="D102" s="25" t="s">
        <v>19</v>
      </c>
      <c r="E102" s="25">
        <v>169903725</v>
      </c>
      <c r="F102" s="25" t="s">
        <v>279</v>
      </c>
      <c r="G102" s="25" t="s">
        <v>2587</v>
      </c>
      <c r="H102" s="20">
        <v>3394811</v>
      </c>
      <c r="I102" s="29"/>
    </row>
    <row r="103" spans="1:9" ht="24">
      <c r="A103" s="47"/>
      <c r="B103" s="25">
        <v>66646</v>
      </c>
      <c r="C103" s="25" t="s">
        <v>9623</v>
      </c>
      <c r="D103" s="25" t="s">
        <v>19</v>
      </c>
      <c r="E103" s="25">
        <v>169903725</v>
      </c>
      <c r="F103" s="25" t="s">
        <v>279</v>
      </c>
      <c r="G103" s="25" t="s">
        <v>2594</v>
      </c>
      <c r="H103" s="20">
        <v>1882220</v>
      </c>
      <c r="I103" s="29"/>
    </row>
    <row r="104" spans="1:9" ht="48">
      <c r="A104" s="47"/>
      <c r="B104" s="25">
        <v>67202</v>
      </c>
      <c r="C104" s="25" t="s">
        <v>9624</v>
      </c>
      <c r="D104" s="25" t="s">
        <v>5</v>
      </c>
      <c r="E104" s="25">
        <v>170550172</v>
      </c>
      <c r="F104" s="25" t="s">
        <v>223</v>
      </c>
      <c r="G104" s="25" t="s">
        <v>1083</v>
      </c>
      <c r="H104" s="20">
        <v>37170</v>
      </c>
      <c r="I104" s="29"/>
    </row>
    <row r="105" spans="1:9" ht="24">
      <c r="A105" s="47"/>
      <c r="B105" s="25">
        <v>67384</v>
      </c>
      <c r="C105" s="25" t="s">
        <v>9625</v>
      </c>
      <c r="D105" s="25" t="s">
        <v>19</v>
      </c>
      <c r="E105" s="25">
        <v>140699071</v>
      </c>
      <c r="F105" s="25" t="s">
        <v>8397</v>
      </c>
      <c r="G105" s="25" t="s">
        <v>251</v>
      </c>
      <c r="H105" s="20">
        <v>56700</v>
      </c>
      <c r="I105" s="29"/>
    </row>
    <row r="106" spans="1:9" ht="36">
      <c r="A106" s="47"/>
      <c r="B106" s="25">
        <v>67550</v>
      </c>
      <c r="C106" s="25" t="s">
        <v>9626</v>
      </c>
      <c r="D106" s="25" t="s">
        <v>19</v>
      </c>
      <c r="E106" s="25">
        <v>169903725</v>
      </c>
      <c r="F106" s="25" t="s">
        <v>279</v>
      </c>
      <c r="G106" s="25" t="s">
        <v>3878</v>
      </c>
      <c r="H106" s="20">
        <v>2972759</v>
      </c>
      <c r="I106" s="29"/>
    </row>
    <row r="107" spans="1:9" ht="24">
      <c r="A107" s="47"/>
      <c r="B107" s="25">
        <v>67815</v>
      </c>
      <c r="C107" s="25" t="s">
        <v>9627</v>
      </c>
      <c r="D107" s="25" t="s">
        <v>123</v>
      </c>
      <c r="E107" s="25">
        <v>125838158</v>
      </c>
      <c r="F107" s="25" t="s">
        <v>2533</v>
      </c>
      <c r="G107" s="25" t="s">
        <v>1913</v>
      </c>
      <c r="H107" s="20">
        <v>13000</v>
      </c>
      <c r="I107" s="29"/>
    </row>
    <row r="108" spans="1:9" ht="60">
      <c r="A108" s="47"/>
      <c r="B108" s="25">
        <v>67828</v>
      </c>
      <c r="C108" s="25" t="s">
        <v>9628</v>
      </c>
      <c r="D108" s="25" t="s">
        <v>5</v>
      </c>
      <c r="E108" s="25">
        <v>124931168</v>
      </c>
      <c r="F108" s="25" t="s">
        <v>364</v>
      </c>
      <c r="G108" s="25" t="s">
        <v>1679</v>
      </c>
      <c r="H108" s="20">
        <v>55000000</v>
      </c>
      <c r="I108" s="29"/>
    </row>
    <row r="109" spans="1:9" ht="72">
      <c r="A109" s="47"/>
      <c r="B109" s="25">
        <v>68102</v>
      </c>
      <c r="C109" s="25" t="s">
        <v>9629</v>
      </c>
      <c r="D109" s="25" t="s">
        <v>123</v>
      </c>
      <c r="E109" s="25">
        <v>110584280</v>
      </c>
      <c r="F109" s="25" t="s">
        <v>1622</v>
      </c>
      <c r="G109" s="25" t="s">
        <v>1903</v>
      </c>
      <c r="H109" s="20">
        <v>217474</v>
      </c>
      <c r="I109" s="29"/>
    </row>
    <row r="110" spans="1:9" ht="36">
      <c r="A110" s="47"/>
      <c r="B110" s="25">
        <v>68966</v>
      </c>
      <c r="C110" s="25" t="s">
        <v>9630</v>
      </c>
      <c r="D110" s="25" t="s">
        <v>19</v>
      </c>
      <c r="E110" s="25">
        <v>169903725</v>
      </c>
      <c r="F110" s="25" t="s">
        <v>279</v>
      </c>
      <c r="G110" s="25" t="s">
        <v>5266</v>
      </c>
      <c r="H110" s="20">
        <v>1319134</v>
      </c>
      <c r="I110" s="29"/>
    </row>
    <row r="111" spans="1:9" ht="60">
      <c r="A111" s="47"/>
      <c r="B111" s="25">
        <v>68970</v>
      </c>
      <c r="C111" s="25" t="s">
        <v>9631</v>
      </c>
      <c r="D111" s="25" t="s">
        <v>19</v>
      </c>
      <c r="E111" s="25">
        <v>169903725</v>
      </c>
      <c r="F111" s="25" t="s">
        <v>279</v>
      </c>
      <c r="G111" s="25" t="s">
        <v>8666</v>
      </c>
      <c r="H111" s="20">
        <v>1317249</v>
      </c>
      <c r="I111" s="29"/>
    </row>
    <row r="112" spans="1:9" ht="24">
      <c r="A112" s="47"/>
      <c r="B112" s="49">
        <v>69977</v>
      </c>
      <c r="C112" s="49" t="s">
        <v>9632</v>
      </c>
      <c r="D112" s="49" t="s">
        <v>19</v>
      </c>
      <c r="E112" s="25">
        <v>152633168</v>
      </c>
      <c r="F112" s="25" t="s">
        <v>9584</v>
      </c>
      <c r="G112" s="25" t="s">
        <v>4249</v>
      </c>
      <c r="H112" s="20">
        <v>27340.92</v>
      </c>
      <c r="I112" s="51"/>
    </row>
    <row r="113" spans="1:9" ht="24">
      <c r="A113" s="47"/>
      <c r="B113" s="49"/>
      <c r="C113" s="49"/>
      <c r="D113" s="49"/>
      <c r="E113" s="25">
        <v>152633168</v>
      </c>
      <c r="F113" s="25" t="s">
        <v>9584</v>
      </c>
      <c r="G113" s="25" t="s">
        <v>4249</v>
      </c>
      <c r="H113" s="20">
        <v>75876.070000000007</v>
      </c>
      <c r="I113" s="51"/>
    </row>
    <row r="114" spans="1:9" ht="36">
      <c r="A114" s="47"/>
      <c r="B114" s="25">
        <v>71601</v>
      </c>
      <c r="C114" s="25" t="s">
        <v>9633</v>
      </c>
      <c r="D114" s="25" t="s">
        <v>123</v>
      </c>
      <c r="E114" s="25">
        <v>133364425</v>
      </c>
      <c r="F114" s="25" t="s">
        <v>233</v>
      </c>
      <c r="G114" s="25" t="s">
        <v>9477</v>
      </c>
      <c r="H114" s="20">
        <v>15930</v>
      </c>
      <c r="I114" s="29"/>
    </row>
    <row r="115" spans="1:9" ht="60">
      <c r="A115" s="47"/>
      <c r="B115" s="25">
        <v>71655</v>
      </c>
      <c r="C115" s="25" t="s">
        <v>9634</v>
      </c>
      <c r="D115" s="25" t="s">
        <v>123</v>
      </c>
      <c r="E115" s="25">
        <v>148185467</v>
      </c>
      <c r="F115" s="25" t="s">
        <v>9635</v>
      </c>
      <c r="G115" s="25" t="s">
        <v>1076</v>
      </c>
      <c r="H115" s="20">
        <v>10000</v>
      </c>
      <c r="I115" s="29"/>
    </row>
    <row r="116" spans="1:9" ht="60">
      <c r="A116" s="47"/>
      <c r="B116" s="25">
        <v>71656</v>
      </c>
      <c r="C116" s="25" t="s">
        <v>9636</v>
      </c>
      <c r="D116" s="25" t="s">
        <v>123</v>
      </c>
      <c r="E116" s="25">
        <v>148185467</v>
      </c>
      <c r="F116" s="25" t="s">
        <v>9635</v>
      </c>
      <c r="G116" s="25" t="s">
        <v>1076</v>
      </c>
      <c r="H116" s="20">
        <v>40000</v>
      </c>
      <c r="I116" s="29"/>
    </row>
    <row r="117" spans="1:9" ht="48">
      <c r="A117" s="47"/>
      <c r="B117" s="25">
        <v>71657</v>
      </c>
      <c r="C117" s="25" t="s">
        <v>9637</v>
      </c>
      <c r="D117" s="25" t="s">
        <v>123</v>
      </c>
      <c r="E117" s="25">
        <v>148185467</v>
      </c>
      <c r="F117" s="25" t="s">
        <v>9635</v>
      </c>
      <c r="G117" s="25" t="s">
        <v>1076</v>
      </c>
      <c r="H117" s="20">
        <v>25000</v>
      </c>
      <c r="I117" s="29"/>
    </row>
    <row r="118" spans="1:9" ht="24">
      <c r="A118" s="47"/>
      <c r="B118" s="25">
        <v>71772</v>
      </c>
      <c r="C118" s="25" t="s">
        <v>9638</v>
      </c>
      <c r="D118" s="25" t="s">
        <v>123</v>
      </c>
      <c r="E118" s="25">
        <v>134296393</v>
      </c>
      <c r="F118" s="25" t="s">
        <v>94</v>
      </c>
      <c r="G118" s="25" t="s">
        <v>251</v>
      </c>
      <c r="H118" s="20">
        <v>11670</v>
      </c>
      <c r="I118" s="29"/>
    </row>
    <row r="119" spans="1:9" ht="72">
      <c r="A119" s="47"/>
      <c r="B119" s="25">
        <v>75411</v>
      </c>
      <c r="C119" s="25" t="s">
        <v>9639</v>
      </c>
      <c r="D119" s="25" t="s">
        <v>123</v>
      </c>
      <c r="E119" s="25">
        <v>169903725</v>
      </c>
      <c r="F119" s="25" t="s">
        <v>279</v>
      </c>
      <c r="G119" s="25" t="s">
        <v>2190</v>
      </c>
      <c r="H119" s="20">
        <v>49263</v>
      </c>
      <c r="I119" s="29"/>
    </row>
    <row r="120" spans="1:9" ht="36">
      <c r="A120" s="47"/>
      <c r="B120" s="25">
        <v>75526</v>
      </c>
      <c r="C120" s="25" t="s">
        <v>9640</v>
      </c>
      <c r="D120" s="25" t="s">
        <v>323</v>
      </c>
      <c r="E120" s="25">
        <v>163994611</v>
      </c>
      <c r="F120" s="25" t="s">
        <v>9581</v>
      </c>
      <c r="G120" s="25" t="s">
        <v>8666</v>
      </c>
      <c r="H120" s="20">
        <v>36970.1</v>
      </c>
      <c r="I120" s="29"/>
    </row>
    <row r="121" spans="1:9">
      <c r="A121" s="47" t="s">
        <v>15688</v>
      </c>
      <c r="B121" s="49"/>
      <c r="C121" s="49"/>
      <c r="D121" s="49"/>
      <c r="E121" s="49"/>
      <c r="F121" s="49"/>
      <c r="G121" s="49"/>
      <c r="H121" s="20">
        <f>SUM(H83:H120)</f>
        <v>110469187.61</v>
      </c>
      <c r="I121" s="29"/>
    </row>
    <row r="122" spans="1:9" ht="24">
      <c r="A122" s="47" t="s">
        <v>301</v>
      </c>
      <c r="B122" s="25">
        <v>71688</v>
      </c>
      <c r="C122" s="25" t="s">
        <v>9607</v>
      </c>
      <c r="D122" s="25" t="s">
        <v>5</v>
      </c>
      <c r="E122" s="25">
        <v>170550172</v>
      </c>
      <c r="F122" s="25" t="s">
        <v>223</v>
      </c>
      <c r="G122" s="25" t="s">
        <v>1972</v>
      </c>
      <c r="H122" s="20">
        <v>17195.5</v>
      </c>
      <c r="I122" s="29"/>
    </row>
    <row r="123" spans="1:9" ht="24">
      <c r="A123" s="47"/>
      <c r="B123" s="25">
        <v>73400</v>
      </c>
      <c r="C123" s="25" t="s">
        <v>9607</v>
      </c>
      <c r="D123" s="25" t="s">
        <v>19</v>
      </c>
      <c r="E123" s="25">
        <v>177195222</v>
      </c>
      <c r="F123" s="25" t="s">
        <v>7790</v>
      </c>
      <c r="G123" s="25" t="s">
        <v>2946</v>
      </c>
      <c r="H123" s="20">
        <v>6948</v>
      </c>
      <c r="I123" s="29"/>
    </row>
    <row r="124" spans="1:9" ht="24">
      <c r="A124" s="47"/>
      <c r="B124" s="25">
        <v>75217</v>
      </c>
      <c r="C124" s="25" t="s">
        <v>8667</v>
      </c>
      <c r="D124" s="25" t="s">
        <v>19</v>
      </c>
      <c r="E124" s="25">
        <v>112021238</v>
      </c>
      <c r="F124" s="25" t="s">
        <v>283</v>
      </c>
      <c r="G124" s="25" t="s">
        <v>1981</v>
      </c>
      <c r="H124" s="20">
        <v>850540</v>
      </c>
      <c r="I124" s="29"/>
    </row>
    <row r="125" spans="1:9" ht="48">
      <c r="A125" s="47"/>
      <c r="B125" s="25">
        <v>75388</v>
      </c>
      <c r="C125" s="25" t="s">
        <v>9641</v>
      </c>
      <c r="D125" s="25" t="s">
        <v>19</v>
      </c>
      <c r="E125" s="25">
        <v>122206559</v>
      </c>
      <c r="F125" s="25" t="s">
        <v>529</v>
      </c>
      <c r="G125" s="25" t="s">
        <v>3978</v>
      </c>
      <c r="H125" s="20">
        <v>98770</v>
      </c>
      <c r="I125" s="29"/>
    </row>
    <row r="126" spans="1:9" ht="36">
      <c r="A126" s="47"/>
      <c r="B126" s="25">
        <v>75616</v>
      </c>
      <c r="C126" s="25" t="s">
        <v>9642</v>
      </c>
      <c r="D126" s="25" t="s">
        <v>19</v>
      </c>
      <c r="E126" s="25">
        <v>258973310</v>
      </c>
      <c r="F126" s="25" t="s">
        <v>709</v>
      </c>
      <c r="G126" s="25" t="s">
        <v>1182</v>
      </c>
      <c r="H126" s="20">
        <v>2930764.73</v>
      </c>
      <c r="I126" s="29"/>
    </row>
    <row r="127" spans="1:9" ht="36">
      <c r="A127" s="47"/>
      <c r="B127" s="25">
        <v>75707</v>
      </c>
      <c r="C127" s="25" t="s">
        <v>9643</v>
      </c>
      <c r="D127" s="25" t="s">
        <v>19</v>
      </c>
      <c r="E127" s="25">
        <v>140357858</v>
      </c>
      <c r="F127" s="25" t="s">
        <v>7282</v>
      </c>
      <c r="G127" s="25" t="s">
        <v>4280</v>
      </c>
      <c r="H127" s="20">
        <v>1591141.93</v>
      </c>
      <c r="I127" s="29"/>
    </row>
    <row r="128" spans="1:9" ht="24">
      <c r="A128" s="47"/>
      <c r="B128" s="25">
        <v>76210</v>
      </c>
      <c r="C128" s="25" t="s">
        <v>9644</v>
      </c>
      <c r="D128" s="25" t="s">
        <v>19</v>
      </c>
      <c r="E128" s="25">
        <v>169903725</v>
      </c>
      <c r="F128" s="25" t="s">
        <v>279</v>
      </c>
      <c r="G128" s="25" t="s">
        <v>1989</v>
      </c>
      <c r="H128" s="20">
        <v>3456780.94</v>
      </c>
      <c r="I128" s="29"/>
    </row>
    <row r="129" spans="1:9" ht="84">
      <c r="A129" s="47"/>
      <c r="B129" s="25">
        <v>77055</v>
      </c>
      <c r="C129" s="25" t="s">
        <v>9645</v>
      </c>
      <c r="D129" s="25" t="s">
        <v>19</v>
      </c>
      <c r="E129" s="25">
        <v>147693352</v>
      </c>
      <c r="F129" s="25" t="s">
        <v>266</v>
      </c>
      <c r="G129" s="25" t="s">
        <v>353</v>
      </c>
      <c r="H129" s="20">
        <v>25704</v>
      </c>
      <c r="I129" s="29"/>
    </row>
    <row r="130" spans="1:9" ht="36">
      <c r="A130" s="47"/>
      <c r="B130" s="25">
        <v>77341</v>
      </c>
      <c r="C130" s="25" t="s">
        <v>9646</v>
      </c>
      <c r="D130" s="25" t="s">
        <v>19</v>
      </c>
      <c r="E130" s="25">
        <v>160297055</v>
      </c>
      <c r="F130" s="25" t="s">
        <v>171</v>
      </c>
      <c r="G130" s="25" t="s">
        <v>3334</v>
      </c>
      <c r="H130" s="20">
        <v>12456.92</v>
      </c>
      <c r="I130" s="29"/>
    </row>
    <row r="131" spans="1:9" ht="72">
      <c r="A131" s="47"/>
      <c r="B131" s="25">
        <v>77611</v>
      </c>
      <c r="C131" s="25" t="s">
        <v>9647</v>
      </c>
      <c r="D131" s="25" t="s">
        <v>19</v>
      </c>
      <c r="E131" s="25">
        <v>140764658</v>
      </c>
      <c r="F131" s="25" t="s">
        <v>246</v>
      </c>
      <c r="G131" s="25" t="s">
        <v>8683</v>
      </c>
      <c r="H131" s="20">
        <v>11999.96</v>
      </c>
      <c r="I131" s="29"/>
    </row>
    <row r="132" spans="1:9" ht="24">
      <c r="A132" s="47"/>
      <c r="B132" s="25">
        <v>77803</v>
      </c>
      <c r="C132" s="25" t="s">
        <v>8667</v>
      </c>
      <c r="D132" s="25" t="s">
        <v>19</v>
      </c>
      <c r="E132" s="25">
        <v>112021238</v>
      </c>
      <c r="F132" s="25" t="s">
        <v>283</v>
      </c>
      <c r="G132" s="25" t="s">
        <v>2961</v>
      </c>
      <c r="H132" s="20">
        <v>181116</v>
      </c>
      <c r="I132" s="29"/>
    </row>
    <row r="133" spans="1:9" ht="48">
      <c r="A133" s="47"/>
      <c r="B133" s="25">
        <v>78402</v>
      </c>
      <c r="C133" s="25" t="s">
        <v>9648</v>
      </c>
      <c r="D133" s="25" t="s">
        <v>59</v>
      </c>
      <c r="E133" s="25">
        <v>133768624</v>
      </c>
      <c r="F133" s="25" t="s">
        <v>760</v>
      </c>
      <c r="G133" s="25" t="s">
        <v>317</v>
      </c>
      <c r="H133" s="20">
        <v>20000</v>
      </c>
      <c r="I133" s="29"/>
    </row>
    <row r="134" spans="1:9" ht="36">
      <c r="A134" s="47"/>
      <c r="B134" s="49">
        <v>78959</v>
      </c>
      <c r="C134" s="49" t="s">
        <v>9649</v>
      </c>
      <c r="D134" s="49" t="s">
        <v>19</v>
      </c>
      <c r="E134" s="25">
        <v>147693352</v>
      </c>
      <c r="F134" s="25" t="s">
        <v>266</v>
      </c>
      <c r="G134" s="25" t="s">
        <v>1237</v>
      </c>
      <c r="H134" s="20">
        <v>37510</v>
      </c>
      <c r="I134" s="51"/>
    </row>
    <row r="135" spans="1:9" ht="36">
      <c r="A135" s="47"/>
      <c r="B135" s="49"/>
      <c r="C135" s="49"/>
      <c r="D135" s="49"/>
      <c r="E135" s="25">
        <v>147693352</v>
      </c>
      <c r="F135" s="25" t="s">
        <v>266</v>
      </c>
      <c r="G135" s="25" t="s">
        <v>1237</v>
      </c>
      <c r="H135" s="20">
        <v>2420</v>
      </c>
      <c r="I135" s="51"/>
    </row>
    <row r="136" spans="1:9" ht="24">
      <c r="A136" s="47"/>
      <c r="B136" s="25">
        <v>79115</v>
      </c>
      <c r="C136" s="25" t="s">
        <v>9650</v>
      </c>
      <c r="D136" s="25" t="s">
        <v>19</v>
      </c>
      <c r="E136" s="25">
        <v>170550172</v>
      </c>
      <c r="F136" s="25" t="s">
        <v>223</v>
      </c>
      <c r="G136" s="25" t="s">
        <v>5489</v>
      </c>
      <c r="H136" s="20">
        <v>6171</v>
      </c>
      <c r="I136" s="29"/>
    </row>
    <row r="137" spans="1:9" ht="24">
      <c r="A137" s="47"/>
      <c r="B137" s="49">
        <v>79289</v>
      </c>
      <c r="C137" s="49" t="s">
        <v>9651</v>
      </c>
      <c r="D137" s="49" t="s">
        <v>19</v>
      </c>
      <c r="E137" s="25">
        <v>152633168</v>
      </c>
      <c r="F137" s="25" t="s">
        <v>9584</v>
      </c>
      <c r="G137" s="25" t="s">
        <v>1193</v>
      </c>
      <c r="H137" s="20">
        <v>103744.8</v>
      </c>
      <c r="I137" s="51"/>
    </row>
    <row r="138" spans="1:9" ht="24">
      <c r="A138" s="47"/>
      <c r="B138" s="49"/>
      <c r="C138" s="49"/>
      <c r="D138" s="49"/>
      <c r="E138" s="25">
        <v>152633168</v>
      </c>
      <c r="F138" s="25" t="s">
        <v>9584</v>
      </c>
      <c r="G138" s="25" t="s">
        <v>1193</v>
      </c>
      <c r="H138" s="20">
        <v>73726.2</v>
      </c>
      <c r="I138" s="51"/>
    </row>
    <row r="139" spans="1:9" ht="24">
      <c r="A139" s="47"/>
      <c r="B139" s="49"/>
      <c r="C139" s="49"/>
      <c r="D139" s="49"/>
      <c r="E139" s="25">
        <v>163994611</v>
      </c>
      <c r="F139" s="25" t="s">
        <v>9581</v>
      </c>
      <c r="G139" s="25" t="s">
        <v>1193</v>
      </c>
      <c r="H139" s="20">
        <v>59040</v>
      </c>
      <c r="I139" s="51"/>
    </row>
    <row r="140" spans="1:9" ht="36">
      <c r="A140" s="47"/>
      <c r="B140" s="25">
        <v>79559</v>
      </c>
      <c r="C140" s="25" t="s">
        <v>9652</v>
      </c>
      <c r="D140" s="25" t="s">
        <v>19</v>
      </c>
      <c r="E140" s="25">
        <v>124720961</v>
      </c>
      <c r="F140" s="25" t="s">
        <v>9567</v>
      </c>
      <c r="G140" s="25" t="s">
        <v>4468</v>
      </c>
      <c r="H140" s="20">
        <v>263000</v>
      </c>
      <c r="I140" s="29"/>
    </row>
    <row r="141" spans="1:9" ht="48">
      <c r="A141" s="47"/>
      <c r="B141" s="25">
        <v>79723</v>
      </c>
      <c r="C141" s="25" t="s">
        <v>9653</v>
      </c>
      <c r="D141" s="25" t="s">
        <v>323</v>
      </c>
      <c r="E141" s="25">
        <v>169903725</v>
      </c>
      <c r="F141" s="25" t="s">
        <v>279</v>
      </c>
      <c r="G141" s="25" t="s">
        <v>3984</v>
      </c>
      <c r="H141" s="20">
        <v>545000</v>
      </c>
      <c r="I141" s="29"/>
    </row>
    <row r="142" spans="1:9">
      <c r="A142" s="47"/>
      <c r="B142" s="49">
        <v>79907</v>
      </c>
      <c r="C142" s="49" t="s">
        <v>4416</v>
      </c>
      <c r="D142" s="49" t="s">
        <v>19</v>
      </c>
      <c r="E142" s="25">
        <v>221906050</v>
      </c>
      <c r="F142" s="25" t="s">
        <v>3167</v>
      </c>
      <c r="G142" s="25" t="s">
        <v>2004</v>
      </c>
      <c r="H142" s="20">
        <v>29995.9</v>
      </c>
      <c r="I142" s="51"/>
    </row>
    <row r="143" spans="1:9" ht="24">
      <c r="A143" s="47"/>
      <c r="B143" s="49"/>
      <c r="C143" s="49"/>
      <c r="D143" s="49"/>
      <c r="E143" s="25">
        <v>224344150</v>
      </c>
      <c r="F143" s="25" t="s">
        <v>5295</v>
      </c>
      <c r="G143" s="25" t="s">
        <v>2636</v>
      </c>
      <c r="H143" s="20">
        <v>19674.599999999999</v>
      </c>
      <c r="I143" s="51"/>
    </row>
    <row r="144" spans="1:9" ht="36">
      <c r="A144" s="47"/>
      <c r="B144" s="25">
        <v>81341</v>
      </c>
      <c r="C144" s="25" t="s">
        <v>9654</v>
      </c>
      <c r="D144" s="25" t="s">
        <v>323</v>
      </c>
      <c r="E144" s="25">
        <v>169903725</v>
      </c>
      <c r="F144" s="25" t="s">
        <v>279</v>
      </c>
      <c r="G144" s="25" t="s">
        <v>1231</v>
      </c>
      <c r="H144" s="20">
        <v>3000</v>
      </c>
      <c r="I144" s="29"/>
    </row>
    <row r="145" spans="1:9" ht="24">
      <c r="A145" s="47"/>
      <c r="B145" s="25">
        <v>81802</v>
      </c>
      <c r="C145" s="25" t="s">
        <v>9655</v>
      </c>
      <c r="D145" s="25" t="s">
        <v>59</v>
      </c>
      <c r="E145" s="25">
        <v>123615345</v>
      </c>
      <c r="F145" s="25" t="s">
        <v>9576</v>
      </c>
      <c r="G145" s="25" t="s">
        <v>9656</v>
      </c>
      <c r="H145" s="20">
        <v>24900</v>
      </c>
      <c r="I145" s="29"/>
    </row>
    <row r="146" spans="1:9" ht="36">
      <c r="A146" s="47"/>
      <c r="B146" s="25">
        <v>83066</v>
      </c>
      <c r="C146" s="25" t="s">
        <v>9657</v>
      </c>
      <c r="D146" s="25" t="s">
        <v>59</v>
      </c>
      <c r="E146" s="25">
        <v>152409729</v>
      </c>
      <c r="F146" s="25" t="s">
        <v>9528</v>
      </c>
      <c r="G146" s="25" t="s">
        <v>3352</v>
      </c>
      <c r="H146" s="20">
        <v>2400000</v>
      </c>
      <c r="I146" s="29"/>
    </row>
    <row r="147" spans="1:9">
      <c r="A147" s="47" t="s">
        <v>15689</v>
      </c>
      <c r="B147" s="49"/>
      <c r="C147" s="49"/>
      <c r="D147" s="49"/>
      <c r="E147" s="49"/>
      <c r="F147" s="49"/>
      <c r="G147" s="49"/>
      <c r="H147" s="20">
        <f>SUM(H122:H146)</f>
        <v>12771600.48</v>
      </c>
      <c r="I147" s="29"/>
    </row>
    <row r="148" spans="1:9" ht="36">
      <c r="A148" s="47" t="s">
        <v>375</v>
      </c>
      <c r="B148" s="25">
        <v>75760</v>
      </c>
      <c r="C148" s="25" t="s">
        <v>9658</v>
      </c>
      <c r="D148" s="25" t="s">
        <v>5</v>
      </c>
      <c r="E148" s="25">
        <v>122760619</v>
      </c>
      <c r="F148" s="25" t="s">
        <v>565</v>
      </c>
      <c r="G148" s="25" t="s">
        <v>2020</v>
      </c>
      <c r="H148" s="20">
        <v>2596390.5699999998</v>
      </c>
      <c r="I148" s="29"/>
    </row>
    <row r="149" spans="1:9" ht="24">
      <c r="A149" s="47"/>
      <c r="B149" s="49">
        <v>81528</v>
      </c>
      <c r="C149" s="49" t="s">
        <v>9659</v>
      </c>
      <c r="D149" s="49" t="s">
        <v>19</v>
      </c>
      <c r="E149" s="25">
        <v>124931168</v>
      </c>
      <c r="F149" s="25" t="s">
        <v>364</v>
      </c>
      <c r="G149" s="25" t="s">
        <v>382</v>
      </c>
      <c r="H149" s="20">
        <v>41216</v>
      </c>
      <c r="I149" s="51"/>
    </row>
    <row r="150" spans="1:9" ht="24">
      <c r="A150" s="47"/>
      <c r="B150" s="49"/>
      <c r="C150" s="49"/>
      <c r="D150" s="49"/>
      <c r="E150" s="25">
        <v>124931168</v>
      </c>
      <c r="F150" s="25" t="s">
        <v>364</v>
      </c>
      <c r="G150" s="25" t="s">
        <v>382</v>
      </c>
      <c r="H150" s="20">
        <v>11495</v>
      </c>
      <c r="I150" s="51"/>
    </row>
    <row r="151" spans="1:9" ht="24">
      <c r="A151" s="47"/>
      <c r="B151" s="49"/>
      <c r="C151" s="49"/>
      <c r="D151" s="49"/>
      <c r="E151" s="25">
        <v>124931168</v>
      </c>
      <c r="F151" s="25" t="s">
        <v>364</v>
      </c>
      <c r="G151" s="25" t="s">
        <v>382</v>
      </c>
      <c r="H151" s="20">
        <v>4332</v>
      </c>
      <c r="I151" s="51"/>
    </row>
    <row r="152" spans="1:9" ht="48">
      <c r="A152" s="47"/>
      <c r="B152" s="25">
        <v>81573</v>
      </c>
      <c r="C152" s="25" t="s">
        <v>9660</v>
      </c>
      <c r="D152" s="25" t="s">
        <v>19</v>
      </c>
      <c r="E152" s="25">
        <v>169729737</v>
      </c>
      <c r="F152" s="25" t="s">
        <v>3974</v>
      </c>
      <c r="G152" s="25" t="s">
        <v>1265</v>
      </c>
      <c r="H152" s="20">
        <v>742486.32</v>
      </c>
      <c r="I152" s="29"/>
    </row>
    <row r="153" spans="1:9" ht="48">
      <c r="A153" s="47"/>
      <c r="B153" s="25">
        <v>82456</v>
      </c>
      <c r="C153" s="25" t="s">
        <v>9661</v>
      </c>
      <c r="D153" s="25" t="s">
        <v>19</v>
      </c>
      <c r="E153" s="25">
        <v>177195222</v>
      </c>
      <c r="F153" s="25" t="s">
        <v>7790</v>
      </c>
      <c r="G153" s="25" t="s">
        <v>3377</v>
      </c>
      <c r="H153" s="20">
        <v>23861</v>
      </c>
      <c r="I153" s="29"/>
    </row>
    <row r="154" spans="1:9">
      <c r="A154" s="47"/>
      <c r="B154" s="49">
        <v>82549</v>
      </c>
      <c r="C154" s="49" t="s">
        <v>9662</v>
      </c>
      <c r="D154" s="49" t="s">
        <v>19</v>
      </c>
      <c r="E154" s="25">
        <v>133364425</v>
      </c>
      <c r="F154" s="25" t="s">
        <v>233</v>
      </c>
      <c r="G154" s="25" t="s">
        <v>3377</v>
      </c>
      <c r="H154" s="20">
        <v>15730</v>
      </c>
      <c r="I154" s="51"/>
    </row>
    <row r="155" spans="1:9">
      <c r="A155" s="47"/>
      <c r="B155" s="49"/>
      <c r="C155" s="49"/>
      <c r="D155" s="49"/>
      <c r="E155" s="25">
        <v>133364425</v>
      </c>
      <c r="F155" s="25" t="s">
        <v>233</v>
      </c>
      <c r="G155" s="25" t="s">
        <v>3377</v>
      </c>
      <c r="H155" s="20">
        <v>1210</v>
      </c>
      <c r="I155" s="51"/>
    </row>
    <row r="156" spans="1:9" ht="36">
      <c r="A156" s="47"/>
      <c r="B156" s="25">
        <v>85210</v>
      </c>
      <c r="C156" s="25" t="s">
        <v>9663</v>
      </c>
      <c r="D156" s="25" t="s">
        <v>19</v>
      </c>
      <c r="E156" s="25">
        <v>123398443</v>
      </c>
      <c r="F156" s="25" t="s">
        <v>2094</v>
      </c>
      <c r="G156" s="25" t="s">
        <v>1273</v>
      </c>
      <c r="H156" s="20">
        <v>189157</v>
      </c>
      <c r="I156" s="29"/>
    </row>
    <row r="157" spans="1:9" ht="36">
      <c r="A157" s="47"/>
      <c r="B157" s="25">
        <v>86592</v>
      </c>
      <c r="C157" s="25" t="s">
        <v>9664</v>
      </c>
      <c r="D157" s="25" t="s">
        <v>323</v>
      </c>
      <c r="E157" s="25">
        <v>122588443</v>
      </c>
      <c r="F157" s="25" t="s">
        <v>1497</v>
      </c>
      <c r="G157" s="25" t="s">
        <v>429</v>
      </c>
      <c r="H157" s="20">
        <v>28500</v>
      </c>
      <c r="I157" s="29"/>
    </row>
    <row r="158" spans="1:9" ht="24">
      <c r="A158" s="47"/>
      <c r="B158" s="25">
        <v>87698</v>
      </c>
      <c r="C158" s="25" t="s">
        <v>9665</v>
      </c>
      <c r="D158" s="25" t="s">
        <v>19</v>
      </c>
      <c r="E158" s="25">
        <v>234004210</v>
      </c>
      <c r="F158" s="25" t="s">
        <v>86</v>
      </c>
      <c r="G158" s="25" t="s">
        <v>1316</v>
      </c>
      <c r="H158" s="20">
        <v>4416.5</v>
      </c>
      <c r="I158" s="29"/>
    </row>
    <row r="159" spans="1:9" ht="48">
      <c r="A159" s="47"/>
      <c r="B159" s="25">
        <v>87752</v>
      </c>
      <c r="C159" s="25" t="s">
        <v>9666</v>
      </c>
      <c r="D159" s="25" t="s">
        <v>323</v>
      </c>
      <c r="E159" s="25">
        <v>140357858</v>
      </c>
      <c r="F159" s="25" t="s">
        <v>7282</v>
      </c>
      <c r="G159" s="25" t="s">
        <v>1247</v>
      </c>
      <c r="H159" s="20">
        <v>14600</v>
      </c>
      <c r="I159" s="29"/>
    </row>
    <row r="160" spans="1:9" ht="36">
      <c r="A160" s="47"/>
      <c r="B160" s="25">
        <v>89927</v>
      </c>
      <c r="C160" s="25" t="s">
        <v>9667</v>
      </c>
      <c r="D160" s="25" t="s">
        <v>19</v>
      </c>
      <c r="E160" s="25">
        <v>300614898</v>
      </c>
      <c r="F160" s="25" t="s">
        <v>8389</v>
      </c>
      <c r="G160" s="25" t="s">
        <v>465</v>
      </c>
      <c r="H160" s="20">
        <v>39950</v>
      </c>
      <c r="I160" s="29"/>
    </row>
    <row r="161" spans="1:9" ht="36">
      <c r="A161" s="47"/>
      <c r="B161" s="25">
        <v>90003</v>
      </c>
      <c r="C161" s="25" t="s">
        <v>9668</v>
      </c>
      <c r="D161" s="25" t="s">
        <v>323</v>
      </c>
      <c r="E161" s="25">
        <v>140357858</v>
      </c>
      <c r="F161" s="25" t="s">
        <v>7282</v>
      </c>
      <c r="G161" s="25" t="s">
        <v>1354</v>
      </c>
      <c r="H161" s="20">
        <v>15500</v>
      </c>
      <c r="I161" s="29"/>
    </row>
    <row r="162" spans="1:9" ht="24">
      <c r="A162" s="47"/>
      <c r="B162" s="25">
        <v>90268</v>
      </c>
      <c r="C162" s="25" t="s">
        <v>8667</v>
      </c>
      <c r="D162" s="25" t="s">
        <v>19</v>
      </c>
      <c r="E162" s="25">
        <v>112029270</v>
      </c>
      <c r="F162" s="25" t="s">
        <v>218</v>
      </c>
      <c r="G162" s="25" t="s">
        <v>1385</v>
      </c>
      <c r="H162" s="20">
        <v>1400000</v>
      </c>
      <c r="I162" s="29"/>
    </row>
    <row r="163" spans="1:9" ht="48">
      <c r="A163" s="47"/>
      <c r="B163" s="25">
        <v>90737</v>
      </c>
      <c r="C163" s="25" t="s">
        <v>9669</v>
      </c>
      <c r="D163" s="25" t="s">
        <v>19</v>
      </c>
      <c r="E163" s="25">
        <v>301205534</v>
      </c>
      <c r="F163" s="25" t="s">
        <v>2605</v>
      </c>
      <c r="G163" s="25" t="s">
        <v>2481</v>
      </c>
      <c r="H163" s="20">
        <v>96800</v>
      </c>
      <c r="I163" s="29"/>
    </row>
    <row r="164" spans="1:9" ht="48">
      <c r="A164" s="47"/>
      <c r="B164" s="25">
        <v>90799</v>
      </c>
      <c r="C164" s="25" t="s">
        <v>9670</v>
      </c>
      <c r="D164" s="25" t="s">
        <v>19</v>
      </c>
      <c r="E164" s="25">
        <v>240535710</v>
      </c>
      <c r="F164" s="25" t="s">
        <v>7356</v>
      </c>
      <c r="G164" s="25" t="s">
        <v>1406</v>
      </c>
      <c r="H164" s="20">
        <v>1786015.25</v>
      </c>
      <c r="I164" s="29"/>
    </row>
    <row r="165" spans="1:9" ht="60">
      <c r="A165" s="47"/>
      <c r="B165" s="25">
        <v>90846</v>
      </c>
      <c r="C165" s="25" t="s">
        <v>9671</v>
      </c>
      <c r="D165" s="25" t="s">
        <v>323</v>
      </c>
      <c r="E165" s="25">
        <v>169903725</v>
      </c>
      <c r="F165" s="25" t="s">
        <v>279</v>
      </c>
      <c r="G165" s="25" t="s">
        <v>1408</v>
      </c>
      <c r="H165" s="20">
        <v>20900</v>
      </c>
      <c r="I165" s="29"/>
    </row>
    <row r="166" spans="1:9" ht="60">
      <c r="A166" s="47"/>
      <c r="B166" s="25">
        <v>91367</v>
      </c>
      <c r="C166" s="25" t="s">
        <v>9672</v>
      </c>
      <c r="D166" s="25" t="s">
        <v>19</v>
      </c>
      <c r="E166" s="25">
        <v>240535710</v>
      </c>
      <c r="F166" s="25" t="s">
        <v>7356</v>
      </c>
      <c r="G166" s="25" t="s">
        <v>3522</v>
      </c>
      <c r="H166" s="20">
        <v>766273.07</v>
      </c>
      <c r="I166" s="29"/>
    </row>
    <row r="167" spans="1:9" ht="36">
      <c r="A167" s="47"/>
      <c r="B167" s="25">
        <v>91753</v>
      </c>
      <c r="C167" s="25" t="s">
        <v>9673</v>
      </c>
      <c r="D167" s="25" t="s">
        <v>19</v>
      </c>
      <c r="E167" s="25">
        <v>226107940</v>
      </c>
      <c r="F167" s="25" t="s">
        <v>786</v>
      </c>
      <c r="G167" s="25" t="s">
        <v>438</v>
      </c>
      <c r="H167" s="20">
        <v>64130</v>
      </c>
      <c r="I167" s="29"/>
    </row>
    <row r="168" spans="1:9" ht="48">
      <c r="A168" s="47"/>
      <c r="B168" s="25">
        <v>92172</v>
      </c>
      <c r="C168" s="25" t="s">
        <v>9674</v>
      </c>
      <c r="D168" s="25" t="s">
        <v>19</v>
      </c>
      <c r="E168" s="25">
        <v>211951150</v>
      </c>
      <c r="F168" s="25" t="s">
        <v>6840</v>
      </c>
      <c r="G168" s="25" t="s">
        <v>2676</v>
      </c>
      <c r="H168" s="20">
        <v>69860</v>
      </c>
      <c r="I168" s="29"/>
    </row>
    <row r="169" spans="1:9" ht="48">
      <c r="A169" s="47"/>
      <c r="B169" s="25">
        <v>92415</v>
      </c>
      <c r="C169" s="25" t="s">
        <v>9675</v>
      </c>
      <c r="D169" s="25" t="s">
        <v>19</v>
      </c>
      <c r="E169" s="25">
        <v>300539253</v>
      </c>
      <c r="F169" s="25" t="s">
        <v>366</v>
      </c>
      <c r="G169" s="25" t="s">
        <v>1350</v>
      </c>
      <c r="H169" s="20">
        <v>32670</v>
      </c>
      <c r="I169" s="29"/>
    </row>
    <row r="170" spans="1:9" ht="24">
      <c r="A170" s="47"/>
      <c r="B170" s="25">
        <v>92670</v>
      </c>
      <c r="C170" s="25" t="s">
        <v>9676</v>
      </c>
      <c r="D170" s="25" t="s">
        <v>19</v>
      </c>
      <c r="E170" s="25">
        <v>140042759</v>
      </c>
      <c r="F170" s="25" t="s">
        <v>9302</v>
      </c>
      <c r="G170" s="25" t="s">
        <v>3474</v>
      </c>
      <c r="H170" s="20">
        <v>1900</v>
      </c>
      <c r="I170" s="29"/>
    </row>
    <row r="171" spans="1:9" ht="36">
      <c r="A171" s="47"/>
      <c r="B171" s="25">
        <v>92831</v>
      </c>
      <c r="C171" s="25" t="s">
        <v>9677</v>
      </c>
      <c r="D171" s="25" t="s">
        <v>19</v>
      </c>
      <c r="E171" s="25">
        <v>125195737</v>
      </c>
      <c r="F171" s="25" t="s">
        <v>9678</v>
      </c>
      <c r="G171" s="25" t="s">
        <v>2688</v>
      </c>
      <c r="H171" s="20">
        <v>6897</v>
      </c>
      <c r="I171" s="29"/>
    </row>
    <row r="172" spans="1:9" ht="48">
      <c r="A172" s="47"/>
      <c r="B172" s="25">
        <v>93177</v>
      </c>
      <c r="C172" s="25" t="s">
        <v>9679</v>
      </c>
      <c r="D172" s="25" t="s">
        <v>19</v>
      </c>
      <c r="E172" s="25">
        <v>124558566</v>
      </c>
      <c r="F172" s="25" t="s">
        <v>1033</v>
      </c>
      <c r="G172" s="25" t="s">
        <v>2242</v>
      </c>
      <c r="H172" s="20">
        <v>120879</v>
      </c>
      <c r="I172" s="29"/>
    </row>
    <row r="173" spans="1:9" ht="24">
      <c r="A173" s="47"/>
      <c r="B173" s="25">
        <v>93322</v>
      </c>
      <c r="C173" s="25" t="s">
        <v>9680</v>
      </c>
      <c r="D173" s="25" t="s">
        <v>19</v>
      </c>
      <c r="E173" s="25">
        <v>300614898</v>
      </c>
      <c r="F173" s="25" t="s">
        <v>8389</v>
      </c>
      <c r="G173" s="25" t="s">
        <v>2688</v>
      </c>
      <c r="H173" s="20">
        <v>19360</v>
      </c>
      <c r="I173" s="29"/>
    </row>
    <row r="174" spans="1:9" ht="36">
      <c r="A174" s="47"/>
      <c r="B174" s="25">
        <v>93634</v>
      </c>
      <c r="C174" s="25" t="s">
        <v>9681</v>
      </c>
      <c r="D174" s="25" t="s">
        <v>19</v>
      </c>
      <c r="E174" s="25">
        <v>122657512</v>
      </c>
      <c r="F174" s="25" t="s">
        <v>2855</v>
      </c>
      <c r="G174" s="25" t="s">
        <v>2508</v>
      </c>
      <c r="H174" s="20">
        <v>1679498.63</v>
      </c>
      <c r="I174" s="29"/>
    </row>
    <row r="175" spans="1:9" ht="24">
      <c r="A175" s="47"/>
      <c r="B175" s="25">
        <v>94523</v>
      </c>
      <c r="C175" s="25" t="s">
        <v>8667</v>
      </c>
      <c r="D175" s="25" t="s">
        <v>19</v>
      </c>
      <c r="E175" s="25">
        <v>112029270</v>
      </c>
      <c r="F175" s="25" t="s">
        <v>218</v>
      </c>
      <c r="G175" s="25" t="s">
        <v>2499</v>
      </c>
      <c r="H175" s="20">
        <v>2000000</v>
      </c>
      <c r="I175" s="29"/>
    </row>
    <row r="176" spans="1:9" ht="24">
      <c r="A176" s="47"/>
      <c r="B176" s="49">
        <v>95633</v>
      </c>
      <c r="C176" s="49" t="s">
        <v>9682</v>
      </c>
      <c r="D176" s="49" t="s">
        <v>19</v>
      </c>
      <c r="E176" s="25">
        <v>152633168</v>
      </c>
      <c r="F176" s="25" t="s">
        <v>9584</v>
      </c>
      <c r="G176" s="25" t="s">
        <v>8244</v>
      </c>
      <c r="H176" s="20">
        <v>102006</v>
      </c>
      <c r="I176" s="51"/>
    </row>
    <row r="177" spans="1:9" ht="24">
      <c r="A177" s="47"/>
      <c r="B177" s="49"/>
      <c r="C177" s="49"/>
      <c r="D177" s="49"/>
      <c r="E177" s="25">
        <v>152633168</v>
      </c>
      <c r="F177" s="25" t="s">
        <v>9584</v>
      </c>
      <c r="G177" s="25" t="s">
        <v>8244</v>
      </c>
      <c r="H177" s="20">
        <v>128908.8</v>
      </c>
      <c r="I177" s="51"/>
    </row>
    <row r="178" spans="1:9" ht="24">
      <c r="A178" s="47"/>
      <c r="B178" s="49"/>
      <c r="C178" s="49"/>
      <c r="D178" s="49"/>
      <c r="E178" s="25">
        <v>163994611</v>
      </c>
      <c r="F178" s="25" t="s">
        <v>9581</v>
      </c>
      <c r="G178" s="25" t="s">
        <v>1424</v>
      </c>
      <c r="H178" s="20">
        <v>48204</v>
      </c>
      <c r="I178" s="51"/>
    </row>
    <row r="179" spans="1:9">
      <c r="A179" s="47"/>
      <c r="B179" s="49">
        <v>96874</v>
      </c>
      <c r="C179" s="49" t="s">
        <v>9683</v>
      </c>
      <c r="D179" s="49" t="s">
        <v>19</v>
      </c>
      <c r="E179" s="25">
        <v>300627340</v>
      </c>
      <c r="F179" s="25" t="s">
        <v>1148</v>
      </c>
      <c r="G179" s="25" t="s">
        <v>1429</v>
      </c>
      <c r="H179" s="20">
        <v>135520</v>
      </c>
      <c r="I179" s="51"/>
    </row>
    <row r="180" spans="1:9">
      <c r="A180" s="47"/>
      <c r="B180" s="49"/>
      <c r="C180" s="49"/>
      <c r="D180" s="49"/>
      <c r="E180" s="25">
        <v>300627340</v>
      </c>
      <c r="F180" s="25" t="s">
        <v>1148</v>
      </c>
      <c r="G180" s="25" t="s">
        <v>1429</v>
      </c>
      <c r="H180" s="20">
        <v>21780</v>
      </c>
      <c r="I180" s="51"/>
    </row>
    <row r="181" spans="1:9" ht="36">
      <c r="A181" s="47"/>
      <c r="B181" s="25">
        <v>96996</v>
      </c>
      <c r="C181" s="25" t="s">
        <v>9684</v>
      </c>
      <c r="D181" s="25" t="s">
        <v>19</v>
      </c>
      <c r="E181" s="25">
        <v>123436424</v>
      </c>
      <c r="F181" s="25" t="s">
        <v>98</v>
      </c>
      <c r="G181" s="25" t="s">
        <v>1438</v>
      </c>
      <c r="H181" s="20">
        <v>9801</v>
      </c>
      <c r="I181" s="29"/>
    </row>
    <row r="182" spans="1:9">
      <c r="A182" s="47" t="s">
        <v>15690</v>
      </c>
      <c r="B182" s="49"/>
      <c r="C182" s="49"/>
      <c r="D182" s="49"/>
      <c r="E182" s="49"/>
      <c r="F182" s="49"/>
      <c r="G182" s="49"/>
      <c r="H182" s="20">
        <f>SUM(H148:H181)</f>
        <v>12240247.140000001</v>
      </c>
      <c r="I182" s="29"/>
    </row>
    <row r="183" spans="1:9" ht="36">
      <c r="A183" s="47" t="s">
        <v>520</v>
      </c>
      <c r="B183" s="25">
        <v>91304</v>
      </c>
      <c r="C183" s="25" t="s">
        <v>9685</v>
      </c>
      <c r="D183" s="25" t="s">
        <v>1343</v>
      </c>
      <c r="E183" s="25">
        <v>123398443</v>
      </c>
      <c r="F183" s="25" t="s">
        <v>2094</v>
      </c>
      <c r="G183" s="25" t="s">
        <v>2705</v>
      </c>
      <c r="H183" s="20">
        <v>540000</v>
      </c>
      <c r="I183" s="29"/>
    </row>
    <row r="184" spans="1:9">
      <c r="A184" s="47"/>
      <c r="B184" s="49">
        <v>97304</v>
      </c>
      <c r="C184" s="49" t="s">
        <v>9686</v>
      </c>
      <c r="D184" s="49" t="s">
        <v>19</v>
      </c>
      <c r="E184" s="25">
        <v>300539253</v>
      </c>
      <c r="F184" s="25" t="s">
        <v>366</v>
      </c>
      <c r="G184" s="25" t="s">
        <v>6415</v>
      </c>
      <c r="H184" s="20">
        <v>19965</v>
      </c>
      <c r="I184" s="51"/>
    </row>
    <row r="185" spans="1:9">
      <c r="A185" s="47"/>
      <c r="B185" s="49"/>
      <c r="C185" s="49"/>
      <c r="D185" s="49"/>
      <c r="E185" s="25">
        <v>300539253</v>
      </c>
      <c r="F185" s="25" t="s">
        <v>366</v>
      </c>
      <c r="G185" s="25" t="s">
        <v>1459</v>
      </c>
      <c r="H185" s="20">
        <v>10043</v>
      </c>
      <c r="I185" s="51"/>
    </row>
    <row r="186" spans="1:9">
      <c r="A186" s="47"/>
      <c r="B186" s="49"/>
      <c r="C186" s="49"/>
      <c r="D186" s="49"/>
      <c r="E186" s="25">
        <v>300539253</v>
      </c>
      <c r="F186" s="25" t="s">
        <v>366</v>
      </c>
      <c r="G186" s="25" t="s">
        <v>1459</v>
      </c>
      <c r="H186" s="20">
        <v>5082</v>
      </c>
      <c r="I186" s="51"/>
    </row>
    <row r="187" spans="1:9">
      <c r="A187" s="47"/>
      <c r="B187" s="49"/>
      <c r="C187" s="49"/>
      <c r="D187" s="49"/>
      <c r="E187" s="25">
        <v>300539253</v>
      </c>
      <c r="F187" s="25" t="s">
        <v>366</v>
      </c>
      <c r="G187" s="25" t="s">
        <v>1459</v>
      </c>
      <c r="H187" s="20">
        <v>8107</v>
      </c>
      <c r="I187" s="51"/>
    </row>
    <row r="188" spans="1:9">
      <c r="A188" s="47"/>
      <c r="B188" s="49"/>
      <c r="C188" s="49"/>
      <c r="D188" s="49"/>
      <c r="E188" s="25">
        <v>300539253</v>
      </c>
      <c r="F188" s="25" t="s">
        <v>366</v>
      </c>
      <c r="G188" s="25" t="s">
        <v>1459</v>
      </c>
      <c r="H188" s="20">
        <v>14883</v>
      </c>
      <c r="I188" s="51"/>
    </row>
    <row r="189" spans="1:9">
      <c r="A189" s="47"/>
      <c r="B189" s="49"/>
      <c r="C189" s="49"/>
      <c r="D189" s="49"/>
      <c r="E189" s="25">
        <v>300539253</v>
      </c>
      <c r="F189" s="25" t="s">
        <v>366</v>
      </c>
      <c r="G189" s="25" t="s">
        <v>1459</v>
      </c>
      <c r="H189" s="20">
        <v>14883</v>
      </c>
      <c r="I189" s="51"/>
    </row>
    <row r="190" spans="1:9" ht="36">
      <c r="A190" s="47"/>
      <c r="B190" s="25">
        <v>98398</v>
      </c>
      <c r="C190" s="25" t="s">
        <v>9687</v>
      </c>
      <c r="D190" s="25" t="s">
        <v>5</v>
      </c>
      <c r="E190" s="25">
        <v>125185967</v>
      </c>
      <c r="F190" s="25" t="s">
        <v>9610</v>
      </c>
      <c r="G190" s="25" t="s">
        <v>1498</v>
      </c>
      <c r="H190" s="20">
        <v>1089000</v>
      </c>
      <c r="I190" s="29"/>
    </row>
    <row r="191" spans="1:9">
      <c r="A191" s="47"/>
      <c r="B191" s="49">
        <v>99368</v>
      </c>
      <c r="C191" s="49" t="s">
        <v>9688</v>
      </c>
      <c r="D191" s="49" t="s">
        <v>19</v>
      </c>
      <c r="E191" s="25">
        <v>110042632</v>
      </c>
      <c r="F191" s="25" t="s">
        <v>3606</v>
      </c>
      <c r="G191" s="25" t="s">
        <v>5761</v>
      </c>
      <c r="H191" s="20">
        <v>4428.6000000000004</v>
      </c>
      <c r="I191" s="51"/>
    </row>
    <row r="192" spans="1:9">
      <c r="A192" s="47"/>
      <c r="B192" s="49"/>
      <c r="C192" s="49"/>
      <c r="D192" s="49"/>
      <c r="E192" s="25">
        <v>122588443</v>
      </c>
      <c r="F192" s="25" t="s">
        <v>1497</v>
      </c>
      <c r="G192" s="25" t="s">
        <v>5761</v>
      </c>
      <c r="H192" s="20">
        <v>8524.4500000000007</v>
      </c>
      <c r="I192" s="51"/>
    </row>
    <row r="193" spans="1:9" ht="24">
      <c r="A193" s="47"/>
      <c r="B193" s="49"/>
      <c r="C193" s="49"/>
      <c r="D193" s="49"/>
      <c r="E193" s="25">
        <v>140632496</v>
      </c>
      <c r="F193" s="25" t="s">
        <v>4070</v>
      </c>
      <c r="G193" s="25" t="s">
        <v>5761</v>
      </c>
      <c r="H193" s="20">
        <v>2601.5</v>
      </c>
      <c r="I193" s="51"/>
    </row>
    <row r="194" spans="1:9">
      <c r="A194" s="47"/>
      <c r="B194" s="49"/>
      <c r="C194" s="49"/>
      <c r="D194" s="49"/>
      <c r="E194" s="25">
        <v>226107940</v>
      </c>
      <c r="F194" s="25" t="s">
        <v>786</v>
      </c>
      <c r="G194" s="25" t="s">
        <v>5761</v>
      </c>
      <c r="H194" s="20">
        <v>1839.2</v>
      </c>
      <c r="I194" s="51"/>
    </row>
    <row r="195" spans="1:9" ht="48">
      <c r="A195" s="47"/>
      <c r="B195" s="25">
        <v>99697</v>
      </c>
      <c r="C195" s="25" t="s">
        <v>9689</v>
      </c>
      <c r="D195" s="25" t="s">
        <v>19</v>
      </c>
      <c r="E195" s="25">
        <v>124720961</v>
      </c>
      <c r="F195" s="25" t="s">
        <v>9567</v>
      </c>
      <c r="G195" s="25" t="s">
        <v>1478</v>
      </c>
      <c r="H195" s="20">
        <v>263000</v>
      </c>
      <c r="I195" s="29"/>
    </row>
    <row r="196" spans="1:9" ht="48">
      <c r="A196" s="47"/>
      <c r="B196" s="25">
        <v>101648</v>
      </c>
      <c r="C196" s="25" t="s">
        <v>9690</v>
      </c>
      <c r="D196" s="25" t="s">
        <v>323</v>
      </c>
      <c r="E196" s="25">
        <v>258973310</v>
      </c>
      <c r="F196" s="25" t="s">
        <v>709</v>
      </c>
      <c r="G196" s="25" t="s">
        <v>536</v>
      </c>
      <c r="H196" s="20">
        <v>879000</v>
      </c>
      <c r="I196" s="29"/>
    </row>
    <row r="197" spans="1:9" ht="36">
      <c r="A197" s="47"/>
      <c r="B197" s="49">
        <v>102338</v>
      </c>
      <c r="C197" s="49" t="s">
        <v>9691</v>
      </c>
      <c r="D197" s="49" t="s">
        <v>19</v>
      </c>
      <c r="E197" s="25">
        <v>122266912</v>
      </c>
      <c r="F197" s="25" t="s">
        <v>2678</v>
      </c>
      <c r="G197" s="25" t="s">
        <v>5844</v>
      </c>
      <c r="H197" s="20">
        <v>11095.7</v>
      </c>
      <c r="I197" s="51"/>
    </row>
    <row r="198" spans="1:9">
      <c r="A198" s="47"/>
      <c r="B198" s="49"/>
      <c r="C198" s="49"/>
      <c r="D198" s="49"/>
      <c r="E198" s="25">
        <v>122588443</v>
      </c>
      <c r="F198" s="25" t="s">
        <v>1497</v>
      </c>
      <c r="G198" s="25" t="s">
        <v>561</v>
      </c>
      <c r="H198" s="20">
        <v>85272.33</v>
      </c>
      <c r="I198" s="51"/>
    </row>
    <row r="199" spans="1:9" ht="36">
      <c r="A199" s="47"/>
      <c r="B199" s="25">
        <v>102682</v>
      </c>
      <c r="C199" s="25" t="s">
        <v>9692</v>
      </c>
      <c r="D199" s="25" t="s">
        <v>5</v>
      </c>
      <c r="E199" s="25">
        <v>300614898</v>
      </c>
      <c r="F199" s="25" t="s">
        <v>8389</v>
      </c>
      <c r="G199" s="25" t="s">
        <v>1516</v>
      </c>
      <c r="H199" s="20">
        <v>8788.23</v>
      </c>
      <c r="I199" s="29"/>
    </row>
    <row r="200" spans="1:9" ht="48">
      <c r="A200" s="47"/>
      <c r="B200" s="25">
        <v>102927</v>
      </c>
      <c r="C200" s="25" t="s">
        <v>9693</v>
      </c>
      <c r="D200" s="25" t="s">
        <v>5</v>
      </c>
      <c r="E200" s="25">
        <v>133364425</v>
      </c>
      <c r="F200" s="25" t="s">
        <v>233</v>
      </c>
      <c r="G200" s="25" t="s">
        <v>1787</v>
      </c>
      <c r="H200" s="20">
        <v>38720</v>
      </c>
      <c r="I200" s="29"/>
    </row>
    <row r="201" spans="1:9" ht="36">
      <c r="A201" s="47"/>
      <c r="B201" s="25">
        <v>103414</v>
      </c>
      <c r="C201" s="25" t="s">
        <v>9694</v>
      </c>
      <c r="D201" s="25" t="s">
        <v>323</v>
      </c>
      <c r="E201" s="25">
        <v>122657512</v>
      </c>
      <c r="F201" s="25" t="s">
        <v>2855</v>
      </c>
      <c r="G201" s="25" t="s">
        <v>561</v>
      </c>
      <c r="H201" s="20">
        <v>145000</v>
      </c>
      <c r="I201" s="29"/>
    </row>
    <row r="202" spans="1:9" ht="24">
      <c r="A202" s="47"/>
      <c r="B202" s="25">
        <v>103916</v>
      </c>
      <c r="C202" s="25" t="s">
        <v>8763</v>
      </c>
      <c r="D202" s="25" t="s">
        <v>19</v>
      </c>
      <c r="E202" s="25">
        <v>112029270</v>
      </c>
      <c r="F202" s="25" t="s">
        <v>218</v>
      </c>
      <c r="G202" s="25" t="s">
        <v>1789</v>
      </c>
      <c r="H202" s="20">
        <v>79820</v>
      </c>
      <c r="I202" s="29"/>
    </row>
    <row r="203" spans="1:9" ht="36">
      <c r="A203" s="47"/>
      <c r="B203" s="25">
        <v>104313</v>
      </c>
      <c r="C203" s="25" t="s">
        <v>9695</v>
      </c>
      <c r="D203" s="25" t="s">
        <v>323</v>
      </c>
      <c r="E203" s="25">
        <v>300627340</v>
      </c>
      <c r="F203" s="25" t="s">
        <v>1148</v>
      </c>
      <c r="G203" s="25" t="s">
        <v>4110</v>
      </c>
      <c r="H203" s="20">
        <v>14520</v>
      </c>
      <c r="I203" s="29"/>
    </row>
    <row r="204" spans="1:9" ht="60">
      <c r="A204" s="47"/>
      <c r="B204" s="25">
        <v>104671</v>
      </c>
      <c r="C204" s="25" t="s">
        <v>9696</v>
      </c>
      <c r="D204" s="25" t="s">
        <v>323</v>
      </c>
      <c r="E204" s="25">
        <v>147693352</v>
      </c>
      <c r="F204" s="25" t="s">
        <v>266</v>
      </c>
      <c r="G204" s="25" t="s">
        <v>5809</v>
      </c>
      <c r="H204" s="20">
        <v>9438</v>
      </c>
      <c r="I204" s="29"/>
    </row>
    <row r="205" spans="1:9" ht="36">
      <c r="A205" s="47"/>
      <c r="B205" s="25">
        <v>104842</v>
      </c>
      <c r="C205" s="25" t="s">
        <v>9694</v>
      </c>
      <c r="D205" s="25" t="s">
        <v>323</v>
      </c>
      <c r="E205" s="25">
        <v>122657512</v>
      </c>
      <c r="F205" s="25" t="s">
        <v>2855</v>
      </c>
      <c r="G205" s="25" t="s">
        <v>2874</v>
      </c>
      <c r="H205" s="20">
        <v>61245.36</v>
      </c>
      <c r="I205" s="29"/>
    </row>
    <row r="206" spans="1:9" ht="60">
      <c r="A206" s="47"/>
      <c r="B206" s="25">
        <v>105243</v>
      </c>
      <c r="C206" s="25" t="s">
        <v>9697</v>
      </c>
      <c r="D206" s="25" t="s">
        <v>19</v>
      </c>
      <c r="E206" s="25">
        <v>122266912</v>
      </c>
      <c r="F206" s="25" t="s">
        <v>2678</v>
      </c>
      <c r="G206" s="25" t="s">
        <v>2104</v>
      </c>
      <c r="H206" s="20">
        <v>19093.52</v>
      </c>
      <c r="I206" s="29"/>
    </row>
    <row r="207" spans="1:9" ht="24">
      <c r="A207" s="47"/>
      <c r="B207" s="25">
        <v>105383</v>
      </c>
      <c r="C207" s="25" t="s">
        <v>9698</v>
      </c>
      <c r="D207" s="25" t="s">
        <v>323</v>
      </c>
      <c r="E207" s="25">
        <v>191340469</v>
      </c>
      <c r="F207" s="25" t="s">
        <v>9699</v>
      </c>
      <c r="G207" s="25" t="s">
        <v>563</v>
      </c>
      <c r="H207" s="20">
        <v>120000</v>
      </c>
      <c r="I207" s="29"/>
    </row>
    <row r="208" spans="1:9" ht="36">
      <c r="A208" s="47"/>
      <c r="B208" s="25">
        <v>106530</v>
      </c>
      <c r="C208" s="25" t="s">
        <v>9700</v>
      </c>
      <c r="D208" s="25" t="s">
        <v>59</v>
      </c>
      <c r="E208" s="25">
        <v>133364425</v>
      </c>
      <c r="F208" s="25" t="s">
        <v>233</v>
      </c>
      <c r="G208" s="25" t="s">
        <v>1488</v>
      </c>
      <c r="H208" s="20">
        <v>31460</v>
      </c>
      <c r="I208" s="29"/>
    </row>
    <row r="209" spans="1:9" ht="24">
      <c r="A209" s="47"/>
      <c r="B209" s="25">
        <v>107078</v>
      </c>
      <c r="C209" s="25" t="s">
        <v>9638</v>
      </c>
      <c r="D209" s="25" t="s">
        <v>323</v>
      </c>
      <c r="E209" s="25">
        <v>122588443</v>
      </c>
      <c r="F209" s="25" t="s">
        <v>1497</v>
      </c>
      <c r="G209" s="25" t="s">
        <v>3594</v>
      </c>
      <c r="H209" s="20">
        <v>2413.9499999999998</v>
      </c>
      <c r="I209" s="29"/>
    </row>
    <row r="210" spans="1:9" ht="24">
      <c r="A210" s="47"/>
      <c r="B210" s="25">
        <v>107153</v>
      </c>
      <c r="C210" s="25" t="s">
        <v>9701</v>
      </c>
      <c r="D210" s="25" t="s">
        <v>19</v>
      </c>
      <c r="E210" s="25">
        <v>122588443</v>
      </c>
      <c r="F210" s="25" t="s">
        <v>1497</v>
      </c>
      <c r="G210" s="25" t="s">
        <v>4355</v>
      </c>
      <c r="H210" s="20">
        <v>28785.9</v>
      </c>
      <c r="I210" s="29"/>
    </row>
    <row r="211" spans="1:9" ht="24">
      <c r="A211" s="47"/>
      <c r="B211" s="49">
        <v>107648</v>
      </c>
      <c r="C211" s="49" t="s">
        <v>9702</v>
      </c>
      <c r="D211" s="49" t="s">
        <v>5</v>
      </c>
      <c r="E211" s="25">
        <v>133873358</v>
      </c>
      <c r="F211" s="25" t="s">
        <v>1005</v>
      </c>
      <c r="G211" s="25" t="s">
        <v>1552</v>
      </c>
      <c r="H211" s="20">
        <v>136730</v>
      </c>
      <c r="I211" s="51"/>
    </row>
    <row r="212" spans="1:9" ht="24">
      <c r="A212" s="47"/>
      <c r="B212" s="49"/>
      <c r="C212" s="49"/>
      <c r="D212" s="49"/>
      <c r="E212" s="25">
        <v>133873358</v>
      </c>
      <c r="F212" s="25" t="s">
        <v>1005</v>
      </c>
      <c r="G212" s="25" t="s">
        <v>1552</v>
      </c>
      <c r="H212" s="20">
        <v>6050</v>
      </c>
      <c r="I212" s="51"/>
    </row>
    <row r="213" spans="1:9" ht="60">
      <c r="A213" s="47"/>
      <c r="B213" s="25">
        <v>107969</v>
      </c>
      <c r="C213" s="25" t="s">
        <v>9703</v>
      </c>
      <c r="D213" s="25" t="s">
        <v>323</v>
      </c>
      <c r="E213" s="25">
        <v>240535710</v>
      </c>
      <c r="F213" s="25" t="s">
        <v>7356</v>
      </c>
      <c r="G213" s="25" t="s">
        <v>3612</v>
      </c>
      <c r="H213" s="20">
        <v>110000</v>
      </c>
      <c r="I213" s="29"/>
    </row>
    <row r="214" spans="1:9" ht="24">
      <c r="A214" s="47"/>
      <c r="B214" s="25">
        <v>108339</v>
      </c>
      <c r="C214" s="25" t="s">
        <v>9704</v>
      </c>
      <c r="D214" s="25" t="s">
        <v>19</v>
      </c>
      <c r="E214" s="25">
        <v>124600620</v>
      </c>
      <c r="F214" s="25" t="s">
        <v>2053</v>
      </c>
      <c r="G214" s="25" t="s">
        <v>1552</v>
      </c>
      <c r="H214" s="20">
        <v>224668.63</v>
      </c>
      <c r="I214" s="29"/>
    </row>
    <row r="215" spans="1:9" ht="72">
      <c r="A215" s="47"/>
      <c r="B215" s="25">
        <v>108357</v>
      </c>
      <c r="C215" s="25" t="s">
        <v>9705</v>
      </c>
      <c r="D215" s="25" t="s">
        <v>323</v>
      </c>
      <c r="E215" s="25">
        <v>169903725</v>
      </c>
      <c r="F215" s="25" t="s">
        <v>279</v>
      </c>
      <c r="G215" s="25" t="s">
        <v>4101</v>
      </c>
      <c r="H215" s="20">
        <v>128000</v>
      </c>
      <c r="I215" s="29"/>
    </row>
    <row r="216" spans="1:9" ht="36">
      <c r="A216" s="47"/>
      <c r="B216" s="25">
        <v>108425</v>
      </c>
      <c r="C216" s="25" t="s">
        <v>9706</v>
      </c>
      <c r="D216" s="25" t="s">
        <v>5</v>
      </c>
      <c r="E216" s="25">
        <v>301533164</v>
      </c>
      <c r="F216" s="25" t="s">
        <v>2651</v>
      </c>
      <c r="G216" s="25" t="s">
        <v>1576</v>
      </c>
      <c r="H216" s="20">
        <v>3900</v>
      </c>
      <c r="I216" s="29"/>
    </row>
    <row r="217" spans="1:9" ht="24">
      <c r="A217" s="47"/>
      <c r="B217" s="49">
        <v>108432</v>
      </c>
      <c r="C217" s="49" t="s">
        <v>9707</v>
      </c>
      <c r="D217" s="49" t="s">
        <v>5</v>
      </c>
      <c r="E217" s="25">
        <v>300612420</v>
      </c>
      <c r="F217" s="25" t="s">
        <v>416</v>
      </c>
      <c r="G217" s="25" t="s">
        <v>607</v>
      </c>
      <c r="H217" s="20">
        <v>56000</v>
      </c>
      <c r="I217" s="51"/>
    </row>
    <row r="218" spans="1:9" ht="24">
      <c r="A218" s="47"/>
      <c r="B218" s="49"/>
      <c r="C218" s="49"/>
      <c r="D218" s="49"/>
      <c r="E218" s="25">
        <v>300612420</v>
      </c>
      <c r="F218" s="25" t="s">
        <v>416</v>
      </c>
      <c r="G218" s="25" t="s">
        <v>607</v>
      </c>
      <c r="H218" s="20">
        <v>2947</v>
      </c>
      <c r="I218" s="51"/>
    </row>
    <row r="219" spans="1:9" ht="24">
      <c r="A219" s="47"/>
      <c r="B219" s="49">
        <v>108968</v>
      </c>
      <c r="C219" s="49" t="s">
        <v>9708</v>
      </c>
      <c r="D219" s="49" t="s">
        <v>5</v>
      </c>
      <c r="E219" s="25">
        <v>111678149</v>
      </c>
      <c r="F219" s="25" t="s">
        <v>1146</v>
      </c>
      <c r="G219" s="25" t="s">
        <v>2894</v>
      </c>
      <c r="H219" s="20">
        <v>54353.2</v>
      </c>
      <c r="I219" s="51"/>
    </row>
    <row r="220" spans="1:9" ht="24">
      <c r="A220" s="47"/>
      <c r="B220" s="49"/>
      <c r="C220" s="49"/>
      <c r="D220" s="49"/>
      <c r="E220" s="25">
        <v>111678149</v>
      </c>
      <c r="F220" s="25" t="s">
        <v>1146</v>
      </c>
      <c r="G220" s="25" t="s">
        <v>2894</v>
      </c>
      <c r="H220" s="20">
        <v>4356</v>
      </c>
      <c r="I220" s="51"/>
    </row>
    <row r="221" spans="1:9" ht="36">
      <c r="A221" s="47"/>
      <c r="B221" s="25">
        <v>109045</v>
      </c>
      <c r="C221" s="25" t="s">
        <v>9709</v>
      </c>
      <c r="D221" s="25" t="s">
        <v>19</v>
      </c>
      <c r="E221" s="25">
        <v>140357858</v>
      </c>
      <c r="F221" s="25" t="s">
        <v>7282</v>
      </c>
      <c r="G221" s="25" t="s">
        <v>588</v>
      </c>
      <c r="H221" s="20">
        <v>1778110.72</v>
      </c>
      <c r="I221" s="29"/>
    </row>
    <row r="222" spans="1:9" ht="60">
      <c r="A222" s="47"/>
      <c r="B222" s="25">
        <v>109323</v>
      </c>
      <c r="C222" s="25" t="s">
        <v>9710</v>
      </c>
      <c r="D222" s="25" t="s">
        <v>19</v>
      </c>
      <c r="E222" s="25">
        <v>211951150</v>
      </c>
      <c r="F222" s="25" t="s">
        <v>6840</v>
      </c>
      <c r="G222" s="25" t="s">
        <v>3637</v>
      </c>
      <c r="H222" s="20">
        <v>140000</v>
      </c>
      <c r="I222" s="29"/>
    </row>
    <row r="223" spans="1:9" ht="48">
      <c r="A223" s="47"/>
      <c r="B223" s="25">
        <v>109675</v>
      </c>
      <c r="C223" s="25" t="s">
        <v>9711</v>
      </c>
      <c r="D223" s="25" t="s">
        <v>19</v>
      </c>
      <c r="E223" s="25">
        <v>169901489</v>
      </c>
      <c r="F223" s="25" t="s">
        <v>349</v>
      </c>
      <c r="G223" s="25" t="s">
        <v>2147</v>
      </c>
      <c r="H223" s="20">
        <v>323457.32</v>
      </c>
      <c r="I223" s="29"/>
    </row>
    <row r="224" spans="1:9" ht="36">
      <c r="A224" s="47"/>
      <c r="B224" s="25">
        <v>109797</v>
      </c>
      <c r="C224" s="25" t="s">
        <v>9712</v>
      </c>
      <c r="D224" s="25" t="s">
        <v>19</v>
      </c>
      <c r="E224" s="25">
        <v>300054595</v>
      </c>
      <c r="F224" s="25" t="s">
        <v>9713</v>
      </c>
      <c r="G224" s="25" t="s">
        <v>5875</v>
      </c>
      <c r="H224" s="20">
        <v>15000</v>
      </c>
      <c r="I224" s="29"/>
    </row>
    <row r="225" spans="1:9" ht="36">
      <c r="A225" s="47"/>
      <c r="B225" s="49">
        <v>110031</v>
      </c>
      <c r="C225" s="49" t="s">
        <v>9714</v>
      </c>
      <c r="D225" s="49" t="s">
        <v>5</v>
      </c>
      <c r="E225" s="25">
        <v>141805727</v>
      </c>
      <c r="F225" s="25" t="s">
        <v>7291</v>
      </c>
      <c r="G225" s="25" t="s">
        <v>5909</v>
      </c>
      <c r="H225" s="20">
        <v>160900</v>
      </c>
      <c r="I225" s="51"/>
    </row>
    <row r="226" spans="1:9" ht="36">
      <c r="A226" s="47"/>
      <c r="B226" s="49"/>
      <c r="C226" s="49"/>
      <c r="D226" s="49"/>
      <c r="E226" s="25">
        <v>141805727</v>
      </c>
      <c r="F226" s="25" t="s">
        <v>7291</v>
      </c>
      <c r="G226" s="25" t="s">
        <v>5909</v>
      </c>
      <c r="H226" s="20">
        <v>11100</v>
      </c>
      <c r="I226" s="51"/>
    </row>
    <row r="227" spans="1:9" ht="36">
      <c r="A227" s="47"/>
      <c r="B227" s="25">
        <v>111498</v>
      </c>
      <c r="C227" s="25" t="s">
        <v>9715</v>
      </c>
      <c r="D227" s="25" t="s">
        <v>19</v>
      </c>
      <c r="E227" s="25">
        <v>135640993</v>
      </c>
      <c r="F227" s="25" t="s">
        <v>1959</v>
      </c>
      <c r="G227" s="25" t="s">
        <v>597</v>
      </c>
      <c r="H227" s="20">
        <v>3090056.69</v>
      </c>
      <c r="I227" s="29"/>
    </row>
    <row r="228" spans="1:9" ht="24">
      <c r="A228" s="47"/>
      <c r="B228" s="49">
        <v>112156</v>
      </c>
      <c r="C228" s="49" t="s">
        <v>9716</v>
      </c>
      <c r="D228" s="49" t="s">
        <v>19</v>
      </c>
      <c r="E228" s="25">
        <v>152633168</v>
      </c>
      <c r="F228" s="25" t="s">
        <v>9584</v>
      </c>
      <c r="G228" s="25" t="s">
        <v>1554</v>
      </c>
      <c r="H228" s="20">
        <v>92347.5</v>
      </c>
      <c r="I228" s="51"/>
    </row>
    <row r="229" spans="1:9" ht="24">
      <c r="A229" s="47"/>
      <c r="B229" s="49"/>
      <c r="C229" s="49"/>
      <c r="D229" s="49"/>
      <c r="E229" s="25">
        <v>152633168</v>
      </c>
      <c r="F229" s="25" t="s">
        <v>9584</v>
      </c>
      <c r="G229" s="25" t="s">
        <v>1554</v>
      </c>
      <c r="H229" s="20">
        <v>133161</v>
      </c>
      <c r="I229" s="51"/>
    </row>
    <row r="230" spans="1:9" ht="24">
      <c r="A230" s="47"/>
      <c r="B230" s="49"/>
      <c r="C230" s="49"/>
      <c r="D230" s="49"/>
      <c r="E230" s="25">
        <v>163994611</v>
      </c>
      <c r="F230" s="25" t="s">
        <v>9581</v>
      </c>
      <c r="G230" s="25" t="s">
        <v>1554</v>
      </c>
      <c r="H230" s="20">
        <v>41475</v>
      </c>
      <c r="I230" s="51"/>
    </row>
    <row r="231" spans="1:9" ht="24">
      <c r="A231" s="47"/>
      <c r="B231" s="25">
        <v>113944</v>
      </c>
      <c r="C231" s="25" t="s">
        <v>9717</v>
      </c>
      <c r="D231" s="25" t="s">
        <v>19</v>
      </c>
      <c r="E231" s="25">
        <v>122588443</v>
      </c>
      <c r="F231" s="25" t="s">
        <v>1497</v>
      </c>
      <c r="G231" s="25" t="s">
        <v>611</v>
      </c>
      <c r="H231" s="20">
        <v>8979.7999999999993</v>
      </c>
      <c r="I231" s="29"/>
    </row>
    <row r="232" spans="1:9" ht="36">
      <c r="A232" s="47"/>
      <c r="B232" s="25">
        <v>114435</v>
      </c>
      <c r="C232" s="25" t="s">
        <v>9718</v>
      </c>
      <c r="D232" s="25" t="s">
        <v>323</v>
      </c>
      <c r="E232" s="25">
        <v>169903725</v>
      </c>
      <c r="F232" s="25" t="s">
        <v>279</v>
      </c>
      <c r="G232" s="25" t="s">
        <v>1604</v>
      </c>
      <c r="H232" s="20">
        <v>383700</v>
      </c>
      <c r="I232" s="29"/>
    </row>
    <row r="233" spans="1:9" ht="48">
      <c r="A233" s="47"/>
      <c r="B233" s="25">
        <v>115434</v>
      </c>
      <c r="C233" s="25" t="s">
        <v>9719</v>
      </c>
      <c r="D233" s="25" t="s">
        <v>323</v>
      </c>
      <c r="E233" s="25">
        <v>240535710</v>
      </c>
      <c r="F233" s="25" t="s">
        <v>7356</v>
      </c>
      <c r="G233" s="25" t="s">
        <v>3033</v>
      </c>
      <c r="H233" s="20">
        <v>442000</v>
      </c>
      <c r="I233" s="29"/>
    </row>
    <row r="234" spans="1:9">
      <c r="A234" s="47" t="s">
        <v>15691</v>
      </c>
      <c r="B234" s="49"/>
      <c r="C234" s="49"/>
      <c r="D234" s="49"/>
      <c r="E234" s="49"/>
      <c r="F234" s="49"/>
      <c r="G234" s="49"/>
      <c r="H234" s="20">
        <f>SUM(H183:H233)</f>
        <v>10864302.600000001</v>
      </c>
      <c r="I234" s="29"/>
    </row>
    <row r="235" spans="1:9" ht="15.75" thickBot="1">
      <c r="A235" s="52" t="s">
        <v>15692</v>
      </c>
      <c r="B235" s="53"/>
      <c r="C235" s="53"/>
      <c r="D235" s="53"/>
      <c r="E235" s="53"/>
      <c r="F235" s="53"/>
      <c r="G235" s="53"/>
      <c r="H235" s="21">
        <v>194947382.13999996</v>
      </c>
      <c r="I235" s="22"/>
    </row>
    <row r="238" spans="1:9">
      <c r="A238" s="31" t="s">
        <v>15701</v>
      </c>
    </row>
  </sheetData>
  <autoFilter ref="A5:I235"/>
  <mergeCells count="126">
    <mergeCell ref="I184:I189"/>
    <mergeCell ref="I191:I194"/>
    <mergeCell ref="I197:I198"/>
    <mergeCell ref="I211:I212"/>
    <mergeCell ref="I217:I218"/>
    <mergeCell ref="I219:I220"/>
    <mergeCell ref="I225:I226"/>
    <mergeCell ref="I228:I230"/>
    <mergeCell ref="I99:I100"/>
    <mergeCell ref="I112:I113"/>
    <mergeCell ref="I134:I135"/>
    <mergeCell ref="I137:I139"/>
    <mergeCell ref="I142:I143"/>
    <mergeCell ref="I149:I151"/>
    <mergeCell ref="I154:I155"/>
    <mergeCell ref="I176:I178"/>
    <mergeCell ref="I179:I180"/>
    <mergeCell ref="I18:I19"/>
    <mergeCell ref="I26:I27"/>
    <mergeCell ref="I28:I29"/>
    <mergeCell ref="I62:I63"/>
    <mergeCell ref="I65:I66"/>
    <mergeCell ref="I67:I68"/>
    <mergeCell ref="I69:I70"/>
    <mergeCell ref="I71:I72"/>
    <mergeCell ref="I77:I79"/>
    <mergeCell ref="A234:G234"/>
    <mergeCell ref="A235:G235"/>
    <mergeCell ref="A182:G182"/>
    <mergeCell ref="A147:G147"/>
    <mergeCell ref="A121:G121"/>
    <mergeCell ref="A82:G82"/>
    <mergeCell ref="A44:G44"/>
    <mergeCell ref="A6:A43"/>
    <mergeCell ref="A45:A81"/>
    <mergeCell ref="B67:B68"/>
    <mergeCell ref="C67:C68"/>
    <mergeCell ref="D67:D68"/>
    <mergeCell ref="B65:B66"/>
    <mergeCell ref="C65:C66"/>
    <mergeCell ref="D65:D66"/>
    <mergeCell ref="B71:B72"/>
    <mergeCell ref="C71:C72"/>
    <mergeCell ref="D71:D72"/>
    <mergeCell ref="B69:B70"/>
    <mergeCell ref="C69:C70"/>
    <mergeCell ref="D69:D70"/>
    <mergeCell ref="B26:B27"/>
    <mergeCell ref="C26:C27"/>
    <mergeCell ref="D26:D27"/>
    <mergeCell ref="B18:B19"/>
    <mergeCell ref="C18:C19"/>
    <mergeCell ref="D18:D19"/>
    <mergeCell ref="B62:B63"/>
    <mergeCell ref="C62:C63"/>
    <mergeCell ref="D62:D63"/>
    <mergeCell ref="B28:B29"/>
    <mergeCell ref="C28:C29"/>
    <mergeCell ref="D28:D29"/>
    <mergeCell ref="D99:D100"/>
    <mergeCell ref="B77:B79"/>
    <mergeCell ref="C77:C79"/>
    <mergeCell ref="D77:D79"/>
    <mergeCell ref="B134:B135"/>
    <mergeCell ref="C134:C135"/>
    <mergeCell ref="D134:D135"/>
    <mergeCell ref="B112:B113"/>
    <mergeCell ref="C112:C113"/>
    <mergeCell ref="D112:D113"/>
    <mergeCell ref="D211:D212"/>
    <mergeCell ref="A83:A120"/>
    <mergeCell ref="A122:A146"/>
    <mergeCell ref="B142:B143"/>
    <mergeCell ref="C142:C143"/>
    <mergeCell ref="D142:D143"/>
    <mergeCell ref="B137:B139"/>
    <mergeCell ref="C137:C139"/>
    <mergeCell ref="D137:D139"/>
    <mergeCell ref="B154:B155"/>
    <mergeCell ref="C154:C155"/>
    <mergeCell ref="D154:D155"/>
    <mergeCell ref="B149:B151"/>
    <mergeCell ref="C149:C151"/>
    <mergeCell ref="D149:D151"/>
    <mergeCell ref="A148:A181"/>
    <mergeCell ref="B179:B180"/>
    <mergeCell ref="C179:C180"/>
    <mergeCell ref="D179:D180"/>
    <mergeCell ref="B176:B178"/>
    <mergeCell ref="C176:C178"/>
    <mergeCell ref="D176:D178"/>
    <mergeCell ref="B99:B100"/>
    <mergeCell ref="C99:C100"/>
    <mergeCell ref="A1:I1"/>
    <mergeCell ref="A4:A5"/>
    <mergeCell ref="B4:B5"/>
    <mergeCell ref="C4:C5"/>
    <mergeCell ref="D4:D5"/>
    <mergeCell ref="E4:F4"/>
    <mergeCell ref="G4:G5"/>
    <mergeCell ref="H4:H5"/>
    <mergeCell ref="I4:I5"/>
    <mergeCell ref="B191:B194"/>
    <mergeCell ref="C191:C194"/>
    <mergeCell ref="D191:D194"/>
    <mergeCell ref="B184:B189"/>
    <mergeCell ref="C184:C189"/>
    <mergeCell ref="D184:D189"/>
    <mergeCell ref="A183:A233"/>
    <mergeCell ref="B197:B198"/>
    <mergeCell ref="C197:C198"/>
    <mergeCell ref="D197:D198"/>
    <mergeCell ref="B219:B220"/>
    <mergeCell ref="C219:C220"/>
    <mergeCell ref="D219:D220"/>
    <mergeCell ref="B217:B218"/>
    <mergeCell ref="C217:C218"/>
    <mergeCell ref="D217:D218"/>
    <mergeCell ref="B228:B230"/>
    <mergeCell ref="C228:C230"/>
    <mergeCell ref="D228:D230"/>
    <mergeCell ref="B225:B226"/>
    <mergeCell ref="C225:C226"/>
    <mergeCell ref="D225:D226"/>
    <mergeCell ref="B211:B212"/>
    <mergeCell ref="C211:C212"/>
  </mergeCells>
  <pageMargins left="0.7" right="0.7" top="0.75" bottom="0.75" header="0.3" footer="0.3"/>
</worksheet>
</file>

<file path=xl/worksheets/sheet32.xml><?xml version="1.0" encoding="utf-8"?>
<worksheet xmlns="http://schemas.openxmlformats.org/spreadsheetml/2006/main" xmlns:r="http://schemas.openxmlformats.org/officeDocument/2006/relationships">
  <sheetPr codeName="Sheet32"/>
  <dimension ref="A1:I270"/>
  <sheetViews>
    <sheetView workbookViewId="0">
      <pane ySplit="5" topLeftCell="A6" activePane="bottomLeft" state="frozen"/>
      <selection pane="bottomLeft" activeCell="A6" sqref="A6:A43"/>
    </sheetView>
  </sheetViews>
  <sheetFormatPr defaultRowHeight="15"/>
  <cols>
    <col min="3" max="3" width="35.5703125" customWidth="1"/>
    <col min="4" max="4" width="17.42578125" customWidth="1"/>
    <col min="6" max="6" width="18" customWidth="1"/>
    <col min="8" max="8" width="18.7109375" style="3" customWidth="1"/>
  </cols>
  <sheetData>
    <row r="1" spans="1:9" s="6" customFormat="1" ht="16.5">
      <c r="A1" s="55" t="s">
        <v>15733</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25">
        <v>36296</v>
      </c>
      <c r="C6" s="25" t="s">
        <v>9720</v>
      </c>
      <c r="D6" s="25" t="s">
        <v>19</v>
      </c>
      <c r="E6" s="25">
        <v>226107940</v>
      </c>
      <c r="F6" s="25" t="s">
        <v>786</v>
      </c>
      <c r="G6" s="25" t="s">
        <v>2296</v>
      </c>
      <c r="H6" s="20">
        <v>4672.8</v>
      </c>
      <c r="I6" s="29"/>
    </row>
    <row r="7" spans="1:9" ht="24">
      <c r="A7" s="47"/>
      <c r="B7" s="49">
        <v>36357</v>
      </c>
      <c r="C7" s="49" t="s">
        <v>8591</v>
      </c>
      <c r="D7" s="49" t="s">
        <v>19</v>
      </c>
      <c r="E7" s="25">
        <v>134296393</v>
      </c>
      <c r="F7" s="25" t="s">
        <v>94</v>
      </c>
      <c r="G7" s="25" t="s">
        <v>4744</v>
      </c>
      <c r="H7" s="20">
        <v>89997.3</v>
      </c>
      <c r="I7" s="51"/>
    </row>
    <row r="8" spans="1:9">
      <c r="A8" s="47"/>
      <c r="B8" s="49"/>
      <c r="C8" s="49"/>
      <c r="D8" s="49"/>
      <c r="E8" s="25">
        <v>226107940</v>
      </c>
      <c r="F8" s="25" t="s">
        <v>786</v>
      </c>
      <c r="G8" s="25" t="s">
        <v>4744</v>
      </c>
      <c r="H8" s="20">
        <v>14431.99</v>
      </c>
      <c r="I8" s="51"/>
    </row>
    <row r="9" spans="1:9" ht="36">
      <c r="A9" s="47"/>
      <c r="B9" s="25">
        <v>36560</v>
      </c>
      <c r="C9" s="25" t="s">
        <v>9721</v>
      </c>
      <c r="D9" s="25" t="s">
        <v>19</v>
      </c>
      <c r="E9" s="25">
        <v>147100161</v>
      </c>
      <c r="F9" s="25" t="s">
        <v>6513</v>
      </c>
      <c r="G9" s="25" t="s">
        <v>2296</v>
      </c>
      <c r="H9" s="20">
        <v>2581740</v>
      </c>
      <c r="I9" s="29"/>
    </row>
    <row r="10" spans="1:9" ht="24">
      <c r="A10" s="47"/>
      <c r="B10" s="25">
        <v>36775</v>
      </c>
      <c r="C10" s="25" t="s">
        <v>9722</v>
      </c>
      <c r="D10" s="25" t="s">
        <v>19</v>
      </c>
      <c r="E10" s="25">
        <v>112021238</v>
      </c>
      <c r="F10" s="25" t="s">
        <v>283</v>
      </c>
      <c r="G10" s="25" t="s">
        <v>7285</v>
      </c>
      <c r="H10" s="20">
        <v>86700</v>
      </c>
      <c r="I10" s="29"/>
    </row>
    <row r="11" spans="1:9" ht="24">
      <c r="A11" s="47"/>
      <c r="B11" s="25">
        <v>39058</v>
      </c>
      <c r="C11" s="25" t="s">
        <v>9723</v>
      </c>
      <c r="D11" s="25" t="s">
        <v>19</v>
      </c>
      <c r="E11" s="25">
        <v>112021238</v>
      </c>
      <c r="F11" s="25" t="s">
        <v>283</v>
      </c>
      <c r="G11" s="25" t="s">
        <v>2561</v>
      </c>
      <c r="H11" s="20">
        <v>36450</v>
      </c>
      <c r="I11" s="29"/>
    </row>
    <row r="12" spans="1:9" ht="48">
      <c r="A12" s="47"/>
      <c r="B12" s="25">
        <v>39123</v>
      </c>
      <c r="C12" s="25" t="s">
        <v>9724</v>
      </c>
      <c r="D12" s="25" t="s">
        <v>5</v>
      </c>
      <c r="E12" s="25">
        <v>147298330</v>
      </c>
      <c r="F12" s="25" t="s">
        <v>9725</v>
      </c>
      <c r="G12" s="25" t="s">
        <v>1631</v>
      </c>
      <c r="H12" s="20">
        <v>1379520.94</v>
      </c>
      <c r="I12" s="29"/>
    </row>
    <row r="13" spans="1:9" ht="24">
      <c r="A13" s="47"/>
      <c r="B13" s="25">
        <v>39193</v>
      </c>
      <c r="C13" s="25" t="s">
        <v>9726</v>
      </c>
      <c r="D13" s="25" t="s">
        <v>19</v>
      </c>
      <c r="E13" s="25">
        <v>112029651</v>
      </c>
      <c r="F13" s="25" t="s">
        <v>40</v>
      </c>
      <c r="G13" s="25" t="s">
        <v>2561</v>
      </c>
      <c r="H13" s="20">
        <v>454493.33</v>
      </c>
      <c r="I13" s="29"/>
    </row>
    <row r="14" spans="1:9" ht="48">
      <c r="A14" s="47"/>
      <c r="B14" s="49">
        <v>39565</v>
      </c>
      <c r="C14" s="49" t="s">
        <v>9727</v>
      </c>
      <c r="D14" s="49" t="s">
        <v>19</v>
      </c>
      <c r="E14" s="25">
        <v>148250139</v>
      </c>
      <c r="F14" s="25" t="s">
        <v>9728</v>
      </c>
      <c r="G14" s="25" t="s">
        <v>1615</v>
      </c>
      <c r="H14" s="20">
        <v>979.4</v>
      </c>
      <c r="I14" s="51"/>
    </row>
    <row r="15" spans="1:9" ht="48">
      <c r="A15" s="47"/>
      <c r="B15" s="49"/>
      <c r="C15" s="49"/>
      <c r="D15" s="49"/>
      <c r="E15" s="25">
        <v>148250139</v>
      </c>
      <c r="F15" s="25" t="s">
        <v>9728</v>
      </c>
      <c r="G15" s="25" t="s">
        <v>1615</v>
      </c>
      <c r="H15" s="20">
        <v>937.2</v>
      </c>
      <c r="I15" s="51"/>
    </row>
    <row r="16" spans="1:9" ht="48">
      <c r="A16" s="47"/>
      <c r="B16" s="49"/>
      <c r="C16" s="49"/>
      <c r="D16" s="49"/>
      <c r="E16" s="25">
        <v>148250139</v>
      </c>
      <c r="F16" s="25" t="s">
        <v>9728</v>
      </c>
      <c r="G16" s="25" t="s">
        <v>1615</v>
      </c>
      <c r="H16" s="20">
        <v>814.2</v>
      </c>
      <c r="I16" s="51"/>
    </row>
    <row r="17" spans="1:9" ht="48">
      <c r="A17" s="47"/>
      <c r="B17" s="49"/>
      <c r="C17" s="49"/>
      <c r="D17" s="49"/>
      <c r="E17" s="25">
        <v>148250139</v>
      </c>
      <c r="F17" s="25" t="s">
        <v>9728</v>
      </c>
      <c r="G17" s="25" t="s">
        <v>1615</v>
      </c>
      <c r="H17" s="20">
        <v>755.2</v>
      </c>
      <c r="I17" s="51"/>
    </row>
    <row r="18" spans="1:9" ht="48">
      <c r="A18" s="47"/>
      <c r="B18" s="49"/>
      <c r="C18" s="49"/>
      <c r="D18" s="49"/>
      <c r="E18" s="25">
        <v>148250139</v>
      </c>
      <c r="F18" s="25" t="s">
        <v>9728</v>
      </c>
      <c r="G18" s="25" t="s">
        <v>1615</v>
      </c>
      <c r="H18" s="20">
        <v>778.8</v>
      </c>
      <c r="I18" s="51"/>
    </row>
    <row r="19" spans="1:9" ht="48">
      <c r="A19" s="47"/>
      <c r="B19" s="49"/>
      <c r="C19" s="49"/>
      <c r="D19" s="49"/>
      <c r="E19" s="25">
        <v>148250139</v>
      </c>
      <c r="F19" s="25" t="s">
        <v>9728</v>
      </c>
      <c r="G19" s="25" t="s">
        <v>1615</v>
      </c>
      <c r="H19" s="20">
        <v>861.4</v>
      </c>
      <c r="I19" s="51"/>
    </row>
    <row r="20" spans="1:9" ht="24">
      <c r="A20" s="47"/>
      <c r="B20" s="25">
        <v>40268</v>
      </c>
      <c r="C20" s="25" t="s">
        <v>9729</v>
      </c>
      <c r="D20" s="25" t="s">
        <v>19</v>
      </c>
      <c r="E20" s="25">
        <v>148226024</v>
      </c>
      <c r="F20" s="25" t="s">
        <v>9730</v>
      </c>
      <c r="G20" s="25" t="s">
        <v>2902</v>
      </c>
      <c r="H20" s="20">
        <v>849772</v>
      </c>
      <c r="I20" s="29"/>
    </row>
    <row r="21" spans="1:9" ht="48">
      <c r="A21" s="47"/>
      <c r="B21" s="25">
        <v>41269</v>
      </c>
      <c r="C21" s="25" t="s">
        <v>9731</v>
      </c>
      <c r="D21" s="25" t="s">
        <v>19</v>
      </c>
      <c r="E21" s="25">
        <v>147693352</v>
      </c>
      <c r="F21" s="25" t="s">
        <v>266</v>
      </c>
      <c r="G21" s="25" t="s">
        <v>26</v>
      </c>
      <c r="H21" s="20">
        <v>135995</v>
      </c>
      <c r="I21" s="29"/>
    </row>
    <row r="22" spans="1:9" ht="36">
      <c r="A22" s="47"/>
      <c r="B22" s="25">
        <v>41272</v>
      </c>
      <c r="C22" s="25" t="s">
        <v>9732</v>
      </c>
      <c r="D22" s="25" t="s">
        <v>19</v>
      </c>
      <c r="E22" s="25">
        <v>147462363</v>
      </c>
      <c r="F22" s="25" t="s">
        <v>1557</v>
      </c>
      <c r="G22" s="25" t="s">
        <v>2154</v>
      </c>
      <c r="H22" s="20">
        <v>97999</v>
      </c>
      <c r="I22" s="29"/>
    </row>
    <row r="23" spans="1:9" ht="36">
      <c r="A23" s="47"/>
      <c r="B23" s="25">
        <v>41759</v>
      </c>
      <c r="C23" s="25" t="s">
        <v>9733</v>
      </c>
      <c r="D23" s="25" t="s">
        <v>19</v>
      </c>
      <c r="E23" s="25">
        <v>147882424</v>
      </c>
      <c r="F23" s="25" t="s">
        <v>9734</v>
      </c>
      <c r="G23" s="25" t="s">
        <v>4587</v>
      </c>
      <c r="H23" s="20">
        <v>12272</v>
      </c>
      <c r="I23" s="29"/>
    </row>
    <row r="24" spans="1:9" ht="48">
      <c r="A24" s="47"/>
      <c r="B24" s="25">
        <v>41976</v>
      </c>
      <c r="C24" s="25" t="s">
        <v>9735</v>
      </c>
      <c r="D24" s="25" t="s">
        <v>19</v>
      </c>
      <c r="E24" s="25">
        <v>258973310</v>
      </c>
      <c r="F24" s="25" t="s">
        <v>709</v>
      </c>
      <c r="G24" s="25" t="s">
        <v>3066</v>
      </c>
      <c r="H24" s="20">
        <v>995540</v>
      </c>
      <c r="I24" s="29"/>
    </row>
    <row r="25" spans="1:9" ht="36">
      <c r="A25" s="47"/>
      <c r="B25" s="25">
        <v>41979</v>
      </c>
      <c r="C25" s="25" t="s">
        <v>9736</v>
      </c>
      <c r="D25" s="25" t="s">
        <v>19</v>
      </c>
      <c r="E25" s="25">
        <v>147100161</v>
      </c>
      <c r="F25" s="25" t="s">
        <v>6513</v>
      </c>
      <c r="G25" s="25" t="s">
        <v>5956</v>
      </c>
      <c r="H25" s="20">
        <v>4987789</v>
      </c>
      <c r="I25" s="29"/>
    </row>
    <row r="26" spans="1:9" ht="48">
      <c r="A26" s="47"/>
      <c r="B26" s="25">
        <v>41980</v>
      </c>
      <c r="C26" s="25" t="s">
        <v>9737</v>
      </c>
      <c r="D26" s="25" t="s">
        <v>19</v>
      </c>
      <c r="E26" s="25">
        <v>148431068</v>
      </c>
      <c r="F26" s="25" t="s">
        <v>2498</v>
      </c>
      <c r="G26" s="25" t="s">
        <v>2154</v>
      </c>
      <c r="H26" s="20">
        <v>3293565</v>
      </c>
      <c r="I26" s="29"/>
    </row>
    <row r="27" spans="1:9" ht="24">
      <c r="A27" s="47"/>
      <c r="B27" s="25">
        <v>42489</v>
      </c>
      <c r="C27" s="25" t="s">
        <v>9738</v>
      </c>
      <c r="D27" s="25" t="s">
        <v>5</v>
      </c>
      <c r="E27" s="25">
        <v>122206363</v>
      </c>
      <c r="F27" s="25" t="s">
        <v>399</v>
      </c>
      <c r="G27" s="25" t="s">
        <v>704</v>
      </c>
      <c r="H27" s="20">
        <v>1250000</v>
      </c>
      <c r="I27" s="29"/>
    </row>
    <row r="28" spans="1:9" ht="36">
      <c r="A28" s="47"/>
      <c r="B28" s="25">
        <v>42595</v>
      </c>
      <c r="C28" s="25" t="s">
        <v>9739</v>
      </c>
      <c r="D28" s="25" t="s">
        <v>19</v>
      </c>
      <c r="E28" s="25">
        <v>147710353</v>
      </c>
      <c r="F28" s="25" t="s">
        <v>1884</v>
      </c>
      <c r="G28" s="25" t="s">
        <v>699</v>
      </c>
      <c r="H28" s="20">
        <v>671479</v>
      </c>
      <c r="I28" s="29"/>
    </row>
    <row r="29" spans="1:9" ht="24">
      <c r="A29" s="47"/>
      <c r="B29" s="25">
        <v>42829</v>
      </c>
      <c r="C29" s="25" t="s">
        <v>9740</v>
      </c>
      <c r="D29" s="25" t="s">
        <v>19</v>
      </c>
      <c r="E29" s="25">
        <v>112021238</v>
      </c>
      <c r="F29" s="25" t="s">
        <v>283</v>
      </c>
      <c r="G29" s="25" t="s">
        <v>668</v>
      </c>
      <c r="H29" s="20">
        <v>151336.5</v>
      </c>
      <c r="I29" s="29"/>
    </row>
    <row r="30" spans="1:9" ht="36">
      <c r="A30" s="47"/>
      <c r="B30" s="25">
        <v>43128</v>
      </c>
      <c r="C30" s="25" t="s">
        <v>9741</v>
      </c>
      <c r="D30" s="25" t="s">
        <v>19</v>
      </c>
      <c r="E30" s="25">
        <v>147462363</v>
      </c>
      <c r="F30" s="25" t="s">
        <v>1557</v>
      </c>
      <c r="G30" s="25" t="s">
        <v>6538</v>
      </c>
      <c r="H30" s="20">
        <v>420316</v>
      </c>
      <c r="I30" s="29"/>
    </row>
    <row r="31" spans="1:9" ht="48">
      <c r="A31" s="47"/>
      <c r="B31" s="25">
        <v>43812</v>
      </c>
      <c r="C31" s="25" t="s">
        <v>9742</v>
      </c>
      <c r="D31" s="25" t="s">
        <v>19</v>
      </c>
      <c r="E31" s="25">
        <v>147688743</v>
      </c>
      <c r="F31" s="25" t="s">
        <v>2324</v>
      </c>
      <c r="G31" s="25" t="s">
        <v>4869</v>
      </c>
      <c r="H31" s="20">
        <v>435800.52</v>
      </c>
      <c r="I31" s="29"/>
    </row>
    <row r="32" spans="1:9" ht="24">
      <c r="A32" s="47"/>
      <c r="B32" s="25">
        <v>43815</v>
      </c>
      <c r="C32" s="25" t="s">
        <v>9743</v>
      </c>
      <c r="D32" s="25" t="s">
        <v>19</v>
      </c>
      <c r="E32" s="25">
        <v>148226024</v>
      </c>
      <c r="F32" s="25" t="s">
        <v>9730</v>
      </c>
      <c r="G32" s="25" t="s">
        <v>2574</v>
      </c>
      <c r="H32" s="20">
        <v>349960</v>
      </c>
      <c r="I32" s="29"/>
    </row>
    <row r="33" spans="1:9" ht="24">
      <c r="A33" s="47"/>
      <c r="B33" s="25">
        <v>43968</v>
      </c>
      <c r="C33" s="25" t="s">
        <v>9744</v>
      </c>
      <c r="D33" s="25" t="s">
        <v>19</v>
      </c>
      <c r="E33" s="25">
        <v>112029651</v>
      </c>
      <c r="F33" s="25" t="s">
        <v>40</v>
      </c>
      <c r="G33" s="25" t="s">
        <v>1838</v>
      </c>
      <c r="H33" s="20">
        <v>139695</v>
      </c>
      <c r="I33" s="29"/>
    </row>
    <row r="34" spans="1:9" ht="24">
      <c r="A34" s="47"/>
      <c r="B34" s="25">
        <v>44329</v>
      </c>
      <c r="C34" s="25" t="s">
        <v>9745</v>
      </c>
      <c r="D34" s="25" t="s">
        <v>19</v>
      </c>
      <c r="E34" s="25">
        <v>147802378</v>
      </c>
      <c r="F34" s="25" t="s">
        <v>2496</v>
      </c>
      <c r="G34" s="25" t="s">
        <v>763</v>
      </c>
      <c r="H34" s="20">
        <v>99999.69</v>
      </c>
      <c r="I34" s="29"/>
    </row>
    <row r="35" spans="1:9" ht="24">
      <c r="A35" s="47"/>
      <c r="B35" s="25">
        <v>44615</v>
      </c>
      <c r="C35" s="25" t="s">
        <v>9746</v>
      </c>
      <c r="D35" s="25" t="s">
        <v>19</v>
      </c>
      <c r="E35" s="25">
        <v>125773543</v>
      </c>
      <c r="F35" s="25" t="s">
        <v>9747</v>
      </c>
      <c r="G35" s="25" t="s">
        <v>738</v>
      </c>
      <c r="H35" s="20">
        <v>126984.52</v>
      </c>
      <c r="I35" s="29"/>
    </row>
    <row r="36" spans="1:9" ht="36">
      <c r="A36" s="47"/>
      <c r="B36" s="25">
        <v>44771</v>
      </c>
      <c r="C36" s="25" t="s">
        <v>9748</v>
      </c>
      <c r="D36" s="25" t="s">
        <v>19</v>
      </c>
      <c r="E36" s="25">
        <v>126163297</v>
      </c>
      <c r="F36" s="25" t="s">
        <v>23</v>
      </c>
      <c r="G36" s="25" t="s">
        <v>8065</v>
      </c>
      <c r="H36" s="20">
        <v>7080</v>
      </c>
      <c r="I36" s="29"/>
    </row>
    <row r="37" spans="1:9" ht="24">
      <c r="A37" s="47"/>
      <c r="B37" s="25">
        <v>45102</v>
      </c>
      <c r="C37" s="25" t="s">
        <v>9749</v>
      </c>
      <c r="D37" s="25" t="s">
        <v>5</v>
      </c>
      <c r="E37" s="25">
        <v>111549859</v>
      </c>
      <c r="F37" s="25" t="s">
        <v>16</v>
      </c>
      <c r="G37" s="25" t="s">
        <v>793</v>
      </c>
      <c r="H37" s="20">
        <v>653740.1</v>
      </c>
      <c r="I37" s="29"/>
    </row>
    <row r="38" spans="1:9" ht="24">
      <c r="A38" s="47"/>
      <c r="B38" s="25">
        <v>45103</v>
      </c>
      <c r="C38" s="25" t="s">
        <v>9750</v>
      </c>
      <c r="D38" s="25" t="s">
        <v>5</v>
      </c>
      <c r="E38" s="25">
        <v>111950243</v>
      </c>
      <c r="F38" s="25" t="s">
        <v>6</v>
      </c>
      <c r="G38" s="25" t="s">
        <v>745</v>
      </c>
      <c r="H38" s="20">
        <v>147500</v>
      </c>
      <c r="I38" s="29"/>
    </row>
    <row r="39" spans="1:9" ht="24">
      <c r="A39" s="47"/>
      <c r="B39" s="25">
        <v>45530</v>
      </c>
      <c r="C39" s="25" t="s">
        <v>9751</v>
      </c>
      <c r="D39" s="25" t="s">
        <v>19</v>
      </c>
      <c r="E39" s="25">
        <v>121215587</v>
      </c>
      <c r="F39" s="25" t="s">
        <v>194</v>
      </c>
      <c r="G39" s="25" t="s">
        <v>9552</v>
      </c>
      <c r="H39" s="20">
        <v>141120</v>
      </c>
      <c r="I39" s="29"/>
    </row>
    <row r="40" spans="1:9" ht="48">
      <c r="A40" s="47"/>
      <c r="B40" s="25">
        <v>46029</v>
      </c>
      <c r="C40" s="25" t="s">
        <v>9752</v>
      </c>
      <c r="D40" s="25" t="s">
        <v>59</v>
      </c>
      <c r="E40" s="25" t="s">
        <v>2204</v>
      </c>
      <c r="F40" s="25" t="s">
        <v>9753</v>
      </c>
      <c r="G40" s="25" t="s">
        <v>2574</v>
      </c>
      <c r="H40" s="20">
        <v>735000</v>
      </c>
      <c r="I40" s="29"/>
    </row>
    <row r="41" spans="1:9" ht="24">
      <c r="A41" s="47"/>
      <c r="B41" s="49">
        <v>46185</v>
      </c>
      <c r="C41" s="49" t="s">
        <v>9754</v>
      </c>
      <c r="D41" s="49" t="s">
        <v>19</v>
      </c>
      <c r="E41" s="25">
        <v>124354072</v>
      </c>
      <c r="F41" s="25" t="s">
        <v>1628</v>
      </c>
      <c r="G41" s="25" t="s">
        <v>73</v>
      </c>
      <c r="H41" s="20">
        <v>287.63</v>
      </c>
      <c r="I41" s="51"/>
    </row>
    <row r="42" spans="1:9" ht="24">
      <c r="A42" s="47"/>
      <c r="B42" s="49"/>
      <c r="C42" s="49"/>
      <c r="D42" s="49"/>
      <c r="E42" s="25">
        <v>134296393</v>
      </c>
      <c r="F42" s="25" t="s">
        <v>94</v>
      </c>
      <c r="G42" s="25" t="s">
        <v>73</v>
      </c>
      <c r="H42" s="20">
        <v>71612.960000000006</v>
      </c>
      <c r="I42" s="51"/>
    </row>
    <row r="43" spans="1:9">
      <c r="A43" s="47"/>
      <c r="B43" s="49"/>
      <c r="C43" s="49"/>
      <c r="D43" s="49"/>
      <c r="E43" s="25">
        <v>226107940</v>
      </c>
      <c r="F43" s="25" t="s">
        <v>786</v>
      </c>
      <c r="G43" s="25" t="s">
        <v>73</v>
      </c>
      <c r="H43" s="20">
        <v>35605.32</v>
      </c>
      <c r="I43" s="51"/>
    </row>
    <row r="44" spans="1:9">
      <c r="A44" s="47" t="s">
        <v>15686</v>
      </c>
      <c r="B44" s="49"/>
      <c r="C44" s="49"/>
      <c r="D44" s="49"/>
      <c r="E44" s="49"/>
      <c r="F44" s="49"/>
      <c r="G44" s="49"/>
      <c r="H44" s="20">
        <f>SUM(H6:H43)</f>
        <v>20463581.800000004</v>
      </c>
      <c r="I44" s="29"/>
    </row>
    <row r="45" spans="1:9" ht="36">
      <c r="A45" s="47" t="s">
        <v>90</v>
      </c>
      <c r="B45" s="25">
        <v>45027</v>
      </c>
      <c r="C45" s="25" t="s">
        <v>9755</v>
      </c>
      <c r="D45" s="25" t="s">
        <v>19</v>
      </c>
      <c r="E45" s="25">
        <v>124344879</v>
      </c>
      <c r="F45" s="25" t="s">
        <v>2687</v>
      </c>
      <c r="G45" s="25" t="s">
        <v>6587</v>
      </c>
      <c r="H45" s="20">
        <v>30000</v>
      </c>
      <c r="I45" s="29"/>
    </row>
    <row r="46" spans="1:9">
      <c r="A46" s="47"/>
      <c r="B46" s="25">
        <v>46170</v>
      </c>
      <c r="C46" s="25" t="s">
        <v>9756</v>
      </c>
      <c r="D46" s="25" t="s">
        <v>5</v>
      </c>
      <c r="E46" s="25">
        <v>112021238</v>
      </c>
      <c r="F46" s="25" t="s">
        <v>283</v>
      </c>
      <c r="G46" s="25" t="s">
        <v>3093</v>
      </c>
      <c r="H46" s="20">
        <v>122700</v>
      </c>
      <c r="I46" s="29"/>
    </row>
    <row r="47" spans="1:9" ht="60">
      <c r="A47" s="47"/>
      <c r="B47" s="25">
        <v>47672</v>
      </c>
      <c r="C47" s="25" t="s">
        <v>9757</v>
      </c>
      <c r="D47" s="25" t="s">
        <v>19</v>
      </c>
      <c r="E47" s="25">
        <v>148496735</v>
      </c>
      <c r="F47" s="25" t="s">
        <v>9758</v>
      </c>
      <c r="G47" s="25" t="s">
        <v>6587</v>
      </c>
      <c r="H47" s="20">
        <v>140000</v>
      </c>
      <c r="I47" s="29"/>
    </row>
    <row r="48" spans="1:9" ht="24">
      <c r="A48" s="47"/>
      <c r="B48" s="25">
        <v>47673</v>
      </c>
      <c r="C48" s="25" t="s">
        <v>9759</v>
      </c>
      <c r="D48" s="25" t="s">
        <v>19</v>
      </c>
      <c r="E48" s="25">
        <v>148272210</v>
      </c>
      <c r="F48" s="25" t="s">
        <v>9760</v>
      </c>
      <c r="G48" s="25" t="s">
        <v>6587</v>
      </c>
      <c r="H48" s="20">
        <v>225000</v>
      </c>
      <c r="I48" s="29"/>
    </row>
    <row r="49" spans="1:9" ht="24">
      <c r="A49" s="47"/>
      <c r="B49" s="25">
        <v>48154</v>
      </c>
      <c r="C49" s="25" t="s">
        <v>9761</v>
      </c>
      <c r="D49" s="25" t="s">
        <v>19</v>
      </c>
      <c r="E49" s="25">
        <v>112021238</v>
      </c>
      <c r="F49" s="25" t="s">
        <v>283</v>
      </c>
      <c r="G49" s="25" t="s">
        <v>6037</v>
      </c>
      <c r="H49" s="20">
        <v>1968000</v>
      </c>
      <c r="I49" s="29"/>
    </row>
    <row r="50" spans="1:9" ht="36">
      <c r="A50" s="47"/>
      <c r="B50" s="25">
        <v>48610</v>
      </c>
      <c r="C50" s="25" t="s">
        <v>9762</v>
      </c>
      <c r="D50" s="25" t="s">
        <v>19</v>
      </c>
      <c r="E50" s="25">
        <v>147025577</v>
      </c>
      <c r="F50" s="25" t="s">
        <v>2331</v>
      </c>
      <c r="G50" s="25" t="s">
        <v>3105</v>
      </c>
      <c r="H50" s="20">
        <v>908.6</v>
      </c>
      <c r="I50" s="29"/>
    </row>
    <row r="51" spans="1:9" ht="36">
      <c r="A51" s="47"/>
      <c r="B51" s="49">
        <v>48612</v>
      </c>
      <c r="C51" s="49" t="s">
        <v>9763</v>
      </c>
      <c r="D51" s="49" t="s">
        <v>19</v>
      </c>
      <c r="E51" s="25">
        <v>147025577</v>
      </c>
      <c r="F51" s="25" t="s">
        <v>2331</v>
      </c>
      <c r="G51" s="25" t="s">
        <v>3105</v>
      </c>
      <c r="H51" s="20">
        <v>861.4</v>
      </c>
      <c r="I51" s="51"/>
    </row>
    <row r="52" spans="1:9" ht="36">
      <c r="A52" s="47"/>
      <c r="B52" s="49"/>
      <c r="C52" s="49"/>
      <c r="D52" s="49"/>
      <c r="E52" s="25">
        <v>147025577</v>
      </c>
      <c r="F52" s="25" t="s">
        <v>2331</v>
      </c>
      <c r="G52" s="25" t="s">
        <v>3105</v>
      </c>
      <c r="H52" s="20">
        <v>755.2</v>
      </c>
      <c r="I52" s="51"/>
    </row>
    <row r="53" spans="1:9" ht="48">
      <c r="A53" s="47"/>
      <c r="B53" s="49"/>
      <c r="C53" s="49"/>
      <c r="D53" s="49"/>
      <c r="E53" s="25">
        <v>148250139</v>
      </c>
      <c r="F53" s="25" t="s">
        <v>9728</v>
      </c>
      <c r="G53" s="25" t="s">
        <v>116</v>
      </c>
      <c r="H53" s="20">
        <v>601.79999999999995</v>
      </c>
      <c r="I53" s="51"/>
    </row>
    <row r="54" spans="1:9" ht="48">
      <c r="A54" s="47"/>
      <c r="B54" s="49"/>
      <c r="C54" s="49"/>
      <c r="D54" s="49"/>
      <c r="E54" s="25">
        <v>148250139</v>
      </c>
      <c r="F54" s="25" t="s">
        <v>9728</v>
      </c>
      <c r="G54" s="25" t="s">
        <v>116</v>
      </c>
      <c r="H54" s="20">
        <v>755.2</v>
      </c>
      <c r="I54" s="51"/>
    </row>
    <row r="55" spans="1:9" ht="24">
      <c r="A55" s="47"/>
      <c r="B55" s="25">
        <v>49192</v>
      </c>
      <c r="C55" s="25" t="s">
        <v>9764</v>
      </c>
      <c r="D55" s="25" t="s">
        <v>5</v>
      </c>
      <c r="E55" s="25">
        <v>147732969</v>
      </c>
      <c r="F55" s="25" t="s">
        <v>2459</v>
      </c>
      <c r="G55" s="25" t="s">
        <v>147</v>
      </c>
      <c r="H55" s="20">
        <v>95542497.879999995</v>
      </c>
      <c r="I55" s="29"/>
    </row>
    <row r="56" spans="1:9">
      <c r="A56" s="47"/>
      <c r="B56" s="25">
        <v>49290</v>
      </c>
      <c r="C56" s="25" t="s">
        <v>9765</v>
      </c>
      <c r="D56" s="25" t="s">
        <v>5</v>
      </c>
      <c r="E56" s="25">
        <v>112029651</v>
      </c>
      <c r="F56" s="25" t="s">
        <v>40</v>
      </c>
      <c r="G56" s="25" t="s">
        <v>864</v>
      </c>
      <c r="H56" s="20">
        <v>16218.76</v>
      </c>
      <c r="I56" s="29"/>
    </row>
    <row r="57" spans="1:9" ht="36">
      <c r="A57" s="47"/>
      <c r="B57" s="25">
        <v>50079</v>
      </c>
      <c r="C57" s="25" t="s">
        <v>9766</v>
      </c>
      <c r="D57" s="25" t="s">
        <v>19</v>
      </c>
      <c r="E57" s="25">
        <v>132340880</v>
      </c>
      <c r="F57" s="25" t="s">
        <v>68</v>
      </c>
      <c r="G57" s="25" t="s">
        <v>6594</v>
      </c>
      <c r="H57" s="20">
        <v>57000</v>
      </c>
      <c r="I57" s="29"/>
    </row>
    <row r="58" spans="1:9" ht="48">
      <c r="A58" s="47"/>
      <c r="B58" s="25">
        <v>50374</v>
      </c>
      <c r="C58" s="25" t="s">
        <v>9767</v>
      </c>
      <c r="D58" s="25" t="s">
        <v>19</v>
      </c>
      <c r="E58" s="25">
        <v>147732969</v>
      </c>
      <c r="F58" s="25" t="s">
        <v>2459</v>
      </c>
      <c r="G58" s="25" t="s">
        <v>134</v>
      </c>
      <c r="H58" s="20">
        <v>9211815.1400000006</v>
      </c>
      <c r="I58" s="29"/>
    </row>
    <row r="59" spans="1:9" ht="24">
      <c r="A59" s="47"/>
      <c r="B59" s="25">
        <v>50376</v>
      </c>
      <c r="C59" s="25" t="s">
        <v>9768</v>
      </c>
      <c r="D59" s="25" t="s">
        <v>19</v>
      </c>
      <c r="E59" s="25">
        <v>147668865</v>
      </c>
      <c r="F59" s="25" t="s">
        <v>2692</v>
      </c>
      <c r="G59" s="25" t="s">
        <v>1848</v>
      </c>
      <c r="H59" s="20">
        <v>1799409.51</v>
      </c>
      <c r="I59" s="29"/>
    </row>
    <row r="60" spans="1:9" ht="24">
      <c r="A60" s="47"/>
      <c r="B60" s="25">
        <v>50927</v>
      </c>
      <c r="C60" s="25" t="s">
        <v>9769</v>
      </c>
      <c r="D60" s="25" t="s">
        <v>123</v>
      </c>
      <c r="E60" s="25">
        <v>120542162</v>
      </c>
      <c r="F60" s="25" t="s">
        <v>9770</v>
      </c>
      <c r="G60" s="25" t="s">
        <v>9771</v>
      </c>
      <c r="H60" s="20">
        <v>943000</v>
      </c>
      <c r="I60" s="29"/>
    </row>
    <row r="61" spans="1:9" ht="24">
      <c r="A61" s="47"/>
      <c r="B61" s="25">
        <v>50928</v>
      </c>
      <c r="C61" s="25" t="s">
        <v>9772</v>
      </c>
      <c r="D61" s="25" t="s">
        <v>123</v>
      </c>
      <c r="E61" s="25">
        <v>120542162</v>
      </c>
      <c r="F61" s="25" t="s">
        <v>9770</v>
      </c>
      <c r="G61" s="25" t="s">
        <v>9771</v>
      </c>
      <c r="H61" s="20">
        <v>503000</v>
      </c>
      <c r="I61" s="29"/>
    </row>
    <row r="62" spans="1:9" ht="48">
      <c r="A62" s="47"/>
      <c r="B62" s="25">
        <v>51262</v>
      </c>
      <c r="C62" s="25" t="s">
        <v>9773</v>
      </c>
      <c r="D62" s="25" t="s">
        <v>19</v>
      </c>
      <c r="E62" s="25">
        <v>125515863</v>
      </c>
      <c r="F62" s="25" t="s">
        <v>136</v>
      </c>
      <c r="G62" s="25" t="s">
        <v>905</v>
      </c>
      <c r="H62" s="20">
        <v>11741</v>
      </c>
      <c r="I62" s="29"/>
    </row>
    <row r="63" spans="1:9" ht="24">
      <c r="A63" s="47"/>
      <c r="B63" s="25">
        <v>51273</v>
      </c>
      <c r="C63" s="25" t="s">
        <v>9774</v>
      </c>
      <c r="D63" s="25" t="s">
        <v>19</v>
      </c>
      <c r="E63" s="25">
        <v>124558566</v>
      </c>
      <c r="F63" s="25" t="s">
        <v>1033</v>
      </c>
      <c r="G63" s="25" t="s">
        <v>134</v>
      </c>
      <c r="H63" s="20">
        <v>139830</v>
      </c>
      <c r="I63" s="29"/>
    </row>
    <row r="64" spans="1:9" ht="48">
      <c r="A64" s="47"/>
      <c r="B64" s="25">
        <v>51382</v>
      </c>
      <c r="C64" s="25" t="s">
        <v>9775</v>
      </c>
      <c r="D64" s="25" t="s">
        <v>19</v>
      </c>
      <c r="E64" s="25">
        <v>110584280</v>
      </c>
      <c r="F64" s="25" t="s">
        <v>1622</v>
      </c>
      <c r="G64" s="25" t="s">
        <v>7060</v>
      </c>
      <c r="H64" s="20">
        <v>48380</v>
      </c>
      <c r="I64" s="29"/>
    </row>
    <row r="65" spans="1:9" ht="36">
      <c r="A65" s="47"/>
      <c r="B65" s="25">
        <v>51992</v>
      </c>
      <c r="C65" s="25" t="s">
        <v>9776</v>
      </c>
      <c r="D65" s="25" t="s">
        <v>19</v>
      </c>
      <c r="E65" s="25">
        <v>300595654</v>
      </c>
      <c r="F65" s="25" t="s">
        <v>9777</v>
      </c>
      <c r="G65" s="25" t="s">
        <v>856</v>
      </c>
      <c r="H65" s="20">
        <v>13475</v>
      </c>
      <c r="I65" s="29"/>
    </row>
    <row r="66" spans="1:9" ht="24">
      <c r="A66" s="47"/>
      <c r="B66" s="25">
        <v>52137</v>
      </c>
      <c r="C66" s="25" t="s">
        <v>9778</v>
      </c>
      <c r="D66" s="25" t="s">
        <v>19</v>
      </c>
      <c r="E66" s="25">
        <v>148346365</v>
      </c>
      <c r="F66" s="25" t="s">
        <v>6679</v>
      </c>
      <c r="G66" s="25" t="s">
        <v>9779</v>
      </c>
      <c r="H66" s="20">
        <v>41064</v>
      </c>
      <c r="I66" s="29"/>
    </row>
    <row r="67" spans="1:9" ht="24">
      <c r="A67" s="47"/>
      <c r="B67" s="25">
        <v>52523</v>
      </c>
      <c r="C67" s="25" t="s">
        <v>9780</v>
      </c>
      <c r="D67" s="25" t="s">
        <v>19</v>
      </c>
      <c r="E67" s="25">
        <v>226018840</v>
      </c>
      <c r="F67" s="25" t="s">
        <v>9781</v>
      </c>
      <c r="G67" s="25" t="s">
        <v>5002</v>
      </c>
      <c r="H67" s="20">
        <v>16192.55</v>
      </c>
      <c r="I67" s="29"/>
    </row>
    <row r="68" spans="1:9" ht="36">
      <c r="A68" s="47"/>
      <c r="B68" s="25">
        <v>52848</v>
      </c>
      <c r="C68" s="25" t="s">
        <v>9782</v>
      </c>
      <c r="D68" s="25" t="s">
        <v>19</v>
      </c>
      <c r="E68" s="25">
        <v>147732969</v>
      </c>
      <c r="F68" s="25" t="s">
        <v>2459</v>
      </c>
      <c r="G68" s="25" t="s">
        <v>3195</v>
      </c>
      <c r="H68" s="20">
        <v>7670000</v>
      </c>
      <c r="I68" s="29"/>
    </row>
    <row r="69" spans="1:9" ht="24">
      <c r="A69" s="47"/>
      <c r="B69" s="25">
        <v>53158</v>
      </c>
      <c r="C69" s="25" t="s">
        <v>9783</v>
      </c>
      <c r="D69" s="25" t="s">
        <v>5</v>
      </c>
      <c r="E69" s="25">
        <v>120094467</v>
      </c>
      <c r="F69" s="25" t="s">
        <v>827</v>
      </c>
      <c r="G69" s="25" t="s">
        <v>155</v>
      </c>
      <c r="H69" s="20">
        <v>14509.62</v>
      </c>
      <c r="I69" s="29"/>
    </row>
    <row r="70" spans="1:9">
      <c r="A70" s="47"/>
      <c r="B70" s="25">
        <v>53570</v>
      </c>
      <c r="C70" s="25" t="s">
        <v>9784</v>
      </c>
      <c r="D70" s="25" t="s">
        <v>5</v>
      </c>
      <c r="E70" s="25">
        <v>112029270</v>
      </c>
      <c r="F70" s="25" t="s">
        <v>218</v>
      </c>
      <c r="G70" s="25" t="s">
        <v>2775</v>
      </c>
      <c r="H70" s="20">
        <v>86325.759999999995</v>
      </c>
      <c r="I70" s="29"/>
    </row>
    <row r="71" spans="1:9" ht="36">
      <c r="A71" s="47"/>
      <c r="B71" s="25">
        <v>53615</v>
      </c>
      <c r="C71" s="25" t="s">
        <v>9785</v>
      </c>
      <c r="D71" s="25" t="s">
        <v>19</v>
      </c>
      <c r="E71" s="25">
        <v>147710353</v>
      </c>
      <c r="F71" s="25" t="s">
        <v>1884</v>
      </c>
      <c r="G71" s="25" t="s">
        <v>5015</v>
      </c>
      <c r="H71" s="20">
        <v>9988530</v>
      </c>
      <c r="I71" s="29"/>
    </row>
    <row r="72" spans="1:9" ht="84">
      <c r="A72" s="47"/>
      <c r="B72" s="25">
        <v>54079</v>
      </c>
      <c r="C72" s="25" t="s">
        <v>9786</v>
      </c>
      <c r="D72" s="25" t="s">
        <v>19</v>
      </c>
      <c r="E72" s="25" t="s">
        <v>275</v>
      </c>
      <c r="F72" s="25" t="s">
        <v>9787</v>
      </c>
      <c r="G72" s="25" t="s">
        <v>172</v>
      </c>
      <c r="H72" s="20">
        <v>447686.2</v>
      </c>
      <c r="I72" s="29"/>
    </row>
    <row r="73" spans="1:9" ht="24">
      <c r="A73" s="47"/>
      <c r="B73" s="25">
        <v>54880</v>
      </c>
      <c r="C73" s="25" t="s">
        <v>9788</v>
      </c>
      <c r="D73" s="25" t="s">
        <v>19</v>
      </c>
      <c r="E73" s="25">
        <v>147668865</v>
      </c>
      <c r="F73" s="25" t="s">
        <v>2692</v>
      </c>
      <c r="G73" s="25" t="s">
        <v>870</v>
      </c>
      <c r="H73" s="20">
        <v>486418.2</v>
      </c>
      <c r="I73" s="29"/>
    </row>
    <row r="74" spans="1:9" ht="36">
      <c r="A74" s="47"/>
      <c r="B74" s="25">
        <v>55055</v>
      </c>
      <c r="C74" s="25" t="s">
        <v>9789</v>
      </c>
      <c r="D74" s="25" t="s">
        <v>19</v>
      </c>
      <c r="E74" s="25">
        <v>147706465</v>
      </c>
      <c r="F74" s="25" t="s">
        <v>9790</v>
      </c>
      <c r="G74" s="25" t="s">
        <v>3191</v>
      </c>
      <c r="H74" s="20">
        <v>131051.58</v>
      </c>
      <c r="I74" s="29"/>
    </row>
    <row r="75" spans="1:9" ht="24">
      <c r="A75" s="47"/>
      <c r="B75" s="25">
        <v>55169</v>
      </c>
      <c r="C75" s="25" t="s">
        <v>9791</v>
      </c>
      <c r="D75" s="25" t="s">
        <v>123</v>
      </c>
      <c r="E75" s="25">
        <v>148415772</v>
      </c>
      <c r="F75" s="25" t="s">
        <v>9792</v>
      </c>
      <c r="G75" s="25" t="s">
        <v>911</v>
      </c>
      <c r="H75" s="20">
        <v>585000</v>
      </c>
      <c r="I75" s="29"/>
    </row>
    <row r="76" spans="1:9" ht="48">
      <c r="A76" s="47"/>
      <c r="B76" s="25">
        <v>55214</v>
      </c>
      <c r="C76" s="25" t="s">
        <v>9793</v>
      </c>
      <c r="D76" s="25" t="s">
        <v>5</v>
      </c>
      <c r="E76" s="25">
        <v>148250139</v>
      </c>
      <c r="F76" s="25" t="s">
        <v>9728</v>
      </c>
      <c r="G76" s="25" t="s">
        <v>901</v>
      </c>
      <c r="H76" s="20">
        <v>3304</v>
      </c>
      <c r="I76" s="29"/>
    </row>
    <row r="77" spans="1:9" ht="24">
      <c r="A77" s="47"/>
      <c r="B77" s="25">
        <v>56645</v>
      </c>
      <c r="C77" s="25" t="s">
        <v>9794</v>
      </c>
      <c r="D77" s="25" t="s">
        <v>19</v>
      </c>
      <c r="E77" s="25">
        <v>148226024</v>
      </c>
      <c r="F77" s="25" t="s">
        <v>9730</v>
      </c>
      <c r="G77" s="25" t="s">
        <v>8813</v>
      </c>
      <c r="H77" s="20">
        <v>3452079</v>
      </c>
      <c r="I77" s="29"/>
    </row>
    <row r="78" spans="1:9" ht="24">
      <c r="A78" s="47"/>
      <c r="B78" s="25">
        <v>56646</v>
      </c>
      <c r="C78" s="25" t="s">
        <v>9795</v>
      </c>
      <c r="D78" s="25" t="s">
        <v>19</v>
      </c>
      <c r="E78" s="25">
        <v>147732969</v>
      </c>
      <c r="F78" s="25" t="s">
        <v>2459</v>
      </c>
      <c r="G78" s="25" t="s">
        <v>172</v>
      </c>
      <c r="H78" s="20">
        <v>3450100</v>
      </c>
      <c r="I78" s="29"/>
    </row>
    <row r="79" spans="1:9" ht="36">
      <c r="A79" s="47"/>
      <c r="B79" s="25">
        <v>56650</v>
      </c>
      <c r="C79" s="25" t="s">
        <v>9796</v>
      </c>
      <c r="D79" s="25" t="s">
        <v>123</v>
      </c>
      <c r="E79" s="25">
        <v>147351224</v>
      </c>
      <c r="F79" s="25" t="s">
        <v>9797</v>
      </c>
      <c r="G79" s="25" t="s">
        <v>891</v>
      </c>
      <c r="H79" s="20">
        <v>380000</v>
      </c>
      <c r="I79" s="29"/>
    </row>
    <row r="80" spans="1:9" ht="48">
      <c r="A80" s="47"/>
      <c r="B80" s="25">
        <v>56747</v>
      </c>
      <c r="C80" s="25" t="s">
        <v>9798</v>
      </c>
      <c r="D80" s="25" t="s">
        <v>123</v>
      </c>
      <c r="E80" s="25">
        <v>148431068</v>
      </c>
      <c r="F80" s="25" t="s">
        <v>2498</v>
      </c>
      <c r="G80" s="25" t="s">
        <v>891</v>
      </c>
      <c r="H80" s="20">
        <v>450000</v>
      </c>
      <c r="I80" s="29"/>
    </row>
    <row r="81" spans="1:9" ht="60">
      <c r="A81" s="47"/>
      <c r="B81" s="25">
        <v>56783</v>
      </c>
      <c r="C81" s="25" t="s">
        <v>9799</v>
      </c>
      <c r="D81" s="25" t="s">
        <v>5</v>
      </c>
      <c r="E81" s="25">
        <v>247025610</v>
      </c>
      <c r="F81" s="25" t="s">
        <v>9800</v>
      </c>
      <c r="G81" s="25" t="s">
        <v>192</v>
      </c>
      <c r="H81" s="20">
        <v>12276.28</v>
      </c>
      <c r="I81" s="29"/>
    </row>
    <row r="82" spans="1:9" ht="48">
      <c r="A82" s="47"/>
      <c r="B82" s="25">
        <v>56974</v>
      </c>
      <c r="C82" s="25" t="s">
        <v>9801</v>
      </c>
      <c r="D82" s="25" t="s">
        <v>19</v>
      </c>
      <c r="E82" s="25">
        <v>147026330</v>
      </c>
      <c r="F82" s="25" t="s">
        <v>9802</v>
      </c>
      <c r="G82" s="25" t="s">
        <v>5089</v>
      </c>
      <c r="H82" s="20">
        <v>227632.89</v>
      </c>
      <c r="I82" s="29"/>
    </row>
    <row r="83" spans="1:9" ht="24">
      <c r="A83" s="47"/>
      <c r="B83" s="25">
        <v>58335</v>
      </c>
      <c r="C83" s="25" t="s">
        <v>254</v>
      </c>
      <c r="D83" s="25" t="s">
        <v>19</v>
      </c>
      <c r="E83" s="25">
        <v>134296393</v>
      </c>
      <c r="F83" s="25" t="s">
        <v>94</v>
      </c>
      <c r="G83" s="25" t="s">
        <v>180</v>
      </c>
      <c r="H83" s="20">
        <v>76034.850000000006</v>
      </c>
      <c r="I83" s="29"/>
    </row>
    <row r="84" spans="1:9" ht="24">
      <c r="A84" s="47"/>
      <c r="B84" s="25">
        <v>59060</v>
      </c>
      <c r="C84" s="25" t="s">
        <v>9803</v>
      </c>
      <c r="D84" s="25" t="s">
        <v>59</v>
      </c>
      <c r="E84" s="25">
        <v>147732969</v>
      </c>
      <c r="F84" s="25" t="s">
        <v>2459</v>
      </c>
      <c r="G84" s="25" t="s">
        <v>922</v>
      </c>
      <c r="H84" s="20">
        <v>2891223.12</v>
      </c>
      <c r="I84" s="29"/>
    </row>
    <row r="85" spans="1:9" ht="24">
      <c r="A85" s="47"/>
      <c r="B85" s="25">
        <v>59683</v>
      </c>
      <c r="C85" s="25" t="s">
        <v>9788</v>
      </c>
      <c r="D85" s="25" t="s">
        <v>123</v>
      </c>
      <c r="E85" s="25">
        <v>147668865</v>
      </c>
      <c r="F85" s="25" t="s">
        <v>2692</v>
      </c>
      <c r="G85" s="25" t="s">
        <v>894</v>
      </c>
      <c r="H85" s="20">
        <v>1246</v>
      </c>
      <c r="I85" s="29"/>
    </row>
    <row r="86" spans="1:9" ht="24">
      <c r="A86" s="47"/>
      <c r="B86" s="25">
        <v>59686</v>
      </c>
      <c r="C86" s="25" t="s">
        <v>9788</v>
      </c>
      <c r="D86" s="25" t="s">
        <v>123</v>
      </c>
      <c r="E86" s="25">
        <v>147668865</v>
      </c>
      <c r="F86" s="25" t="s">
        <v>2692</v>
      </c>
      <c r="G86" s="25" t="s">
        <v>891</v>
      </c>
      <c r="H86" s="20">
        <v>200000</v>
      </c>
      <c r="I86" s="29"/>
    </row>
    <row r="87" spans="1:9">
      <c r="A87" s="47"/>
      <c r="B87" s="25">
        <v>60170</v>
      </c>
      <c r="C87" s="25" t="s">
        <v>9804</v>
      </c>
      <c r="D87" s="25" t="s">
        <v>59</v>
      </c>
      <c r="E87" s="25">
        <v>124558566</v>
      </c>
      <c r="F87" s="25" t="s">
        <v>1033</v>
      </c>
      <c r="G87" s="25" t="s">
        <v>183</v>
      </c>
      <c r="H87" s="20">
        <v>490455.2</v>
      </c>
      <c r="I87" s="29"/>
    </row>
    <row r="88" spans="1:9" ht="24">
      <c r="A88" s="47"/>
      <c r="B88" s="25">
        <v>60628</v>
      </c>
      <c r="C88" s="25" t="s">
        <v>9805</v>
      </c>
      <c r="D88" s="25" t="s">
        <v>59</v>
      </c>
      <c r="E88" s="25">
        <v>122206363</v>
      </c>
      <c r="F88" s="25" t="s">
        <v>399</v>
      </c>
      <c r="G88" s="25" t="s">
        <v>897</v>
      </c>
      <c r="H88" s="20">
        <v>36000</v>
      </c>
      <c r="I88" s="29"/>
    </row>
    <row r="89" spans="1:9" ht="24">
      <c r="A89" s="47"/>
      <c r="B89" s="25">
        <v>60630</v>
      </c>
      <c r="C89" s="25" t="s">
        <v>9806</v>
      </c>
      <c r="D89" s="25" t="s">
        <v>123</v>
      </c>
      <c r="E89" s="25">
        <v>147732969</v>
      </c>
      <c r="F89" s="25" t="s">
        <v>2459</v>
      </c>
      <c r="G89" s="25" t="s">
        <v>183</v>
      </c>
      <c r="H89" s="20">
        <v>49900</v>
      </c>
      <c r="I89" s="29"/>
    </row>
    <row r="90" spans="1:9" ht="24">
      <c r="A90" s="47"/>
      <c r="B90" s="25">
        <v>60811</v>
      </c>
      <c r="C90" s="25" t="s">
        <v>9807</v>
      </c>
      <c r="D90" s="25" t="s">
        <v>123</v>
      </c>
      <c r="E90" s="25">
        <v>148504349</v>
      </c>
      <c r="F90" s="25" t="s">
        <v>9808</v>
      </c>
      <c r="G90" s="25" t="s">
        <v>99</v>
      </c>
      <c r="H90" s="20">
        <v>195000</v>
      </c>
      <c r="I90" s="29"/>
    </row>
    <row r="91" spans="1:9" ht="24">
      <c r="A91" s="47"/>
      <c r="B91" s="25">
        <v>60815</v>
      </c>
      <c r="C91" s="25" t="s">
        <v>9809</v>
      </c>
      <c r="D91" s="25" t="s">
        <v>123</v>
      </c>
      <c r="E91" s="25">
        <v>148420196</v>
      </c>
      <c r="F91" s="25" t="s">
        <v>9810</v>
      </c>
      <c r="G91" s="25" t="s">
        <v>99</v>
      </c>
      <c r="H91" s="20">
        <v>165000</v>
      </c>
      <c r="I91" s="29"/>
    </row>
    <row r="92" spans="1:9">
      <c r="A92" s="47" t="s">
        <v>15687</v>
      </c>
      <c r="B92" s="49"/>
      <c r="C92" s="49"/>
      <c r="D92" s="49"/>
      <c r="E92" s="49"/>
      <c r="F92" s="49"/>
      <c r="G92" s="49"/>
      <c r="H92" s="20">
        <f>SUM(H45:H91)</f>
        <v>142322978.74000001</v>
      </c>
      <c r="I92" s="29"/>
    </row>
    <row r="93" spans="1:9" ht="36">
      <c r="A93" s="47" t="s">
        <v>203</v>
      </c>
      <c r="B93" s="25">
        <v>52848</v>
      </c>
      <c r="C93" s="25" t="s">
        <v>9782</v>
      </c>
      <c r="D93" s="25" t="s">
        <v>19</v>
      </c>
      <c r="E93" s="25">
        <v>147732969</v>
      </c>
      <c r="F93" s="25" t="s">
        <v>2459</v>
      </c>
      <c r="G93" s="25" t="s">
        <v>244</v>
      </c>
      <c r="H93" s="20">
        <v>1300000</v>
      </c>
      <c r="I93" s="29"/>
    </row>
    <row r="94" spans="1:9" ht="24">
      <c r="A94" s="47"/>
      <c r="B94" s="25">
        <v>58036</v>
      </c>
      <c r="C94" s="25" t="s">
        <v>9811</v>
      </c>
      <c r="D94" s="25" t="s">
        <v>19</v>
      </c>
      <c r="E94" s="25">
        <v>300595654</v>
      </c>
      <c r="F94" s="25" t="s">
        <v>9777</v>
      </c>
      <c r="G94" s="25" t="s">
        <v>9812</v>
      </c>
      <c r="H94" s="20">
        <v>66117</v>
      </c>
      <c r="I94" s="29"/>
    </row>
    <row r="95" spans="1:9" ht="24">
      <c r="A95" s="47"/>
      <c r="B95" s="25">
        <v>58141</v>
      </c>
      <c r="C95" s="25" t="s">
        <v>9813</v>
      </c>
      <c r="D95" s="25" t="s">
        <v>5</v>
      </c>
      <c r="E95" s="25">
        <v>112029651</v>
      </c>
      <c r="F95" s="25" t="s">
        <v>40</v>
      </c>
      <c r="G95" s="25" t="s">
        <v>937</v>
      </c>
      <c r="H95" s="20">
        <v>375000</v>
      </c>
      <c r="I95" s="29"/>
    </row>
    <row r="96" spans="1:9" ht="24">
      <c r="A96" s="47"/>
      <c r="B96" s="25">
        <v>59370</v>
      </c>
      <c r="C96" s="25" t="s">
        <v>9814</v>
      </c>
      <c r="D96" s="25" t="s">
        <v>5</v>
      </c>
      <c r="E96" s="25" t="s">
        <v>2204</v>
      </c>
      <c r="F96" s="25" t="s">
        <v>9815</v>
      </c>
      <c r="G96" s="25" t="s">
        <v>5180</v>
      </c>
      <c r="H96" s="20">
        <v>4314273.5999999996</v>
      </c>
      <c r="I96" s="29"/>
    </row>
    <row r="97" spans="1:9" ht="36">
      <c r="A97" s="47"/>
      <c r="B97" s="25">
        <v>60895</v>
      </c>
      <c r="C97" s="25" t="s">
        <v>9816</v>
      </c>
      <c r="D97" s="25" t="s">
        <v>123</v>
      </c>
      <c r="E97" s="25">
        <v>147706465</v>
      </c>
      <c r="F97" s="25" t="s">
        <v>9790</v>
      </c>
      <c r="G97" s="25" t="s">
        <v>9817</v>
      </c>
      <c r="H97" s="20">
        <v>17500</v>
      </c>
      <c r="I97" s="29"/>
    </row>
    <row r="98" spans="1:9" ht="24">
      <c r="A98" s="47"/>
      <c r="B98" s="25">
        <v>61751</v>
      </c>
      <c r="C98" s="25" t="s">
        <v>9818</v>
      </c>
      <c r="D98" s="25" t="s">
        <v>19</v>
      </c>
      <c r="E98" s="25">
        <v>124558566</v>
      </c>
      <c r="F98" s="25" t="s">
        <v>1033</v>
      </c>
      <c r="G98" s="25" t="s">
        <v>1916</v>
      </c>
      <c r="H98" s="20">
        <v>287920</v>
      </c>
      <c r="I98" s="29"/>
    </row>
    <row r="99" spans="1:9" ht="48">
      <c r="A99" s="47"/>
      <c r="B99" s="25">
        <v>61752</v>
      </c>
      <c r="C99" s="25" t="s">
        <v>9819</v>
      </c>
      <c r="D99" s="25" t="s">
        <v>19</v>
      </c>
      <c r="E99" s="25" t="s">
        <v>275</v>
      </c>
      <c r="F99" s="25" t="s">
        <v>9820</v>
      </c>
      <c r="G99" s="25" t="s">
        <v>9821</v>
      </c>
      <c r="H99" s="20">
        <v>80000</v>
      </c>
      <c r="I99" s="29"/>
    </row>
    <row r="100" spans="1:9" ht="48">
      <c r="A100" s="47"/>
      <c r="B100" s="49">
        <v>62814</v>
      </c>
      <c r="C100" s="49" t="s">
        <v>9793</v>
      </c>
      <c r="D100" s="49" t="s">
        <v>19</v>
      </c>
      <c r="E100" s="25">
        <v>148250139</v>
      </c>
      <c r="F100" s="25" t="s">
        <v>9728</v>
      </c>
      <c r="G100" s="25" t="s">
        <v>1041</v>
      </c>
      <c r="H100" s="20">
        <v>991.2</v>
      </c>
      <c r="I100" s="51"/>
    </row>
    <row r="101" spans="1:9">
      <c r="A101" s="47"/>
      <c r="B101" s="49"/>
      <c r="C101" s="49"/>
      <c r="D101" s="49"/>
      <c r="E101" s="25">
        <v>300520192</v>
      </c>
      <c r="F101" s="25" t="s">
        <v>2348</v>
      </c>
      <c r="G101" s="25" t="s">
        <v>1041</v>
      </c>
      <c r="H101" s="20">
        <v>696.2</v>
      </c>
      <c r="I101" s="51"/>
    </row>
    <row r="102" spans="1:9">
      <c r="A102" s="47"/>
      <c r="B102" s="49"/>
      <c r="C102" s="49"/>
      <c r="D102" s="49"/>
      <c r="E102" s="25">
        <v>300520192</v>
      </c>
      <c r="F102" s="25" t="s">
        <v>2348</v>
      </c>
      <c r="G102" s="25" t="s">
        <v>1041</v>
      </c>
      <c r="H102" s="20">
        <v>796.5</v>
      </c>
      <c r="I102" s="51"/>
    </row>
    <row r="103" spans="1:9">
      <c r="A103" s="47"/>
      <c r="B103" s="49"/>
      <c r="C103" s="49"/>
      <c r="D103" s="49"/>
      <c r="E103" s="25">
        <v>300520192</v>
      </c>
      <c r="F103" s="25" t="s">
        <v>2348</v>
      </c>
      <c r="G103" s="25" t="s">
        <v>1041</v>
      </c>
      <c r="H103" s="20">
        <v>932.2</v>
      </c>
      <c r="I103" s="51"/>
    </row>
    <row r="104" spans="1:9" ht="24">
      <c r="A104" s="47"/>
      <c r="B104" s="25">
        <v>62822</v>
      </c>
      <c r="C104" s="25" t="s">
        <v>1911</v>
      </c>
      <c r="D104" s="25" t="s">
        <v>19</v>
      </c>
      <c r="E104" s="25">
        <v>234004210</v>
      </c>
      <c r="F104" s="25" t="s">
        <v>86</v>
      </c>
      <c r="G104" s="25" t="s">
        <v>5150</v>
      </c>
      <c r="H104" s="20">
        <v>27140</v>
      </c>
      <c r="I104" s="29"/>
    </row>
    <row r="105" spans="1:9" ht="36">
      <c r="A105" s="47"/>
      <c r="B105" s="25">
        <v>62865</v>
      </c>
      <c r="C105" s="25" t="s">
        <v>9822</v>
      </c>
      <c r="D105" s="25" t="s">
        <v>19</v>
      </c>
      <c r="E105" s="25">
        <v>147710353</v>
      </c>
      <c r="F105" s="25" t="s">
        <v>1884</v>
      </c>
      <c r="G105" s="25" t="s">
        <v>3248</v>
      </c>
      <c r="H105" s="20">
        <v>5286403</v>
      </c>
      <c r="I105" s="29"/>
    </row>
    <row r="106" spans="1:9" ht="36">
      <c r="A106" s="47"/>
      <c r="B106" s="25">
        <v>62870</v>
      </c>
      <c r="C106" s="25" t="s">
        <v>9823</v>
      </c>
      <c r="D106" s="25" t="s">
        <v>19</v>
      </c>
      <c r="E106" s="25">
        <v>147732969</v>
      </c>
      <c r="F106" s="25" t="s">
        <v>2459</v>
      </c>
      <c r="G106" s="25" t="s">
        <v>293</v>
      </c>
      <c r="H106" s="20">
        <v>2461919.08</v>
      </c>
      <c r="I106" s="29"/>
    </row>
    <row r="107" spans="1:9" ht="60">
      <c r="A107" s="47"/>
      <c r="B107" s="25">
        <v>63198</v>
      </c>
      <c r="C107" s="25" t="s">
        <v>9824</v>
      </c>
      <c r="D107" s="25" t="s">
        <v>59</v>
      </c>
      <c r="E107" s="25">
        <v>247025610</v>
      </c>
      <c r="F107" s="25" t="s">
        <v>9800</v>
      </c>
      <c r="G107" s="25" t="s">
        <v>6714</v>
      </c>
      <c r="H107" s="20">
        <v>442.2</v>
      </c>
      <c r="I107" s="29"/>
    </row>
    <row r="108" spans="1:9" ht="60">
      <c r="A108" s="47"/>
      <c r="B108" s="25">
        <v>63588</v>
      </c>
      <c r="C108" s="25" t="s">
        <v>9825</v>
      </c>
      <c r="D108" s="25" t="s">
        <v>19</v>
      </c>
      <c r="E108" s="25">
        <v>148496735</v>
      </c>
      <c r="F108" s="25" t="s">
        <v>9758</v>
      </c>
      <c r="G108" s="25" t="s">
        <v>978</v>
      </c>
      <c r="H108" s="20">
        <v>600000</v>
      </c>
      <c r="I108" s="29"/>
    </row>
    <row r="109" spans="1:9" ht="60">
      <c r="A109" s="47"/>
      <c r="B109" s="25">
        <v>63894</v>
      </c>
      <c r="C109" s="25" t="s">
        <v>9826</v>
      </c>
      <c r="D109" s="25" t="s">
        <v>19</v>
      </c>
      <c r="E109" s="25">
        <v>247025610</v>
      </c>
      <c r="F109" s="25" t="s">
        <v>9800</v>
      </c>
      <c r="G109" s="25" t="s">
        <v>976</v>
      </c>
      <c r="H109" s="20">
        <v>853.65</v>
      </c>
      <c r="I109" s="29"/>
    </row>
    <row r="110" spans="1:9" ht="72">
      <c r="A110" s="47"/>
      <c r="B110" s="25">
        <v>64502</v>
      </c>
      <c r="C110" s="25" t="s">
        <v>9827</v>
      </c>
      <c r="D110" s="25" t="s">
        <v>19</v>
      </c>
      <c r="E110" s="25">
        <v>124010840</v>
      </c>
      <c r="F110" s="25" t="s">
        <v>3117</v>
      </c>
      <c r="G110" s="25" t="s">
        <v>5158</v>
      </c>
      <c r="H110" s="20">
        <v>169920</v>
      </c>
      <c r="I110" s="29"/>
    </row>
    <row r="111" spans="1:9" ht="24">
      <c r="A111" s="47"/>
      <c r="B111" s="25">
        <v>64594</v>
      </c>
      <c r="C111" s="25" t="s">
        <v>9828</v>
      </c>
      <c r="D111" s="25" t="s">
        <v>19</v>
      </c>
      <c r="E111" s="25">
        <v>111950962</v>
      </c>
      <c r="F111" s="25" t="s">
        <v>494</v>
      </c>
      <c r="G111" s="25" t="s">
        <v>1046</v>
      </c>
      <c r="H111" s="20">
        <v>159300</v>
      </c>
      <c r="I111" s="29"/>
    </row>
    <row r="112" spans="1:9">
      <c r="A112" s="47"/>
      <c r="B112" s="25">
        <v>65463</v>
      </c>
      <c r="C112" s="25" t="s">
        <v>9829</v>
      </c>
      <c r="D112" s="25" t="s">
        <v>5</v>
      </c>
      <c r="E112" s="25">
        <v>112021238</v>
      </c>
      <c r="F112" s="25" t="s">
        <v>283</v>
      </c>
      <c r="G112" s="25" t="s">
        <v>1016</v>
      </c>
      <c r="H112" s="20">
        <v>4154341.33</v>
      </c>
      <c r="I112" s="29"/>
    </row>
    <row r="113" spans="1:9" ht="48">
      <c r="A113" s="47"/>
      <c r="B113" s="25">
        <v>65481</v>
      </c>
      <c r="C113" s="25" t="s">
        <v>9830</v>
      </c>
      <c r="D113" s="25" t="s">
        <v>19</v>
      </c>
      <c r="E113" s="25" t="s">
        <v>275</v>
      </c>
      <c r="F113" s="25" t="s">
        <v>9831</v>
      </c>
      <c r="G113" s="25" t="s">
        <v>1053</v>
      </c>
      <c r="H113" s="20">
        <v>99815.4</v>
      </c>
      <c r="I113" s="29"/>
    </row>
    <row r="114" spans="1:9" ht="36">
      <c r="A114" s="47"/>
      <c r="B114" s="25">
        <v>65709</v>
      </c>
      <c r="C114" s="25" t="s">
        <v>9832</v>
      </c>
      <c r="D114" s="25" t="s">
        <v>19</v>
      </c>
      <c r="E114" s="25">
        <v>147100161</v>
      </c>
      <c r="F114" s="25" t="s">
        <v>6513</v>
      </c>
      <c r="G114" s="25" t="s">
        <v>3864</v>
      </c>
      <c r="H114" s="20">
        <v>324002</v>
      </c>
      <c r="I114" s="29"/>
    </row>
    <row r="115" spans="1:9" ht="24">
      <c r="A115" s="47"/>
      <c r="B115" s="25">
        <v>66898</v>
      </c>
      <c r="C115" s="25" t="s">
        <v>9803</v>
      </c>
      <c r="D115" s="25" t="s">
        <v>59</v>
      </c>
      <c r="E115" s="25">
        <v>147732969</v>
      </c>
      <c r="F115" s="25" t="s">
        <v>2459</v>
      </c>
      <c r="G115" s="25" t="s">
        <v>244</v>
      </c>
      <c r="H115" s="20">
        <v>47355000.109999999</v>
      </c>
      <c r="I115" s="29"/>
    </row>
    <row r="116" spans="1:9" ht="24">
      <c r="A116" s="47"/>
      <c r="B116" s="49">
        <v>66953</v>
      </c>
      <c r="C116" s="49" t="s">
        <v>9833</v>
      </c>
      <c r="D116" s="49" t="s">
        <v>19</v>
      </c>
      <c r="E116" s="25">
        <v>110305282</v>
      </c>
      <c r="F116" s="25" t="s">
        <v>152</v>
      </c>
      <c r="G116" s="25" t="s">
        <v>2366</v>
      </c>
      <c r="H116" s="20">
        <v>440000</v>
      </c>
      <c r="I116" s="51"/>
    </row>
    <row r="117" spans="1:9">
      <c r="A117" s="47"/>
      <c r="B117" s="49"/>
      <c r="C117" s="49"/>
      <c r="D117" s="49"/>
      <c r="E117" s="25">
        <v>121215434</v>
      </c>
      <c r="F117" s="25" t="s">
        <v>124</v>
      </c>
      <c r="G117" s="25" t="s">
        <v>3878</v>
      </c>
      <c r="H117" s="20">
        <v>380000</v>
      </c>
      <c r="I117" s="51"/>
    </row>
    <row r="118" spans="1:9" ht="60">
      <c r="A118" s="47"/>
      <c r="B118" s="25">
        <v>67208</v>
      </c>
      <c r="C118" s="25" t="s">
        <v>9834</v>
      </c>
      <c r="D118" s="25" t="s">
        <v>19</v>
      </c>
      <c r="E118" s="25">
        <v>300035520</v>
      </c>
      <c r="F118" s="25" t="s">
        <v>1894</v>
      </c>
      <c r="G118" s="25" t="s">
        <v>8660</v>
      </c>
      <c r="H118" s="20">
        <v>22797.599999999999</v>
      </c>
      <c r="I118" s="29"/>
    </row>
    <row r="119" spans="1:9" ht="24">
      <c r="A119" s="47"/>
      <c r="B119" s="25">
        <v>67218</v>
      </c>
      <c r="C119" s="25" t="s">
        <v>9835</v>
      </c>
      <c r="D119" s="25" t="s">
        <v>19</v>
      </c>
      <c r="E119" s="25">
        <v>133378898</v>
      </c>
      <c r="F119" s="25" t="s">
        <v>9836</v>
      </c>
      <c r="G119" s="25" t="s">
        <v>255</v>
      </c>
      <c r="H119" s="20">
        <v>76582</v>
      </c>
      <c r="I119" s="29"/>
    </row>
    <row r="120" spans="1:9" ht="24">
      <c r="A120" s="47"/>
      <c r="B120" s="25">
        <v>67219</v>
      </c>
      <c r="C120" s="25" t="s">
        <v>9837</v>
      </c>
      <c r="D120" s="25" t="s">
        <v>19</v>
      </c>
      <c r="E120" s="25">
        <v>300147786</v>
      </c>
      <c r="F120" s="25" t="s">
        <v>9838</v>
      </c>
      <c r="G120" s="25" t="s">
        <v>2594</v>
      </c>
      <c r="H120" s="20">
        <v>468460</v>
      </c>
      <c r="I120" s="29"/>
    </row>
    <row r="121" spans="1:9" ht="24">
      <c r="A121" s="47"/>
      <c r="B121" s="49">
        <v>67591</v>
      </c>
      <c r="C121" s="49" t="s">
        <v>9839</v>
      </c>
      <c r="D121" s="49" t="s">
        <v>19</v>
      </c>
      <c r="E121" s="25">
        <v>110051834</v>
      </c>
      <c r="F121" s="25" t="s">
        <v>2394</v>
      </c>
      <c r="G121" s="25" t="s">
        <v>1060</v>
      </c>
      <c r="H121" s="20">
        <v>13415</v>
      </c>
      <c r="I121" s="51"/>
    </row>
    <row r="122" spans="1:9" ht="24">
      <c r="A122" s="47"/>
      <c r="B122" s="49"/>
      <c r="C122" s="49"/>
      <c r="D122" s="49"/>
      <c r="E122" s="25">
        <v>110051834</v>
      </c>
      <c r="F122" s="25" t="s">
        <v>2394</v>
      </c>
      <c r="G122" s="25" t="s">
        <v>1060</v>
      </c>
      <c r="H122" s="20">
        <v>9840</v>
      </c>
      <c r="I122" s="51"/>
    </row>
    <row r="123" spans="1:9">
      <c r="A123" s="47"/>
      <c r="B123" s="49"/>
      <c r="C123" s="49"/>
      <c r="D123" s="49"/>
      <c r="E123" s="25">
        <v>111686815</v>
      </c>
      <c r="F123" s="25" t="s">
        <v>8685</v>
      </c>
      <c r="G123" s="25" t="s">
        <v>1060</v>
      </c>
      <c r="H123" s="20">
        <v>176740</v>
      </c>
      <c r="I123" s="51"/>
    </row>
    <row r="124" spans="1:9" ht="36">
      <c r="A124" s="47"/>
      <c r="B124" s="25">
        <v>67645</v>
      </c>
      <c r="C124" s="25" t="s">
        <v>9840</v>
      </c>
      <c r="D124" s="25" t="s">
        <v>5</v>
      </c>
      <c r="E124" s="25">
        <v>147710353</v>
      </c>
      <c r="F124" s="25" t="s">
        <v>1884</v>
      </c>
      <c r="G124" s="25" t="s">
        <v>260</v>
      </c>
      <c r="H124" s="20">
        <v>33989152</v>
      </c>
      <c r="I124" s="29"/>
    </row>
    <row r="125" spans="1:9" ht="72">
      <c r="A125" s="47"/>
      <c r="B125" s="25">
        <v>67888</v>
      </c>
      <c r="C125" s="25" t="s">
        <v>9841</v>
      </c>
      <c r="D125" s="25" t="s">
        <v>19</v>
      </c>
      <c r="E125" s="25">
        <v>126108518</v>
      </c>
      <c r="F125" s="25" t="s">
        <v>625</v>
      </c>
      <c r="G125" s="25" t="s">
        <v>3878</v>
      </c>
      <c r="H125" s="20">
        <v>68440</v>
      </c>
      <c r="I125" s="29"/>
    </row>
    <row r="126" spans="1:9" ht="36">
      <c r="A126" s="47"/>
      <c r="B126" s="25">
        <v>68813</v>
      </c>
      <c r="C126" s="25" t="s">
        <v>9842</v>
      </c>
      <c r="D126" s="25" t="s">
        <v>19</v>
      </c>
      <c r="E126" s="25">
        <v>147732969</v>
      </c>
      <c r="F126" s="25" t="s">
        <v>2459</v>
      </c>
      <c r="G126" s="25" t="s">
        <v>1682</v>
      </c>
      <c r="H126" s="20">
        <v>536970.12</v>
      </c>
      <c r="I126" s="29"/>
    </row>
    <row r="127" spans="1:9">
      <c r="A127" s="47"/>
      <c r="B127" s="25">
        <v>69436</v>
      </c>
      <c r="C127" s="25" t="s">
        <v>9843</v>
      </c>
      <c r="D127" s="25" t="s">
        <v>5</v>
      </c>
      <c r="E127" s="25">
        <v>112029651</v>
      </c>
      <c r="F127" s="25" t="s">
        <v>40</v>
      </c>
      <c r="G127" s="25" t="s">
        <v>1067</v>
      </c>
      <c r="H127" s="20">
        <v>467500</v>
      </c>
      <c r="I127" s="29"/>
    </row>
    <row r="128" spans="1:9" ht="60">
      <c r="A128" s="47"/>
      <c r="B128" s="25">
        <v>69946</v>
      </c>
      <c r="C128" s="25" t="s">
        <v>9844</v>
      </c>
      <c r="D128" s="25" t="s">
        <v>5</v>
      </c>
      <c r="E128" s="25">
        <v>247025610</v>
      </c>
      <c r="F128" s="25" t="s">
        <v>9800</v>
      </c>
      <c r="G128" s="25" t="s">
        <v>1091</v>
      </c>
      <c r="H128" s="20">
        <v>26250000</v>
      </c>
      <c r="I128" s="29"/>
    </row>
    <row r="129" spans="1:9" ht="24">
      <c r="A129" s="47"/>
      <c r="B129" s="49">
        <v>70653</v>
      </c>
      <c r="C129" s="49" t="s">
        <v>9845</v>
      </c>
      <c r="D129" s="49" t="s">
        <v>19</v>
      </c>
      <c r="E129" s="25">
        <v>124354072</v>
      </c>
      <c r="F129" s="25" t="s">
        <v>1628</v>
      </c>
      <c r="G129" s="25" t="s">
        <v>1942</v>
      </c>
      <c r="H129" s="20">
        <v>5108.22</v>
      </c>
      <c r="I129" s="51"/>
    </row>
    <row r="130" spans="1:9" ht="36">
      <c r="A130" s="47"/>
      <c r="B130" s="49"/>
      <c r="C130" s="49"/>
      <c r="D130" s="49"/>
      <c r="E130" s="25">
        <v>125938272</v>
      </c>
      <c r="F130" s="25" t="s">
        <v>240</v>
      </c>
      <c r="G130" s="25" t="s">
        <v>1942</v>
      </c>
      <c r="H130" s="20">
        <v>8066.68</v>
      </c>
      <c r="I130" s="51"/>
    </row>
    <row r="131" spans="1:9" ht="24">
      <c r="A131" s="47"/>
      <c r="B131" s="49"/>
      <c r="C131" s="49"/>
      <c r="D131" s="49"/>
      <c r="E131" s="25">
        <v>134296393</v>
      </c>
      <c r="F131" s="25" t="s">
        <v>94</v>
      </c>
      <c r="G131" s="25" t="s">
        <v>1942</v>
      </c>
      <c r="H131" s="20">
        <v>45234.81</v>
      </c>
      <c r="I131" s="51"/>
    </row>
    <row r="132" spans="1:9">
      <c r="A132" s="47"/>
      <c r="B132" s="49"/>
      <c r="C132" s="49"/>
      <c r="D132" s="49"/>
      <c r="E132" s="25">
        <v>226107940</v>
      </c>
      <c r="F132" s="25" t="s">
        <v>786</v>
      </c>
      <c r="G132" s="25" t="s">
        <v>1942</v>
      </c>
      <c r="H132" s="20">
        <v>8550</v>
      </c>
      <c r="I132" s="51"/>
    </row>
    <row r="133" spans="1:9" ht="48">
      <c r="A133" s="47"/>
      <c r="B133" s="25">
        <v>90859</v>
      </c>
      <c r="C133" s="25" t="s">
        <v>9846</v>
      </c>
      <c r="D133" s="25" t="s">
        <v>123</v>
      </c>
      <c r="E133" s="25">
        <v>147693352</v>
      </c>
      <c r="F133" s="25" t="s">
        <v>266</v>
      </c>
      <c r="G133" s="25" t="s">
        <v>1026</v>
      </c>
      <c r="H133" s="20">
        <v>18000</v>
      </c>
      <c r="I133" s="29"/>
    </row>
    <row r="134" spans="1:9" ht="60">
      <c r="A134" s="47"/>
      <c r="B134" s="25">
        <v>110631</v>
      </c>
      <c r="C134" s="25" t="s">
        <v>9847</v>
      </c>
      <c r="D134" s="25" t="s">
        <v>123</v>
      </c>
      <c r="E134" s="25" t="s">
        <v>755</v>
      </c>
      <c r="F134" s="25" t="s">
        <v>9848</v>
      </c>
      <c r="G134" s="25" t="s">
        <v>3870</v>
      </c>
      <c r="H134" s="20">
        <v>60000</v>
      </c>
      <c r="I134" s="29"/>
    </row>
    <row r="135" spans="1:9">
      <c r="A135" s="47" t="s">
        <v>15688</v>
      </c>
      <c r="B135" s="49"/>
      <c r="C135" s="49"/>
      <c r="D135" s="49"/>
      <c r="E135" s="49"/>
      <c r="F135" s="49"/>
      <c r="G135" s="49"/>
      <c r="H135" s="20">
        <f>SUM(H93:H134)</f>
        <v>130128219.90000001</v>
      </c>
      <c r="I135" s="29"/>
    </row>
    <row r="136" spans="1:9" ht="36">
      <c r="A136" s="47" t="s">
        <v>301</v>
      </c>
      <c r="B136" s="25">
        <v>69082</v>
      </c>
      <c r="C136" s="25" t="s">
        <v>9849</v>
      </c>
      <c r="D136" s="25" t="s">
        <v>19</v>
      </c>
      <c r="E136" s="25">
        <v>147100161</v>
      </c>
      <c r="F136" s="25" t="s">
        <v>6513</v>
      </c>
      <c r="G136" s="25" t="s">
        <v>1957</v>
      </c>
      <c r="H136" s="20">
        <v>3253073</v>
      </c>
      <c r="I136" s="29"/>
    </row>
    <row r="137" spans="1:9" ht="36">
      <c r="A137" s="47"/>
      <c r="B137" s="25">
        <v>69083</v>
      </c>
      <c r="C137" s="25" t="s">
        <v>9850</v>
      </c>
      <c r="D137" s="25" t="s">
        <v>19</v>
      </c>
      <c r="E137" s="25">
        <v>147732969</v>
      </c>
      <c r="F137" s="25" t="s">
        <v>2459</v>
      </c>
      <c r="G137" s="25" t="s">
        <v>2407</v>
      </c>
      <c r="H137" s="20">
        <v>4255648.76</v>
      </c>
      <c r="I137" s="29"/>
    </row>
    <row r="138" spans="1:9" ht="48">
      <c r="A138" s="47"/>
      <c r="B138" s="25">
        <v>72038</v>
      </c>
      <c r="C138" s="25" t="s">
        <v>9851</v>
      </c>
      <c r="D138" s="25" t="s">
        <v>19</v>
      </c>
      <c r="E138" s="25" t="s">
        <v>275</v>
      </c>
      <c r="F138" s="25" t="s">
        <v>9852</v>
      </c>
      <c r="G138" s="25" t="s">
        <v>5348</v>
      </c>
      <c r="H138" s="20">
        <v>74970</v>
      </c>
      <c r="I138" s="29"/>
    </row>
    <row r="139" spans="1:9" ht="24">
      <c r="A139" s="47"/>
      <c r="B139" s="25">
        <v>72687</v>
      </c>
      <c r="C139" s="25" t="s">
        <v>9853</v>
      </c>
      <c r="D139" s="25" t="s">
        <v>19</v>
      </c>
      <c r="E139" s="25">
        <v>121215587</v>
      </c>
      <c r="F139" s="25" t="s">
        <v>194</v>
      </c>
      <c r="G139" s="25" t="s">
        <v>3965</v>
      </c>
      <c r="H139" s="20">
        <v>300000</v>
      </c>
      <c r="I139" s="29"/>
    </row>
    <row r="140" spans="1:9" ht="36">
      <c r="A140" s="47"/>
      <c r="B140" s="25">
        <v>72878</v>
      </c>
      <c r="C140" s="25" t="s">
        <v>1246</v>
      </c>
      <c r="D140" s="25" t="s">
        <v>19</v>
      </c>
      <c r="E140" s="25">
        <v>211472890</v>
      </c>
      <c r="F140" s="25" t="s">
        <v>618</v>
      </c>
      <c r="G140" s="25" t="s">
        <v>333</v>
      </c>
      <c r="H140" s="20">
        <v>580000</v>
      </c>
      <c r="I140" s="29"/>
    </row>
    <row r="141" spans="1:9" ht="48">
      <c r="A141" s="47"/>
      <c r="B141" s="25">
        <v>73069</v>
      </c>
      <c r="C141" s="25" t="s">
        <v>9854</v>
      </c>
      <c r="D141" s="25" t="s">
        <v>19</v>
      </c>
      <c r="E141" s="25">
        <v>147732969</v>
      </c>
      <c r="F141" s="25" t="s">
        <v>2459</v>
      </c>
      <c r="G141" s="25" t="s">
        <v>319</v>
      </c>
      <c r="H141" s="20">
        <v>590663</v>
      </c>
      <c r="I141" s="29"/>
    </row>
    <row r="142" spans="1:9" ht="48">
      <c r="A142" s="47"/>
      <c r="B142" s="25">
        <v>73164</v>
      </c>
      <c r="C142" s="25" t="s">
        <v>9855</v>
      </c>
      <c r="D142" s="25" t="s">
        <v>1343</v>
      </c>
      <c r="E142" s="25" t="s">
        <v>275</v>
      </c>
      <c r="F142" s="25" t="s">
        <v>9856</v>
      </c>
      <c r="G142" s="25" t="s">
        <v>4649</v>
      </c>
      <c r="H142" s="20">
        <v>770000</v>
      </c>
      <c r="I142" s="29"/>
    </row>
    <row r="143" spans="1:9" ht="48">
      <c r="A143" s="47"/>
      <c r="B143" s="25">
        <v>73165</v>
      </c>
      <c r="C143" s="25" t="s">
        <v>9857</v>
      </c>
      <c r="D143" s="25" t="s">
        <v>1343</v>
      </c>
      <c r="E143" s="25">
        <v>147732969</v>
      </c>
      <c r="F143" s="25" t="s">
        <v>2459</v>
      </c>
      <c r="G143" s="25" t="s">
        <v>319</v>
      </c>
      <c r="H143" s="20">
        <v>633595</v>
      </c>
      <c r="I143" s="29"/>
    </row>
    <row r="144" spans="1:9" ht="48">
      <c r="A144" s="47"/>
      <c r="B144" s="25">
        <v>73166</v>
      </c>
      <c r="C144" s="25" t="s">
        <v>9858</v>
      </c>
      <c r="D144" s="25" t="s">
        <v>1343</v>
      </c>
      <c r="E144" s="25">
        <v>147732969</v>
      </c>
      <c r="F144" s="25" t="s">
        <v>2459</v>
      </c>
      <c r="G144" s="25" t="s">
        <v>319</v>
      </c>
      <c r="H144" s="20">
        <v>584966</v>
      </c>
      <c r="I144" s="29"/>
    </row>
    <row r="145" spans="1:9" ht="48">
      <c r="A145" s="47"/>
      <c r="B145" s="25">
        <v>73167</v>
      </c>
      <c r="C145" s="25" t="s">
        <v>9859</v>
      </c>
      <c r="D145" s="25" t="s">
        <v>1343</v>
      </c>
      <c r="E145" s="25" t="s">
        <v>275</v>
      </c>
      <c r="F145" s="25" t="s">
        <v>9860</v>
      </c>
      <c r="G145" s="25" t="s">
        <v>2407</v>
      </c>
      <c r="H145" s="20">
        <v>999777</v>
      </c>
      <c r="I145" s="29"/>
    </row>
    <row r="146" spans="1:9" ht="48">
      <c r="A146" s="47"/>
      <c r="B146" s="25">
        <v>73168</v>
      </c>
      <c r="C146" s="25" t="s">
        <v>9861</v>
      </c>
      <c r="D146" s="25" t="s">
        <v>1343</v>
      </c>
      <c r="E146" s="25">
        <v>147732969</v>
      </c>
      <c r="F146" s="25" t="s">
        <v>2459</v>
      </c>
      <c r="G146" s="25" t="s">
        <v>7765</v>
      </c>
      <c r="H146" s="20">
        <v>1070000.1200000001</v>
      </c>
      <c r="I146" s="29"/>
    </row>
    <row r="147" spans="1:9">
      <c r="A147" s="47"/>
      <c r="B147" s="25">
        <v>73338</v>
      </c>
      <c r="C147" s="25" t="s">
        <v>9862</v>
      </c>
      <c r="D147" s="25" t="s">
        <v>5</v>
      </c>
      <c r="E147" s="25">
        <v>112029270</v>
      </c>
      <c r="F147" s="25" t="s">
        <v>218</v>
      </c>
      <c r="G147" s="25" t="s">
        <v>1129</v>
      </c>
      <c r="H147" s="20">
        <v>2341623.36</v>
      </c>
      <c r="I147" s="29"/>
    </row>
    <row r="148" spans="1:9">
      <c r="A148" s="47"/>
      <c r="B148" s="25">
        <v>75163</v>
      </c>
      <c r="C148" s="25" t="s">
        <v>9863</v>
      </c>
      <c r="D148" s="25" t="s">
        <v>5</v>
      </c>
      <c r="E148" s="25">
        <v>112029270</v>
      </c>
      <c r="F148" s="25" t="s">
        <v>218</v>
      </c>
      <c r="G148" s="25" t="s">
        <v>1985</v>
      </c>
      <c r="H148" s="20">
        <v>1502398.91</v>
      </c>
      <c r="I148" s="29"/>
    </row>
    <row r="149" spans="1:9">
      <c r="A149" s="47"/>
      <c r="B149" s="25">
        <v>75541</v>
      </c>
      <c r="C149" s="25" t="s">
        <v>9864</v>
      </c>
      <c r="D149" s="25" t="s">
        <v>5</v>
      </c>
      <c r="E149" s="25">
        <v>112029270</v>
      </c>
      <c r="F149" s="25" t="s">
        <v>218</v>
      </c>
      <c r="G149" s="25" t="s">
        <v>1177</v>
      </c>
      <c r="H149" s="20">
        <v>1045497.41</v>
      </c>
      <c r="I149" s="29"/>
    </row>
    <row r="150" spans="1:9" ht="48">
      <c r="A150" s="47"/>
      <c r="B150" s="25">
        <v>75578</v>
      </c>
      <c r="C150" s="25" t="s">
        <v>9865</v>
      </c>
      <c r="D150" s="25" t="s">
        <v>19</v>
      </c>
      <c r="E150" s="25">
        <v>147693352</v>
      </c>
      <c r="F150" s="25" t="s">
        <v>266</v>
      </c>
      <c r="G150" s="25" t="s">
        <v>3978</v>
      </c>
      <c r="H150" s="20">
        <v>21777</v>
      </c>
      <c r="I150" s="29"/>
    </row>
    <row r="151" spans="1:9">
      <c r="A151" s="47"/>
      <c r="B151" s="25">
        <v>75758</v>
      </c>
      <c r="C151" s="25" t="s">
        <v>9866</v>
      </c>
      <c r="D151" s="25" t="s">
        <v>5</v>
      </c>
      <c r="E151" s="25">
        <v>112029270</v>
      </c>
      <c r="F151" s="25" t="s">
        <v>218</v>
      </c>
      <c r="G151" s="25" t="s">
        <v>335</v>
      </c>
      <c r="H151" s="20">
        <v>3366808.57</v>
      </c>
      <c r="I151" s="29"/>
    </row>
    <row r="152" spans="1:9" ht="48">
      <c r="A152" s="47"/>
      <c r="B152" s="25">
        <v>75832</v>
      </c>
      <c r="C152" s="25" t="s">
        <v>9867</v>
      </c>
      <c r="D152" s="25" t="s">
        <v>2502</v>
      </c>
      <c r="E152" s="25">
        <v>147462363</v>
      </c>
      <c r="F152" s="25" t="s">
        <v>1557</v>
      </c>
      <c r="G152" s="25" t="s">
        <v>344</v>
      </c>
      <c r="H152" s="20">
        <v>50000</v>
      </c>
      <c r="I152" s="29"/>
    </row>
    <row r="153" spans="1:9" ht="48">
      <c r="A153" s="47"/>
      <c r="B153" s="25">
        <v>75912</v>
      </c>
      <c r="C153" s="25" t="s">
        <v>9868</v>
      </c>
      <c r="D153" s="25" t="s">
        <v>59</v>
      </c>
      <c r="E153" s="25">
        <v>147693352</v>
      </c>
      <c r="F153" s="25" t="s">
        <v>266</v>
      </c>
      <c r="G153" s="25" t="s">
        <v>1093</v>
      </c>
      <c r="H153" s="20">
        <v>257000</v>
      </c>
      <c r="I153" s="29"/>
    </row>
    <row r="154" spans="1:9" ht="36">
      <c r="A154" s="47"/>
      <c r="B154" s="25">
        <v>75985</v>
      </c>
      <c r="C154" s="25" t="s">
        <v>9869</v>
      </c>
      <c r="D154" s="25" t="s">
        <v>19</v>
      </c>
      <c r="E154" s="25">
        <v>124694192</v>
      </c>
      <c r="F154" s="25" t="s">
        <v>816</v>
      </c>
      <c r="G154" s="25" t="s">
        <v>3955</v>
      </c>
      <c r="H154" s="20">
        <v>10353</v>
      </c>
      <c r="I154" s="29"/>
    </row>
    <row r="155" spans="1:9" ht="36">
      <c r="A155" s="47"/>
      <c r="B155" s="25">
        <v>76274</v>
      </c>
      <c r="C155" s="25" t="s">
        <v>9870</v>
      </c>
      <c r="D155" s="25" t="s">
        <v>19</v>
      </c>
      <c r="E155" s="25">
        <v>111950243</v>
      </c>
      <c r="F155" s="25" t="s">
        <v>6</v>
      </c>
      <c r="G155" s="25" t="s">
        <v>6109</v>
      </c>
      <c r="H155" s="20">
        <v>126735</v>
      </c>
      <c r="I155" s="29"/>
    </row>
    <row r="156" spans="1:9" ht="36">
      <c r="A156" s="47"/>
      <c r="B156" s="25">
        <v>78366</v>
      </c>
      <c r="C156" s="25" t="s">
        <v>9871</v>
      </c>
      <c r="D156" s="25" t="s">
        <v>2502</v>
      </c>
      <c r="E156" s="25">
        <v>147100161</v>
      </c>
      <c r="F156" s="25" t="s">
        <v>6513</v>
      </c>
      <c r="G156" s="25" t="s">
        <v>1702</v>
      </c>
      <c r="H156" s="20">
        <v>110555</v>
      </c>
      <c r="I156" s="29"/>
    </row>
    <row r="157" spans="1:9" ht="48">
      <c r="A157" s="47"/>
      <c r="B157" s="25">
        <v>78367</v>
      </c>
      <c r="C157" s="25" t="s">
        <v>9872</v>
      </c>
      <c r="D157" s="25" t="s">
        <v>2502</v>
      </c>
      <c r="E157" s="25">
        <v>147693352</v>
      </c>
      <c r="F157" s="25" t="s">
        <v>266</v>
      </c>
      <c r="G157" s="25" t="s">
        <v>8183</v>
      </c>
      <c r="H157" s="20">
        <v>80000</v>
      </c>
      <c r="I157" s="29"/>
    </row>
    <row r="158" spans="1:9" ht="48">
      <c r="A158" s="47"/>
      <c r="B158" s="25">
        <v>78767</v>
      </c>
      <c r="C158" s="25" t="s">
        <v>9873</v>
      </c>
      <c r="D158" s="25" t="s">
        <v>19</v>
      </c>
      <c r="E158" s="25">
        <v>147693352</v>
      </c>
      <c r="F158" s="25" t="s">
        <v>266</v>
      </c>
      <c r="G158" s="25" t="s">
        <v>369</v>
      </c>
      <c r="H158" s="20">
        <v>19965</v>
      </c>
      <c r="I158" s="29"/>
    </row>
    <row r="159" spans="1:9" ht="48">
      <c r="A159" s="47"/>
      <c r="B159" s="25">
        <v>78770</v>
      </c>
      <c r="C159" s="25" t="s">
        <v>9874</v>
      </c>
      <c r="D159" s="25" t="s">
        <v>19</v>
      </c>
      <c r="E159" s="25">
        <v>147693352</v>
      </c>
      <c r="F159" s="25" t="s">
        <v>266</v>
      </c>
      <c r="G159" s="25" t="s">
        <v>369</v>
      </c>
      <c r="H159" s="20">
        <v>16940</v>
      </c>
      <c r="I159" s="29"/>
    </row>
    <row r="160" spans="1:9" ht="36">
      <c r="A160" s="47"/>
      <c r="B160" s="25">
        <v>78792</v>
      </c>
      <c r="C160" s="25" t="s">
        <v>9875</v>
      </c>
      <c r="D160" s="25" t="s">
        <v>2502</v>
      </c>
      <c r="E160" s="25">
        <v>147732969</v>
      </c>
      <c r="F160" s="25" t="s">
        <v>2459</v>
      </c>
      <c r="G160" s="25" t="s">
        <v>1201</v>
      </c>
      <c r="H160" s="20">
        <v>47500.01</v>
      </c>
      <c r="I160" s="29"/>
    </row>
    <row r="161" spans="1:9" ht="36">
      <c r="A161" s="47"/>
      <c r="B161" s="25">
        <v>79408</v>
      </c>
      <c r="C161" s="25" t="s">
        <v>9876</v>
      </c>
      <c r="D161" s="25" t="s">
        <v>9877</v>
      </c>
      <c r="E161" s="25">
        <v>147710353</v>
      </c>
      <c r="F161" s="25" t="s">
        <v>1884</v>
      </c>
      <c r="G161" s="25" t="s">
        <v>8683</v>
      </c>
      <c r="H161" s="20">
        <v>4890000</v>
      </c>
      <c r="I161" s="29"/>
    </row>
    <row r="162" spans="1:9" ht="60">
      <c r="A162" s="47"/>
      <c r="B162" s="25">
        <v>79685</v>
      </c>
      <c r="C162" s="25" t="s">
        <v>9878</v>
      </c>
      <c r="D162" s="25" t="s">
        <v>19</v>
      </c>
      <c r="E162" s="25">
        <v>147462363</v>
      </c>
      <c r="F162" s="25" t="s">
        <v>1557</v>
      </c>
      <c r="G162" s="25" t="s">
        <v>1999</v>
      </c>
      <c r="H162" s="20">
        <v>15488</v>
      </c>
      <c r="I162" s="29"/>
    </row>
    <row r="163" spans="1:9" ht="24">
      <c r="A163" s="47"/>
      <c r="B163" s="25">
        <v>80149</v>
      </c>
      <c r="C163" s="25" t="s">
        <v>9879</v>
      </c>
      <c r="D163" s="25" t="s">
        <v>5</v>
      </c>
      <c r="E163" s="25">
        <v>112029651</v>
      </c>
      <c r="F163" s="25" t="s">
        <v>40</v>
      </c>
      <c r="G163" s="25" t="s">
        <v>7815</v>
      </c>
      <c r="H163" s="20">
        <v>235900</v>
      </c>
      <c r="I163" s="29"/>
    </row>
    <row r="164" spans="1:9" ht="48">
      <c r="A164" s="47"/>
      <c r="B164" s="25">
        <v>80236</v>
      </c>
      <c r="C164" s="25" t="s">
        <v>9880</v>
      </c>
      <c r="D164" s="25" t="s">
        <v>2502</v>
      </c>
      <c r="E164" s="25">
        <v>147100161</v>
      </c>
      <c r="F164" s="25" t="s">
        <v>6513</v>
      </c>
      <c r="G164" s="25" t="s">
        <v>1219</v>
      </c>
      <c r="H164" s="20">
        <v>92177</v>
      </c>
      <c r="I164" s="29"/>
    </row>
    <row r="165" spans="1:9" ht="48">
      <c r="A165" s="47"/>
      <c r="B165" s="25">
        <v>80354</v>
      </c>
      <c r="C165" s="25" t="s">
        <v>9881</v>
      </c>
      <c r="D165" s="25" t="s">
        <v>2502</v>
      </c>
      <c r="E165" s="25">
        <v>147298330</v>
      </c>
      <c r="F165" s="25" t="s">
        <v>9725</v>
      </c>
      <c r="G165" s="25" t="s">
        <v>2620</v>
      </c>
      <c r="H165" s="20">
        <v>818900</v>
      </c>
      <c r="I165" s="29"/>
    </row>
    <row r="166" spans="1:9" ht="60">
      <c r="A166" s="47"/>
      <c r="B166" s="25">
        <v>80571</v>
      </c>
      <c r="C166" s="25" t="s">
        <v>9882</v>
      </c>
      <c r="D166" s="25" t="s">
        <v>59</v>
      </c>
      <c r="E166" s="25">
        <v>247025610</v>
      </c>
      <c r="F166" s="25" t="s">
        <v>9800</v>
      </c>
      <c r="G166" s="25" t="s">
        <v>1221</v>
      </c>
      <c r="H166" s="20">
        <v>110000</v>
      </c>
      <c r="I166" s="29"/>
    </row>
    <row r="167" spans="1:9" ht="48">
      <c r="A167" s="47"/>
      <c r="B167" s="25">
        <v>80680</v>
      </c>
      <c r="C167" s="25" t="s">
        <v>9883</v>
      </c>
      <c r="D167" s="25" t="s">
        <v>2502</v>
      </c>
      <c r="E167" s="25">
        <v>147693352</v>
      </c>
      <c r="F167" s="25" t="s">
        <v>266</v>
      </c>
      <c r="G167" s="25" t="s">
        <v>2421</v>
      </c>
      <c r="H167" s="20">
        <v>9000</v>
      </c>
      <c r="I167" s="29"/>
    </row>
    <row r="168" spans="1:9" ht="24">
      <c r="A168" s="47"/>
      <c r="B168" s="25">
        <v>80874</v>
      </c>
      <c r="C168" s="25" t="s">
        <v>9884</v>
      </c>
      <c r="D168" s="25" t="s">
        <v>19</v>
      </c>
      <c r="E168" s="25">
        <v>121215587</v>
      </c>
      <c r="F168" s="25" t="s">
        <v>194</v>
      </c>
      <c r="G168" s="25" t="s">
        <v>7815</v>
      </c>
      <c r="H168" s="20">
        <v>300000</v>
      </c>
      <c r="I168" s="29"/>
    </row>
    <row r="169" spans="1:9" ht="60">
      <c r="A169" s="47"/>
      <c r="B169" s="25">
        <v>81344</v>
      </c>
      <c r="C169" s="25" t="s">
        <v>9885</v>
      </c>
      <c r="D169" s="25" t="s">
        <v>2502</v>
      </c>
      <c r="E169" s="25">
        <v>147668865</v>
      </c>
      <c r="F169" s="25" t="s">
        <v>2692</v>
      </c>
      <c r="G169" s="25" t="s">
        <v>1223</v>
      </c>
      <c r="H169" s="20">
        <v>27004.99</v>
      </c>
      <c r="I169" s="29"/>
    </row>
    <row r="170" spans="1:9" ht="36">
      <c r="A170" s="47"/>
      <c r="B170" s="25">
        <v>82326</v>
      </c>
      <c r="C170" s="25" t="s">
        <v>9886</v>
      </c>
      <c r="D170" s="25" t="s">
        <v>2502</v>
      </c>
      <c r="E170" s="25">
        <v>147100161</v>
      </c>
      <c r="F170" s="25" t="s">
        <v>6513</v>
      </c>
      <c r="G170" s="25" t="s">
        <v>3995</v>
      </c>
      <c r="H170" s="20">
        <v>268775.86</v>
      </c>
      <c r="I170" s="29"/>
    </row>
    <row r="171" spans="1:9" ht="60">
      <c r="A171" s="47"/>
      <c r="B171" s="25">
        <v>91631</v>
      </c>
      <c r="C171" s="25" t="s">
        <v>9887</v>
      </c>
      <c r="D171" s="25" t="s">
        <v>2502</v>
      </c>
      <c r="E171" s="25">
        <v>147732969</v>
      </c>
      <c r="F171" s="25" t="s">
        <v>2459</v>
      </c>
      <c r="G171" s="25" t="s">
        <v>4464</v>
      </c>
      <c r="H171" s="20">
        <v>198000</v>
      </c>
      <c r="I171" s="29"/>
    </row>
    <row r="172" spans="1:9" ht="36">
      <c r="A172" s="47"/>
      <c r="B172" s="25">
        <v>91632</v>
      </c>
      <c r="C172" s="25" t="s">
        <v>9888</v>
      </c>
      <c r="D172" s="25" t="s">
        <v>2502</v>
      </c>
      <c r="E172" s="25">
        <v>147732969</v>
      </c>
      <c r="F172" s="25" t="s">
        <v>2459</v>
      </c>
      <c r="G172" s="25" t="s">
        <v>3975</v>
      </c>
      <c r="H172" s="20">
        <v>448000</v>
      </c>
      <c r="I172" s="29"/>
    </row>
    <row r="173" spans="1:9">
      <c r="A173" s="47" t="s">
        <v>15689</v>
      </c>
      <c r="B173" s="49"/>
      <c r="C173" s="49"/>
      <c r="D173" s="49"/>
      <c r="E173" s="49"/>
      <c r="F173" s="49"/>
      <c r="G173" s="49"/>
      <c r="H173" s="20">
        <f>SUM(H136:H172)</f>
        <v>29523091.989999998</v>
      </c>
      <c r="I173" s="29"/>
    </row>
    <row r="174" spans="1:9" ht="24">
      <c r="A174" s="47" t="s">
        <v>375</v>
      </c>
      <c r="B174" s="25">
        <v>78350</v>
      </c>
      <c r="C174" s="25" t="s">
        <v>9889</v>
      </c>
      <c r="D174" s="25" t="s">
        <v>19</v>
      </c>
      <c r="E174" s="25">
        <v>226407770</v>
      </c>
      <c r="F174" s="25" t="s">
        <v>2107</v>
      </c>
      <c r="G174" s="25" t="s">
        <v>397</v>
      </c>
      <c r="H174" s="20">
        <v>71390</v>
      </c>
      <c r="I174" s="29"/>
    </row>
    <row r="175" spans="1:9" ht="24">
      <c r="A175" s="47"/>
      <c r="B175" s="25">
        <v>79917</v>
      </c>
      <c r="C175" s="25" t="s">
        <v>9890</v>
      </c>
      <c r="D175" s="25" t="s">
        <v>19</v>
      </c>
      <c r="E175" s="25">
        <v>122206363</v>
      </c>
      <c r="F175" s="25" t="s">
        <v>399</v>
      </c>
      <c r="G175" s="25" t="s">
        <v>2050</v>
      </c>
      <c r="H175" s="20">
        <v>60500</v>
      </c>
      <c r="I175" s="29"/>
    </row>
    <row r="176" spans="1:9" ht="48">
      <c r="A176" s="47"/>
      <c r="B176" s="25">
        <v>80142</v>
      </c>
      <c r="C176" s="25" t="s">
        <v>9891</v>
      </c>
      <c r="D176" s="25" t="s">
        <v>5</v>
      </c>
      <c r="E176" s="25" t="s">
        <v>275</v>
      </c>
      <c r="F176" s="25" t="s">
        <v>9892</v>
      </c>
      <c r="G176" s="25" t="s">
        <v>411</v>
      </c>
      <c r="H176" s="20">
        <v>200000</v>
      </c>
      <c r="I176" s="29"/>
    </row>
    <row r="177" spans="1:9">
      <c r="A177" s="47"/>
      <c r="B177" s="25">
        <v>80143</v>
      </c>
      <c r="C177" s="25" t="s">
        <v>9893</v>
      </c>
      <c r="D177" s="25" t="s">
        <v>5</v>
      </c>
      <c r="E177" s="25">
        <v>124558566</v>
      </c>
      <c r="F177" s="25" t="s">
        <v>1033</v>
      </c>
      <c r="G177" s="25" t="s">
        <v>464</v>
      </c>
      <c r="H177" s="20">
        <v>654368</v>
      </c>
      <c r="I177" s="29"/>
    </row>
    <row r="178" spans="1:9" ht="48">
      <c r="A178" s="47"/>
      <c r="B178" s="25">
        <v>81651</v>
      </c>
      <c r="C178" s="25" t="s">
        <v>9894</v>
      </c>
      <c r="D178" s="25" t="s">
        <v>5</v>
      </c>
      <c r="E178" s="25">
        <v>147710353</v>
      </c>
      <c r="F178" s="25" t="s">
        <v>1884</v>
      </c>
      <c r="G178" s="25" t="s">
        <v>2064</v>
      </c>
      <c r="H178" s="20">
        <v>174000</v>
      </c>
      <c r="I178" s="29"/>
    </row>
    <row r="179" spans="1:9" ht="60">
      <c r="A179" s="47"/>
      <c r="B179" s="25">
        <v>83675</v>
      </c>
      <c r="C179" s="25" t="s">
        <v>9895</v>
      </c>
      <c r="D179" s="25" t="s">
        <v>19</v>
      </c>
      <c r="E179" s="25">
        <v>300078023</v>
      </c>
      <c r="F179" s="25" t="s">
        <v>2520</v>
      </c>
      <c r="G179" s="25" t="s">
        <v>1735</v>
      </c>
      <c r="H179" s="20">
        <v>5566</v>
      </c>
      <c r="I179" s="29"/>
    </row>
    <row r="180" spans="1:9" ht="48">
      <c r="A180" s="47"/>
      <c r="B180" s="25">
        <v>83802</v>
      </c>
      <c r="C180" s="25" t="s">
        <v>9896</v>
      </c>
      <c r="D180" s="25" t="s">
        <v>19</v>
      </c>
      <c r="E180" s="25">
        <v>300078023</v>
      </c>
      <c r="F180" s="25" t="s">
        <v>2520</v>
      </c>
      <c r="G180" s="25" t="s">
        <v>1735</v>
      </c>
      <c r="H180" s="20">
        <v>4598</v>
      </c>
      <c r="I180" s="29"/>
    </row>
    <row r="181" spans="1:9" ht="48">
      <c r="A181" s="47"/>
      <c r="B181" s="25">
        <v>83803</v>
      </c>
      <c r="C181" s="25" t="s">
        <v>9897</v>
      </c>
      <c r="D181" s="25" t="s">
        <v>19</v>
      </c>
      <c r="E181" s="25">
        <v>300078023</v>
      </c>
      <c r="F181" s="25" t="s">
        <v>2520</v>
      </c>
      <c r="G181" s="25" t="s">
        <v>1735</v>
      </c>
      <c r="H181" s="20">
        <v>5566</v>
      </c>
      <c r="I181" s="29"/>
    </row>
    <row r="182" spans="1:9" ht="48">
      <c r="A182" s="47"/>
      <c r="B182" s="25">
        <v>83806</v>
      </c>
      <c r="C182" s="25" t="s">
        <v>9898</v>
      </c>
      <c r="D182" s="25" t="s">
        <v>19</v>
      </c>
      <c r="E182" s="25">
        <v>300078023</v>
      </c>
      <c r="F182" s="25" t="s">
        <v>2520</v>
      </c>
      <c r="G182" s="25" t="s">
        <v>1735</v>
      </c>
      <c r="H182" s="20">
        <v>7441.5</v>
      </c>
      <c r="I182" s="29"/>
    </row>
    <row r="183" spans="1:9" ht="48">
      <c r="A183" s="47"/>
      <c r="B183" s="25">
        <v>83807</v>
      </c>
      <c r="C183" s="25" t="s">
        <v>9899</v>
      </c>
      <c r="D183" s="25" t="s">
        <v>19</v>
      </c>
      <c r="E183" s="25">
        <v>300078023</v>
      </c>
      <c r="F183" s="25" t="s">
        <v>2520</v>
      </c>
      <c r="G183" s="25" t="s">
        <v>1735</v>
      </c>
      <c r="H183" s="20">
        <v>7441.5</v>
      </c>
      <c r="I183" s="29"/>
    </row>
    <row r="184" spans="1:9" ht="48">
      <c r="A184" s="47"/>
      <c r="B184" s="25">
        <v>83808</v>
      </c>
      <c r="C184" s="25" t="s">
        <v>9900</v>
      </c>
      <c r="D184" s="25" t="s">
        <v>19</v>
      </c>
      <c r="E184" s="25">
        <v>300078023</v>
      </c>
      <c r="F184" s="25" t="s">
        <v>2520</v>
      </c>
      <c r="G184" s="25" t="s">
        <v>1735</v>
      </c>
      <c r="H184" s="20">
        <v>7441.5</v>
      </c>
      <c r="I184" s="29"/>
    </row>
    <row r="185" spans="1:9" ht="24">
      <c r="A185" s="47"/>
      <c r="B185" s="25">
        <v>84312</v>
      </c>
      <c r="C185" s="25" t="s">
        <v>3850</v>
      </c>
      <c r="D185" s="25" t="s">
        <v>19</v>
      </c>
      <c r="E185" s="25">
        <v>147462363</v>
      </c>
      <c r="F185" s="25" t="s">
        <v>1557</v>
      </c>
      <c r="G185" s="25" t="s">
        <v>1280</v>
      </c>
      <c r="H185" s="20">
        <v>19360</v>
      </c>
      <c r="I185" s="29"/>
    </row>
    <row r="186" spans="1:9" ht="24">
      <c r="A186" s="47"/>
      <c r="B186" s="25">
        <v>85970</v>
      </c>
      <c r="C186" s="25" t="s">
        <v>2492</v>
      </c>
      <c r="D186" s="25" t="s">
        <v>19</v>
      </c>
      <c r="E186" s="25" t="s">
        <v>275</v>
      </c>
      <c r="F186" s="25" t="s">
        <v>9901</v>
      </c>
      <c r="G186" s="25" t="s">
        <v>3398</v>
      </c>
      <c r="H186" s="20">
        <v>100000</v>
      </c>
      <c r="I186" s="29"/>
    </row>
    <row r="187" spans="1:9" ht="60">
      <c r="A187" s="47"/>
      <c r="B187" s="25">
        <v>87689</v>
      </c>
      <c r="C187" s="25" t="s">
        <v>9902</v>
      </c>
      <c r="D187" s="25" t="s">
        <v>19</v>
      </c>
      <c r="E187" s="25">
        <v>148496735</v>
      </c>
      <c r="F187" s="25" t="s">
        <v>9758</v>
      </c>
      <c r="G187" s="25" t="s">
        <v>4293</v>
      </c>
      <c r="H187" s="20">
        <v>600000</v>
      </c>
      <c r="I187" s="29"/>
    </row>
    <row r="188" spans="1:9">
      <c r="A188" s="47"/>
      <c r="B188" s="25">
        <v>87867</v>
      </c>
      <c r="C188" s="25" t="s">
        <v>9903</v>
      </c>
      <c r="D188" s="25" t="s">
        <v>5</v>
      </c>
      <c r="E188" s="25">
        <v>112029270</v>
      </c>
      <c r="F188" s="25" t="s">
        <v>218</v>
      </c>
      <c r="G188" s="25" t="s">
        <v>1319</v>
      </c>
      <c r="H188" s="20">
        <v>865574.77</v>
      </c>
      <c r="I188" s="29"/>
    </row>
    <row r="189" spans="1:9" ht="36">
      <c r="A189" s="47"/>
      <c r="B189" s="25">
        <v>87891</v>
      </c>
      <c r="C189" s="25" t="s">
        <v>9904</v>
      </c>
      <c r="D189" s="25" t="s">
        <v>19</v>
      </c>
      <c r="E189" s="25">
        <v>110603713</v>
      </c>
      <c r="F189" s="25" t="s">
        <v>456</v>
      </c>
      <c r="G189" s="25" t="s">
        <v>1385</v>
      </c>
      <c r="H189" s="20">
        <v>248109.29</v>
      </c>
      <c r="I189" s="29"/>
    </row>
    <row r="190" spans="1:9" ht="36">
      <c r="A190" s="47"/>
      <c r="B190" s="25">
        <v>89789</v>
      </c>
      <c r="C190" s="25" t="s">
        <v>9905</v>
      </c>
      <c r="D190" s="25" t="s">
        <v>19</v>
      </c>
      <c r="E190" s="25">
        <v>147802378</v>
      </c>
      <c r="F190" s="25" t="s">
        <v>2496</v>
      </c>
      <c r="G190" s="25" t="s">
        <v>1345</v>
      </c>
      <c r="H190" s="20">
        <v>890006.96</v>
      </c>
      <c r="I190" s="29"/>
    </row>
    <row r="191" spans="1:9" ht="36">
      <c r="A191" s="47"/>
      <c r="B191" s="25">
        <v>90857</v>
      </c>
      <c r="C191" s="25" t="s">
        <v>9906</v>
      </c>
      <c r="D191" s="25" t="s">
        <v>2502</v>
      </c>
      <c r="E191" s="25">
        <v>147063097</v>
      </c>
      <c r="F191" s="25" t="s">
        <v>9907</v>
      </c>
      <c r="G191" s="25" t="s">
        <v>2038</v>
      </c>
      <c r="H191" s="20">
        <v>400000</v>
      </c>
      <c r="I191" s="29"/>
    </row>
    <row r="192" spans="1:9" ht="36">
      <c r="A192" s="47"/>
      <c r="B192" s="25">
        <v>90858</v>
      </c>
      <c r="C192" s="25" t="s">
        <v>9908</v>
      </c>
      <c r="D192" s="25" t="s">
        <v>2502</v>
      </c>
      <c r="E192" s="25">
        <v>147063097</v>
      </c>
      <c r="F192" s="25" t="s">
        <v>9907</v>
      </c>
      <c r="G192" s="25" t="s">
        <v>2038</v>
      </c>
      <c r="H192" s="20">
        <v>170000</v>
      </c>
      <c r="I192" s="29"/>
    </row>
    <row r="193" spans="1:9" ht="36">
      <c r="A193" s="47"/>
      <c r="B193" s="25">
        <v>90878</v>
      </c>
      <c r="C193" s="25" t="s">
        <v>9909</v>
      </c>
      <c r="D193" s="25" t="s">
        <v>2502</v>
      </c>
      <c r="E193" s="25">
        <v>147063097</v>
      </c>
      <c r="F193" s="25" t="s">
        <v>9907</v>
      </c>
      <c r="G193" s="25" t="s">
        <v>2038</v>
      </c>
      <c r="H193" s="20">
        <v>100000</v>
      </c>
      <c r="I193" s="29"/>
    </row>
    <row r="194" spans="1:9" ht="24">
      <c r="A194" s="47"/>
      <c r="B194" s="25">
        <v>91096</v>
      </c>
      <c r="C194" s="25" t="s">
        <v>9910</v>
      </c>
      <c r="D194" s="25" t="s">
        <v>19</v>
      </c>
      <c r="E194" s="25">
        <v>160297055</v>
      </c>
      <c r="F194" s="25" t="s">
        <v>171</v>
      </c>
      <c r="G194" s="25" t="s">
        <v>1359</v>
      </c>
      <c r="H194" s="20">
        <v>35000</v>
      </c>
      <c r="I194" s="29"/>
    </row>
    <row r="195" spans="1:9" ht="36">
      <c r="A195" s="47"/>
      <c r="B195" s="25">
        <v>91102</v>
      </c>
      <c r="C195" s="25" t="s">
        <v>9911</v>
      </c>
      <c r="D195" s="25" t="s">
        <v>19</v>
      </c>
      <c r="E195" s="25">
        <v>147462363</v>
      </c>
      <c r="F195" s="25" t="s">
        <v>1557</v>
      </c>
      <c r="G195" s="25" t="s">
        <v>3486</v>
      </c>
      <c r="H195" s="20">
        <v>9922</v>
      </c>
      <c r="I195" s="29"/>
    </row>
    <row r="196" spans="1:9" ht="48">
      <c r="A196" s="47"/>
      <c r="B196" s="25">
        <v>91609</v>
      </c>
      <c r="C196" s="25" t="s">
        <v>9912</v>
      </c>
      <c r="D196" s="25" t="s">
        <v>2502</v>
      </c>
      <c r="E196" s="25">
        <v>147693352</v>
      </c>
      <c r="F196" s="25" t="s">
        <v>266</v>
      </c>
      <c r="G196" s="25" t="s">
        <v>2045</v>
      </c>
      <c r="H196" s="20">
        <v>10406</v>
      </c>
      <c r="I196" s="29"/>
    </row>
    <row r="197" spans="1:9" ht="36">
      <c r="A197" s="47"/>
      <c r="B197" s="25">
        <v>91851</v>
      </c>
      <c r="C197" s="25" t="s">
        <v>9913</v>
      </c>
      <c r="D197" s="25" t="s">
        <v>19</v>
      </c>
      <c r="E197" s="25">
        <v>300567509</v>
      </c>
      <c r="F197" s="25" t="s">
        <v>2998</v>
      </c>
      <c r="G197" s="25" t="s">
        <v>438</v>
      </c>
      <c r="H197" s="20">
        <v>35598.199999999997</v>
      </c>
      <c r="I197" s="29"/>
    </row>
    <row r="198" spans="1:9" ht="36">
      <c r="A198" s="47"/>
      <c r="B198" s="25">
        <v>92054</v>
      </c>
      <c r="C198" s="25" t="s">
        <v>9914</v>
      </c>
      <c r="D198" s="25" t="s">
        <v>2502</v>
      </c>
      <c r="E198" s="25">
        <v>147710353</v>
      </c>
      <c r="F198" s="25" t="s">
        <v>1884</v>
      </c>
      <c r="G198" s="25" t="s">
        <v>464</v>
      </c>
      <c r="H198" s="20">
        <v>10000</v>
      </c>
      <c r="I198" s="29"/>
    </row>
    <row r="199" spans="1:9" ht="36">
      <c r="A199" s="47"/>
      <c r="B199" s="25">
        <v>92224</v>
      </c>
      <c r="C199" s="25" t="s">
        <v>9915</v>
      </c>
      <c r="D199" s="25" t="s">
        <v>2502</v>
      </c>
      <c r="E199" s="25">
        <v>147668865</v>
      </c>
      <c r="F199" s="25" t="s">
        <v>2692</v>
      </c>
      <c r="G199" s="25" t="s">
        <v>479</v>
      </c>
      <c r="H199" s="20">
        <v>29630.79</v>
      </c>
      <c r="I199" s="29"/>
    </row>
    <row r="200" spans="1:9" ht="36">
      <c r="A200" s="47"/>
      <c r="B200" s="25">
        <v>92459</v>
      </c>
      <c r="C200" s="25" t="s">
        <v>9916</v>
      </c>
      <c r="D200" s="25" t="s">
        <v>19</v>
      </c>
      <c r="E200" s="25">
        <v>147710353</v>
      </c>
      <c r="F200" s="25" t="s">
        <v>1884</v>
      </c>
      <c r="G200" s="25" t="s">
        <v>3493</v>
      </c>
      <c r="H200" s="20">
        <v>603925.52</v>
      </c>
      <c r="I200" s="29"/>
    </row>
    <row r="201" spans="1:9" ht="120">
      <c r="A201" s="47"/>
      <c r="B201" s="25">
        <v>92714</v>
      </c>
      <c r="C201" s="25" t="s">
        <v>9917</v>
      </c>
      <c r="D201" s="25" t="s">
        <v>2502</v>
      </c>
      <c r="E201" s="25" t="s">
        <v>275</v>
      </c>
      <c r="F201" s="25" t="s">
        <v>9918</v>
      </c>
      <c r="G201" s="25" t="s">
        <v>1413</v>
      </c>
      <c r="H201" s="20">
        <v>2375000</v>
      </c>
      <c r="I201" s="29"/>
    </row>
    <row r="202" spans="1:9" ht="48">
      <c r="A202" s="47"/>
      <c r="B202" s="25">
        <v>92787</v>
      </c>
      <c r="C202" s="25" t="s">
        <v>9919</v>
      </c>
      <c r="D202" s="25" t="s">
        <v>5</v>
      </c>
      <c r="E202" s="25">
        <v>147026330</v>
      </c>
      <c r="F202" s="25" t="s">
        <v>9802</v>
      </c>
      <c r="G202" s="25" t="s">
        <v>1429</v>
      </c>
      <c r="H202" s="20">
        <v>20000000</v>
      </c>
      <c r="I202" s="29"/>
    </row>
    <row r="203" spans="1:9" ht="60">
      <c r="A203" s="47"/>
      <c r="B203" s="25">
        <v>93755</v>
      </c>
      <c r="C203" s="25" t="s">
        <v>9920</v>
      </c>
      <c r="D203" s="25" t="s">
        <v>2502</v>
      </c>
      <c r="E203" s="25">
        <v>147100161</v>
      </c>
      <c r="F203" s="25" t="s">
        <v>6513</v>
      </c>
      <c r="G203" s="25" t="s">
        <v>517</v>
      </c>
      <c r="H203" s="20">
        <v>33000</v>
      </c>
      <c r="I203" s="29"/>
    </row>
    <row r="204" spans="1:9" ht="36">
      <c r="A204" s="47"/>
      <c r="B204" s="25">
        <v>93894</v>
      </c>
      <c r="C204" s="25" t="s">
        <v>9921</v>
      </c>
      <c r="D204" s="25" t="s">
        <v>19</v>
      </c>
      <c r="E204" s="25">
        <v>247573350</v>
      </c>
      <c r="F204" s="25" t="s">
        <v>9922</v>
      </c>
      <c r="G204" s="25" t="s">
        <v>1421</v>
      </c>
      <c r="H204" s="20">
        <v>953542.92</v>
      </c>
      <c r="I204" s="29"/>
    </row>
    <row r="205" spans="1:9" ht="24">
      <c r="A205" s="47"/>
      <c r="B205" s="25">
        <v>94001</v>
      </c>
      <c r="C205" s="25" t="s">
        <v>9923</v>
      </c>
      <c r="D205" s="25" t="s">
        <v>19</v>
      </c>
      <c r="E205" s="25">
        <v>302476392</v>
      </c>
      <c r="F205" s="25" t="s">
        <v>9924</v>
      </c>
      <c r="G205" s="25" t="s">
        <v>452</v>
      </c>
      <c r="H205" s="20">
        <v>40000</v>
      </c>
      <c r="I205" s="29"/>
    </row>
    <row r="206" spans="1:9" ht="48">
      <c r="A206" s="47"/>
      <c r="B206" s="25">
        <v>94024</v>
      </c>
      <c r="C206" s="25" t="s">
        <v>9925</v>
      </c>
      <c r="D206" s="25" t="s">
        <v>19</v>
      </c>
      <c r="E206" s="25">
        <v>164816622</v>
      </c>
      <c r="F206" s="25" t="s">
        <v>1927</v>
      </c>
      <c r="G206" s="25" t="s">
        <v>8241</v>
      </c>
      <c r="H206" s="20">
        <v>2950129.91</v>
      </c>
      <c r="I206" s="29"/>
    </row>
    <row r="207" spans="1:9">
      <c r="A207" s="47"/>
      <c r="B207" s="25">
        <v>95527</v>
      </c>
      <c r="C207" s="25" t="s">
        <v>9926</v>
      </c>
      <c r="D207" s="25" t="s">
        <v>5</v>
      </c>
      <c r="E207" s="25">
        <v>112029651</v>
      </c>
      <c r="F207" s="25" t="s">
        <v>40</v>
      </c>
      <c r="G207" s="25" t="s">
        <v>2077</v>
      </c>
      <c r="H207" s="20">
        <v>131896.95999999999</v>
      </c>
      <c r="I207" s="29"/>
    </row>
    <row r="208" spans="1:9">
      <c r="A208" s="47"/>
      <c r="B208" s="25">
        <v>95691</v>
      </c>
      <c r="C208" s="25" t="s">
        <v>9927</v>
      </c>
      <c r="D208" s="25" t="s">
        <v>5</v>
      </c>
      <c r="E208" s="25">
        <v>112029651</v>
      </c>
      <c r="F208" s="25" t="s">
        <v>40</v>
      </c>
      <c r="G208" s="25" t="s">
        <v>2077</v>
      </c>
      <c r="H208" s="20">
        <v>801112.44</v>
      </c>
      <c r="I208" s="29"/>
    </row>
    <row r="209" spans="1:9" ht="48">
      <c r="A209" s="47"/>
      <c r="B209" s="25">
        <v>95765</v>
      </c>
      <c r="C209" s="25" t="s">
        <v>9928</v>
      </c>
      <c r="D209" s="25" t="s">
        <v>2502</v>
      </c>
      <c r="E209" s="25">
        <v>147710353</v>
      </c>
      <c r="F209" s="25" t="s">
        <v>1884</v>
      </c>
      <c r="G209" s="25" t="s">
        <v>452</v>
      </c>
      <c r="H209" s="20">
        <v>55000</v>
      </c>
      <c r="I209" s="29"/>
    </row>
    <row r="210" spans="1:9" ht="36">
      <c r="A210" s="47"/>
      <c r="B210" s="25">
        <v>96147</v>
      </c>
      <c r="C210" s="25" t="s">
        <v>9929</v>
      </c>
      <c r="D210" s="25" t="s">
        <v>19</v>
      </c>
      <c r="E210" s="25">
        <v>301738614</v>
      </c>
      <c r="F210" s="25" t="s">
        <v>9930</v>
      </c>
      <c r="G210" s="25" t="s">
        <v>1443</v>
      </c>
      <c r="H210" s="20">
        <v>200000</v>
      </c>
      <c r="I210" s="29"/>
    </row>
    <row r="211" spans="1:9" ht="48">
      <c r="A211" s="47"/>
      <c r="B211" s="25">
        <v>96460</v>
      </c>
      <c r="C211" s="25" t="s">
        <v>9931</v>
      </c>
      <c r="D211" s="25" t="s">
        <v>2502</v>
      </c>
      <c r="E211" s="25">
        <v>147693352</v>
      </c>
      <c r="F211" s="25" t="s">
        <v>266</v>
      </c>
      <c r="G211" s="25" t="s">
        <v>1406</v>
      </c>
      <c r="H211" s="20">
        <v>40000</v>
      </c>
      <c r="I211" s="29"/>
    </row>
    <row r="212" spans="1:9" ht="36">
      <c r="A212" s="47"/>
      <c r="B212" s="25">
        <v>96915</v>
      </c>
      <c r="C212" s="25" t="s">
        <v>9932</v>
      </c>
      <c r="D212" s="25" t="s">
        <v>2502</v>
      </c>
      <c r="E212" s="25">
        <v>147100161</v>
      </c>
      <c r="F212" s="25" t="s">
        <v>6513</v>
      </c>
      <c r="G212" s="25" t="s">
        <v>504</v>
      </c>
      <c r="H212" s="20">
        <v>79000</v>
      </c>
      <c r="I212" s="29"/>
    </row>
    <row r="213" spans="1:9" ht="36">
      <c r="A213" s="47"/>
      <c r="B213" s="25">
        <v>103801</v>
      </c>
      <c r="C213" s="25" t="s">
        <v>9908</v>
      </c>
      <c r="D213" s="25" t="s">
        <v>2502</v>
      </c>
      <c r="E213" s="25" t="s">
        <v>275</v>
      </c>
      <c r="F213" s="25" t="s">
        <v>9933</v>
      </c>
      <c r="G213" s="25" t="s">
        <v>394</v>
      </c>
      <c r="H213" s="20">
        <v>1200000</v>
      </c>
      <c r="I213" s="29"/>
    </row>
    <row r="214" spans="1:9">
      <c r="A214" s="47" t="s">
        <v>15690</v>
      </c>
      <c r="B214" s="49"/>
      <c r="C214" s="49"/>
      <c r="D214" s="49"/>
      <c r="E214" s="49"/>
      <c r="F214" s="49"/>
      <c r="G214" s="49"/>
      <c r="H214" s="20">
        <f>SUM(H174:H213)</f>
        <v>34184528.260000005</v>
      </c>
      <c r="I214" s="29"/>
    </row>
    <row r="215" spans="1:9" ht="48">
      <c r="A215" s="47" t="s">
        <v>520</v>
      </c>
      <c r="B215" s="25">
        <v>93891</v>
      </c>
      <c r="C215" s="25" t="s">
        <v>9934</v>
      </c>
      <c r="D215" s="25" t="s">
        <v>19</v>
      </c>
      <c r="E215" s="25">
        <v>148431068</v>
      </c>
      <c r="F215" s="25" t="s">
        <v>2498</v>
      </c>
      <c r="G215" s="25" t="s">
        <v>1516</v>
      </c>
      <c r="H215" s="20">
        <v>1091071.29</v>
      </c>
      <c r="I215" s="29"/>
    </row>
    <row r="216" spans="1:9" ht="48">
      <c r="A216" s="47"/>
      <c r="B216" s="25">
        <v>96107</v>
      </c>
      <c r="C216" s="25" t="s">
        <v>9935</v>
      </c>
      <c r="D216" s="25" t="s">
        <v>19</v>
      </c>
      <c r="E216" s="25" t="s">
        <v>275</v>
      </c>
      <c r="F216" s="25" t="s">
        <v>9936</v>
      </c>
      <c r="G216" s="25" t="s">
        <v>1455</v>
      </c>
      <c r="H216" s="20">
        <v>78650</v>
      </c>
      <c r="I216" s="29"/>
    </row>
    <row r="217" spans="1:9" ht="36">
      <c r="A217" s="47"/>
      <c r="B217" s="25">
        <v>96418</v>
      </c>
      <c r="C217" s="25" t="s">
        <v>9906</v>
      </c>
      <c r="D217" s="25" t="s">
        <v>19</v>
      </c>
      <c r="E217" s="25">
        <v>147063097</v>
      </c>
      <c r="F217" s="25" t="s">
        <v>9907</v>
      </c>
      <c r="G217" s="25" t="s">
        <v>2097</v>
      </c>
      <c r="H217" s="20">
        <v>2400000</v>
      </c>
      <c r="I217" s="29"/>
    </row>
    <row r="218" spans="1:9" ht="36">
      <c r="A218" s="47"/>
      <c r="B218" s="25">
        <v>96419</v>
      </c>
      <c r="C218" s="25" t="s">
        <v>9937</v>
      </c>
      <c r="D218" s="25" t="s">
        <v>19</v>
      </c>
      <c r="E218" s="25">
        <v>147063097</v>
      </c>
      <c r="F218" s="25" t="s">
        <v>9907</v>
      </c>
      <c r="G218" s="25" t="s">
        <v>2097</v>
      </c>
      <c r="H218" s="20">
        <v>390000</v>
      </c>
      <c r="I218" s="29"/>
    </row>
    <row r="219" spans="1:9" ht="48">
      <c r="A219" s="47"/>
      <c r="B219" s="25">
        <v>98806</v>
      </c>
      <c r="C219" s="25" t="s">
        <v>9938</v>
      </c>
      <c r="D219" s="25" t="s">
        <v>2502</v>
      </c>
      <c r="E219" s="25">
        <v>147693352</v>
      </c>
      <c r="F219" s="25" t="s">
        <v>266</v>
      </c>
      <c r="G219" s="25" t="s">
        <v>2995</v>
      </c>
      <c r="H219" s="20">
        <v>14520</v>
      </c>
      <c r="I219" s="29"/>
    </row>
    <row r="220" spans="1:9" ht="24">
      <c r="A220" s="47"/>
      <c r="B220" s="25">
        <v>100876</v>
      </c>
      <c r="C220" s="25" t="s">
        <v>9939</v>
      </c>
      <c r="D220" s="25" t="s">
        <v>5</v>
      </c>
      <c r="E220" s="25">
        <v>224655190</v>
      </c>
      <c r="F220" s="25" t="s">
        <v>2529</v>
      </c>
      <c r="G220" s="25" t="s">
        <v>6270</v>
      </c>
      <c r="H220" s="20">
        <v>677600</v>
      </c>
      <c r="I220" s="29"/>
    </row>
    <row r="221" spans="1:9" ht="36">
      <c r="A221" s="47"/>
      <c r="B221" s="25">
        <v>101451</v>
      </c>
      <c r="C221" s="25" t="s">
        <v>9940</v>
      </c>
      <c r="D221" s="25" t="s">
        <v>19</v>
      </c>
      <c r="E221" s="25">
        <v>124430335</v>
      </c>
      <c r="F221" s="25" t="s">
        <v>1473</v>
      </c>
      <c r="G221" s="25" t="s">
        <v>534</v>
      </c>
      <c r="H221" s="20">
        <v>61213.9</v>
      </c>
      <c r="I221" s="29"/>
    </row>
    <row r="222" spans="1:9" ht="24">
      <c r="A222" s="47"/>
      <c r="B222" s="25">
        <v>101804</v>
      </c>
      <c r="C222" s="25" t="s">
        <v>9941</v>
      </c>
      <c r="D222" s="25" t="s">
        <v>19</v>
      </c>
      <c r="E222" s="25">
        <v>300636784</v>
      </c>
      <c r="F222" s="25" t="s">
        <v>4113</v>
      </c>
      <c r="G222" s="25" t="s">
        <v>5844</v>
      </c>
      <c r="H222" s="20">
        <v>37500</v>
      </c>
      <c r="I222" s="29"/>
    </row>
    <row r="223" spans="1:9" ht="72">
      <c r="A223" s="47"/>
      <c r="B223" s="25">
        <v>101805</v>
      </c>
      <c r="C223" s="25" t="s">
        <v>7893</v>
      </c>
      <c r="D223" s="25" t="s">
        <v>19</v>
      </c>
      <c r="E223" s="25">
        <v>148328495</v>
      </c>
      <c r="F223" s="25" t="s">
        <v>9942</v>
      </c>
      <c r="G223" s="25" t="s">
        <v>1481</v>
      </c>
      <c r="H223" s="20">
        <v>127500</v>
      </c>
      <c r="I223" s="29"/>
    </row>
    <row r="224" spans="1:9" ht="36">
      <c r="A224" s="47"/>
      <c r="B224" s="25">
        <v>102084</v>
      </c>
      <c r="C224" s="25" t="s">
        <v>9943</v>
      </c>
      <c r="D224" s="25" t="s">
        <v>19</v>
      </c>
      <c r="E224" s="25">
        <v>147025577</v>
      </c>
      <c r="F224" s="25" t="s">
        <v>2331</v>
      </c>
      <c r="G224" s="25" t="s">
        <v>540</v>
      </c>
      <c r="H224" s="20">
        <v>80000</v>
      </c>
      <c r="I224" s="29"/>
    </row>
    <row r="225" spans="1:9" ht="36">
      <c r="A225" s="47"/>
      <c r="B225" s="25">
        <v>102226</v>
      </c>
      <c r="C225" s="25" t="s">
        <v>9944</v>
      </c>
      <c r="D225" s="25" t="s">
        <v>19</v>
      </c>
      <c r="E225" s="25">
        <v>148355033</v>
      </c>
      <c r="F225" s="25" t="s">
        <v>2547</v>
      </c>
      <c r="G225" s="25" t="s">
        <v>8281</v>
      </c>
      <c r="H225" s="20">
        <v>363851.84</v>
      </c>
      <c r="I225" s="29"/>
    </row>
    <row r="226" spans="1:9" ht="36">
      <c r="A226" s="47"/>
      <c r="B226" s="25">
        <v>102227</v>
      </c>
      <c r="C226" s="25" t="s">
        <v>9945</v>
      </c>
      <c r="D226" s="25" t="s">
        <v>19</v>
      </c>
      <c r="E226" s="25">
        <v>147679018</v>
      </c>
      <c r="F226" s="25" t="s">
        <v>9946</v>
      </c>
      <c r="G226" s="25" t="s">
        <v>4131</v>
      </c>
      <c r="H226" s="20">
        <v>352027.36</v>
      </c>
      <c r="I226" s="29"/>
    </row>
    <row r="227" spans="1:9" ht="24">
      <c r="A227" s="47"/>
      <c r="B227" s="25">
        <v>102410</v>
      </c>
      <c r="C227" s="25" t="s">
        <v>9947</v>
      </c>
      <c r="D227" s="25" t="s">
        <v>19</v>
      </c>
      <c r="E227" s="25">
        <v>121215434</v>
      </c>
      <c r="F227" s="25" t="s">
        <v>124</v>
      </c>
      <c r="G227" s="25" t="s">
        <v>540</v>
      </c>
      <c r="H227" s="20">
        <v>420000</v>
      </c>
      <c r="I227" s="29"/>
    </row>
    <row r="228" spans="1:9" ht="48">
      <c r="A228" s="47"/>
      <c r="B228" s="25">
        <v>102434</v>
      </c>
      <c r="C228" s="25" t="s">
        <v>9948</v>
      </c>
      <c r="D228" s="25" t="s">
        <v>19</v>
      </c>
      <c r="E228" s="25">
        <v>147100161</v>
      </c>
      <c r="F228" s="25" t="s">
        <v>6513</v>
      </c>
      <c r="G228" s="25" t="s">
        <v>3578</v>
      </c>
      <c r="H228" s="20">
        <v>1340680</v>
      </c>
      <c r="I228" s="29"/>
    </row>
    <row r="229" spans="1:9" ht="60">
      <c r="A229" s="47"/>
      <c r="B229" s="25">
        <v>102774</v>
      </c>
      <c r="C229" s="25" t="s">
        <v>9949</v>
      </c>
      <c r="D229" s="25" t="s">
        <v>19</v>
      </c>
      <c r="E229" s="25" t="s">
        <v>275</v>
      </c>
      <c r="F229" s="25" t="s">
        <v>9950</v>
      </c>
      <c r="G229" s="25" t="s">
        <v>556</v>
      </c>
      <c r="H229" s="20">
        <v>39930</v>
      </c>
      <c r="I229" s="29"/>
    </row>
    <row r="230" spans="1:9" ht="36">
      <c r="A230" s="47"/>
      <c r="B230" s="25">
        <v>103208</v>
      </c>
      <c r="C230" s="25" t="s">
        <v>9951</v>
      </c>
      <c r="D230" s="25" t="s">
        <v>19</v>
      </c>
      <c r="E230" s="25">
        <v>300500535</v>
      </c>
      <c r="F230" s="25" t="s">
        <v>2034</v>
      </c>
      <c r="G230" s="25" t="s">
        <v>2522</v>
      </c>
      <c r="H230" s="20">
        <v>4283.3999999999996</v>
      </c>
      <c r="I230" s="29"/>
    </row>
    <row r="231" spans="1:9" ht="60">
      <c r="A231" s="47"/>
      <c r="B231" s="25">
        <v>105663</v>
      </c>
      <c r="C231" s="25" t="s">
        <v>9952</v>
      </c>
      <c r="D231" s="25" t="s">
        <v>19</v>
      </c>
      <c r="E231" s="25">
        <v>124850887</v>
      </c>
      <c r="F231" s="25" t="s">
        <v>100</v>
      </c>
      <c r="G231" s="25" t="s">
        <v>4552</v>
      </c>
      <c r="H231" s="20">
        <v>33299.199999999997</v>
      </c>
      <c r="I231" s="29"/>
    </row>
    <row r="232" spans="1:9" ht="36">
      <c r="A232" s="47"/>
      <c r="B232" s="25">
        <v>105675</v>
      </c>
      <c r="C232" s="25" t="s">
        <v>9953</v>
      </c>
      <c r="D232" s="25" t="s">
        <v>19</v>
      </c>
      <c r="E232" s="25">
        <v>164819885</v>
      </c>
      <c r="F232" s="25" t="s">
        <v>8525</v>
      </c>
      <c r="G232" s="25" t="s">
        <v>2739</v>
      </c>
      <c r="H232" s="20">
        <v>1333152.3500000001</v>
      </c>
      <c r="I232" s="29"/>
    </row>
    <row r="233" spans="1:9" ht="36">
      <c r="A233" s="47"/>
      <c r="B233" s="25">
        <v>105741</v>
      </c>
      <c r="C233" s="25" t="s">
        <v>9954</v>
      </c>
      <c r="D233" s="25" t="s">
        <v>19</v>
      </c>
      <c r="E233" s="25">
        <v>148226024</v>
      </c>
      <c r="F233" s="25" t="s">
        <v>9730</v>
      </c>
      <c r="G233" s="25" t="s">
        <v>1530</v>
      </c>
      <c r="H233" s="20">
        <v>1069991.06</v>
      </c>
      <c r="I233" s="29"/>
    </row>
    <row r="234" spans="1:9" ht="36">
      <c r="A234" s="47"/>
      <c r="B234" s="25">
        <v>106240</v>
      </c>
      <c r="C234" s="25" t="s">
        <v>9955</v>
      </c>
      <c r="D234" s="25" t="s">
        <v>19</v>
      </c>
      <c r="E234" s="25">
        <v>124825528</v>
      </c>
      <c r="F234" s="25" t="s">
        <v>7882</v>
      </c>
      <c r="G234" s="25" t="s">
        <v>3017</v>
      </c>
      <c r="H234" s="20">
        <v>1200000</v>
      </c>
      <c r="I234" s="29"/>
    </row>
    <row r="235" spans="1:9" ht="24">
      <c r="A235" s="47"/>
      <c r="B235" s="25">
        <v>106970</v>
      </c>
      <c r="C235" s="25" t="s">
        <v>9956</v>
      </c>
      <c r="D235" s="25" t="s">
        <v>19</v>
      </c>
      <c r="E235" s="25">
        <v>226107940</v>
      </c>
      <c r="F235" s="25" t="s">
        <v>786</v>
      </c>
      <c r="G235" s="25" t="s">
        <v>1545</v>
      </c>
      <c r="H235" s="20">
        <v>27290.34</v>
      </c>
      <c r="I235" s="29"/>
    </row>
    <row r="236" spans="1:9" ht="24">
      <c r="A236" s="47"/>
      <c r="B236" s="25">
        <v>106996</v>
      </c>
      <c r="C236" s="25" t="s">
        <v>9957</v>
      </c>
      <c r="D236" s="25" t="s">
        <v>19</v>
      </c>
      <c r="E236" s="25">
        <v>302514494</v>
      </c>
      <c r="F236" s="25" t="s">
        <v>1467</v>
      </c>
      <c r="G236" s="25" t="s">
        <v>576</v>
      </c>
      <c r="H236" s="20">
        <v>9680</v>
      </c>
      <c r="I236" s="29"/>
    </row>
    <row r="237" spans="1:9" ht="72">
      <c r="A237" s="47"/>
      <c r="B237" s="25">
        <v>107073</v>
      </c>
      <c r="C237" s="25" t="s">
        <v>9958</v>
      </c>
      <c r="D237" s="25" t="s">
        <v>19</v>
      </c>
      <c r="E237" s="25">
        <v>147732969</v>
      </c>
      <c r="F237" s="25" t="s">
        <v>2459</v>
      </c>
      <c r="G237" s="25" t="s">
        <v>574</v>
      </c>
      <c r="H237" s="20">
        <v>1250925.3600000001</v>
      </c>
      <c r="I237" s="29"/>
    </row>
    <row r="238" spans="1:9" ht="36">
      <c r="A238" s="47"/>
      <c r="B238" s="25">
        <v>107205</v>
      </c>
      <c r="C238" s="25" t="s">
        <v>9959</v>
      </c>
      <c r="D238" s="25" t="s">
        <v>19</v>
      </c>
      <c r="E238" s="25">
        <v>160297055</v>
      </c>
      <c r="F238" s="25" t="s">
        <v>171</v>
      </c>
      <c r="G238" s="25" t="s">
        <v>1585</v>
      </c>
      <c r="H238" s="20">
        <v>15000</v>
      </c>
      <c r="I238" s="29"/>
    </row>
    <row r="239" spans="1:9" ht="48">
      <c r="A239" s="47"/>
      <c r="B239" s="25">
        <v>107296</v>
      </c>
      <c r="C239" s="25" t="s">
        <v>9960</v>
      </c>
      <c r="D239" s="25" t="s">
        <v>2502</v>
      </c>
      <c r="E239" s="25">
        <v>147100161</v>
      </c>
      <c r="F239" s="25" t="s">
        <v>6513</v>
      </c>
      <c r="G239" s="25" t="s">
        <v>1549</v>
      </c>
      <c r="H239" s="20">
        <v>123000</v>
      </c>
      <c r="I239" s="29"/>
    </row>
    <row r="240" spans="1:9" ht="36">
      <c r="A240" s="47"/>
      <c r="B240" s="25">
        <v>107360</v>
      </c>
      <c r="C240" s="25" t="s">
        <v>9961</v>
      </c>
      <c r="D240" s="25" t="s">
        <v>5</v>
      </c>
      <c r="E240" s="25">
        <v>112025592</v>
      </c>
      <c r="F240" s="25" t="s">
        <v>5565</v>
      </c>
      <c r="G240" s="25" t="s">
        <v>1585</v>
      </c>
      <c r="H240" s="20">
        <v>196547.37</v>
      </c>
      <c r="I240" s="29"/>
    </row>
    <row r="241" spans="1:9" ht="48">
      <c r="A241" s="47"/>
      <c r="B241" s="25">
        <v>107434</v>
      </c>
      <c r="C241" s="25" t="s">
        <v>9962</v>
      </c>
      <c r="D241" s="25" t="s">
        <v>19</v>
      </c>
      <c r="E241" s="25">
        <v>148431068</v>
      </c>
      <c r="F241" s="25" t="s">
        <v>2498</v>
      </c>
      <c r="G241" s="25" t="s">
        <v>2549</v>
      </c>
      <c r="H241" s="20">
        <v>1274542.99</v>
      </c>
      <c r="I241" s="29"/>
    </row>
    <row r="242" spans="1:9" ht="48">
      <c r="A242" s="47"/>
      <c r="B242" s="25">
        <v>107627</v>
      </c>
      <c r="C242" s="25" t="s">
        <v>9963</v>
      </c>
      <c r="D242" s="25" t="s">
        <v>2502</v>
      </c>
      <c r="E242" s="25">
        <v>122755433</v>
      </c>
      <c r="F242" s="25" t="s">
        <v>4864</v>
      </c>
      <c r="G242" s="25" t="s">
        <v>1789</v>
      </c>
      <c r="H242" s="20">
        <v>300000</v>
      </c>
      <c r="I242" s="29"/>
    </row>
    <row r="243" spans="1:9" ht="72">
      <c r="A243" s="47"/>
      <c r="B243" s="25">
        <v>108060</v>
      </c>
      <c r="C243" s="25" t="s">
        <v>9964</v>
      </c>
      <c r="D243" s="25" t="s">
        <v>59</v>
      </c>
      <c r="E243" s="25">
        <v>147026330</v>
      </c>
      <c r="F243" s="25" t="s">
        <v>9802</v>
      </c>
      <c r="G243" s="25" t="s">
        <v>1549</v>
      </c>
      <c r="H243" s="20">
        <v>3000000</v>
      </c>
      <c r="I243" s="29"/>
    </row>
    <row r="244" spans="1:9" ht="36">
      <c r="A244" s="47"/>
      <c r="B244" s="25">
        <v>108228</v>
      </c>
      <c r="C244" s="25" t="s">
        <v>9965</v>
      </c>
      <c r="D244" s="25" t="s">
        <v>2502</v>
      </c>
      <c r="E244" s="25">
        <v>110584280</v>
      </c>
      <c r="F244" s="25" t="s">
        <v>1622</v>
      </c>
      <c r="G244" s="25" t="s">
        <v>1530</v>
      </c>
      <c r="H244" s="20">
        <v>217316</v>
      </c>
      <c r="I244" s="29"/>
    </row>
    <row r="245" spans="1:9" ht="48">
      <c r="A245" s="47"/>
      <c r="B245" s="25">
        <v>108727</v>
      </c>
      <c r="C245" s="25" t="s">
        <v>9966</v>
      </c>
      <c r="D245" s="25" t="s">
        <v>19</v>
      </c>
      <c r="E245" s="25">
        <v>147710353</v>
      </c>
      <c r="F245" s="25" t="s">
        <v>1884</v>
      </c>
      <c r="G245" s="25" t="s">
        <v>1571</v>
      </c>
      <c r="H245" s="20">
        <v>889511.74</v>
      </c>
      <c r="I245" s="29"/>
    </row>
    <row r="246" spans="1:9" ht="48">
      <c r="A246" s="47"/>
      <c r="B246" s="25">
        <v>108728</v>
      </c>
      <c r="C246" s="25" t="s">
        <v>9967</v>
      </c>
      <c r="D246" s="25" t="s">
        <v>19</v>
      </c>
      <c r="E246" s="25">
        <v>147710353</v>
      </c>
      <c r="F246" s="25" t="s">
        <v>1884</v>
      </c>
      <c r="G246" s="25" t="s">
        <v>1571</v>
      </c>
      <c r="H246" s="20">
        <v>997707.81</v>
      </c>
      <c r="I246" s="29"/>
    </row>
    <row r="247" spans="1:9" ht="36">
      <c r="A247" s="47"/>
      <c r="B247" s="49">
        <v>108830</v>
      </c>
      <c r="C247" s="49" t="s">
        <v>9968</v>
      </c>
      <c r="D247" s="49" t="s">
        <v>19</v>
      </c>
      <c r="E247" s="25">
        <v>122748773</v>
      </c>
      <c r="F247" s="25" t="s">
        <v>1870</v>
      </c>
      <c r="G247" s="25" t="s">
        <v>587</v>
      </c>
      <c r="H247" s="20">
        <v>18446.45</v>
      </c>
      <c r="I247" s="51"/>
    </row>
    <row r="248" spans="1:9" ht="24">
      <c r="A248" s="47"/>
      <c r="B248" s="49"/>
      <c r="C248" s="49"/>
      <c r="D248" s="49"/>
      <c r="E248" s="25">
        <v>301142728</v>
      </c>
      <c r="F248" s="25" t="s">
        <v>4313</v>
      </c>
      <c r="G248" s="25" t="s">
        <v>2739</v>
      </c>
      <c r="H248" s="20">
        <v>21525.9</v>
      </c>
      <c r="I248" s="51"/>
    </row>
    <row r="249" spans="1:9" ht="60">
      <c r="A249" s="47"/>
      <c r="B249" s="25">
        <v>110337</v>
      </c>
      <c r="C249" s="25" t="s">
        <v>9969</v>
      </c>
      <c r="D249" s="25" t="s">
        <v>2502</v>
      </c>
      <c r="E249" s="25">
        <v>164816622</v>
      </c>
      <c r="F249" s="25" t="s">
        <v>1927</v>
      </c>
      <c r="G249" s="25" t="s">
        <v>576</v>
      </c>
      <c r="H249" s="20">
        <v>23200</v>
      </c>
      <c r="I249" s="29"/>
    </row>
    <row r="250" spans="1:9" ht="48">
      <c r="A250" s="47"/>
      <c r="B250" s="25">
        <v>110753</v>
      </c>
      <c r="C250" s="25" t="s">
        <v>9970</v>
      </c>
      <c r="D250" s="25" t="s">
        <v>2502</v>
      </c>
      <c r="E250" s="25">
        <v>147462363</v>
      </c>
      <c r="F250" s="25" t="s">
        <v>1557</v>
      </c>
      <c r="G250" s="25" t="s">
        <v>1580</v>
      </c>
      <c r="H250" s="20">
        <v>10000</v>
      </c>
      <c r="I250" s="29"/>
    </row>
    <row r="251" spans="1:9" ht="48">
      <c r="A251" s="47"/>
      <c r="B251" s="25">
        <v>111483</v>
      </c>
      <c r="C251" s="25" t="s">
        <v>9971</v>
      </c>
      <c r="D251" s="25" t="s">
        <v>19</v>
      </c>
      <c r="E251" s="25">
        <v>147732969</v>
      </c>
      <c r="F251" s="25" t="s">
        <v>2459</v>
      </c>
      <c r="G251" s="25" t="s">
        <v>1806</v>
      </c>
      <c r="H251" s="20">
        <v>481774.74</v>
      </c>
      <c r="I251" s="29"/>
    </row>
    <row r="252" spans="1:9" ht="48">
      <c r="A252" s="47"/>
      <c r="B252" s="25">
        <v>111524</v>
      </c>
      <c r="C252" s="25" t="s">
        <v>9972</v>
      </c>
      <c r="D252" s="25" t="s">
        <v>2502</v>
      </c>
      <c r="E252" s="25">
        <v>164816622</v>
      </c>
      <c r="F252" s="25" t="s">
        <v>1927</v>
      </c>
      <c r="G252" s="25" t="s">
        <v>579</v>
      </c>
      <c r="H252" s="20">
        <v>70500</v>
      </c>
      <c r="I252" s="29"/>
    </row>
    <row r="253" spans="1:9" ht="24">
      <c r="A253" s="47"/>
      <c r="B253" s="25">
        <v>112260</v>
      </c>
      <c r="C253" s="25" t="s">
        <v>9973</v>
      </c>
      <c r="D253" s="25" t="s">
        <v>5</v>
      </c>
      <c r="E253" s="25">
        <v>112029651</v>
      </c>
      <c r="F253" s="25" t="s">
        <v>40</v>
      </c>
      <c r="G253" s="25" t="s">
        <v>2892</v>
      </c>
      <c r="H253" s="20">
        <v>156135.62</v>
      </c>
      <c r="I253" s="29"/>
    </row>
    <row r="254" spans="1:9" ht="24">
      <c r="A254" s="47"/>
      <c r="B254" s="49">
        <v>112296</v>
      </c>
      <c r="C254" s="49" t="s">
        <v>9974</v>
      </c>
      <c r="D254" s="49" t="s">
        <v>19</v>
      </c>
      <c r="E254" s="25">
        <v>110042632</v>
      </c>
      <c r="F254" s="25" t="s">
        <v>3606</v>
      </c>
      <c r="G254" s="25" t="s">
        <v>2892</v>
      </c>
      <c r="H254" s="20">
        <v>2770.9</v>
      </c>
      <c r="I254" s="51"/>
    </row>
    <row r="255" spans="1:9">
      <c r="A255" s="47"/>
      <c r="B255" s="49"/>
      <c r="C255" s="49"/>
      <c r="D255" s="49"/>
      <c r="E255" s="25">
        <v>121215434</v>
      </c>
      <c r="F255" s="25" t="s">
        <v>124</v>
      </c>
      <c r="G255" s="25" t="s">
        <v>5917</v>
      </c>
      <c r="H255" s="20">
        <v>12354.54</v>
      </c>
      <c r="I255" s="51"/>
    </row>
    <row r="256" spans="1:9">
      <c r="A256" s="47"/>
      <c r="B256" s="49"/>
      <c r="C256" s="49"/>
      <c r="D256" s="49"/>
      <c r="E256" s="25">
        <v>121215434</v>
      </c>
      <c r="F256" s="25" t="s">
        <v>124</v>
      </c>
      <c r="G256" s="25" t="s">
        <v>2892</v>
      </c>
      <c r="H256" s="20">
        <v>5437.74</v>
      </c>
      <c r="I256" s="51"/>
    </row>
    <row r="257" spans="1:9">
      <c r="A257" s="47"/>
      <c r="B257" s="49"/>
      <c r="C257" s="49"/>
      <c r="D257" s="49"/>
      <c r="E257" s="25">
        <v>148447439</v>
      </c>
      <c r="F257" s="25" t="s">
        <v>9975</v>
      </c>
      <c r="G257" s="25" t="s">
        <v>2892</v>
      </c>
      <c r="H257" s="20">
        <v>5989.5</v>
      </c>
      <c r="I257" s="51"/>
    </row>
    <row r="258" spans="1:9">
      <c r="A258" s="47"/>
      <c r="B258" s="49"/>
      <c r="C258" s="49"/>
      <c r="D258" s="49"/>
      <c r="E258" s="25">
        <v>148447439</v>
      </c>
      <c r="F258" s="25" t="s">
        <v>9975</v>
      </c>
      <c r="G258" s="25" t="s">
        <v>2892</v>
      </c>
      <c r="H258" s="20">
        <v>3363.8</v>
      </c>
      <c r="I258" s="51"/>
    </row>
    <row r="259" spans="1:9" ht="60">
      <c r="A259" s="47"/>
      <c r="B259" s="25">
        <v>112861</v>
      </c>
      <c r="C259" s="25" t="s">
        <v>9799</v>
      </c>
      <c r="D259" s="25" t="s">
        <v>5</v>
      </c>
      <c r="E259" s="25">
        <v>247025610</v>
      </c>
      <c r="F259" s="25" t="s">
        <v>9800</v>
      </c>
      <c r="G259" s="25" t="s">
        <v>2892</v>
      </c>
      <c r="H259" s="20">
        <v>5319352.8600000003</v>
      </c>
      <c r="I259" s="29"/>
    </row>
    <row r="260" spans="1:9" ht="48">
      <c r="A260" s="47"/>
      <c r="B260" s="25">
        <v>112946</v>
      </c>
      <c r="C260" s="25" t="s">
        <v>9976</v>
      </c>
      <c r="D260" s="25" t="s">
        <v>19</v>
      </c>
      <c r="E260" s="25">
        <v>300539253</v>
      </c>
      <c r="F260" s="25" t="s">
        <v>366</v>
      </c>
      <c r="G260" s="25" t="s">
        <v>2136</v>
      </c>
      <c r="H260" s="20">
        <v>29040</v>
      </c>
      <c r="I260" s="29"/>
    </row>
    <row r="261" spans="1:9" ht="60">
      <c r="A261" s="47"/>
      <c r="B261" s="25">
        <v>113642</v>
      </c>
      <c r="C261" s="25" t="s">
        <v>9977</v>
      </c>
      <c r="D261" s="25" t="s">
        <v>2502</v>
      </c>
      <c r="E261" s="25">
        <v>164816622</v>
      </c>
      <c r="F261" s="25" t="s">
        <v>1927</v>
      </c>
      <c r="G261" s="25" t="s">
        <v>2894</v>
      </c>
      <c r="H261" s="20">
        <v>606050</v>
      </c>
      <c r="I261" s="29"/>
    </row>
    <row r="262" spans="1:9" ht="48">
      <c r="A262" s="47"/>
      <c r="B262" s="25">
        <v>113646</v>
      </c>
      <c r="C262" s="25" t="s">
        <v>9978</v>
      </c>
      <c r="D262" s="25" t="s">
        <v>2502</v>
      </c>
      <c r="E262" s="25">
        <v>147732969</v>
      </c>
      <c r="F262" s="25" t="s">
        <v>2459</v>
      </c>
      <c r="G262" s="25" t="s">
        <v>2746</v>
      </c>
      <c r="H262" s="20">
        <v>10890</v>
      </c>
      <c r="I262" s="29"/>
    </row>
    <row r="263" spans="1:9" ht="60">
      <c r="A263" s="47"/>
      <c r="B263" s="25">
        <v>113660</v>
      </c>
      <c r="C263" s="25" t="s">
        <v>9979</v>
      </c>
      <c r="D263" s="25" t="s">
        <v>2502</v>
      </c>
      <c r="E263" s="25">
        <v>164816622</v>
      </c>
      <c r="F263" s="25" t="s">
        <v>1927</v>
      </c>
      <c r="G263" s="25" t="s">
        <v>2556</v>
      </c>
      <c r="H263" s="20">
        <v>150500</v>
      </c>
      <c r="I263" s="29"/>
    </row>
    <row r="264" spans="1:9" ht="36">
      <c r="A264" s="47"/>
      <c r="B264" s="25">
        <v>114820</v>
      </c>
      <c r="C264" s="25" t="s">
        <v>9980</v>
      </c>
      <c r="D264" s="25" t="s">
        <v>59</v>
      </c>
      <c r="E264" s="25">
        <v>147710353</v>
      </c>
      <c r="F264" s="25" t="s">
        <v>1884</v>
      </c>
      <c r="G264" s="25" t="s">
        <v>2273</v>
      </c>
      <c r="H264" s="20">
        <v>122000</v>
      </c>
      <c r="I264" s="29"/>
    </row>
    <row r="265" spans="1:9" ht="36">
      <c r="A265" s="47"/>
      <c r="B265" s="25">
        <v>114944</v>
      </c>
      <c r="C265" s="25" t="s">
        <v>9980</v>
      </c>
      <c r="D265" s="25" t="s">
        <v>59</v>
      </c>
      <c r="E265" s="25">
        <v>147710353</v>
      </c>
      <c r="F265" s="25" t="s">
        <v>1884</v>
      </c>
      <c r="G265" s="25" t="s">
        <v>2147</v>
      </c>
      <c r="H265" s="20">
        <v>514999.99</v>
      </c>
      <c r="I265" s="29"/>
    </row>
    <row r="266" spans="1:9">
      <c r="A266" s="47" t="s">
        <v>15691</v>
      </c>
      <c r="B266" s="49"/>
      <c r="C266" s="49"/>
      <c r="D266" s="49"/>
      <c r="E266" s="49"/>
      <c r="F266" s="49"/>
      <c r="G266" s="49"/>
      <c r="H266" s="20">
        <f>SUM(H215:H265)</f>
        <v>26981124.04999999</v>
      </c>
      <c r="I266" s="29"/>
    </row>
    <row r="267" spans="1:9" ht="15.75" thickBot="1">
      <c r="A267" s="52" t="s">
        <v>15692</v>
      </c>
      <c r="B267" s="53"/>
      <c r="C267" s="53"/>
      <c r="D267" s="53"/>
      <c r="E267" s="53"/>
      <c r="F267" s="53"/>
      <c r="G267" s="53"/>
      <c r="H267" s="21">
        <v>383603524.74000007</v>
      </c>
      <c r="I267" s="22"/>
    </row>
    <row r="270" spans="1:9">
      <c r="A270" s="31" t="s">
        <v>15701</v>
      </c>
    </row>
  </sheetData>
  <autoFilter ref="A5:I267"/>
  <mergeCells count="62">
    <mergeCell ref="I247:I248"/>
    <mergeCell ref="I254:I258"/>
    <mergeCell ref="A135:G135"/>
    <mergeCell ref="A92:G92"/>
    <mergeCell ref="A44:G44"/>
    <mergeCell ref="I116:I117"/>
    <mergeCell ref="I121:I123"/>
    <mergeCell ref="I129:I132"/>
    <mergeCell ref="A136:A172"/>
    <mergeCell ref="A174:A213"/>
    <mergeCell ref="A215:A265"/>
    <mergeCell ref="D129:D132"/>
    <mergeCell ref="B121:B123"/>
    <mergeCell ref="C121:C123"/>
    <mergeCell ref="D121:D123"/>
    <mergeCell ref="B254:B258"/>
    <mergeCell ref="I7:I8"/>
    <mergeCell ref="I14:I19"/>
    <mergeCell ref="I41:I43"/>
    <mergeCell ref="I51:I54"/>
    <mergeCell ref="I100:I103"/>
    <mergeCell ref="A266:G266"/>
    <mergeCell ref="A267:G267"/>
    <mergeCell ref="A214:G214"/>
    <mergeCell ref="A173:G173"/>
    <mergeCell ref="B14:B19"/>
    <mergeCell ref="C14:C19"/>
    <mergeCell ref="D14:D19"/>
    <mergeCell ref="B116:B117"/>
    <mergeCell ref="C116:C117"/>
    <mergeCell ref="D116:D117"/>
    <mergeCell ref="B100:B103"/>
    <mergeCell ref="C100:C103"/>
    <mergeCell ref="D100:D103"/>
    <mergeCell ref="A93:A134"/>
    <mergeCell ref="B129:B132"/>
    <mergeCell ref="C129:C132"/>
    <mergeCell ref="B7:B8"/>
    <mergeCell ref="C7:C8"/>
    <mergeCell ref="D7:D8"/>
    <mergeCell ref="A6:A43"/>
    <mergeCell ref="B51:B54"/>
    <mergeCell ref="C51:C54"/>
    <mergeCell ref="D51:D54"/>
    <mergeCell ref="B41:B43"/>
    <mergeCell ref="C41:C43"/>
    <mergeCell ref="D41:D43"/>
    <mergeCell ref="A45:A91"/>
    <mergeCell ref="C254:C258"/>
    <mergeCell ref="D254:D258"/>
    <mergeCell ref="B247:B248"/>
    <mergeCell ref="C247:C248"/>
    <mergeCell ref="D247:D248"/>
    <mergeCell ref="A1:I1"/>
    <mergeCell ref="A4:A5"/>
    <mergeCell ref="B4:B5"/>
    <mergeCell ref="C4:C5"/>
    <mergeCell ref="D4:D5"/>
    <mergeCell ref="E4:F4"/>
    <mergeCell ref="G4:G5"/>
    <mergeCell ref="H4:H5"/>
    <mergeCell ref="I4:I5"/>
  </mergeCells>
  <pageMargins left="0.7" right="0.7" top="0.75" bottom="0.75" header="0.3" footer="0.3"/>
</worksheet>
</file>

<file path=xl/worksheets/sheet33.xml><?xml version="1.0" encoding="utf-8"?>
<worksheet xmlns="http://schemas.openxmlformats.org/spreadsheetml/2006/main" xmlns:r="http://schemas.openxmlformats.org/officeDocument/2006/relationships">
  <sheetPr codeName="Sheet33"/>
  <dimension ref="A1:I153"/>
  <sheetViews>
    <sheetView workbookViewId="0">
      <pane ySplit="5" topLeftCell="A6" activePane="bottomLeft" state="frozen"/>
      <selection pane="bottomLeft" activeCell="A6" sqref="A6:A31"/>
    </sheetView>
  </sheetViews>
  <sheetFormatPr defaultRowHeight="15"/>
  <cols>
    <col min="3" max="3" width="33" customWidth="1"/>
    <col min="4" max="4" width="12.5703125" customWidth="1"/>
    <col min="6" max="6" width="25.7109375" customWidth="1"/>
    <col min="8" max="8" width="12.7109375" style="3" bestFit="1" customWidth="1"/>
  </cols>
  <sheetData>
    <row r="1" spans="1:9" s="6" customFormat="1" ht="16.5">
      <c r="A1" s="55" t="s">
        <v>15734</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49">
        <v>38172</v>
      </c>
      <c r="C6" s="49" t="s">
        <v>9981</v>
      </c>
      <c r="D6" s="49" t="s">
        <v>19</v>
      </c>
      <c r="E6" s="25">
        <v>147032041</v>
      </c>
      <c r="F6" s="25" t="s">
        <v>1815</v>
      </c>
      <c r="G6" s="25" t="s">
        <v>2294</v>
      </c>
      <c r="H6" s="20">
        <v>161362</v>
      </c>
      <c r="I6" s="51"/>
    </row>
    <row r="7" spans="1:9">
      <c r="A7" s="47"/>
      <c r="B7" s="49"/>
      <c r="C7" s="49"/>
      <c r="D7" s="49"/>
      <c r="E7" s="25">
        <v>147801080</v>
      </c>
      <c r="F7" s="25" t="s">
        <v>1859</v>
      </c>
      <c r="G7" s="25" t="s">
        <v>2294</v>
      </c>
      <c r="H7" s="20">
        <v>30772</v>
      </c>
      <c r="I7" s="51"/>
    </row>
    <row r="8" spans="1:9" ht="36">
      <c r="A8" s="47"/>
      <c r="B8" s="25">
        <v>38181</v>
      </c>
      <c r="C8" s="25" t="s">
        <v>9982</v>
      </c>
      <c r="D8" s="25" t="s">
        <v>19</v>
      </c>
      <c r="E8" s="25">
        <v>147032041</v>
      </c>
      <c r="F8" s="25" t="s">
        <v>1815</v>
      </c>
      <c r="G8" s="25" t="s">
        <v>2296</v>
      </c>
      <c r="H8" s="20">
        <v>306000</v>
      </c>
      <c r="I8" s="29"/>
    </row>
    <row r="9" spans="1:9" ht="36">
      <c r="A9" s="47"/>
      <c r="B9" s="25">
        <v>38820</v>
      </c>
      <c r="C9" s="25" t="s">
        <v>9983</v>
      </c>
      <c r="D9" s="25" t="s">
        <v>123</v>
      </c>
      <c r="E9" s="25">
        <v>148339029</v>
      </c>
      <c r="F9" s="25" t="s">
        <v>9984</v>
      </c>
      <c r="G9" s="25" t="s">
        <v>3737</v>
      </c>
      <c r="H9" s="20">
        <v>32790</v>
      </c>
      <c r="I9" s="29"/>
    </row>
    <row r="10" spans="1:9" ht="36">
      <c r="A10" s="47"/>
      <c r="B10" s="25">
        <v>39209</v>
      </c>
      <c r="C10" s="25" t="s">
        <v>9985</v>
      </c>
      <c r="D10" s="25" t="s">
        <v>19</v>
      </c>
      <c r="E10" s="25">
        <v>147732969</v>
      </c>
      <c r="F10" s="25" t="s">
        <v>2459</v>
      </c>
      <c r="G10" s="25" t="s">
        <v>3704</v>
      </c>
      <c r="H10" s="20">
        <v>2090611</v>
      </c>
      <c r="I10" s="29"/>
    </row>
    <row r="11" spans="1:9" ht="36">
      <c r="A11" s="47"/>
      <c r="B11" s="25">
        <v>39641</v>
      </c>
      <c r="C11" s="25" t="s">
        <v>3722</v>
      </c>
      <c r="D11" s="25" t="s">
        <v>19</v>
      </c>
      <c r="E11" s="25">
        <v>147555675</v>
      </c>
      <c r="F11" s="25" t="s">
        <v>9986</v>
      </c>
      <c r="G11" s="25" t="s">
        <v>3049</v>
      </c>
      <c r="H11" s="20">
        <v>69199.679999999993</v>
      </c>
      <c r="I11" s="29"/>
    </row>
    <row r="12" spans="1:9" ht="36">
      <c r="A12" s="47"/>
      <c r="B12" s="25">
        <v>39784</v>
      </c>
      <c r="C12" s="25" t="s">
        <v>9987</v>
      </c>
      <c r="D12" s="25" t="s">
        <v>19</v>
      </c>
      <c r="E12" s="25">
        <v>112021238</v>
      </c>
      <c r="F12" s="25" t="s">
        <v>283</v>
      </c>
      <c r="G12" s="25" t="s">
        <v>7404</v>
      </c>
      <c r="H12" s="20">
        <v>1216243</v>
      </c>
      <c r="I12" s="29"/>
    </row>
    <row r="13" spans="1:9">
      <c r="A13" s="47"/>
      <c r="B13" s="49">
        <v>39846</v>
      </c>
      <c r="C13" s="49" t="s">
        <v>9988</v>
      </c>
      <c r="D13" s="49" t="s">
        <v>19</v>
      </c>
      <c r="E13" s="25">
        <v>110584280</v>
      </c>
      <c r="F13" s="25" t="s">
        <v>1622</v>
      </c>
      <c r="G13" s="25" t="s">
        <v>21</v>
      </c>
      <c r="H13" s="20">
        <v>11800</v>
      </c>
      <c r="I13" s="51"/>
    </row>
    <row r="14" spans="1:9" ht="24">
      <c r="A14" s="47"/>
      <c r="B14" s="49"/>
      <c r="C14" s="49"/>
      <c r="D14" s="49"/>
      <c r="E14" s="25">
        <v>124354072</v>
      </c>
      <c r="F14" s="25" t="s">
        <v>1628</v>
      </c>
      <c r="G14" s="25" t="s">
        <v>7404</v>
      </c>
      <c r="H14" s="20">
        <v>5900</v>
      </c>
      <c r="I14" s="51"/>
    </row>
    <row r="15" spans="1:9">
      <c r="A15" s="47"/>
      <c r="B15" s="49"/>
      <c r="C15" s="49"/>
      <c r="D15" s="49"/>
      <c r="E15" s="25">
        <v>134296393</v>
      </c>
      <c r="F15" s="25" t="s">
        <v>94</v>
      </c>
      <c r="G15" s="25" t="s">
        <v>8030</v>
      </c>
      <c r="H15" s="20">
        <v>5882.23</v>
      </c>
      <c r="I15" s="51"/>
    </row>
    <row r="16" spans="1:9" ht="84">
      <c r="A16" s="47"/>
      <c r="B16" s="25">
        <v>40197</v>
      </c>
      <c r="C16" s="25" t="s">
        <v>9989</v>
      </c>
      <c r="D16" s="25" t="s">
        <v>123</v>
      </c>
      <c r="E16" s="25">
        <v>147710353</v>
      </c>
      <c r="F16" s="25" t="s">
        <v>1884</v>
      </c>
      <c r="G16" s="25" t="s">
        <v>1810</v>
      </c>
      <c r="H16" s="20">
        <v>44949</v>
      </c>
      <c r="I16" s="29"/>
    </row>
    <row r="17" spans="1:9" ht="36">
      <c r="A17" s="47"/>
      <c r="B17" s="25">
        <v>41288</v>
      </c>
      <c r="C17" s="25" t="s">
        <v>9990</v>
      </c>
      <c r="D17" s="25" t="s">
        <v>19</v>
      </c>
      <c r="E17" s="25">
        <v>144566079</v>
      </c>
      <c r="F17" s="25" t="s">
        <v>3832</v>
      </c>
      <c r="G17" s="25" t="s">
        <v>4824</v>
      </c>
      <c r="H17" s="20">
        <v>1166667</v>
      </c>
      <c r="I17" s="29"/>
    </row>
    <row r="18" spans="1:9" ht="36">
      <c r="A18" s="47"/>
      <c r="B18" s="25">
        <v>41397</v>
      </c>
      <c r="C18" s="25" t="s">
        <v>9991</v>
      </c>
      <c r="D18" s="25" t="s">
        <v>19</v>
      </c>
      <c r="E18" s="25">
        <v>300019612</v>
      </c>
      <c r="F18" s="25" t="s">
        <v>4807</v>
      </c>
      <c r="G18" s="25" t="s">
        <v>4587</v>
      </c>
      <c r="H18" s="20">
        <v>1229796</v>
      </c>
      <c r="I18" s="29"/>
    </row>
    <row r="19" spans="1:9" ht="48">
      <c r="A19" s="47"/>
      <c r="B19" s="25">
        <v>41847</v>
      </c>
      <c r="C19" s="25" t="s">
        <v>9992</v>
      </c>
      <c r="D19" s="25" t="s">
        <v>19</v>
      </c>
      <c r="E19" s="25">
        <v>142122047</v>
      </c>
      <c r="F19" s="25" t="s">
        <v>75</v>
      </c>
      <c r="G19" s="25" t="s">
        <v>3721</v>
      </c>
      <c r="H19" s="20">
        <v>18500</v>
      </c>
      <c r="I19" s="29"/>
    </row>
    <row r="20" spans="1:9" ht="72">
      <c r="A20" s="47"/>
      <c r="B20" s="25">
        <v>43547</v>
      </c>
      <c r="C20" s="25" t="s">
        <v>9993</v>
      </c>
      <c r="D20" s="25" t="s">
        <v>19</v>
      </c>
      <c r="E20" s="25">
        <v>148404377</v>
      </c>
      <c r="F20" s="25" t="s">
        <v>9994</v>
      </c>
      <c r="G20" s="25" t="s">
        <v>1838</v>
      </c>
      <c r="H20" s="20">
        <v>149860</v>
      </c>
      <c r="I20" s="29"/>
    </row>
    <row r="21" spans="1:9" ht="60">
      <c r="A21" s="47"/>
      <c r="B21" s="25">
        <v>43548</v>
      </c>
      <c r="C21" s="25" t="s">
        <v>9995</v>
      </c>
      <c r="D21" s="25" t="s">
        <v>19</v>
      </c>
      <c r="E21" s="25">
        <v>111950396</v>
      </c>
      <c r="F21" s="25" t="s">
        <v>9996</v>
      </c>
      <c r="G21" s="25" t="s">
        <v>38</v>
      </c>
      <c r="H21" s="20">
        <v>168600</v>
      </c>
      <c r="I21" s="29"/>
    </row>
    <row r="22" spans="1:9" ht="60">
      <c r="A22" s="47"/>
      <c r="B22" s="25">
        <v>43699</v>
      </c>
      <c r="C22" s="25" t="s">
        <v>9997</v>
      </c>
      <c r="D22" s="25" t="s">
        <v>19</v>
      </c>
      <c r="E22" s="25">
        <v>148404377</v>
      </c>
      <c r="F22" s="25" t="s">
        <v>9994</v>
      </c>
      <c r="G22" s="25" t="s">
        <v>763</v>
      </c>
      <c r="H22" s="20">
        <v>89000</v>
      </c>
      <c r="I22" s="29"/>
    </row>
    <row r="23" spans="1:9" ht="36">
      <c r="A23" s="47"/>
      <c r="B23" s="25">
        <v>43716</v>
      </c>
      <c r="C23" s="25" t="s">
        <v>9998</v>
      </c>
      <c r="D23" s="25" t="s">
        <v>19</v>
      </c>
      <c r="E23" s="25">
        <v>247573350</v>
      </c>
      <c r="F23" s="25" t="s">
        <v>9922</v>
      </c>
      <c r="G23" s="25" t="s">
        <v>9999</v>
      </c>
      <c r="H23" s="20">
        <v>2341005</v>
      </c>
      <c r="I23" s="29"/>
    </row>
    <row r="24" spans="1:9" ht="72">
      <c r="A24" s="47"/>
      <c r="B24" s="25">
        <v>45152</v>
      </c>
      <c r="C24" s="25" t="s">
        <v>10000</v>
      </c>
      <c r="D24" s="25" t="s">
        <v>19</v>
      </c>
      <c r="E24" s="25">
        <v>168565174</v>
      </c>
      <c r="F24" s="25" t="s">
        <v>10001</v>
      </c>
      <c r="G24" s="25" t="s">
        <v>4921</v>
      </c>
      <c r="H24" s="20">
        <v>1072409</v>
      </c>
      <c r="I24" s="29"/>
    </row>
    <row r="25" spans="1:9" ht="36">
      <c r="A25" s="47"/>
      <c r="B25" s="25">
        <v>45307</v>
      </c>
      <c r="C25" s="25" t="s">
        <v>10002</v>
      </c>
      <c r="D25" s="25" t="s">
        <v>19</v>
      </c>
      <c r="E25" s="25">
        <v>145426176</v>
      </c>
      <c r="F25" s="25" t="s">
        <v>4446</v>
      </c>
      <c r="G25" s="25" t="s">
        <v>8065</v>
      </c>
      <c r="H25" s="20">
        <v>21240</v>
      </c>
      <c r="I25" s="29"/>
    </row>
    <row r="26" spans="1:9" ht="24">
      <c r="A26" s="47"/>
      <c r="B26" s="49">
        <v>45921</v>
      </c>
      <c r="C26" s="49" t="s">
        <v>10003</v>
      </c>
      <c r="D26" s="49" t="s">
        <v>19</v>
      </c>
      <c r="E26" s="25">
        <v>110441713</v>
      </c>
      <c r="F26" s="25" t="s">
        <v>3830</v>
      </c>
      <c r="G26" s="25" t="s">
        <v>1642</v>
      </c>
      <c r="H26" s="20">
        <v>471200.4</v>
      </c>
      <c r="I26" s="51"/>
    </row>
    <row r="27" spans="1:9">
      <c r="A27" s="47"/>
      <c r="B27" s="49"/>
      <c r="C27" s="49"/>
      <c r="D27" s="49"/>
      <c r="E27" s="25">
        <v>147059960</v>
      </c>
      <c r="F27" s="25" t="s">
        <v>10004</v>
      </c>
      <c r="G27" s="25" t="s">
        <v>1642</v>
      </c>
      <c r="H27" s="20">
        <v>10152</v>
      </c>
      <c r="I27" s="51"/>
    </row>
    <row r="28" spans="1:9">
      <c r="A28" s="47"/>
      <c r="B28" s="49"/>
      <c r="C28" s="49"/>
      <c r="D28" s="49"/>
      <c r="E28" s="25">
        <v>266762380</v>
      </c>
      <c r="F28" s="25" t="s">
        <v>10005</v>
      </c>
      <c r="G28" s="25" t="s">
        <v>6572</v>
      </c>
      <c r="H28" s="20">
        <v>84669</v>
      </c>
      <c r="I28" s="51"/>
    </row>
    <row r="29" spans="1:9" ht="36">
      <c r="A29" s="47"/>
      <c r="B29" s="25">
        <v>46935</v>
      </c>
      <c r="C29" s="25" t="s">
        <v>10006</v>
      </c>
      <c r="D29" s="25" t="s">
        <v>123</v>
      </c>
      <c r="E29" s="25">
        <v>147710353</v>
      </c>
      <c r="F29" s="25" t="s">
        <v>1884</v>
      </c>
      <c r="G29" s="25" t="s">
        <v>3090</v>
      </c>
      <c r="H29" s="20">
        <v>48759</v>
      </c>
      <c r="I29" s="29"/>
    </row>
    <row r="30" spans="1:9" ht="72">
      <c r="A30" s="47"/>
      <c r="B30" s="25">
        <v>48200</v>
      </c>
      <c r="C30" s="25" t="s">
        <v>10007</v>
      </c>
      <c r="D30" s="25" t="s">
        <v>123</v>
      </c>
      <c r="E30" s="25">
        <v>159776845</v>
      </c>
      <c r="F30" s="25" t="s">
        <v>10008</v>
      </c>
      <c r="G30" s="25" t="s">
        <v>55</v>
      </c>
      <c r="H30" s="20">
        <v>32600</v>
      </c>
      <c r="I30" s="29"/>
    </row>
    <row r="31" spans="1:9" ht="36">
      <c r="A31" s="47"/>
      <c r="B31" s="25">
        <v>59038</v>
      </c>
      <c r="C31" s="25" t="s">
        <v>10009</v>
      </c>
      <c r="D31" s="25" t="s">
        <v>123</v>
      </c>
      <c r="E31" s="25">
        <v>148031113</v>
      </c>
      <c r="F31" s="25" t="s">
        <v>10010</v>
      </c>
      <c r="G31" s="25" t="s">
        <v>687</v>
      </c>
      <c r="H31" s="20">
        <v>18904</v>
      </c>
      <c r="I31" s="29"/>
    </row>
    <row r="32" spans="1:9">
      <c r="A32" s="47" t="s">
        <v>15686</v>
      </c>
      <c r="B32" s="49"/>
      <c r="C32" s="49"/>
      <c r="D32" s="49"/>
      <c r="E32" s="49"/>
      <c r="F32" s="49"/>
      <c r="G32" s="49"/>
      <c r="H32" s="20">
        <f>SUM(H6:H31)</f>
        <v>10898870.310000001</v>
      </c>
      <c r="I32" s="29"/>
    </row>
    <row r="33" spans="1:9" ht="48">
      <c r="A33" s="47" t="s">
        <v>90</v>
      </c>
      <c r="B33" s="25">
        <v>48906</v>
      </c>
      <c r="C33" s="25" t="s">
        <v>10011</v>
      </c>
      <c r="D33" s="25" t="s">
        <v>19</v>
      </c>
      <c r="E33" s="25">
        <v>142122047</v>
      </c>
      <c r="F33" s="25" t="s">
        <v>75</v>
      </c>
      <c r="G33" s="25" t="s">
        <v>3784</v>
      </c>
      <c r="H33" s="20">
        <v>138060</v>
      </c>
      <c r="I33" s="29"/>
    </row>
    <row r="34" spans="1:9" ht="48">
      <c r="A34" s="47"/>
      <c r="B34" s="25">
        <v>49226</v>
      </c>
      <c r="C34" s="25" t="s">
        <v>10012</v>
      </c>
      <c r="D34" s="25" t="s">
        <v>19</v>
      </c>
      <c r="E34" s="25">
        <v>147462363</v>
      </c>
      <c r="F34" s="25" t="s">
        <v>1557</v>
      </c>
      <c r="G34" s="25" t="s">
        <v>854</v>
      </c>
      <c r="H34" s="20">
        <v>649000</v>
      </c>
      <c r="I34" s="29"/>
    </row>
    <row r="35" spans="1:9" ht="36">
      <c r="A35" s="47"/>
      <c r="B35" s="25">
        <v>49835</v>
      </c>
      <c r="C35" s="25" t="s">
        <v>10013</v>
      </c>
      <c r="D35" s="25" t="s">
        <v>19</v>
      </c>
      <c r="E35" s="25">
        <v>300081400</v>
      </c>
      <c r="F35" s="25" t="s">
        <v>2990</v>
      </c>
      <c r="G35" s="25" t="s">
        <v>1863</v>
      </c>
      <c r="H35" s="20">
        <v>52836.86</v>
      </c>
      <c r="I35" s="29"/>
    </row>
    <row r="36" spans="1:9" ht="36">
      <c r="A36" s="47"/>
      <c r="B36" s="49">
        <v>50086</v>
      </c>
      <c r="C36" s="49" t="s">
        <v>10014</v>
      </c>
      <c r="D36" s="49" t="s">
        <v>19</v>
      </c>
      <c r="E36" s="25">
        <v>147032041</v>
      </c>
      <c r="F36" s="25" t="s">
        <v>1815</v>
      </c>
      <c r="G36" s="25" t="s">
        <v>2325</v>
      </c>
      <c r="H36" s="20">
        <v>4413</v>
      </c>
      <c r="I36" s="51"/>
    </row>
    <row r="37" spans="1:9" ht="36">
      <c r="A37" s="47"/>
      <c r="B37" s="49"/>
      <c r="C37" s="49"/>
      <c r="D37" s="49"/>
      <c r="E37" s="25">
        <v>147032041</v>
      </c>
      <c r="F37" s="25" t="s">
        <v>1815</v>
      </c>
      <c r="G37" s="25" t="s">
        <v>2325</v>
      </c>
      <c r="H37" s="20">
        <v>2844</v>
      </c>
      <c r="I37" s="51"/>
    </row>
    <row r="38" spans="1:9" ht="36">
      <c r="A38" s="47"/>
      <c r="B38" s="49"/>
      <c r="C38" s="49"/>
      <c r="D38" s="49"/>
      <c r="E38" s="25">
        <v>147032041</v>
      </c>
      <c r="F38" s="25" t="s">
        <v>1815</v>
      </c>
      <c r="G38" s="25" t="s">
        <v>2325</v>
      </c>
      <c r="H38" s="20">
        <v>3245</v>
      </c>
      <c r="I38" s="51"/>
    </row>
    <row r="39" spans="1:9" ht="36">
      <c r="A39" s="47"/>
      <c r="B39" s="49"/>
      <c r="C39" s="49"/>
      <c r="D39" s="49"/>
      <c r="E39" s="25">
        <v>147032041</v>
      </c>
      <c r="F39" s="25" t="s">
        <v>1815</v>
      </c>
      <c r="G39" s="25" t="s">
        <v>2325</v>
      </c>
      <c r="H39" s="20">
        <v>3414</v>
      </c>
      <c r="I39" s="51"/>
    </row>
    <row r="40" spans="1:9" ht="36">
      <c r="A40" s="47"/>
      <c r="B40" s="49"/>
      <c r="C40" s="49"/>
      <c r="D40" s="49"/>
      <c r="E40" s="25">
        <v>147032041</v>
      </c>
      <c r="F40" s="25" t="s">
        <v>1815</v>
      </c>
      <c r="G40" s="25" t="s">
        <v>2325</v>
      </c>
      <c r="H40" s="20">
        <v>5958</v>
      </c>
      <c r="I40" s="51"/>
    </row>
    <row r="41" spans="1:9" ht="36">
      <c r="A41" s="47"/>
      <c r="B41" s="49"/>
      <c r="C41" s="49"/>
      <c r="D41" s="49"/>
      <c r="E41" s="25">
        <v>147032041</v>
      </c>
      <c r="F41" s="25" t="s">
        <v>1815</v>
      </c>
      <c r="G41" s="25" t="s">
        <v>2325</v>
      </c>
      <c r="H41" s="20">
        <v>4390</v>
      </c>
      <c r="I41" s="51"/>
    </row>
    <row r="42" spans="1:9" ht="36">
      <c r="A42" s="47"/>
      <c r="B42" s="49"/>
      <c r="C42" s="49"/>
      <c r="D42" s="49"/>
      <c r="E42" s="25">
        <v>147032041</v>
      </c>
      <c r="F42" s="25" t="s">
        <v>1815</v>
      </c>
      <c r="G42" s="25" t="s">
        <v>2325</v>
      </c>
      <c r="H42" s="20">
        <v>10894</v>
      </c>
      <c r="I42" s="51"/>
    </row>
    <row r="43" spans="1:9" ht="36">
      <c r="A43" s="47"/>
      <c r="B43" s="49"/>
      <c r="C43" s="49"/>
      <c r="D43" s="49"/>
      <c r="E43" s="25">
        <v>147032041</v>
      </c>
      <c r="F43" s="25" t="s">
        <v>1815</v>
      </c>
      <c r="G43" s="25" t="s">
        <v>2325</v>
      </c>
      <c r="H43" s="20">
        <v>5578</v>
      </c>
      <c r="I43" s="51"/>
    </row>
    <row r="44" spans="1:9" ht="36">
      <c r="A44" s="47"/>
      <c r="B44" s="49"/>
      <c r="C44" s="49"/>
      <c r="D44" s="49"/>
      <c r="E44" s="25">
        <v>147032041</v>
      </c>
      <c r="F44" s="25" t="s">
        <v>1815</v>
      </c>
      <c r="G44" s="25" t="s">
        <v>2325</v>
      </c>
      <c r="H44" s="20">
        <v>4823</v>
      </c>
      <c r="I44" s="51"/>
    </row>
    <row r="45" spans="1:9" ht="36">
      <c r="A45" s="47"/>
      <c r="B45" s="49"/>
      <c r="C45" s="49"/>
      <c r="D45" s="49"/>
      <c r="E45" s="25">
        <v>147032041</v>
      </c>
      <c r="F45" s="25" t="s">
        <v>1815</v>
      </c>
      <c r="G45" s="25" t="s">
        <v>2325</v>
      </c>
      <c r="H45" s="20">
        <v>2779</v>
      </c>
      <c r="I45" s="51"/>
    </row>
    <row r="46" spans="1:9" ht="36">
      <c r="A46" s="47"/>
      <c r="B46" s="49"/>
      <c r="C46" s="49"/>
      <c r="D46" s="49"/>
      <c r="E46" s="25">
        <v>147032041</v>
      </c>
      <c r="F46" s="25" t="s">
        <v>1815</v>
      </c>
      <c r="G46" s="25" t="s">
        <v>2325</v>
      </c>
      <c r="H46" s="20">
        <v>2417</v>
      </c>
      <c r="I46" s="51"/>
    </row>
    <row r="47" spans="1:9" ht="24">
      <c r="A47" s="47"/>
      <c r="B47" s="49"/>
      <c r="C47" s="49"/>
      <c r="D47" s="49"/>
      <c r="E47" s="25">
        <v>168059885</v>
      </c>
      <c r="F47" s="25" t="s">
        <v>9459</v>
      </c>
      <c r="G47" s="25" t="s">
        <v>2325</v>
      </c>
      <c r="H47" s="20">
        <v>19099</v>
      </c>
      <c r="I47" s="51"/>
    </row>
    <row r="48" spans="1:9">
      <c r="A48" s="47"/>
      <c r="B48" s="49"/>
      <c r="C48" s="49"/>
      <c r="D48" s="49"/>
      <c r="E48" s="25">
        <v>300030345</v>
      </c>
      <c r="F48" s="25" t="s">
        <v>1914</v>
      </c>
      <c r="G48" s="25" t="s">
        <v>2325</v>
      </c>
      <c r="H48" s="20">
        <v>23351.16</v>
      </c>
      <c r="I48" s="51"/>
    </row>
    <row r="49" spans="1:9">
      <c r="A49" s="47"/>
      <c r="B49" s="49"/>
      <c r="C49" s="49"/>
      <c r="D49" s="49"/>
      <c r="E49" s="25">
        <v>300030345</v>
      </c>
      <c r="F49" s="25" t="s">
        <v>1914</v>
      </c>
      <c r="G49" s="25" t="s">
        <v>2325</v>
      </c>
      <c r="H49" s="20">
        <v>28335.91</v>
      </c>
      <c r="I49" s="51"/>
    </row>
    <row r="50" spans="1:9">
      <c r="A50" s="47"/>
      <c r="B50" s="49"/>
      <c r="C50" s="49"/>
      <c r="D50" s="49"/>
      <c r="E50" s="25">
        <v>300030345</v>
      </c>
      <c r="F50" s="25" t="s">
        <v>1914</v>
      </c>
      <c r="G50" s="25" t="s">
        <v>2325</v>
      </c>
      <c r="H50" s="20">
        <v>26398</v>
      </c>
      <c r="I50" s="51"/>
    </row>
    <row r="51" spans="1:9">
      <c r="A51" s="47"/>
      <c r="B51" s="49"/>
      <c r="C51" s="49"/>
      <c r="D51" s="49"/>
      <c r="E51" s="25">
        <v>300030345</v>
      </c>
      <c r="F51" s="25" t="s">
        <v>1914</v>
      </c>
      <c r="G51" s="25" t="s">
        <v>2325</v>
      </c>
      <c r="H51" s="20">
        <v>28801.46</v>
      </c>
      <c r="I51" s="51"/>
    </row>
    <row r="52" spans="1:9">
      <c r="A52" s="47"/>
      <c r="B52" s="49"/>
      <c r="C52" s="49"/>
      <c r="D52" s="49"/>
      <c r="E52" s="25">
        <v>300030669</v>
      </c>
      <c r="F52" s="25" t="s">
        <v>2310</v>
      </c>
      <c r="G52" s="25" t="s">
        <v>2325</v>
      </c>
      <c r="H52" s="20">
        <v>36395</v>
      </c>
      <c r="I52" s="51"/>
    </row>
    <row r="53" spans="1:9" ht="36">
      <c r="A53" s="47"/>
      <c r="B53" s="25">
        <v>51533</v>
      </c>
      <c r="C53" s="25" t="s">
        <v>3722</v>
      </c>
      <c r="D53" s="25" t="s">
        <v>19</v>
      </c>
      <c r="E53" s="25">
        <v>125938272</v>
      </c>
      <c r="F53" s="25" t="s">
        <v>240</v>
      </c>
      <c r="G53" s="25" t="s">
        <v>3143</v>
      </c>
      <c r="H53" s="20">
        <v>49619.75</v>
      </c>
      <c r="I53" s="29"/>
    </row>
    <row r="54" spans="1:9" ht="72">
      <c r="A54" s="47"/>
      <c r="B54" s="25">
        <v>51999</v>
      </c>
      <c r="C54" s="25" t="s">
        <v>9993</v>
      </c>
      <c r="D54" s="25" t="s">
        <v>19</v>
      </c>
      <c r="E54" s="25">
        <v>148404377</v>
      </c>
      <c r="F54" s="25" t="s">
        <v>9994</v>
      </c>
      <c r="G54" s="25" t="s">
        <v>130</v>
      </c>
      <c r="H54" s="20">
        <v>84500</v>
      </c>
      <c r="I54" s="29"/>
    </row>
    <row r="55" spans="1:9" ht="48">
      <c r="A55" s="47"/>
      <c r="B55" s="25">
        <v>53110</v>
      </c>
      <c r="C55" s="25" t="s">
        <v>10015</v>
      </c>
      <c r="D55" s="25" t="s">
        <v>19</v>
      </c>
      <c r="E55" s="25">
        <v>147710353</v>
      </c>
      <c r="F55" s="25" t="s">
        <v>1884</v>
      </c>
      <c r="G55" s="25" t="s">
        <v>852</v>
      </c>
      <c r="H55" s="20">
        <v>1310178</v>
      </c>
      <c r="I55" s="29"/>
    </row>
    <row r="56" spans="1:9" ht="48">
      <c r="A56" s="47"/>
      <c r="B56" s="25">
        <v>54002</v>
      </c>
      <c r="C56" s="25" t="s">
        <v>10016</v>
      </c>
      <c r="D56" s="25" t="s">
        <v>19</v>
      </c>
      <c r="E56" s="25">
        <v>121913439</v>
      </c>
      <c r="F56" s="25" t="s">
        <v>2493</v>
      </c>
      <c r="G56" s="25" t="s">
        <v>155</v>
      </c>
      <c r="H56" s="20">
        <v>3481</v>
      </c>
      <c r="I56" s="29"/>
    </row>
    <row r="57" spans="1:9" ht="36">
      <c r="A57" s="47"/>
      <c r="B57" s="25">
        <v>54200</v>
      </c>
      <c r="C57" s="25" t="s">
        <v>10017</v>
      </c>
      <c r="D57" s="25" t="s">
        <v>19</v>
      </c>
      <c r="E57" s="25">
        <v>112029270</v>
      </c>
      <c r="F57" s="25" t="s">
        <v>218</v>
      </c>
      <c r="G57" s="25" t="s">
        <v>3168</v>
      </c>
      <c r="H57" s="20">
        <v>1608097</v>
      </c>
      <c r="I57" s="29"/>
    </row>
    <row r="58" spans="1:9">
      <c r="A58" s="47"/>
      <c r="B58" s="49">
        <v>54668</v>
      </c>
      <c r="C58" s="49" t="s">
        <v>3798</v>
      </c>
      <c r="D58" s="49" t="s">
        <v>19</v>
      </c>
      <c r="E58" s="25">
        <v>110584280</v>
      </c>
      <c r="F58" s="25" t="s">
        <v>1622</v>
      </c>
      <c r="G58" s="25" t="s">
        <v>873</v>
      </c>
      <c r="H58" s="20">
        <v>35400</v>
      </c>
      <c r="I58" s="51"/>
    </row>
    <row r="59" spans="1:9" ht="24">
      <c r="A59" s="47"/>
      <c r="B59" s="49"/>
      <c r="C59" s="49"/>
      <c r="D59" s="49"/>
      <c r="E59" s="25">
        <v>124354072</v>
      </c>
      <c r="F59" s="25" t="s">
        <v>1628</v>
      </c>
      <c r="G59" s="25" t="s">
        <v>868</v>
      </c>
      <c r="H59" s="20">
        <v>4016.72</v>
      </c>
      <c r="I59" s="51"/>
    </row>
    <row r="60" spans="1:9">
      <c r="A60" s="47"/>
      <c r="B60" s="49"/>
      <c r="C60" s="49"/>
      <c r="D60" s="49"/>
      <c r="E60" s="25">
        <v>145426176</v>
      </c>
      <c r="F60" s="25" t="s">
        <v>4446</v>
      </c>
      <c r="G60" s="25" t="s">
        <v>873</v>
      </c>
      <c r="H60" s="20">
        <v>14986</v>
      </c>
      <c r="I60" s="51"/>
    </row>
    <row r="61" spans="1:9" ht="36">
      <c r="A61" s="47"/>
      <c r="B61" s="25">
        <v>54946</v>
      </c>
      <c r="C61" s="25" t="s">
        <v>10018</v>
      </c>
      <c r="D61" s="25" t="s">
        <v>19</v>
      </c>
      <c r="E61" s="25">
        <v>300715445</v>
      </c>
      <c r="F61" s="25" t="s">
        <v>1577</v>
      </c>
      <c r="G61" s="25" t="s">
        <v>875</v>
      </c>
      <c r="H61" s="20">
        <v>34900</v>
      </c>
      <c r="I61" s="29"/>
    </row>
    <row r="62" spans="1:9" ht="36">
      <c r="A62" s="47"/>
      <c r="B62" s="25">
        <v>55729</v>
      </c>
      <c r="C62" s="25" t="s">
        <v>10019</v>
      </c>
      <c r="D62" s="25" t="s">
        <v>123</v>
      </c>
      <c r="E62" s="25">
        <v>144566079</v>
      </c>
      <c r="F62" s="25" t="s">
        <v>3832</v>
      </c>
      <c r="G62" s="25" t="s">
        <v>4410</v>
      </c>
      <c r="H62" s="20">
        <v>40333</v>
      </c>
      <c r="I62" s="29"/>
    </row>
    <row r="63" spans="1:9" ht="48">
      <c r="A63" s="47"/>
      <c r="B63" s="25">
        <v>56232</v>
      </c>
      <c r="C63" s="25" t="s">
        <v>10020</v>
      </c>
      <c r="D63" s="25" t="s">
        <v>19</v>
      </c>
      <c r="E63" s="25">
        <v>147732969</v>
      </c>
      <c r="F63" s="25" t="s">
        <v>2459</v>
      </c>
      <c r="G63" s="25" t="s">
        <v>894</v>
      </c>
      <c r="H63" s="20">
        <v>15580425</v>
      </c>
      <c r="I63" s="29"/>
    </row>
    <row r="64" spans="1:9" ht="36">
      <c r="A64" s="47"/>
      <c r="B64" s="25">
        <v>56843</v>
      </c>
      <c r="C64" s="25" t="s">
        <v>10014</v>
      </c>
      <c r="D64" s="25" t="s">
        <v>19</v>
      </c>
      <c r="E64" s="25">
        <v>147032041</v>
      </c>
      <c r="F64" s="25" t="s">
        <v>1815</v>
      </c>
      <c r="G64" s="25" t="s">
        <v>3809</v>
      </c>
      <c r="H64" s="20">
        <v>64940</v>
      </c>
      <c r="I64" s="29"/>
    </row>
    <row r="65" spans="1:9" ht="60">
      <c r="A65" s="47"/>
      <c r="B65" s="25">
        <v>56960</v>
      </c>
      <c r="C65" s="25" t="s">
        <v>10021</v>
      </c>
      <c r="D65" s="25" t="s">
        <v>19</v>
      </c>
      <c r="E65" s="25">
        <v>148404377</v>
      </c>
      <c r="F65" s="25" t="s">
        <v>9994</v>
      </c>
      <c r="G65" s="25" t="s">
        <v>198</v>
      </c>
      <c r="H65" s="20">
        <v>36000</v>
      </c>
      <c r="I65" s="29"/>
    </row>
    <row r="66" spans="1:9" ht="36">
      <c r="A66" s="47"/>
      <c r="B66" s="25">
        <v>57513</v>
      </c>
      <c r="C66" s="25" t="s">
        <v>8550</v>
      </c>
      <c r="D66" s="25" t="s">
        <v>19</v>
      </c>
      <c r="E66" s="25">
        <v>148525471</v>
      </c>
      <c r="F66" s="25" t="s">
        <v>10022</v>
      </c>
      <c r="G66" s="25" t="s">
        <v>5081</v>
      </c>
      <c r="H66" s="20">
        <v>240000</v>
      </c>
      <c r="I66" s="29"/>
    </row>
    <row r="67" spans="1:9">
      <c r="A67" s="47" t="s">
        <v>15687</v>
      </c>
      <c r="B67" s="49"/>
      <c r="C67" s="49"/>
      <c r="D67" s="49"/>
      <c r="E67" s="49"/>
      <c r="F67" s="49"/>
      <c r="G67" s="49"/>
      <c r="H67" s="20">
        <f>SUM(H33:H66)</f>
        <v>20159908.859999999</v>
      </c>
      <c r="I67" s="29"/>
    </row>
    <row r="68" spans="1:9" ht="36">
      <c r="A68" s="47" t="s">
        <v>203</v>
      </c>
      <c r="B68" s="25">
        <v>59528</v>
      </c>
      <c r="C68" s="25" t="s">
        <v>10023</v>
      </c>
      <c r="D68" s="25" t="s">
        <v>19</v>
      </c>
      <c r="E68" s="25">
        <v>300538895</v>
      </c>
      <c r="F68" s="25" t="s">
        <v>8543</v>
      </c>
      <c r="G68" s="25" t="s">
        <v>205</v>
      </c>
      <c r="H68" s="20">
        <v>223027.08</v>
      </c>
      <c r="I68" s="29"/>
    </row>
    <row r="69" spans="1:9" ht="72">
      <c r="A69" s="47"/>
      <c r="B69" s="25">
        <v>60898</v>
      </c>
      <c r="C69" s="25" t="s">
        <v>10024</v>
      </c>
      <c r="D69" s="25" t="s">
        <v>123</v>
      </c>
      <c r="E69" s="25">
        <v>123228761</v>
      </c>
      <c r="F69" s="25" t="s">
        <v>1654</v>
      </c>
      <c r="G69" s="25" t="s">
        <v>5115</v>
      </c>
      <c r="H69" s="20">
        <v>6350000</v>
      </c>
      <c r="I69" s="29"/>
    </row>
    <row r="70" spans="1:9" ht="36">
      <c r="A70" s="47"/>
      <c r="B70" s="49">
        <v>62365</v>
      </c>
      <c r="C70" s="49" t="s">
        <v>10025</v>
      </c>
      <c r="D70" s="49" t="s">
        <v>19</v>
      </c>
      <c r="E70" s="25">
        <v>147032041</v>
      </c>
      <c r="F70" s="25" t="s">
        <v>1815</v>
      </c>
      <c r="G70" s="25" t="s">
        <v>4237</v>
      </c>
      <c r="H70" s="20">
        <v>26749</v>
      </c>
      <c r="I70" s="51"/>
    </row>
    <row r="71" spans="1:9" ht="36">
      <c r="A71" s="47"/>
      <c r="B71" s="49"/>
      <c r="C71" s="49"/>
      <c r="D71" s="49"/>
      <c r="E71" s="25">
        <v>147032041</v>
      </c>
      <c r="F71" s="25" t="s">
        <v>1815</v>
      </c>
      <c r="G71" s="25" t="s">
        <v>4237</v>
      </c>
      <c r="H71" s="20">
        <v>9999</v>
      </c>
      <c r="I71" s="51"/>
    </row>
    <row r="72" spans="1:9">
      <c r="A72" s="47"/>
      <c r="B72" s="49"/>
      <c r="C72" s="49"/>
      <c r="D72" s="49"/>
      <c r="E72" s="25">
        <v>147695360</v>
      </c>
      <c r="F72" s="25" t="s">
        <v>1858</v>
      </c>
      <c r="G72" s="25" t="s">
        <v>4237</v>
      </c>
      <c r="H72" s="20">
        <v>22110</v>
      </c>
      <c r="I72" s="51"/>
    </row>
    <row r="73" spans="1:9">
      <c r="A73" s="47"/>
      <c r="B73" s="49"/>
      <c r="C73" s="49"/>
      <c r="D73" s="49"/>
      <c r="E73" s="25">
        <v>147695360</v>
      </c>
      <c r="F73" s="25" t="s">
        <v>1858</v>
      </c>
      <c r="G73" s="25" t="s">
        <v>4237</v>
      </c>
      <c r="H73" s="20">
        <v>28200</v>
      </c>
      <c r="I73" s="51"/>
    </row>
    <row r="74" spans="1:9">
      <c r="A74" s="47"/>
      <c r="B74" s="49"/>
      <c r="C74" s="49"/>
      <c r="D74" s="49"/>
      <c r="E74" s="25">
        <v>147695360</v>
      </c>
      <c r="F74" s="25" t="s">
        <v>1858</v>
      </c>
      <c r="G74" s="25" t="s">
        <v>4237</v>
      </c>
      <c r="H74" s="20">
        <v>15500</v>
      </c>
      <c r="I74" s="51"/>
    </row>
    <row r="75" spans="1:9">
      <c r="A75" s="47"/>
      <c r="B75" s="49"/>
      <c r="C75" s="49"/>
      <c r="D75" s="49"/>
      <c r="E75" s="25">
        <v>147801080</v>
      </c>
      <c r="F75" s="25" t="s">
        <v>1859</v>
      </c>
      <c r="G75" s="25" t="s">
        <v>4237</v>
      </c>
      <c r="H75" s="20">
        <v>23385</v>
      </c>
      <c r="I75" s="51"/>
    </row>
    <row r="76" spans="1:9">
      <c r="A76" s="47"/>
      <c r="B76" s="49"/>
      <c r="C76" s="49"/>
      <c r="D76" s="49"/>
      <c r="E76" s="25">
        <v>300030345</v>
      </c>
      <c r="F76" s="25" t="s">
        <v>1914</v>
      </c>
      <c r="G76" s="25" t="s">
        <v>4237</v>
      </c>
      <c r="H76" s="20">
        <v>30120</v>
      </c>
      <c r="I76" s="51"/>
    </row>
    <row r="77" spans="1:9">
      <c r="A77" s="47"/>
      <c r="B77" s="49"/>
      <c r="C77" s="49"/>
      <c r="D77" s="49"/>
      <c r="E77" s="25">
        <v>300030345</v>
      </c>
      <c r="F77" s="25" t="s">
        <v>1914</v>
      </c>
      <c r="G77" s="25" t="s">
        <v>4237</v>
      </c>
      <c r="H77" s="20">
        <v>12100</v>
      </c>
      <c r="I77" s="51"/>
    </row>
    <row r="78" spans="1:9">
      <c r="A78" s="47"/>
      <c r="B78" s="49"/>
      <c r="C78" s="49"/>
      <c r="D78" s="49"/>
      <c r="E78" s="25">
        <v>300030669</v>
      </c>
      <c r="F78" s="25" t="s">
        <v>2310</v>
      </c>
      <c r="G78" s="25" t="s">
        <v>4237</v>
      </c>
      <c r="H78" s="20">
        <v>11920</v>
      </c>
      <c r="I78" s="51"/>
    </row>
    <row r="79" spans="1:9">
      <c r="A79" s="47"/>
      <c r="B79" s="49"/>
      <c r="C79" s="49"/>
      <c r="D79" s="49"/>
      <c r="E79" s="25">
        <v>300030669</v>
      </c>
      <c r="F79" s="25" t="s">
        <v>2310</v>
      </c>
      <c r="G79" s="25" t="s">
        <v>4237</v>
      </c>
      <c r="H79" s="20">
        <v>29350</v>
      </c>
      <c r="I79" s="51"/>
    </row>
    <row r="80" spans="1:9" ht="36">
      <c r="A80" s="47"/>
      <c r="B80" s="25">
        <v>63320</v>
      </c>
      <c r="C80" s="25" t="s">
        <v>10026</v>
      </c>
      <c r="D80" s="25" t="s">
        <v>19</v>
      </c>
      <c r="E80" s="25">
        <v>112021238</v>
      </c>
      <c r="F80" s="25" t="s">
        <v>283</v>
      </c>
      <c r="G80" s="25" t="s">
        <v>7085</v>
      </c>
      <c r="H80" s="20">
        <v>1798875</v>
      </c>
      <c r="I80" s="29"/>
    </row>
    <row r="81" spans="1:9" ht="60">
      <c r="A81" s="47"/>
      <c r="B81" s="25">
        <v>64478</v>
      </c>
      <c r="C81" s="25" t="s">
        <v>10021</v>
      </c>
      <c r="D81" s="25" t="s">
        <v>19</v>
      </c>
      <c r="E81" s="25">
        <v>148404377</v>
      </c>
      <c r="F81" s="25" t="s">
        <v>9994</v>
      </c>
      <c r="G81" s="25" t="s">
        <v>2355</v>
      </c>
      <c r="H81" s="20">
        <v>59800</v>
      </c>
      <c r="I81" s="29"/>
    </row>
    <row r="82" spans="1:9" ht="48">
      <c r="A82" s="47"/>
      <c r="B82" s="25">
        <v>66170</v>
      </c>
      <c r="C82" s="25" t="s">
        <v>10027</v>
      </c>
      <c r="D82" s="25" t="s">
        <v>19</v>
      </c>
      <c r="E82" s="25">
        <v>111578177</v>
      </c>
      <c r="F82" s="25" t="s">
        <v>10028</v>
      </c>
      <c r="G82" s="25" t="s">
        <v>3277</v>
      </c>
      <c r="H82" s="20">
        <v>1073730.99</v>
      </c>
      <c r="I82" s="29"/>
    </row>
    <row r="83" spans="1:9" ht="36">
      <c r="A83" s="47"/>
      <c r="B83" s="25">
        <v>66176</v>
      </c>
      <c r="C83" s="25" t="s">
        <v>10029</v>
      </c>
      <c r="D83" s="25" t="s">
        <v>1673</v>
      </c>
      <c r="E83" s="25">
        <v>123228761</v>
      </c>
      <c r="F83" s="25" t="s">
        <v>1654</v>
      </c>
      <c r="G83" s="25" t="s">
        <v>1674</v>
      </c>
      <c r="H83" s="20">
        <v>4500200</v>
      </c>
      <c r="I83" s="29"/>
    </row>
    <row r="84" spans="1:9" ht="48">
      <c r="A84" s="47"/>
      <c r="B84" s="25">
        <v>67515</v>
      </c>
      <c r="C84" s="25" t="s">
        <v>10016</v>
      </c>
      <c r="D84" s="25" t="s">
        <v>19</v>
      </c>
      <c r="E84" s="25">
        <v>168962051</v>
      </c>
      <c r="F84" s="25" t="s">
        <v>2319</v>
      </c>
      <c r="G84" s="25" t="s">
        <v>3913</v>
      </c>
      <c r="H84" s="20">
        <v>100000</v>
      </c>
      <c r="I84" s="29"/>
    </row>
    <row r="85" spans="1:9" ht="36">
      <c r="A85" s="47"/>
      <c r="B85" s="25">
        <v>68042</v>
      </c>
      <c r="C85" s="25" t="s">
        <v>10030</v>
      </c>
      <c r="D85" s="25" t="s">
        <v>19</v>
      </c>
      <c r="E85" s="25">
        <v>168565174</v>
      </c>
      <c r="F85" s="25" t="s">
        <v>10001</v>
      </c>
      <c r="G85" s="25" t="s">
        <v>1074</v>
      </c>
      <c r="H85" s="20">
        <v>1034315</v>
      </c>
      <c r="I85" s="29"/>
    </row>
    <row r="86" spans="1:9" ht="36">
      <c r="A86" s="47"/>
      <c r="B86" s="25">
        <v>69428</v>
      </c>
      <c r="C86" s="25" t="s">
        <v>10031</v>
      </c>
      <c r="D86" s="25" t="s">
        <v>123</v>
      </c>
      <c r="E86" s="25">
        <v>147732969</v>
      </c>
      <c r="F86" s="25" t="s">
        <v>2459</v>
      </c>
      <c r="G86" s="25" t="s">
        <v>2587</v>
      </c>
      <c r="H86" s="20">
        <v>741925</v>
      </c>
      <c r="I86" s="29"/>
    </row>
    <row r="87" spans="1:9" ht="36">
      <c r="A87" s="47"/>
      <c r="B87" s="25">
        <v>69561</v>
      </c>
      <c r="C87" s="25" t="s">
        <v>10032</v>
      </c>
      <c r="D87" s="25" t="s">
        <v>19</v>
      </c>
      <c r="E87" s="25">
        <v>147710353</v>
      </c>
      <c r="F87" s="25" t="s">
        <v>1884</v>
      </c>
      <c r="G87" s="25" t="s">
        <v>3934</v>
      </c>
      <c r="H87" s="20">
        <v>13745</v>
      </c>
      <c r="I87" s="29"/>
    </row>
    <row r="88" spans="1:9">
      <c r="A88" s="47" t="s">
        <v>15688</v>
      </c>
      <c r="B88" s="49"/>
      <c r="C88" s="49"/>
      <c r="D88" s="49"/>
      <c r="E88" s="49"/>
      <c r="F88" s="49"/>
      <c r="G88" s="49"/>
      <c r="H88" s="20">
        <f>SUM(H68:H87)</f>
        <v>16105051.07</v>
      </c>
      <c r="I88" s="29"/>
    </row>
    <row r="89" spans="1:9">
      <c r="A89" s="47" t="s">
        <v>301</v>
      </c>
      <c r="B89" s="49">
        <v>74178</v>
      </c>
      <c r="C89" s="49" t="s">
        <v>10033</v>
      </c>
      <c r="D89" s="49" t="s">
        <v>19</v>
      </c>
      <c r="E89" s="25">
        <v>147695360</v>
      </c>
      <c r="F89" s="25" t="s">
        <v>1858</v>
      </c>
      <c r="G89" s="25" t="s">
        <v>2407</v>
      </c>
      <c r="H89" s="20">
        <v>9520</v>
      </c>
      <c r="I89" s="51"/>
    </row>
    <row r="90" spans="1:9">
      <c r="A90" s="47"/>
      <c r="B90" s="49"/>
      <c r="C90" s="49"/>
      <c r="D90" s="49"/>
      <c r="E90" s="25">
        <v>147801080</v>
      </c>
      <c r="F90" s="25" t="s">
        <v>1859</v>
      </c>
      <c r="G90" s="25" t="s">
        <v>2407</v>
      </c>
      <c r="H90" s="20">
        <v>21420</v>
      </c>
      <c r="I90" s="51"/>
    </row>
    <row r="91" spans="1:9">
      <c r="A91" s="47"/>
      <c r="B91" s="49"/>
      <c r="C91" s="49"/>
      <c r="D91" s="49"/>
      <c r="E91" s="25">
        <v>300030669</v>
      </c>
      <c r="F91" s="25" t="s">
        <v>2310</v>
      </c>
      <c r="G91" s="25" t="s">
        <v>2407</v>
      </c>
      <c r="H91" s="20">
        <v>25498</v>
      </c>
      <c r="I91" s="51"/>
    </row>
    <row r="92" spans="1:9">
      <c r="A92" s="47"/>
      <c r="B92" s="49"/>
      <c r="C92" s="49"/>
      <c r="D92" s="49"/>
      <c r="E92" s="25">
        <v>300030669</v>
      </c>
      <c r="F92" s="25" t="s">
        <v>2310</v>
      </c>
      <c r="G92" s="25" t="s">
        <v>2407</v>
      </c>
      <c r="H92" s="20">
        <v>4303</v>
      </c>
      <c r="I92" s="51"/>
    </row>
    <row r="93" spans="1:9">
      <c r="A93" s="47"/>
      <c r="B93" s="49"/>
      <c r="C93" s="49"/>
      <c r="D93" s="49"/>
      <c r="E93" s="25">
        <v>300030669</v>
      </c>
      <c r="F93" s="25" t="s">
        <v>2310</v>
      </c>
      <c r="G93" s="25" t="s">
        <v>2407</v>
      </c>
      <c r="H93" s="20">
        <v>4160</v>
      </c>
      <c r="I93" s="51"/>
    </row>
    <row r="94" spans="1:9" ht="48">
      <c r="A94" s="47"/>
      <c r="B94" s="25">
        <v>75007</v>
      </c>
      <c r="C94" s="25" t="s">
        <v>10034</v>
      </c>
      <c r="D94" s="25" t="s">
        <v>19</v>
      </c>
      <c r="E94" s="25">
        <v>183114189</v>
      </c>
      <c r="F94" s="25" t="s">
        <v>1809</v>
      </c>
      <c r="G94" s="25" t="s">
        <v>331</v>
      </c>
      <c r="H94" s="20">
        <v>840140</v>
      </c>
      <c r="I94" s="29"/>
    </row>
    <row r="95" spans="1:9" ht="60">
      <c r="A95" s="47"/>
      <c r="B95" s="25">
        <v>75105</v>
      </c>
      <c r="C95" s="25" t="s">
        <v>10035</v>
      </c>
      <c r="D95" s="25" t="s">
        <v>19</v>
      </c>
      <c r="E95" s="25">
        <v>148431068</v>
      </c>
      <c r="F95" s="25" t="s">
        <v>2498</v>
      </c>
      <c r="G95" s="25" t="s">
        <v>2439</v>
      </c>
      <c r="H95" s="20">
        <v>1133966.22</v>
      </c>
      <c r="I95" s="29"/>
    </row>
    <row r="96" spans="1:9" ht="60">
      <c r="A96" s="47"/>
      <c r="B96" s="25">
        <v>75106</v>
      </c>
      <c r="C96" s="25" t="s">
        <v>10036</v>
      </c>
      <c r="D96" s="25" t="s">
        <v>19</v>
      </c>
      <c r="E96" s="25">
        <v>148431068</v>
      </c>
      <c r="F96" s="25" t="s">
        <v>2498</v>
      </c>
      <c r="G96" s="25" t="s">
        <v>350</v>
      </c>
      <c r="H96" s="20">
        <v>747099.37</v>
      </c>
      <c r="I96" s="29"/>
    </row>
    <row r="97" spans="1:9" ht="60">
      <c r="A97" s="47"/>
      <c r="B97" s="25">
        <v>75194</v>
      </c>
      <c r="C97" s="25" t="s">
        <v>10037</v>
      </c>
      <c r="D97" s="25" t="s">
        <v>19</v>
      </c>
      <c r="E97" s="25">
        <v>144084894</v>
      </c>
      <c r="F97" s="25" t="s">
        <v>9</v>
      </c>
      <c r="G97" s="25" t="s">
        <v>1187</v>
      </c>
      <c r="H97" s="20">
        <v>18995</v>
      </c>
      <c r="I97" s="29"/>
    </row>
    <row r="98" spans="1:9" ht="60">
      <c r="A98" s="47"/>
      <c r="B98" s="25">
        <v>76178</v>
      </c>
      <c r="C98" s="25" t="s">
        <v>10038</v>
      </c>
      <c r="D98" s="25" t="s">
        <v>19</v>
      </c>
      <c r="E98" s="25">
        <v>170550172</v>
      </c>
      <c r="F98" s="25" t="s">
        <v>223</v>
      </c>
      <c r="G98" s="25" t="s">
        <v>1165</v>
      </c>
      <c r="H98" s="20">
        <v>9996</v>
      </c>
      <c r="I98" s="29"/>
    </row>
    <row r="99" spans="1:9" ht="24">
      <c r="A99" s="47"/>
      <c r="B99" s="49">
        <v>78950</v>
      </c>
      <c r="C99" s="49" t="s">
        <v>10039</v>
      </c>
      <c r="D99" s="49" t="s">
        <v>19</v>
      </c>
      <c r="E99" s="25">
        <v>111950243</v>
      </c>
      <c r="F99" s="25" t="s">
        <v>6</v>
      </c>
      <c r="G99" s="25" t="s">
        <v>369</v>
      </c>
      <c r="H99" s="20">
        <v>52574.5</v>
      </c>
      <c r="I99" s="51"/>
    </row>
    <row r="100" spans="1:9">
      <c r="A100" s="47"/>
      <c r="B100" s="49"/>
      <c r="C100" s="49"/>
      <c r="D100" s="49"/>
      <c r="E100" s="25">
        <v>147462363</v>
      </c>
      <c r="F100" s="25" t="s">
        <v>1557</v>
      </c>
      <c r="G100" s="25" t="s">
        <v>369</v>
      </c>
      <c r="H100" s="20">
        <v>29887</v>
      </c>
      <c r="I100" s="51"/>
    </row>
    <row r="101" spans="1:9">
      <c r="A101" s="47"/>
      <c r="B101" s="49"/>
      <c r="C101" s="49"/>
      <c r="D101" s="49"/>
      <c r="E101" s="25">
        <v>147462363</v>
      </c>
      <c r="F101" s="25" t="s">
        <v>1557</v>
      </c>
      <c r="G101" s="25" t="s">
        <v>369</v>
      </c>
      <c r="H101" s="20">
        <v>29887</v>
      </c>
      <c r="I101" s="51"/>
    </row>
    <row r="102" spans="1:9">
      <c r="A102" s="47"/>
      <c r="B102" s="49"/>
      <c r="C102" s="49"/>
      <c r="D102" s="49"/>
      <c r="E102" s="25">
        <v>147462363</v>
      </c>
      <c r="F102" s="25" t="s">
        <v>1557</v>
      </c>
      <c r="G102" s="25" t="s">
        <v>369</v>
      </c>
      <c r="H102" s="20">
        <v>29887</v>
      </c>
      <c r="I102" s="51"/>
    </row>
    <row r="103" spans="1:9">
      <c r="A103" s="47"/>
      <c r="B103" s="49">
        <v>80414</v>
      </c>
      <c r="C103" s="49" t="s">
        <v>10040</v>
      </c>
      <c r="D103" s="49" t="s">
        <v>19</v>
      </c>
      <c r="E103" s="25">
        <v>111703588</v>
      </c>
      <c r="F103" s="25" t="s">
        <v>393</v>
      </c>
      <c r="G103" s="25" t="s">
        <v>3352</v>
      </c>
      <c r="H103" s="20">
        <v>461623.62</v>
      </c>
      <c r="I103" s="51"/>
    </row>
    <row r="104" spans="1:9">
      <c r="A104" s="47"/>
      <c r="B104" s="49"/>
      <c r="C104" s="49"/>
      <c r="D104" s="49"/>
      <c r="E104" s="25">
        <v>266762380</v>
      </c>
      <c r="F104" s="25" t="s">
        <v>10005</v>
      </c>
      <c r="G104" s="25" t="s">
        <v>350</v>
      </c>
      <c r="H104" s="20">
        <v>94035</v>
      </c>
      <c r="I104" s="51"/>
    </row>
    <row r="105" spans="1:9">
      <c r="A105" s="47" t="s">
        <v>15689</v>
      </c>
      <c r="B105" s="49"/>
      <c r="C105" s="49"/>
      <c r="D105" s="49"/>
      <c r="E105" s="49"/>
      <c r="F105" s="49"/>
      <c r="G105" s="49"/>
      <c r="H105" s="20">
        <f>SUM(H89:H104)</f>
        <v>3512991.71</v>
      </c>
      <c r="I105" s="29"/>
    </row>
    <row r="106" spans="1:9" ht="60">
      <c r="A106" s="47" t="s">
        <v>375</v>
      </c>
      <c r="B106" s="25">
        <v>80501</v>
      </c>
      <c r="C106" s="25" t="s">
        <v>10041</v>
      </c>
      <c r="D106" s="25" t="s">
        <v>19</v>
      </c>
      <c r="E106" s="25" t="s">
        <v>275</v>
      </c>
      <c r="F106" s="25" t="s">
        <v>10042</v>
      </c>
      <c r="G106" s="25" t="s">
        <v>394</v>
      </c>
      <c r="H106" s="20">
        <v>389575</v>
      </c>
      <c r="I106" s="29"/>
    </row>
    <row r="107" spans="1:9" ht="60">
      <c r="A107" s="47"/>
      <c r="B107" s="25">
        <v>81212</v>
      </c>
      <c r="C107" s="25" t="s">
        <v>10043</v>
      </c>
      <c r="D107" s="25" t="s">
        <v>19</v>
      </c>
      <c r="E107" s="25">
        <v>147710353</v>
      </c>
      <c r="F107" s="25" t="s">
        <v>1884</v>
      </c>
      <c r="G107" s="25" t="s">
        <v>1260</v>
      </c>
      <c r="H107" s="20">
        <v>28041</v>
      </c>
      <c r="I107" s="29"/>
    </row>
    <row r="108" spans="1:9" ht="60">
      <c r="A108" s="47"/>
      <c r="B108" s="25">
        <v>82428</v>
      </c>
      <c r="C108" s="25" t="s">
        <v>10044</v>
      </c>
      <c r="D108" s="25" t="s">
        <v>19</v>
      </c>
      <c r="E108" s="25">
        <v>300149157</v>
      </c>
      <c r="F108" s="25" t="s">
        <v>1106</v>
      </c>
      <c r="G108" s="25" t="s">
        <v>389</v>
      </c>
      <c r="H108" s="20">
        <v>13431</v>
      </c>
      <c r="I108" s="29"/>
    </row>
    <row r="109" spans="1:9" ht="60">
      <c r="A109" s="47"/>
      <c r="B109" s="25">
        <v>83411</v>
      </c>
      <c r="C109" s="25" t="s">
        <v>10045</v>
      </c>
      <c r="D109" s="25" t="s">
        <v>19</v>
      </c>
      <c r="E109" s="25">
        <v>147462363</v>
      </c>
      <c r="F109" s="25" t="s">
        <v>1557</v>
      </c>
      <c r="G109" s="25" t="s">
        <v>6139</v>
      </c>
      <c r="H109" s="20">
        <v>43560</v>
      </c>
      <c r="I109" s="29"/>
    </row>
    <row r="110" spans="1:9" ht="60">
      <c r="A110" s="47"/>
      <c r="B110" s="25">
        <v>83412</v>
      </c>
      <c r="C110" s="25" t="s">
        <v>10046</v>
      </c>
      <c r="D110" s="25" t="s">
        <v>19</v>
      </c>
      <c r="E110" s="25">
        <v>144084894</v>
      </c>
      <c r="F110" s="25" t="s">
        <v>9</v>
      </c>
      <c r="G110" s="25" t="s">
        <v>6139</v>
      </c>
      <c r="H110" s="20">
        <v>98978</v>
      </c>
      <c r="I110" s="29"/>
    </row>
    <row r="111" spans="1:9" ht="36">
      <c r="A111" s="47"/>
      <c r="B111" s="25">
        <v>84330</v>
      </c>
      <c r="C111" s="25" t="s">
        <v>10047</v>
      </c>
      <c r="D111" s="25" t="s">
        <v>19</v>
      </c>
      <c r="E111" s="25">
        <v>147710353</v>
      </c>
      <c r="F111" s="25" t="s">
        <v>1884</v>
      </c>
      <c r="G111" s="25" t="s">
        <v>1336</v>
      </c>
      <c r="H111" s="20">
        <v>3360141.6</v>
      </c>
      <c r="I111" s="29"/>
    </row>
    <row r="112" spans="1:9" ht="48">
      <c r="A112" s="47"/>
      <c r="B112" s="25">
        <v>84922</v>
      </c>
      <c r="C112" s="25" t="s">
        <v>10048</v>
      </c>
      <c r="D112" s="25" t="s">
        <v>19</v>
      </c>
      <c r="E112" s="25">
        <v>300528919</v>
      </c>
      <c r="F112" s="25" t="s">
        <v>6911</v>
      </c>
      <c r="G112" s="25" t="s">
        <v>1336</v>
      </c>
      <c r="H112" s="20">
        <v>3333</v>
      </c>
      <c r="I112" s="29"/>
    </row>
    <row r="113" spans="1:9" ht="48">
      <c r="A113" s="47"/>
      <c r="B113" s="25">
        <v>85430</v>
      </c>
      <c r="C113" s="25" t="s">
        <v>10049</v>
      </c>
      <c r="D113" s="25" t="s">
        <v>19</v>
      </c>
      <c r="E113" s="25">
        <v>301502539</v>
      </c>
      <c r="F113" s="25" t="s">
        <v>6848</v>
      </c>
      <c r="G113" s="25" t="s">
        <v>2040</v>
      </c>
      <c r="H113" s="20">
        <v>2057</v>
      </c>
      <c r="I113" s="29"/>
    </row>
    <row r="114" spans="1:9" ht="36">
      <c r="A114" s="47"/>
      <c r="B114" s="25">
        <v>85655</v>
      </c>
      <c r="C114" s="25" t="s">
        <v>10050</v>
      </c>
      <c r="D114" s="25" t="s">
        <v>19</v>
      </c>
      <c r="E114" s="25">
        <v>147693352</v>
      </c>
      <c r="F114" s="25" t="s">
        <v>266</v>
      </c>
      <c r="G114" s="25" t="s">
        <v>441</v>
      </c>
      <c r="H114" s="20">
        <v>52998</v>
      </c>
      <c r="I114" s="29"/>
    </row>
    <row r="115" spans="1:9" ht="48">
      <c r="A115" s="47"/>
      <c r="B115" s="25">
        <v>85958</v>
      </c>
      <c r="C115" s="25" t="s">
        <v>10051</v>
      </c>
      <c r="D115" s="25" t="s">
        <v>19</v>
      </c>
      <c r="E115" s="25">
        <v>124694192</v>
      </c>
      <c r="F115" s="25" t="s">
        <v>816</v>
      </c>
      <c r="G115" s="25" t="s">
        <v>4501</v>
      </c>
      <c r="H115" s="20">
        <v>3993</v>
      </c>
      <c r="I115" s="29"/>
    </row>
    <row r="116" spans="1:9" ht="36">
      <c r="A116" s="47"/>
      <c r="B116" s="25">
        <v>86696</v>
      </c>
      <c r="C116" s="25" t="s">
        <v>10052</v>
      </c>
      <c r="D116" s="25" t="s">
        <v>19</v>
      </c>
      <c r="E116" s="25">
        <v>302294870</v>
      </c>
      <c r="F116" s="25" t="s">
        <v>10053</v>
      </c>
      <c r="G116" s="25" t="s">
        <v>2232</v>
      </c>
      <c r="H116" s="20">
        <v>72358</v>
      </c>
      <c r="I116" s="29"/>
    </row>
    <row r="117" spans="1:9" ht="24">
      <c r="A117" s="47"/>
      <c r="B117" s="49">
        <v>86726</v>
      </c>
      <c r="C117" s="49" t="s">
        <v>10054</v>
      </c>
      <c r="D117" s="49" t="s">
        <v>19</v>
      </c>
      <c r="E117" s="25">
        <v>147802378</v>
      </c>
      <c r="F117" s="25" t="s">
        <v>2496</v>
      </c>
      <c r="G117" s="25" t="s">
        <v>2007</v>
      </c>
      <c r="H117" s="20">
        <v>25213</v>
      </c>
      <c r="I117" s="51"/>
    </row>
    <row r="118" spans="1:9" ht="24">
      <c r="A118" s="47"/>
      <c r="B118" s="49"/>
      <c r="C118" s="49"/>
      <c r="D118" s="49"/>
      <c r="E118" s="25">
        <v>148256925</v>
      </c>
      <c r="F118" s="25" t="s">
        <v>2054</v>
      </c>
      <c r="G118" s="25" t="s">
        <v>1319</v>
      </c>
      <c r="H118" s="20">
        <v>17495.22</v>
      </c>
      <c r="I118" s="51"/>
    </row>
    <row r="119" spans="1:9" ht="24">
      <c r="A119" s="47"/>
      <c r="B119" s="49">
        <v>87528</v>
      </c>
      <c r="C119" s="49" t="s">
        <v>10055</v>
      </c>
      <c r="D119" s="49" t="s">
        <v>19</v>
      </c>
      <c r="E119" s="25">
        <v>110861884</v>
      </c>
      <c r="F119" s="25" t="s">
        <v>499</v>
      </c>
      <c r="G119" s="25" t="s">
        <v>7846</v>
      </c>
      <c r="H119" s="20">
        <v>47190</v>
      </c>
      <c r="I119" s="51"/>
    </row>
    <row r="120" spans="1:9" ht="24">
      <c r="A120" s="47"/>
      <c r="B120" s="49"/>
      <c r="C120" s="49"/>
      <c r="D120" s="49"/>
      <c r="E120" s="25">
        <v>144803425</v>
      </c>
      <c r="F120" s="25" t="s">
        <v>4222</v>
      </c>
      <c r="G120" s="25" t="s">
        <v>427</v>
      </c>
      <c r="H120" s="20">
        <v>190422.03</v>
      </c>
      <c r="I120" s="51"/>
    </row>
    <row r="121" spans="1:9" ht="36">
      <c r="A121" s="47"/>
      <c r="B121" s="25">
        <v>89057</v>
      </c>
      <c r="C121" s="25" t="s">
        <v>10056</v>
      </c>
      <c r="D121" s="25" t="s">
        <v>19</v>
      </c>
      <c r="E121" s="25">
        <v>147693352</v>
      </c>
      <c r="F121" s="25" t="s">
        <v>266</v>
      </c>
      <c r="G121" s="25" t="s">
        <v>2050</v>
      </c>
      <c r="H121" s="20">
        <v>3872</v>
      </c>
      <c r="I121" s="29"/>
    </row>
    <row r="122" spans="1:9" ht="36">
      <c r="A122" s="47"/>
      <c r="B122" s="25">
        <v>89067</v>
      </c>
      <c r="C122" s="25" t="s">
        <v>10057</v>
      </c>
      <c r="D122" s="25" t="s">
        <v>19</v>
      </c>
      <c r="E122" s="25">
        <v>120211810</v>
      </c>
      <c r="F122" s="25" t="s">
        <v>2290</v>
      </c>
      <c r="G122" s="25" t="s">
        <v>465</v>
      </c>
      <c r="H122" s="20">
        <v>39427</v>
      </c>
      <c r="I122" s="29"/>
    </row>
    <row r="123" spans="1:9" ht="48">
      <c r="A123" s="47"/>
      <c r="B123" s="25">
        <v>89096</v>
      </c>
      <c r="C123" s="25" t="s">
        <v>10058</v>
      </c>
      <c r="D123" s="25" t="s">
        <v>19</v>
      </c>
      <c r="E123" s="25" t="s">
        <v>275</v>
      </c>
      <c r="F123" s="25" t="s">
        <v>10059</v>
      </c>
      <c r="G123" s="25" t="s">
        <v>1408</v>
      </c>
      <c r="H123" s="20">
        <v>437201</v>
      </c>
      <c r="I123" s="29"/>
    </row>
    <row r="124" spans="1:9" ht="36">
      <c r="A124" s="47"/>
      <c r="B124" s="25">
        <v>89628</v>
      </c>
      <c r="C124" s="25" t="s">
        <v>10060</v>
      </c>
      <c r="D124" s="25" t="s">
        <v>19</v>
      </c>
      <c r="E124" s="25">
        <v>124169974</v>
      </c>
      <c r="F124" s="25" t="s">
        <v>12</v>
      </c>
      <c r="G124" s="25" t="s">
        <v>1341</v>
      </c>
      <c r="H124" s="20">
        <v>4590</v>
      </c>
      <c r="I124" s="29"/>
    </row>
    <row r="125" spans="1:9" ht="36">
      <c r="A125" s="47"/>
      <c r="B125" s="25">
        <v>89946</v>
      </c>
      <c r="C125" s="25" t="s">
        <v>10061</v>
      </c>
      <c r="D125" s="25" t="s">
        <v>19</v>
      </c>
      <c r="E125" s="25">
        <v>144561299</v>
      </c>
      <c r="F125" s="25" t="s">
        <v>467</v>
      </c>
      <c r="G125" s="25" t="s">
        <v>1378</v>
      </c>
      <c r="H125" s="20">
        <v>3750</v>
      </c>
      <c r="I125" s="29"/>
    </row>
    <row r="126" spans="1:9" ht="24">
      <c r="A126" s="47"/>
      <c r="B126" s="25">
        <v>90973</v>
      </c>
      <c r="C126" s="25" t="s">
        <v>10062</v>
      </c>
      <c r="D126" s="25" t="s">
        <v>323</v>
      </c>
      <c r="E126" s="25">
        <v>247573350</v>
      </c>
      <c r="F126" s="25" t="s">
        <v>9922</v>
      </c>
      <c r="G126" s="25" t="s">
        <v>432</v>
      </c>
      <c r="H126" s="20">
        <v>167979</v>
      </c>
      <c r="I126" s="29"/>
    </row>
    <row r="127" spans="1:9">
      <c r="A127" s="47" t="s">
        <v>15690</v>
      </c>
      <c r="B127" s="49"/>
      <c r="C127" s="49"/>
      <c r="D127" s="49"/>
      <c r="E127" s="49"/>
      <c r="F127" s="49"/>
      <c r="G127" s="49"/>
      <c r="H127" s="20">
        <f>SUM(H106:H126)</f>
        <v>5005604.8500000006</v>
      </c>
      <c r="I127" s="29"/>
    </row>
    <row r="128" spans="1:9" ht="60">
      <c r="A128" s="47" t="s">
        <v>520</v>
      </c>
      <c r="B128" s="25">
        <v>95636</v>
      </c>
      <c r="C128" s="25" t="s">
        <v>10063</v>
      </c>
      <c r="D128" s="25" t="s">
        <v>19</v>
      </c>
      <c r="E128" s="25" t="s">
        <v>275</v>
      </c>
      <c r="F128" s="25" t="s">
        <v>10064</v>
      </c>
      <c r="G128" s="25" t="s">
        <v>1453</v>
      </c>
      <c r="H128" s="20">
        <v>6490544.9699999997</v>
      </c>
      <c r="I128" s="29"/>
    </row>
    <row r="129" spans="1:9" ht="36">
      <c r="A129" s="47"/>
      <c r="B129" s="25">
        <v>96349</v>
      </c>
      <c r="C129" s="25" t="s">
        <v>10065</v>
      </c>
      <c r="D129" s="25" t="s">
        <v>5</v>
      </c>
      <c r="E129" s="25" t="s">
        <v>275</v>
      </c>
      <c r="F129" s="25" t="s">
        <v>10066</v>
      </c>
      <c r="G129" s="25" t="s">
        <v>6415</v>
      </c>
      <c r="H129" s="20">
        <v>284108</v>
      </c>
      <c r="I129" s="29"/>
    </row>
    <row r="130" spans="1:9" ht="60">
      <c r="A130" s="47"/>
      <c r="B130" s="25">
        <v>100476</v>
      </c>
      <c r="C130" s="25" t="s">
        <v>10067</v>
      </c>
      <c r="D130" s="25" t="s">
        <v>19</v>
      </c>
      <c r="E130" s="25">
        <v>111950243</v>
      </c>
      <c r="F130" s="25" t="s">
        <v>6</v>
      </c>
      <c r="G130" s="25" t="s">
        <v>1488</v>
      </c>
      <c r="H130" s="20">
        <v>80828</v>
      </c>
      <c r="I130" s="29"/>
    </row>
    <row r="131" spans="1:9" ht="36">
      <c r="A131" s="47"/>
      <c r="B131" s="25">
        <v>100716</v>
      </c>
      <c r="C131" s="25" t="s">
        <v>10068</v>
      </c>
      <c r="D131" s="25" t="s">
        <v>19</v>
      </c>
      <c r="E131" s="25">
        <v>121215434</v>
      </c>
      <c r="F131" s="25" t="s">
        <v>124</v>
      </c>
      <c r="G131" s="25" t="s">
        <v>3000</v>
      </c>
      <c r="H131" s="20">
        <v>96466.22</v>
      </c>
      <c r="I131" s="29"/>
    </row>
    <row r="132" spans="1:9" ht="36">
      <c r="A132" s="47"/>
      <c r="B132" s="25">
        <v>101387</v>
      </c>
      <c r="C132" s="25" t="s">
        <v>10069</v>
      </c>
      <c r="D132" s="25" t="s">
        <v>5</v>
      </c>
      <c r="E132" s="25">
        <v>126115854</v>
      </c>
      <c r="F132" s="25" t="s">
        <v>10070</v>
      </c>
      <c r="G132" s="25" t="s">
        <v>3587</v>
      </c>
      <c r="H132" s="20">
        <v>55176</v>
      </c>
      <c r="I132" s="29"/>
    </row>
    <row r="133" spans="1:9" ht="48">
      <c r="A133" s="47"/>
      <c r="B133" s="25">
        <v>102421</v>
      </c>
      <c r="C133" s="25" t="s">
        <v>10071</v>
      </c>
      <c r="D133" s="25" t="s">
        <v>19</v>
      </c>
      <c r="E133" s="25" t="s">
        <v>275</v>
      </c>
      <c r="F133" s="25" t="s">
        <v>10072</v>
      </c>
      <c r="G133" s="25" t="s">
        <v>2874</v>
      </c>
      <c r="H133" s="20">
        <v>923390.42</v>
      </c>
      <c r="I133" s="29"/>
    </row>
    <row r="134" spans="1:9" ht="48">
      <c r="A134" s="47"/>
      <c r="B134" s="25">
        <v>103727</v>
      </c>
      <c r="C134" s="25" t="s">
        <v>10073</v>
      </c>
      <c r="D134" s="25" t="s">
        <v>19</v>
      </c>
      <c r="E134" s="25" t="s">
        <v>275</v>
      </c>
      <c r="F134" s="25" t="s">
        <v>10074</v>
      </c>
      <c r="G134" s="25" t="s">
        <v>1789</v>
      </c>
      <c r="H134" s="20">
        <v>2457055.6</v>
      </c>
      <c r="I134" s="29"/>
    </row>
    <row r="135" spans="1:9" ht="60">
      <c r="A135" s="47"/>
      <c r="B135" s="25">
        <v>103730</v>
      </c>
      <c r="C135" s="25" t="s">
        <v>10075</v>
      </c>
      <c r="D135" s="25" t="s">
        <v>19</v>
      </c>
      <c r="E135" s="25">
        <v>164819885</v>
      </c>
      <c r="F135" s="25" t="s">
        <v>8525</v>
      </c>
      <c r="G135" s="25" t="s">
        <v>4131</v>
      </c>
      <c r="H135" s="20">
        <v>1203239.73</v>
      </c>
      <c r="I135" s="29"/>
    </row>
    <row r="136" spans="1:9" ht="36">
      <c r="A136" s="47"/>
      <c r="B136" s="25">
        <v>106541</v>
      </c>
      <c r="C136" s="25" t="s">
        <v>10076</v>
      </c>
      <c r="D136" s="25" t="s">
        <v>5</v>
      </c>
      <c r="E136" s="25" t="s">
        <v>275</v>
      </c>
      <c r="F136" s="25" t="s">
        <v>10077</v>
      </c>
      <c r="G136" s="25" t="s">
        <v>4555</v>
      </c>
      <c r="H136" s="20">
        <v>401478</v>
      </c>
      <c r="I136" s="29"/>
    </row>
    <row r="137" spans="1:9" ht="48">
      <c r="A137" s="47"/>
      <c r="B137" s="25">
        <v>106718</v>
      </c>
      <c r="C137" s="25" t="s">
        <v>10078</v>
      </c>
      <c r="D137" s="25" t="s">
        <v>5</v>
      </c>
      <c r="E137" s="25">
        <v>110005648</v>
      </c>
      <c r="F137" s="25" t="s">
        <v>2248</v>
      </c>
      <c r="G137" s="25" t="s">
        <v>2150</v>
      </c>
      <c r="H137" s="20">
        <v>394520.5</v>
      </c>
      <c r="I137" s="29"/>
    </row>
    <row r="138" spans="1:9" ht="60">
      <c r="A138" s="47"/>
      <c r="B138" s="25">
        <v>107880</v>
      </c>
      <c r="C138" s="25" t="s">
        <v>10079</v>
      </c>
      <c r="D138" s="25" t="s">
        <v>19</v>
      </c>
      <c r="E138" s="25">
        <v>300539253</v>
      </c>
      <c r="F138" s="25" t="s">
        <v>366</v>
      </c>
      <c r="G138" s="25" t="s">
        <v>1484</v>
      </c>
      <c r="H138" s="20">
        <v>73084</v>
      </c>
      <c r="I138" s="29"/>
    </row>
    <row r="139" spans="1:9" ht="48">
      <c r="A139" s="47"/>
      <c r="B139" s="25">
        <v>108695</v>
      </c>
      <c r="C139" s="25" t="s">
        <v>10080</v>
      </c>
      <c r="D139" s="25" t="s">
        <v>19</v>
      </c>
      <c r="E139" s="25">
        <v>126132394</v>
      </c>
      <c r="F139" s="25" t="s">
        <v>1518</v>
      </c>
      <c r="G139" s="25" t="s">
        <v>2140</v>
      </c>
      <c r="H139" s="20">
        <v>16003.49</v>
      </c>
      <c r="I139" s="29"/>
    </row>
    <row r="140" spans="1:9" ht="36">
      <c r="A140" s="47"/>
      <c r="B140" s="25">
        <v>108717</v>
      </c>
      <c r="C140" s="25" t="s">
        <v>10081</v>
      </c>
      <c r="D140" s="25" t="s">
        <v>19</v>
      </c>
      <c r="E140" s="25">
        <v>147710353</v>
      </c>
      <c r="F140" s="25" t="s">
        <v>1884</v>
      </c>
      <c r="G140" s="25" t="s">
        <v>3656</v>
      </c>
      <c r="H140" s="20">
        <v>696936.77</v>
      </c>
      <c r="I140" s="29"/>
    </row>
    <row r="141" spans="1:9" ht="48">
      <c r="A141" s="47"/>
      <c r="B141" s="25">
        <v>110157</v>
      </c>
      <c r="C141" s="25" t="s">
        <v>10082</v>
      </c>
      <c r="D141" s="25" t="s">
        <v>19</v>
      </c>
      <c r="E141" s="25" t="s">
        <v>275</v>
      </c>
      <c r="F141" s="25" t="s">
        <v>10083</v>
      </c>
      <c r="G141" s="25" t="s">
        <v>1795</v>
      </c>
      <c r="H141" s="20">
        <v>906969.87</v>
      </c>
      <c r="I141" s="29"/>
    </row>
    <row r="142" spans="1:9" ht="36">
      <c r="A142" s="47"/>
      <c r="B142" s="25">
        <v>112533</v>
      </c>
      <c r="C142" s="25" t="s">
        <v>10084</v>
      </c>
      <c r="D142" s="25" t="s">
        <v>19</v>
      </c>
      <c r="E142" s="25">
        <v>121215434</v>
      </c>
      <c r="F142" s="25" t="s">
        <v>124</v>
      </c>
      <c r="G142" s="25" t="s">
        <v>2273</v>
      </c>
      <c r="H142" s="20">
        <v>50441.25</v>
      </c>
      <c r="I142" s="29"/>
    </row>
    <row r="143" spans="1:9" ht="24">
      <c r="A143" s="47"/>
      <c r="B143" s="49">
        <v>113112</v>
      </c>
      <c r="C143" s="49" t="s">
        <v>4701</v>
      </c>
      <c r="D143" s="49" t="s">
        <v>19</v>
      </c>
      <c r="E143" s="25">
        <v>301490574</v>
      </c>
      <c r="F143" s="25" t="s">
        <v>2985</v>
      </c>
      <c r="G143" s="25" t="s">
        <v>3033</v>
      </c>
      <c r="H143" s="20">
        <v>29500</v>
      </c>
      <c r="I143" s="51"/>
    </row>
    <row r="144" spans="1:9" ht="24">
      <c r="A144" s="47"/>
      <c r="B144" s="49"/>
      <c r="C144" s="49"/>
      <c r="D144" s="49"/>
      <c r="E144" s="25">
        <v>301490574</v>
      </c>
      <c r="F144" s="25" t="s">
        <v>2985</v>
      </c>
      <c r="G144" s="25" t="s">
        <v>4165</v>
      </c>
      <c r="H144" s="20">
        <v>7900</v>
      </c>
      <c r="I144" s="51"/>
    </row>
    <row r="145" spans="1:9" ht="24">
      <c r="A145" s="47"/>
      <c r="B145" s="49"/>
      <c r="C145" s="49"/>
      <c r="D145" s="49"/>
      <c r="E145" s="25">
        <v>301490574</v>
      </c>
      <c r="F145" s="25" t="s">
        <v>2985</v>
      </c>
      <c r="G145" s="25" t="s">
        <v>1806</v>
      </c>
      <c r="H145" s="20">
        <v>28200</v>
      </c>
      <c r="I145" s="51"/>
    </row>
    <row r="146" spans="1:9" ht="24">
      <c r="A146" s="47"/>
      <c r="B146" s="49"/>
      <c r="C146" s="49"/>
      <c r="D146" s="49"/>
      <c r="E146" s="25">
        <v>302494928</v>
      </c>
      <c r="F146" s="25" t="s">
        <v>4731</v>
      </c>
      <c r="G146" s="25" t="s">
        <v>2746</v>
      </c>
      <c r="H146" s="20">
        <v>29947.5</v>
      </c>
      <c r="I146" s="51"/>
    </row>
    <row r="147" spans="1:9" ht="24">
      <c r="A147" s="47"/>
      <c r="B147" s="49"/>
      <c r="C147" s="49"/>
      <c r="D147" s="49"/>
      <c r="E147" s="25">
        <v>302494928</v>
      </c>
      <c r="F147" s="25" t="s">
        <v>4731</v>
      </c>
      <c r="G147" s="25" t="s">
        <v>2746</v>
      </c>
      <c r="H147" s="20">
        <v>32670</v>
      </c>
      <c r="I147" s="51"/>
    </row>
    <row r="148" spans="1:9" ht="36">
      <c r="A148" s="47"/>
      <c r="B148" s="25">
        <v>113973</v>
      </c>
      <c r="C148" s="25" t="s">
        <v>8703</v>
      </c>
      <c r="D148" s="25" t="s">
        <v>19</v>
      </c>
      <c r="E148" s="25">
        <v>300543700</v>
      </c>
      <c r="F148" s="25" t="s">
        <v>3582</v>
      </c>
      <c r="G148" s="25" t="s">
        <v>2279</v>
      </c>
      <c r="H148" s="20">
        <v>4500</v>
      </c>
      <c r="I148" s="29"/>
    </row>
    <row r="149" spans="1:9">
      <c r="A149" s="47" t="s">
        <v>15691</v>
      </c>
      <c r="B149" s="49"/>
      <c r="C149" s="49"/>
      <c r="D149" s="49"/>
      <c r="E149" s="49"/>
      <c r="F149" s="49"/>
      <c r="G149" s="49"/>
      <c r="H149" s="20">
        <f>SUM(H128:H148)</f>
        <v>14262960.319999998</v>
      </c>
      <c r="I149" s="29"/>
    </row>
    <row r="150" spans="1:9" ht="15.75" thickBot="1">
      <c r="A150" s="52" t="s">
        <v>15692</v>
      </c>
      <c r="B150" s="53"/>
      <c r="C150" s="53"/>
      <c r="D150" s="53"/>
      <c r="E150" s="53"/>
      <c r="F150" s="53"/>
      <c r="G150" s="53"/>
      <c r="H150" s="21">
        <v>69945387.120000005</v>
      </c>
      <c r="I150" s="22"/>
    </row>
    <row r="153" spans="1:9">
      <c r="A153" s="31" t="s">
        <v>15701</v>
      </c>
    </row>
  </sheetData>
  <autoFilter ref="A5:I150"/>
  <mergeCells count="70">
    <mergeCell ref="I117:I118"/>
    <mergeCell ref="I119:I120"/>
    <mergeCell ref="I143:I147"/>
    <mergeCell ref="I58:I60"/>
    <mergeCell ref="I70:I79"/>
    <mergeCell ref="I89:I93"/>
    <mergeCell ref="I99:I102"/>
    <mergeCell ref="I103:I104"/>
    <mergeCell ref="I6:I7"/>
    <mergeCell ref="I13:I15"/>
    <mergeCell ref="I26:I28"/>
    <mergeCell ref="I36:I52"/>
    <mergeCell ref="A149:G149"/>
    <mergeCell ref="B6:B7"/>
    <mergeCell ref="C6:C7"/>
    <mergeCell ref="D6:D7"/>
    <mergeCell ref="B70:B79"/>
    <mergeCell ref="C70:C79"/>
    <mergeCell ref="D70:D79"/>
    <mergeCell ref="B58:B60"/>
    <mergeCell ref="C58:C60"/>
    <mergeCell ref="D58:D60"/>
    <mergeCell ref="A68:A87"/>
    <mergeCell ref="A67:G67"/>
    <mergeCell ref="A150:G150"/>
    <mergeCell ref="A127:G127"/>
    <mergeCell ref="A105:G105"/>
    <mergeCell ref="A88:G88"/>
    <mergeCell ref="B13:B15"/>
    <mergeCell ref="C13:C15"/>
    <mergeCell ref="D13:D15"/>
    <mergeCell ref="A6:A31"/>
    <mergeCell ref="B36:B52"/>
    <mergeCell ref="C36:C52"/>
    <mergeCell ref="D36:D52"/>
    <mergeCell ref="B26:B28"/>
    <mergeCell ref="C26:C28"/>
    <mergeCell ref="D26:D28"/>
    <mergeCell ref="A33:A66"/>
    <mergeCell ref="A32:G32"/>
    <mergeCell ref="A89:A104"/>
    <mergeCell ref="B117:B118"/>
    <mergeCell ref="C117:C118"/>
    <mergeCell ref="D117:D118"/>
    <mergeCell ref="B103:B104"/>
    <mergeCell ref="C103:C104"/>
    <mergeCell ref="D103:D104"/>
    <mergeCell ref="A106:A126"/>
    <mergeCell ref="B99:B102"/>
    <mergeCell ref="C99:C102"/>
    <mergeCell ref="D99:D102"/>
    <mergeCell ref="B89:B93"/>
    <mergeCell ref="C89:C93"/>
    <mergeCell ref="D89:D93"/>
    <mergeCell ref="A128:A148"/>
    <mergeCell ref="A1:I1"/>
    <mergeCell ref="A4:A5"/>
    <mergeCell ref="B4:B5"/>
    <mergeCell ref="C4:C5"/>
    <mergeCell ref="D4:D5"/>
    <mergeCell ref="E4:F4"/>
    <mergeCell ref="G4:G5"/>
    <mergeCell ref="H4:H5"/>
    <mergeCell ref="I4:I5"/>
    <mergeCell ref="B143:B147"/>
    <mergeCell ref="C143:C147"/>
    <mergeCell ref="D143:D147"/>
    <mergeCell ref="B119:B120"/>
    <mergeCell ref="C119:C120"/>
    <mergeCell ref="D119:D120"/>
  </mergeCells>
  <pageMargins left="0.7" right="0.7" top="0.75" bottom="0.75" header="0.3" footer="0.3"/>
</worksheet>
</file>

<file path=xl/worksheets/sheet34.xml><?xml version="1.0" encoding="utf-8"?>
<worksheet xmlns="http://schemas.openxmlformats.org/spreadsheetml/2006/main" xmlns:r="http://schemas.openxmlformats.org/officeDocument/2006/relationships">
  <sheetPr codeName="Sheet34"/>
  <dimension ref="A1:I238"/>
  <sheetViews>
    <sheetView workbookViewId="0">
      <pane ySplit="5" topLeftCell="A6" activePane="bottomLeft" state="frozen"/>
      <selection pane="bottomLeft" activeCell="A6" sqref="A6:A39"/>
    </sheetView>
  </sheetViews>
  <sheetFormatPr defaultRowHeight="15"/>
  <cols>
    <col min="3" max="3" width="47.140625" customWidth="1"/>
    <col min="4" max="4" width="16.5703125" customWidth="1"/>
    <col min="6" max="6" width="27.42578125" customWidth="1"/>
    <col min="7" max="7" width="11.5703125" customWidth="1"/>
    <col min="8" max="8" width="15.85546875" style="3" customWidth="1"/>
  </cols>
  <sheetData>
    <row r="1" spans="1:9" s="6" customFormat="1" ht="16.5">
      <c r="A1" s="55" t="s">
        <v>15735</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48">
      <c r="A6" s="47" t="s">
        <v>3</v>
      </c>
      <c r="B6" s="25">
        <v>35776</v>
      </c>
      <c r="C6" s="25" t="s">
        <v>10085</v>
      </c>
      <c r="D6" s="25" t="s">
        <v>19</v>
      </c>
      <c r="E6" s="25">
        <v>142122047</v>
      </c>
      <c r="F6" s="25" t="s">
        <v>75</v>
      </c>
      <c r="G6" s="25" t="s">
        <v>10086</v>
      </c>
      <c r="H6" s="20">
        <v>19800</v>
      </c>
      <c r="I6" s="29"/>
    </row>
    <row r="7" spans="1:9" ht="24">
      <c r="A7" s="47"/>
      <c r="B7" s="25">
        <v>37899</v>
      </c>
      <c r="C7" s="25" t="s">
        <v>10087</v>
      </c>
      <c r="D7" s="25" t="s">
        <v>19</v>
      </c>
      <c r="E7" s="25">
        <v>220618020</v>
      </c>
      <c r="F7" s="25" t="s">
        <v>118</v>
      </c>
      <c r="G7" s="25" t="s">
        <v>2294</v>
      </c>
      <c r="H7" s="20">
        <v>47000</v>
      </c>
      <c r="I7" s="29"/>
    </row>
    <row r="8" spans="1:9" ht="36">
      <c r="A8" s="47"/>
      <c r="B8" s="25">
        <v>38293</v>
      </c>
      <c r="C8" s="25" t="s">
        <v>2293</v>
      </c>
      <c r="D8" s="25" t="s">
        <v>19</v>
      </c>
      <c r="E8" s="25">
        <v>147032041</v>
      </c>
      <c r="F8" s="25" t="s">
        <v>1815</v>
      </c>
      <c r="G8" s="25" t="s">
        <v>626</v>
      </c>
      <c r="H8" s="20">
        <v>252000</v>
      </c>
      <c r="I8" s="29"/>
    </row>
    <row r="9" spans="1:9" ht="36">
      <c r="A9" s="47"/>
      <c r="B9" s="25">
        <v>38411</v>
      </c>
      <c r="C9" s="25" t="s">
        <v>10088</v>
      </c>
      <c r="D9" s="25" t="s">
        <v>19</v>
      </c>
      <c r="E9" s="25">
        <v>147032041</v>
      </c>
      <c r="F9" s="25" t="s">
        <v>1815</v>
      </c>
      <c r="G9" s="25" t="s">
        <v>8520</v>
      </c>
      <c r="H9" s="20">
        <v>151613</v>
      </c>
      <c r="I9" s="29"/>
    </row>
    <row r="10" spans="1:9" ht="24">
      <c r="A10" s="47"/>
      <c r="B10" s="49">
        <v>40603</v>
      </c>
      <c r="C10" s="49" t="s">
        <v>10089</v>
      </c>
      <c r="D10" s="49" t="s">
        <v>19</v>
      </c>
      <c r="E10" s="25">
        <v>120211810</v>
      </c>
      <c r="F10" s="25" t="s">
        <v>2290</v>
      </c>
      <c r="G10" s="25" t="s">
        <v>21</v>
      </c>
      <c r="H10" s="20">
        <v>1600</v>
      </c>
      <c r="I10" s="51"/>
    </row>
    <row r="11" spans="1:9" ht="24">
      <c r="A11" s="47"/>
      <c r="B11" s="49"/>
      <c r="C11" s="49"/>
      <c r="D11" s="49"/>
      <c r="E11" s="25">
        <v>120211810</v>
      </c>
      <c r="F11" s="25" t="s">
        <v>2290</v>
      </c>
      <c r="G11" s="25" t="s">
        <v>21</v>
      </c>
      <c r="H11" s="20">
        <v>290</v>
      </c>
      <c r="I11" s="51"/>
    </row>
    <row r="12" spans="1:9" ht="24">
      <c r="A12" s="47"/>
      <c r="B12" s="49"/>
      <c r="C12" s="49"/>
      <c r="D12" s="49"/>
      <c r="E12" s="25">
        <v>120211810</v>
      </c>
      <c r="F12" s="25" t="s">
        <v>2290</v>
      </c>
      <c r="G12" s="25" t="s">
        <v>21</v>
      </c>
      <c r="H12" s="20">
        <v>195</v>
      </c>
      <c r="I12" s="51"/>
    </row>
    <row r="13" spans="1:9" ht="24">
      <c r="A13" s="47"/>
      <c r="B13" s="49"/>
      <c r="C13" s="49"/>
      <c r="D13" s="49"/>
      <c r="E13" s="25">
        <v>120211810</v>
      </c>
      <c r="F13" s="25" t="s">
        <v>2290</v>
      </c>
      <c r="G13" s="25" t="s">
        <v>21</v>
      </c>
      <c r="H13" s="20">
        <v>230</v>
      </c>
      <c r="I13" s="51"/>
    </row>
    <row r="14" spans="1:9" ht="24">
      <c r="A14" s="47"/>
      <c r="B14" s="49"/>
      <c r="C14" s="49"/>
      <c r="D14" s="49"/>
      <c r="E14" s="25">
        <v>120211810</v>
      </c>
      <c r="F14" s="25" t="s">
        <v>2290</v>
      </c>
      <c r="G14" s="25" t="s">
        <v>21</v>
      </c>
      <c r="H14" s="20">
        <v>222</v>
      </c>
      <c r="I14" s="51"/>
    </row>
    <row r="15" spans="1:9" ht="24">
      <c r="A15" s="47"/>
      <c r="B15" s="49"/>
      <c r="C15" s="49"/>
      <c r="D15" s="49"/>
      <c r="E15" s="25">
        <v>120211810</v>
      </c>
      <c r="F15" s="25" t="s">
        <v>2290</v>
      </c>
      <c r="G15" s="25" t="s">
        <v>21</v>
      </c>
      <c r="H15" s="20">
        <v>222</v>
      </c>
      <c r="I15" s="51"/>
    </row>
    <row r="16" spans="1:9" ht="24">
      <c r="A16" s="47"/>
      <c r="B16" s="49"/>
      <c r="C16" s="49"/>
      <c r="D16" s="49"/>
      <c r="E16" s="25">
        <v>120211810</v>
      </c>
      <c r="F16" s="25" t="s">
        <v>2290</v>
      </c>
      <c r="G16" s="25" t="s">
        <v>21</v>
      </c>
      <c r="H16" s="20">
        <v>222</v>
      </c>
      <c r="I16" s="51"/>
    </row>
    <row r="17" spans="1:9" ht="24">
      <c r="A17" s="47"/>
      <c r="B17" s="49"/>
      <c r="C17" s="49"/>
      <c r="D17" s="49"/>
      <c r="E17" s="25">
        <v>120211810</v>
      </c>
      <c r="F17" s="25" t="s">
        <v>2290</v>
      </c>
      <c r="G17" s="25" t="s">
        <v>21</v>
      </c>
      <c r="H17" s="20">
        <v>222</v>
      </c>
      <c r="I17" s="51"/>
    </row>
    <row r="18" spans="1:9" ht="24">
      <c r="A18" s="47"/>
      <c r="B18" s="49"/>
      <c r="C18" s="49"/>
      <c r="D18" s="49"/>
      <c r="E18" s="25">
        <v>120211810</v>
      </c>
      <c r="F18" s="25" t="s">
        <v>2290</v>
      </c>
      <c r="G18" s="25" t="s">
        <v>21</v>
      </c>
      <c r="H18" s="20">
        <v>2575</v>
      </c>
      <c r="I18" s="51"/>
    </row>
    <row r="19" spans="1:9" ht="24">
      <c r="A19" s="47"/>
      <c r="B19" s="49"/>
      <c r="C19" s="49"/>
      <c r="D19" s="49"/>
      <c r="E19" s="25">
        <v>120211810</v>
      </c>
      <c r="F19" s="25" t="s">
        <v>2290</v>
      </c>
      <c r="G19" s="25" t="s">
        <v>21</v>
      </c>
      <c r="H19" s="20">
        <v>1940</v>
      </c>
      <c r="I19" s="51"/>
    </row>
    <row r="20" spans="1:9">
      <c r="A20" s="47"/>
      <c r="B20" s="49"/>
      <c r="C20" s="49"/>
      <c r="D20" s="49"/>
      <c r="E20" s="25">
        <v>124169974</v>
      </c>
      <c r="F20" s="25" t="s">
        <v>12</v>
      </c>
      <c r="G20" s="25" t="s">
        <v>21</v>
      </c>
      <c r="H20" s="20">
        <v>285</v>
      </c>
      <c r="I20" s="51"/>
    </row>
    <row r="21" spans="1:9">
      <c r="A21" s="47"/>
      <c r="B21" s="49"/>
      <c r="C21" s="49"/>
      <c r="D21" s="49"/>
      <c r="E21" s="25">
        <v>124169974</v>
      </c>
      <c r="F21" s="25" t="s">
        <v>12</v>
      </c>
      <c r="G21" s="25" t="s">
        <v>21</v>
      </c>
      <c r="H21" s="20">
        <v>2729</v>
      </c>
      <c r="I21" s="51"/>
    </row>
    <row r="22" spans="1:9">
      <c r="A22" s="47"/>
      <c r="B22" s="49"/>
      <c r="C22" s="49"/>
      <c r="D22" s="49"/>
      <c r="E22" s="25">
        <v>124169974</v>
      </c>
      <c r="F22" s="25" t="s">
        <v>12</v>
      </c>
      <c r="G22" s="25" t="s">
        <v>21</v>
      </c>
      <c r="H22" s="20">
        <v>1855</v>
      </c>
      <c r="I22" s="51"/>
    </row>
    <row r="23" spans="1:9">
      <c r="A23" s="47"/>
      <c r="B23" s="49"/>
      <c r="C23" s="49"/>
      <c r="D23" s="49"/>
      <c r="E23" s="25">
        <v>124169974</v>
      </c>
      <c r="F23" s="25" t="s">
        <v>12</v>
      </c>
      <c r="G23" s="25" t="s">
        <v>21</v>
      </c>
      <c r="H23" s="20">
        <v>2810</v>
      </c>
      <c r="I23" s="51"/>
    </row>
    <row r="24" spans="1:9" ht="24">
      <c r="A24" s="47"/>
      <c r="B24" s="25">
        <v>41538</v>
      </c>
      <c r="C24" s="25" t="s">
        <v>10090</v>
      </c>
      <c r="D24" s="25" t="s">
        <v>19</v>
      </c>
      <c r="E24" s="25">
        <v>300117647</v>
      </c>
      <c r="F24" s="25" t="s">
        <v>2436</v>
      </c>
      <c r="G24" s="25" t="s">
        <v>665</v>
      </c>
      <c r="H24" s="20">
        <v>1397162</v>
      </c>
      <c r="I24" s="29"/>
    </row>
    <row r="25" spans="1:9" ht="36">
      <c r="A25" s="47"/>
      <c r="B25" s="25">
        <v>42254</v>
      </c>
      <c r="C25" s="25" t="s">
        <v>10091</v>
      </c>
      <c r="D25" s="25" t="s">
        <v>19</v>
      </c>
      <c r="E25" s="25">
        <v>269100250</v>
      </c>
      <c r="F25" s="25" t="s">
        <v>10092</v>
      </c>
      <c r="G25" s="25" t="s">
        <v>5956</v>
      </c>
      <c r="H25" s="20">
        <v>1629850</v>
      </c>
      <c r="I25" s="29"/>
    </row>
    <row r="26" spans="1:9" ht="36">
      <c r="A26" s="47"/>
      <c r="B26" s="25">
        <v>42564</v>
      </c>
      <c r="C26" s="25" t="s">
        <v>10093</v>
      </c>
      <c r="D26" s="25" t="s">
        <v>19</v>
      </c>
      <c r="E26" s="25">
        <v>135840360</v>
      </c>
      <c r="F26" s="25" t="s">
        <v>621</v>
      </c>
      <c r="G26" s="25" t="s">
        <v>3060</v>
      </c>
      <c r="H26" s="20">
        <v>7965</v>
      </c>
      <c r="I26" s="29"/>
    </row>
    <row r="27" spans="1:9" ht="36">
      <c r="A27" s="47"/>
      <c r="B27" s="25">
        <v>42582</v>
      </c>
      <c r="C27" s="25" t="s">
        <v>10094</v>
      </c>
      <c r="D27" s="25" t="s">
        <v>19</v>
      </c>
      <c r="E27" s="25">
        <v>269100250</v>
      </c>
      <c r="F27" s="25" t="s">
        <v>10092</v>
      </c>
      <c r="G27" s="25" t="s">
        <v>4196</v>
      </c>
      <c r="H27" s="20">
        <v>615946</v>
      </c>
      <c r="I27" s="29"/>
    </row>
    <row r="28" spans="1:9" ht="36">
      <c r="A28" s="47"/>
      <c r="B28" s="25">
        <v>42723</v>
      </c>
      <c r="C28" s="25" t="s">
        <v>10095</v>
      </c>
      <c r="D28" s="25" t="s">
        <v>19</v>
      </c>
      <c r="E28" s="25">
        <v>124169974</v>
      </c>
      <c r="F28" s="25" t="s">
        <v>12</v>
      </c>
      <c r="G28" s="25" t="s">
        <v>753</v>
      </c>
      <c r="H28" s="20">
        <v>9900</v>
      </c>
      <c r="I28" s="29"/>
    </row>
    <row r="29" spans="1:9" ht="36">
      <c r="A29" s="47"/>
      <c r="B29" s="25">
        <v>42724</v>
      </c>
      <c r="C29" s="25" t="s">
        <v>10096</v>
      </c>
      <c r="D29" s="25" t="s">
        <v>19</v>
      </c>
      <c r="E29" s="25">
        <v>147801080</v>
      </c>
      <c r="F29" s="25" t="s">
        <v>1859</v>
      </c>
      <c r="G29" s="25" t="s">
        <v>753</v>
      </c>
      <c r="H29" s="20">
        <v>29500</v>
      </c>
      <c r="I29" s="29"/>
    </row>
    <row r="30" spans="1:9" ht="24">
      <c r="A30" s="47"/>
      <c r="B30" s="25">
        <v>43386</v>
      </c>
      <c r="C30" s="25" t="s">
        <v>10097</v>
      </c>
      <c r="D30" s="25" t="s">
        <v>19</v>
      </c>
      <c r="E30" s="25">
        <v>111950243</v>
      </c>
      <c r="F30" s="25" t="s">
        <v>6</v>
      </c>
      <c r="G30" s="25" t="s">
        <v>763</v>
      </c>
      <c r="H30" s="20">
        <v>400000</v>
      </c>
      <c r="I30" s="29"/>
    </row>
    <row r="31" spans="1:9" ht="36">
      <c r="A31" s="47"/>
      <c r="B31" s="25">
        <v>43483</v>
      </c>
      <c r="C31" s="25" t="s">
        <v>10098</v>
      </c>
      <c r="D31" s="25" t="s">
        <v>19</v>
      </c>
      <c r="E31" s="25">
        <v>142122047</v>
      </c>
      <c r="F31" s="25" t="s">
        <v>75</v>
      </c>
      <c r="G31" s="25" t="s">
        <v>1640</v>
      </c>
      <c r="H31" s="20">
        <v>36580</v>
      </c>
      <c r="I31" s="29"/>
    </row>
    <row r="32" spans="1:9" ht="36">
      <c r="A32" s="47"/>
      <c r="B32" s="25">
        <v>43681</v>
      </c>
      <c r="C32" s="25" t="s">
        <v>10099</v>
      </c>
      <c r="D32" s="25" t="s">
        <v>19</v>
      </c>
      <c r="E32" s="25">
        <v>142122047</v>
      </c>
      <c r="F32" s="25" t="s">
        <v>75</v>
      </c>
      <c r="G32" s="25" t="s">
        <v>684</v>
      </c>
      <c r="H32" s="20">
        <v>41000</v>
      </c>
      <c r="I32" s="29"/>
    </row>
    <row r="33" spans="1:9" ht="24">
      <c r="A33" s="47"/>
      <c r="B33" s="25">
        <v>43962</v>
      </c>
      <c r="C33" s="25" t="s">
        <v>10100</v>
      </c>
      <c r="D33" s="25" t="s">
        <v>19</v>
      </c>
      <c r="E33" s="25">
        <v>112021238</v>
      </c>
      <c r="F33" s="25" t="s">
        <v>283</v>
      </c>
      <c r="G33" s="25" t="s">
        <v>704</v>
      </c>
      <c r="H33" s="20">
        <v>2500000</v>
      </c>
      <c r="I33" s="29"/>
    </row>
    <row r="34" spans="1:9" ht="24">
      <c r="A34" s="47"/>
      <c r="B34" s="25">
        <v>43973</v>
      </c>
      <c r="C34" s="25" t="s">
        <v>10101</v>
      </c>
      <c r="D34" s="25" t="s">
        <v>19</v>
      </c>
      <c r="E34" s="25">
        <v>112029651</v>
      </c>
      <c r="F34" s="25" t="s">
        <v>40</v>
      </c>
      <c r="G34" s="25" t="s">
        <v>69</v>
      </c>
      <c r="H34" s="20">
        <v>1500000</v>
      </c>
      <c r="I34" s="29"/>
    </row>
    <row r="35" spans="1:9" ht="36">
      <c r="A35" s="47"/>
      <c r="B35" s="25">
        <v>44908</v>
      </c>
      <c r="C35" s="25" t="s">
        <v>10102</v>
      </c>
      <c r="D35" s="25" t="s">
        <v>19</v>
      </c>
      <c r="E35" s="25">
        <v>142122047</v>
      </c>
      <c r="F35" s="25" t="s">
        <v>75</v>
      </c>
      <c r="G35" s="25" t="s">
        <v>6572</v>
      </c>
      <c r="H35" s="20">
        <v>37760</v>
      </c>
      <c r="I35" s="29"/>
    </row>
    <row r="36" spans="1:9" ht="24">
      <c r="A36" s="47"/>
      <c r="B36" s="25">
        <v>45053</v>
      </c>
      <c r="C36" s="25" t="s">
        <v>10103</v>
      </c>
      <c r="D36" s="25" t="s">
        <v>19</v>
      </c>
      <c r="E36" s="25">
        <v>300117647</v>
      </c>
      <c r="F36" s="25" t="s">
        <v>2436</v>
      </c>
      <c r="G36" s="25" t="s">
        <v>734</v>
      </c>
      <c r="H36" s="20">
        <v>459824</v>
      </c>
      <c r="I36" s="29"/>
    </row>
    <row r="37" spans="1:9" ht="36">
      <c r="A37" s="47"/>
      <c r="B37" s="25">
        <v>45055</v>
      </c>
      <c r="C37" s="25" t="s">
        <v>10104</v>
      </c>
      <c r="D37" s="25" t="s">
        <v>19</v>
      </c>
      <c r="E37" s="25">
        <v>269100250</v>
      </c>
      <c r="F37" s="25" t="s">
        <v>10092</v>
      </c>
      <c r="G37" s="25" t="s">
        <v>53</v>
      </c>
      <c r="H37" s="20">
        <v>1644400</v>
      </c>
      <c r="I37" s="29"/>
    </row>
    <row r="38" spans="1:9" ht="36">
      <c r="A38" s="47"/>
      <c r="B38" s="25">
        <v>45448</v>
      </c>
      <c r="C38" s="25" t="s">
        <v>10105</v>
      </c>
      <c r="D38" s="25" t="s">
        <v>19</v>
      </c>
      <c r="E38" s="25">
        <v>300030345</v>
      </c>
      <c r="F38" s="25" t="s">
        <v>1914</v>
      </c>
      <c r="G38" s="25" t="s">
        <v>3090</v>
      </c>
      <c r="H38" s="20">
        <v>29800</v>
      </c>
      <c r="I38" s="29"/>
    </row>
    <row r="39" spans="1:9" ht="36">
      <c r="A39" s="47"/>
      <c r="B39" s="25">
        <v>45451</v>
      </c>
      <c r="C39" s="25" t="s">
        <v>10106</v>
      </c>
      <c r="D39" s="25" t="s">
        <v>19</v>
      </c>
      <c r="E39" s="25">
        <v>124169974</v>
      </c>
      <c r="F39" s="25" t="s">
        <v>12</v>
      </c>
      <c r="G39" s="25" t="s">
        <v>53</v>
      </c>
      <c r="H39" s="20">
        <v>10100</v>
      </c>
      <c r="I39" s="29"/>
    </row>
    <row r="40" spans="1:9">
      <c r="A40" s="47" t="s">
        <v>15686</v>
      </c>
      <c r="B40" s="49"/>
      <c r="C40" s="49"/>
      <c r="D40" s="49"/>
      <c r="E40" s="49"/>
      <c r="F40" s="49"/>
      <c r="G40" s="49"/>
      <c r="H40" s="20">
        <f>SUM(H6:H39)</f>
        <v>10835597</v>
      </c>
      <c r="I40" s="29"/>
    </row>
    <row r="41" spans="1:9" ht="24">
      <c r="A41" s="47" t="s">
        <v>90</v>
      </c>
      <c r="B41" s="25">
        <v>47855</v>
      </c>
      <c r="C41" s="25" t="s">
        <v>10107</v>
      </c>
      <c r="D41" s="25" t="s">
        <v>19</v>
      </c>
      <c r="E41" s="25">
        <v>121737813</v>
      </c>
      <c r="F41" s="25" t="s">
        <v>5677</v>
      </c>
      <c r="G41" s="25" t="s">
        <v>7517</v>
      </c>
      <c r="H41" s="20">
        <v>19729.599999999999</v>
      </c>
      <c r="I41" s="29"/>
    </row>
    <row r="42" spans="1:9" ht="24">
      <c r="A42" s="47"/>
      <c r="B42" s="25">
        <v>47931</v>
      </c>
      <c r="C42" s="25" t="s">
        <v>10108</v>
      </c>
      <c r="D42" s="25" t="s">
        <v>19</v>
      </c>
      <c r="E42" s="25">
        <v>191708622</v>
      </c>
      <c r="F42" s="25" t="s">
        <v>1732</v>
      </c>
      <c r="G42" s="25" t="s">
        <v>10109</v>
      </c>
      <c r="H42" s="20">
        <v>550000</v>
      </c>
      <c r="I42" s="29"/>
    </row>
    <row r="43" spans="1:9" ht="24">
      <c r="A43" s="47"/>
      <c r="B43" s="25">
        <v>48051</v>
      </c>
      <c r="C43" s="25" t="s">
        <v>10110</v>
      </c>
      <c r="D43" s="25" t="s">
        <v>19</v>
      </c>
      <c r="E43" s="25">
        <v>147462363</v>
      </c>
      <c r="F43" s="25" t="s">
        <v>1557</v>
      </c>
      <c r="G43" s="25" t="s">
        <v>6037</v>
      </c>
      <c r="H43" s="20">
        <v>118944</v>
      </c>
      <c r="I43" s="29"/>
    </row>
    <row r="44" spans="1:9" ht="24">
      <c r="A44" s="47"/>
      <c r="B44" s="25">
        <v>48052</v>
      </c>
      <c r="C44" s="25" t="s">
        <v>10111</v>
      </c>
      <c r="D44" s="25" t="s">
        <v>19</v>
      </c>
      <c r="E44" s="25">
        <v>220618020</v>
      </c>
      <c r="F44" s="25" t="s">
        <v>118</v>
      </c>
      <c r="G44" s="25" t="s">
        <v>103</v>
      </c>
      <c r="H44" s="20">
        <v>159000</v>
      </c>
      <c r="I44" s="29"/>
    </row>
    <row r="45" spans="1:9" ht="36">
      <c r="A45" s="47"/>
      <c r="B45" s="49">
        <v>48370</v>
      </c>
      <c r="C45" s="49" t="s">
        <v>10112</v>
      </c>
      <c r="D45" s="49" t="s">
        <v>19</v>
      </c>
      <c r="E45" s="25">
        <v>147032041</v>
      </c>
      <c r="F45" s="25" t="s">
        <v>1815</v>
      </c>
      <c r="G45" s="25" t="s">
        <v>10109</v>
      </c>
      <c r="H45" s="20">
        <v>260</v>
      </c>
      <c r="I45" s="51"/>
    </row>
    <row r="46" spans="1:9" ht="36">
      <c r="A46" s="47"/>
      <c r="B46" s="49"/>
      <c r="C46" s="49"/>
      <c r="D46" s="49"/>
      <c r="E46" s="25">
        <v>147032041</v>
      </c>
      <c r="F46" s="25" t="s">
        <v>1815</v>
      </c>
      <c r="G46" s="25" t="s">
        <v>10109</v>
      </c>
      <c r="H46" s="20">
        <v>19800</v>
      </c>
      <c r="I46" s="51"/>
    </row>
    <row r="47" spans="1:9" ht="36">
      <c r="A47" s="47"/>
      <c r="B47" s="49"/>
      <c r="C47" s="49"/>
      <c r="D47" s="49"/>
      <c r="E47" s="25">
        <v>147032041</v>
      </c>
      <c r="F47" s="25" t="s">
        <v>1815</v>
      </c>
      <c r="G47" s="25" t="s">
        <v>10109</v>
      </c>
      <c r="H47" s="20">
        <v>20886</v>
      </c>
      <c r="I47" s="51"/>
    </row>
    <row r="48" spans="1:9" ht="36">
      <c r="A48" s="47"/>
      <c r="B48" s="49"/>
      <c r="C48" s="49"/>
      <c r="D48" s="49"/>
      <c r="E48" s="25">
        <v>147032041</v>
      </c>
      <c r="F48" s="25" t="s">
        <v>1815</v>
      </c>
      <c r="G48" s="25" t="s">
        <v>10109</v>
      </c>
      <c r="H48" s="20">
        <v>7894</v>
      </c>
      <c r="I48" s="51"/>
    </row>
    <row r="49" spans="1:9" ht="36">
      <c r="A49" s="47"/>
      <c r="B49" s="49"/>
      <c r="C49" s="49"/>
      <c r="D49" s="49"/>
      <c r="E49" s="25">
        <v>147032041</v>
      </c>
      <c r="F49" s="25" t="s">
        <v>1815</v>
      </c>
      <c r="G49" s="25" t="s">
        <v>10109</v>
      </c>
      <c r="H49" s="20">
        <v>16402</v>
      </c>
      <c r="I49" s="51"/>
    </row>
    <row r="50" spans="1:9" ht="36">
      <c r="A50" s="47"/>
      <c r="B50" s="49"/>
      <c r="C50" s="49"/>
      <c r="D50" s="49"/>
      <c r="E50" s="25">
        <v>147032041</v>
      </c>
      <c r="F50" s="25" t="s">
        <v>1815</v>
      </c>
      <c r="G50" s="25" t="s">
        <v>10109</v>
      </c>
      <c r="H50" s="20">
        <v>15340</v>
      </c>
      <c r="I50" s="51"/>
    </row>
    <row r="51" spans="1:9" ht="36">
      <c r="A51" s="47"/>
      <c r="B51" s="49"/>
      <c r="C51" s="49"/>
      <c r="D51" s="49"/>
      <c r="E51" s="25">
        <v>147032041</v>
      </c>
      <c r="F51" s="25" t="s">
        <v>1815</v>
      </c>
      <c r="G51" s="25" t="s">
        <v>10109</v>
      </c>
      <c r="H51" s="20">
        <v>6372</v>
      </c>
      <c r="I51" s="51"/>
    </row>
    <row r="52" spans="1:9">
      <c r="A52" s="47"/>
      <c r="B52" s="49"/>
      <c r="C52" s="49"/>
      <c r="D52" s="49"/>
      <c r="E52" s="25">
        <v>147695360</v>
      </c>
      <c r="F52" s="25" t="s">
        <v>1858</v>
      </c>
      <c r="G52" s="25" t="s">
        <v>10109</v>
      </c>
      <c r="H52" s="20">
        <v>15930</v>
      </c>
      <c r="I52" s="51"/>
    </row>
    <row r="53" spans="1:9">
      <c r="A53" s="47"/>
      <c r="B53" s="49"/>
      <c r="C53" s="49"/>
      <c r="D53" s="49"/>
      <c r="E53" s="25">
        <v>300030345</v>
      </c>
      <c r="F53" s="25" t="s">
        <v>1914</v>
      </c>
      <c r="G53" s="25" t="s">
        <v>10109</v>
      </c>
      <c r="H53" s="20">
        <v>11970</v>
      </c>
      <c r="I53" s="51"/>
    </row>
    <row r="54" spans="1:9">
      <c r="A54" s="47"/>
      <c r="B54" s="49"/>
      <c r="C54" s="49"/>
      <c r="D54" s="49"/>
      <c r="E54" s="25">
        <v>300030345</v>
      </c>
      <c r="F54" s="25" t="s">
        <v>1914</v>
      </c>
      <c r="G54" s="25" t="s">
        <v>10109</v>
      </c>
      <c r="H54" s="20">
        <v>11454</v>
      </c>
      <c r="I54" s="51"/>
    </row>
    <row r="55" spans="1:9">
      <c r="A55" s="47"/>
      <c r="B55" s="49"/>
      <c r="C55" s="49"/>
      <c r="D55" s="49"/>
      <c r="E55" s="25">
        <v>300030345</v>
      </c>
      <c r="F55" s="25" t="s">
        <v>1914</v>
      </c>
      <c r="G55" s="25" t="s">
        <v>10109</v>
      </c>
      <c r="H55" s="20">
        <v>10070</v>
      </c>
      <c r="I55" s="51"/>
    </row>
    <row r="56" spans="1:9">
      <c r="A56" s="47"/>
      <c r="B56" s="49"/>
      <c r="C56" s="49"/>
      <c r="D56" s="49"/>
      <c r="E56" s="25">
        <v>300030345</v>
      </c>
      <c r="F56" s="25" t="s">
        <v>1914</v>
      </c>
      <c r="G56" s="25" t="s">
        <v>10109</v>
      </c>
      <c r="H56" s="20">
        <v>6250</v>
      </c>
      <c r="I56" s="51"/>
    </row>
    <row r="57" spans="1:9">
      <c r="A57" s="47"/>
      <c r="B57" s="49"/>
      <c r="C57" s="49"/>
      <c r="D57" s="49"/>
      <c r="E57" s="25">
        <v>300030345</v>
      </c>
      <c r="F57" s="25" t="s">
        <v>1914</v>
      </c>
      <c r="G57" s="25" t="s">
        <v>10109</v>
      </c>
      <c r="H57" s="20">
        <v>3312</v>
      </c>
      <c r="I57" s="51"/>
    </row>
    <row r="58" spans="1:9">
      <c r="A58" s="47"/>
      <c r="B58" s="49"/>
      <c r="C58" s="49"/>
      <c r="D58" s="49"/>
      <c r="E58" s="25">
        <v>300030345</v>
      </c>
      <c r="F58" s="25" t="s">
        <v>1914</v>
      </c>
      <c r="G58" s="25" t="s">
        <v>10109</v>
      </c>
      <c r="H58" s="20">
        <v>5433</v>
      </c>
      <c r="I58" s="51"/>
    </row>
    <row r="59" spans="1:9">
      <c r="A59" s="47"/>
      <c r="B59" s="49"/>
      <c r="C59" s="49"/>
      <c r="D59" s="49"/>
      <c r="E59" s="25">
        <v>300030345</v>
      </c>
      <c r="F59" s="25" t="s">
        <v>1914</v>
      </c>
      <c r="G59" s="25" t="s">
        <v>10109</v>
      </c>
      <c r="H59" s="20">
        <v>6250</v>
      </c>
      <c r="I59" s="51"/>
    </row>
    <row r="60" spans="1:9">
      <c r="A60" s="47"/>
      <c r="B60" s="49"/>
      <c r="C60" s="49"/>
      <c r="D60" s="49"/>
      <c r="E60" s="25">
        <v>300030669</v>
      </c>
      <c r="F60" s="25" t="s">
        <v>2310</v>
      </c>
      <c r="G60" s="25" t="s">
        <v>10109</v>
      </c>
      <c r="H60" s="20">
        <v>11806</v>
      </c>
      <c r="I60" s="51"/>
    </row>
    <row r="61" spans="1:9">
      <c r="A61" s="47"/>
      <c r="B61" s="49"/>
      <c r="C61" s="49"/>
      <c r="D61" s="49"/>
      <c r="E61" s="25">
        <v>300030669</v>
      </c>
      <c r="F61" s="25" t="s">
        <v>2310</v>
      </c>
      <c r="G61" s="25" t="s">
        <v>10109</v>
      </c>
      <c r="H61" s="20">
        <v>16808</v>
      </c>
      <c r="I61" s="51"/>
    </row>
    <row r="62" spans="1:9" ht="60">
      <c r="A62" s="47"/>
      <c r="B62" s="25">
        <v>49159</v>
      </c>
      <c r="C62" s="25" t="s">
        <v>10113</v>
      </c>
      <c r="D62" s="25" t="s">
        <v>19</v>
      </c>
      <c r="E62" s="25">
        <v>269100250</v>
      </c>
      <c r="F62" s="25" t="s">
        <v>10092</v>
      </c>
      <c r="G62" s="25" t="s">
        <v>4949</v>
      </c>
      <c r="H62" s="20">
        <v>2700000</v>
      </c>
      <c r="I62" s="29"/>
    </row>
    <row r="63" spans="1:9" ht="36">
      <c r="A63" s="47"/>
      <c r="B63" s="25">
        <v>49570</v>
      </c>
      <c r="C63" s="25" t="s">
        <v>10114</v>
      </c>
      <c r="D63" s="25" t="s">
        <v>19</v>
      </c>
      <c r="E63" s="25">
        <v>225963860</v>
      </c>
      <c r="F63" s="25" t="s">
        <v>1901</v>
      </c>
      <c r="G63" s="25" t="s">
        <v>2318</v>
      </c>
      <c r="H63" s="20">
        <v>13300</v>
      </c>
      <c r="I63" s="29"/>
    </row>
    <row r="64" spans="1:9" ht="24">
      <c r="A64" s="47"/>
      <c r="B64" s="49">
        <v>49961</v>
      </c>
      <c r="C64" s="49" t="s">
        <v>10115</v>
      </c>
      <c r="D64" s="49" t="s">
        <v>19</v>
      </c>
      <c r="E64" s="25">
        <v>269100250</v>
      </c>
      <c r="F64" s="25" t="s">
        <v>10092</v>
      </c>
      <c r="G64" s="25" t="s">
        <v>3193</v>
      </c>
      <c r="H64" s="20">
        <v>631955</v>
      </c>
      <c r="I64" s="51"/>
    </row>
    <row r="65" spans="1:9" ht="24">
      <c r="A65" s="47"/>
      <c r="B65" s="49"/>
      <c r="C65" s="49"/>
      <c r="D65" s="49"/>
      <c r="E65" s="25">
        <v>269100250</v>
      </c>
      <c r="F65" s="25" t="s">
        <v>10092</v>
      </c>
      <c r="G65" s="25" t="s">
        <v>3193</v>
      </c>
      <c r="H65" s="20">
        <v>460997</v>
      </c>
      <c r="I65" s="51"/>
    </row>
    <row r="66" spans="1:9" ht="36">
      <c r="A66" s="47"/>
      <c r="B66" s="25">
        <v>50211</v>
      </c>
      <c r="C66" s="25" t="s">
        <v>10116</v>
      </c>
      <c r="D66" s="25" t="s">
        <v>19</v>
      </c>
      <c r="E66" s="25">
        <v>148346365</v>
      </c>
      <c r="F66" s="25" t="s">
        <v>6679</v>
      </c>
      <c r="G66" s="25" t="s">
        <v>2170</v>
      </c>
      <c r="H66" s="20">
        <v>19930.2</v>
      </c>
      <c r="I66" s="29"/>
    </row>
    <row r="67" spans="1:9" ht="36">
      <c r="A67" s="47"/>
      <c r="B67" s="25">
        <v>50669</v>
      </c>
      <c r="C67" s="25" t="s">
        <v>10117</v>
      </c>
      <c r="D67" s="25" t="s">
        <v>19</v>
      </c>
      <c r="E67" s="25">
        <v>300078023</v>
      </c>
      <c r="F67" s="25" t="s">
        <v>2520</v>
      </c>
      <c r="G67" s="25" t="s">
        <v>6314</v>
      </c>
      <c r="H67" s="20">
        <v>41536</v>
      </c>
      <c r="I67" s="29"/>
    </row>
    <row r="68" spans="1:9" ht="24">
      <c r="A68" s="47"/>
      <c r="B68" s="25">
        <v>51318</v>
      </c>
      <c r="C68" s="25" t="s">
        <v>10118</v>
      </c>
      <c r="D68" s="25" t="s">
        <v>19</v>
      </c>
      <c r="E68" s="25" t="s">
        <v>275</v>
      </c>
      <c r="F68" s="25" t="s">
        <v>10119</v>
      </c>
      <c r="G68" s="25" t="s">
        <v>4600</v>
      </c>
      <c r="H68" s="20">
        <v>2812045</v>
      </c>
      <c r="I68" s="29"/>
    </row>
    <row r="69" spans="1:9" ht="36">
      <c r="A69" s="47"/>
      <c r="B69" s="25">
        <v>51408</v>
      </c>
      <c r="C69" s="25" t="s">
        <v>10120</v>
      </c>
      <c r="D69" s="25" t="s">
        <v>19</v>
      </c>
      <c r="E69" s="25">
        <v>160448183</v>
      </c>
      <c r="F69" s="25" t="s">
        <v>808</v>
      </c>
      <c r="G69" s="25" t="s">
        <v>4982</v>
      </c>
      <c r="H69" s="20">
        <v>48734</v>
      </c>
      <c r="I69" s="29"/>
    </row>
    <row r="70" spans="1:9" ht="36">
      <c r="A70" s="47"/>
      <c r="B70" s="25">
        <v>51410</v>
      </c>
      <c r="C70" s="25" t="s">
        <v>10121</v>
      </c>
      <c r="D70" s="25" t="s">
        <v>19</v>
      </c>
      <c r="E70" s="25">
        <v>169296759</v>
      </c>
      <c r="F70" s="25" t="s">
        <v>10122</v>
      </c>
      <c r="G70" s="25" t="s">
        <v>2913</v>
      </c>
      <c r="H70" s="20">
        <v>15650</v>
      </c>
      <c r="I70" s="29"/>
    </row>
    <row r="71" spans="1:9" ht="24">
      <c r="A71" s="47"/>
      <c r="B71" s="49">
        <v>51558</v>
      </c>
      <c r="C71" s="49" t="s">
        <v>10123</v>
      </c>
      <c r="D71" s="49" t="s">
        <v>19</v>
      </c>
      <c r="E71" s="25">
        <v>120211810</v>
      </c>
      <c r="F71" s="25" t="s">
        <v>2290</v>
      </c>
      <c r="G71" s="25" t="s">
        <v>3137</v>
      </c>
      <c r="H71" s="20">
        <v>1251</v>
      </c>
      <c r="I71" s="51"/>
    </row>
    <row r="72" spans="1:9" ht="24">
      <c r="A72" s="47"/>
      <c r="B72" s="49"/>
      <c r="C72" s="49"/>
      <c r="D72" s="49"/>
      <c r="E72" s="25">
        <v>120211810</v>
      </c>
      <c r="F72" s="25" t="s">
        <v>2290</v>
      </c>
      <c r="G72" s="25" t="s">
        <v>3137</v>
      </c>
      <c r="H72" s="20">
        <v>1782</v>
      </c>
      <c r="I72" s="51"/>
    </row>
    <row r="73" spans="1:9" ht="24">
      <c r="A73" s="47"/>
      <c r="B73" s="49"/>
      <c r="C73" s="49"/>
      <c r="D73" s="49"/>
      <c r="E73" s="25">
        <v>120211810</v>
      </c>
      <c r="F73" s="25" t="s">
        <v>2290</v>
      </c>
      <c r="G73" s="25" t="s">
        <v>3137</v>
      </c>
      <c r="H73" s="20">
        <v>1263</v>
      </c>
      <c r="I73" s="51"/>
    </row>
    <row r="74" spans="1:9" ht="24">
      <c r="A74" s="47"/>
      <c r="B74" s="49"/>
      <c r="C74" s="49"/>
      <c r="D74" s="49"/>
      <c r="E74" s="25">
        <v>120211810</v>
      </c>
      <c r="F74" s="25" t="s">
        <v>2290</v>
      </c>
      <c r="G74" s="25" t="s">
        <v>3137</v>
      </c>
      <c r="H74" s="20">
        <v>1210</v>
      </c>
      <c r="I74" s="51"/>
    </row>
    <row r="75" spans="1:9" ht="24">
      <c r="A75" s="47"/>
      <c r="B75" s="49"/>
      <c r="C75" s="49"/>
      <c r="D75" s="49"/>
      <c r="E75" s="25">
        <v>120211810</v>
      </c>
      <c r="F75" s="25" t="s">
        <v>2290</v>
      </c>
      <c r="G75" s="25" t="s">
        <v>3137</v>
      </c>
      <c r="H75" s="20">
        <v>1062</v>
      </c>
      <c r="I75" s="51"/>
    </row>
    <row r="76" spans="1:9" ht="24">
      <c r="A76" s="47"/>
      <c r="B76" s="49"/>
      <c r="C76" s="49"/>
      <c r="D76" s="49"/>
      <c r="E76" s="25">
        <v>120211810</v>
      </c>
      <c r="F76" s="25" t="s">
        <v>2290</v>
      </c>
      <c r="G76" s="25" t="s">
        <v>3137</v>
      </c>
      <c r="H76" s="20">
        <v>1687</v>
      </c>
      <c r="I76" s="51"/>
    </row>
    <row r="77" spans="1:9" ht="24">
      <c r="A77" s="47"/>
      <c r="B77" s="49"/>
      <c r="C77" s="49"/>
      <c r="D77" s="49"/>
      <c r="E77" s="25">
        <v>120211810</v>
      </c>
      <c r="F77" s="25" t="s">
        <v>2290</v>
      </c>
      <c r="G77" s="25" t="s">
        <v>3137</v>
      </c>
      <c r="H77" s="20">
        <v>661</v>
      </c>
      <c r="I77" s="51"/>
    </row>
    <row r="78" spans="1:9" ht="24">
      <c r="A78" s="47"/>
      <c r="B78" s="49"/>
      <c r="C78" s="49"/>
      <c r="D78" s="49"/>
      <c r="E78" s="25">
        <v>120211810</v>
      </c>
      <c r="F78" s="25" t="s">
        <v>2290</v>
      </c>
      <c r="G78" s="25" t="s">
        <v>3137</v>
      </c>
      <c r="H78" s="20">
        <v>572</v>
      </c>
      <c r="I78" s="51"/>
    </row>
    <row r="79" spans="1:9" ht="24">
      <c r="A79" s="47"/>
      <c r="B79" s="49"/>
      <c r="C79" s="49"/>
      <c r="D79" s="49"/>
      <c r="E79" s="25">
        <v>120211810</v>
      </c>
      <c r="F79" s="25" t="s">
        <v>2290</v>
      </c>
      <c r="G79" s="25" t="s">
        <v>3137</v>
      </c>
      <c r="H79" s="20">
        <v>661</v>
      </c>
      <c r="I79" s="51"/>
    </row>
    <row r="80" spans="1:9">
      <c r="A80" s="47"/>
      <c r="B80" s="49"/>
      <c r="C80" s="49"/>
      <c r="D80" s="49"/>
      <c r="E80" s="25">
        <v>124169974</v>
      </c>
      <c r="F80" s="25" t="s">
        <v>12</v>
      </c>
      <c r="G80" s="25" t="s">
        <v>3137</v>
      </c>
      <c r="H80" s="20">
        <v>340</v>
      </c>
      <c r="I80" s="51"/>
    </row>
    <row r="81" spans="1:9">
      <c r="A81" s="47"/>
      <c r="B81" s="49"/>
      <c r="C81" s="49"/>
      <c r="D81" s="49"/>
      <c r="E81" s="25">
        <v>124169974</v>
      </c>
      <c r="F81" s="25" t="s">
        <v>12</v>
      </c>
      <c r="G81" s="25" t="s">
        <v>3137</v>
      </c>
      <c r="H81" s="20">
        <v>660</v>
      </c>
      <c r="I81" s="51"/>
    </row>
    <row r="82" spans="1:9">
      <c r="A82" s="47"/>
      <c r="B82" s="49"/>
      <c r="C82" s="49"/>
      <c r="D82" s="49"/>
      <c r="E82" s="25">
        <v>124169974</v>
      </c>
      <c r="F82" s="25" t="s">
        <v>12</v>
      </c>
      <c r="G82" s="25" t="s">
        <v>3137</v>
      </c>
      <c r="H82" s="20">
        <v>240</v>
      </c>
      <c r="I82" s="51"/>
    </row>
    <row r="83" spans="1:9">
      <c r="A83" s="47"/>
      <c r="B83" s="49"/>
      <c r="C83" s="49"/>
      <c r="D83" s="49"/>
      <c r="E83" s="25">
        <v>124169974</v>
      </c>
      <c r="F83" s="25" t="s">
        <v>12</v>
      </c>
      <c r="G83" s="25" t="s">
        <v>3137</v>
      </c>
      <c r="H83" s="20">
        <v>2080</v>
      </c>
      <c r="I83" s="51"/>
    </row>
    <row r="84" spans="1:9">
      <c r="A84" s="47"/>
      <c r="B84" s="49"/>
      <c r="C84" s="49"/>
      <c r="D84" s="49"/>
      <c r="E84" s="25">
        <v>124169974</v>
      </c>
      <c r="F84" s="25" t="s">
        <v>12</v>
      </c>
      <c r="G84" s="25" t="s">
        <v>3137</v>
      </c>
      <c r="H84" s="20">
        <v>2075</v>
      </c>
      <c r="I84" s="51"/>
    </row>
    <row r="85" spans="1:9">
      <c r="A85" s="47"/>
      <c r="B85" s="49"/>
      <c r="C85" s="49"/>
      <c r="D85" s="49"/>
      <c r="E85" s="25">
        <v>124169974</v>
      </c>
      <c r="F85" s="25" t="s">
        <v>12</v>
      </c>
      <c r="G85" s="25" t="s">
        <v>3137</v>
      </c>
      <c r="H85" s="20">
        <v>825</v>
      </c>
      <c r="I85" s="51"/>
    </row>
    <row r="86" spans="1:9">
      <c r="A86" s="47"/>
      <c r="B86" s="49"/>
      <c r="C86" s="49"/>
      <c r="D86" s="49"/>
      <c r="E86" s="25">
        <v>124169974</v>
      </c>
      <c r="F86" s="25" t="s">
        <v>12</v>
      </c>
      <c r="G86" s="25" t="s">
        <v>3137</v>
      </c>
      <c r="H86" s="20">
        <v>1726</v>
      </c>
      <c r="I86" s="51"/>
    </row>
    <row r="87" spans="1:9">
      <c r="A87" s="47"/>
      <c r="B87" s="49"/>
      <c r="C87" s="49"/>
      <c r="D87" s="49"/>
      <c r="E87" s="25">
        <v>124169974</v>
      </c>
      <c r="F87" s="25" t="s">
        <v>12</v>
      </c>
      <c r="G87" s="25" t="s">
        <v>3137</v>
      </c>
      <c r="H87" s="20">
        <v>1600</v>
      </c>
      <c r="I87" s="51"/>
    </row>
    <row r="88" spans="1:9" ht="72">
      <c r="A88" s="47"/>
      <c r="B88" s="25">
        <v>54099</v>
      </c>
      <c r="C88" s="25" t="s">
        <v>10124</v>
      </c>
      <c r="D88" s="25" t="s">
        <v>19</v>
      </c>
      <c r="E88" s="25">
        <v>269100250</v>
      </c>
      <c r="F88" s="25" t="s">
        <v>10092</v>
      </c>
      <c r="G88" s="25" t="s">
        <v>2783</v>
      </c>
      <c r="H88" s="20">
        <v>3950000</v>
      </c>
      <c r="I88" s="29"/>
    </row>
    <row r="89" spans="1:9" ht="24">
      <c r="A89" s="47"/>
      <c r="B89" s="25">
        <v>54442</v>
      </c>
      <c r="C89" s="25" t="s">
        <v>10125</v>
      </c>
      <c r="D89" s="25" t="s">
        <v>19</v>
      </c>
      <c r="E89" s="25">
        <v>300117647</v>
      </c>
      <c r="F89" s="25" t="s">
        <v>2436</v>
      </c>
      <c r="G89" s="25" t="s">
        <v>3153</v>
      </c>
      <c r="H89" s="20">
        <v>1989341</v>
      </c>
      <c r="I89" s="29"/>
    </row>
    <row r="90" spans="1:9" ht="24">
      <c r="A90" s="47"/>
      <c r="B90" s="25">
        <v>54443</v>
      </c>
      <c r="C90" s="25" t="s">
        <v>10126</v>
      </c>
      <c r="D90" s="25" t="s">
        <v>19</v>
      </c>
      <c r="E90" s="25">
        <v>300117647</v>
      </c>
      <c r="F90" s="25" t="s">
        <v>2436</v>
      </c>
      <c r="G90" s="25" t="s">
        <v>3153</v>
      </c>
      <c r="H90" s="20">
        <v>1565557</v>
      </c>
      <c r="I90" s="29"/>
    </row>
    <row r="91" spans="1:9" ht="36">
      <c r="A91" s="47"/>
      <c r="B91" s="25">
        <v>55709</v>
      </c>
      <c r="C91" s="25" t="s">
        <v>10127</v>
      </c>
      <c r="D91" s="25" t="s">
        <v>19</v>
      </c>
      <c r="E91" s="25" t="s">
        <v>275</v>
      </c>
      <c r="F91" s="25" t="s">
        <v>10128</v>
      </c>
      <c r="G91" s="25" t="s">
        <v>924</v>
      </c>
      <c r="H91" s="20">
        <v>27258</v>
      </c>
      <c r="I91" s="29"/>
    </row>
    <row r="92" spans="1:9" ht="24">
      <c r="A92" s="47"/>
      <c r="B92" s="25">
        <v>55921</v>
      </c>
      <c r="C92" s="25" t="s">
        <v>2856</v>
      </c>
      <c r="D92" s="25" t="s">
        <v>19</v>
      </c>
      <c r="E92" s="25">
        <v>112021238</v>
      </c>
      <c r="F92" s="25" t="s">
        <v>283</v>
      </c>
      <c r="G92" s="25" t="s">
        <v>4417</v>
      </c>
      <c r="H92" s="20">
        <v>1290000</v>
      </c>
      <c r="I92" s="29"/>
    </row>
    <row r="93" spans="1:9" ht="24">
      <c r="A93" s="47"/>
      <c r="B93" s="25">
        <v>56498</v>
      </c>
      <c r="C93" s="25" t="s">
        <v>10129</v>
      </c>
      <c r="D93" s="25" t="s">
        <v>123</v>
      </c>
      <c r="E93" s="25">
        <v>123436424</v>
      </c>
      <c r="F93" s="25" t="s">
        <v>98</v>
      </c>
      <c r="G93" s="25" t="s">
        <v>153</v>
      </c>
      <c r="H93" s="20">
        <v>56050</v>
      </c>
      <c r="I93" s="29"/>
    </row>
    <row r="94" spans="1:9" ht="24">
      <c r="A94" s="47"/>
      <c r="B94" s="25">
        <v>56519</v>
      </c>
      <c r="C94" s="25" t="s">
        <v>10130</v>
      </c>
      <c r="D94" s="25" t="s">
        <v>123</v>
      </c>
      <c r="E94" s="25">
        <v>147710353</v>
      </c>
      <c r="F94" s="25" t="s">
        <v>1884</v>
      </c>
      <c r="G94" s="25" t="s">
        <v>2775</v>
      </c>
      <c r="H94" s="20">
        <v>6900000</v>
      </c>
      <c r="I94" s="29"/>
    </row>
    <row r="95" spans="1:9" ht="24">
      <c r="A95" s="47"/>
      <c r="B95" s="25">
        <v>56637</v>
      </c>
      <c r="C95" s="25" t="s">
        <v>10131</v>
      </c>
      <c r="D95" s="25" t="s">
        <v>19</v>
      </c>
      <c r="E95" s="25">
        <v>300117647</v>
      </c>
      <c r="F95" s="25" t="s">
        <v>2436</v>
      </c>
      <c r="G95" s="25" t="s">
        <v>5077</v>
      </c>
      <c r="H95" s="20">
        <v>3598691</v>
      </c>
      <c r="I95" s="29"/>
    </row>
    <row r="96" spans="1:9" ht="36">
      <c r="A96" s="47"/>
      <c r="B96" s="25">
        <v>56972</v>
      </c>
      <c r="C96" s="25" t="s">
        <v>10132</v>
      </c>
      <c r="D96" s="25" t="s">
        <v>19</v>
      </c>
      <c r="E96" s="25">
        <v>300030669</v>
      </c>
      <c r="F96" s="25" t="s">
        <v>2310</v>
      </c>
      <c r="G96" s="25" t="s">
        <v>172</v>
      </c>
      <c r="H96" s="20">
        <v>69930</v>
      </c>
      <c r="I96" s="29"/>
    </row>
    <row r="97" spans="1:9" ht="24">
      <c r="A97" s="47"/>
      <c r="B97" s="25">
        <v>57749</v>
      </c>
      <c r="C97" s="25" t="s">
        <v>10133</v>
      </c>
      <c r="D97" s="25" t="s">
        <v>123</v>
      </c>
      <c r="E97" s="25">
        <v>168420937</v>
      </c>
      <c r="F97" s="25" t="s">
        <v>1837</v>
      </c>
      <c r="G97" s="25" t="s">
        <v>3200</v>
      </c>
      <c r="H97" s="20">
        <v>10266</v>
      </c>
      <c r="I97" s="29"/>
    </row>
    <row r="98" spans="1:9">
      <c r="A98" s="47" t="s">
        <v>15687</v>
      </c>
      <c r="B98" s="49"/>
      <c r="C98" s="49"/>
      <c r="D98" s="49"/>
      <c r="E98" s="49"/>
      <c r="F98" s="49"/>
      <c r="G98" s="49"/>
      <c r="H98" s="20">
        <f>SUM(H41:H97)</f>
        <v>27254845.800000001</v>
      </c>
      <c r="I98" s="29"/>
    </row>
    <row r="99" spans="1:9" ht="24">
      <c r="A99" s="47" t="s">
        <v>203</v>
      </c>
      <c r="B99" s="25">
        <v>59746</v>
      </c>
      <c r="C99" s="25" t="s">
        <v>10134</v>
      </c>
      <c r="D99" s="25" t="s">
        <v>19</v>
      </c>
      <c r="E99" s="25">
        <v>120643955</v>
      </c>
      <c r="F99" s="25" t="s">
        <v>8864</v>
      </c>
      <c r="G99" s="25" t="s">
        <v>3214</v>
      </c>
      <c r="H99" s="20">
        <v>125500</v>
      </c>
      <c r="I99" s="29"/>
    </row>
    <row r="100" spans="1:9" ht="24">
      <c r="A100" s="47"/>
      <c r="B100" s="25">
        <v>60271</v>
      </c>
      <c r="C100" s="25" t="s">
        <v>10135</v>
      </c>
      <c r="D100" s="25" t="s">
        <v>19</v>
      </c>
      <c r="E100" s="25">
        <v>269100250</v>
      </c>
      <c r="F100" s="25" t="s">
        <v>10092</v>
      </c>
      <c r="G100" s="25" t="s">
        <v>7072</v>
      </c>
      <c r="H100" s="20">
        <v>1398033</v>
      </c>
      <c r="I100" s="29"/>
    </row>
    <row r="101" spans="1:9" ht="24">
      <c r="A101" s="47"/>
      <c r="B101" s="49">
        <v>61023</v>
      </c>
      <c r="C101" s="49" t="s">
        <v>10136</v>
      </c>
      <c r="D101" s="49" t="s">
        <v>19</v>
      </c>
      <c r="E101" s="25">
        <v>120211810</v>
      </c>
      <c r="F101" s="25" t="s">
        <v>2290</v>
      </c>
      <c r="G101" s="25" t="s">
        <v>7629</v>
      </c>
      <c r="H101" s="20">
        <v>2773</v>
      </c>
      <c r="I101" s="51"/>
    </row>
    <row r="102" spans="1:9">
      <c r="A102" s="47"/>
      <c r="B102" s="49"/>
      <c r="C102" s="49"/>
      <c r="D102" s="49"/>
      <c r="E102" s="25">
        <v>124169974</v>
      </c>
      <c r="F102" s="25" t="s">
        <v>12</v>
      </c>
      <c r="G102" s="25" t="s">
        <v>7629</v>
      </c>
      <c r="H102" s="20">
        <v>4500</v>
      </c>
      <c r="I102" s="51"/>
    </row>
    <row r="103" spans="1:9" ht="36">
      <c r="A103" s="47"/>
      <c r="B103" s="49">
        <v>64174</v>
      </c>
      <c r="C103" s="49" t="s">
        <v>10137</v>
      </c>
      <c r="D103" s="49" t="s">
        <v>19</v>
      </c>
      <c r="E103" s="25">
        <v>147032041</v>
      </c>
      <c r="F103" s="25" t="s">
        <v>1815</v>
      </c>
      <c r="G103" s="25" t="s">
        <v>4623</v>
      </c>
      <c r="H103" s="20">
        <v>4602</v>
      </c>
      <c r="I103" s="51"/>
    </row>
    <row r="104" spans="1:9" ht="36">
      <c r="A104" s="47"/>
      <c r="B104" s="49"/>
      <c r="C104" s="49"/>
      <c r="D104" s="49"/>
      <c r="E104" s="25">
        <v>147032041</v>
      </c>
      <c r="F104" s="25" t="s">
        <v>1815</v>
      </c>
      <c r="G104" s="25" t="s">
        <v>4623</v>
      </c>
      <c r="H104" s="20">
        <v>6384</v>
      </c>
      <c r="I104" s="51"/>
    </row>
    <row r="105" spans="1:9" ht="36">
      <c r="A105" s="47"/>
      <c r="B105" s="49"/>
      <c r="C105" s="49"/>
      <c r="D105" s="49"/>
      <c r="E105" s="25">
        <v>147032041</v>
      </c>
      <c r="F105" s="25" t="s">
        <v>1815</v>
      </c>
      <c r="G105" s="25" t="s">
        <v>4623</v>
      </c>
      <c r="H105" s="20">
        <v>5959</v>
      </c>
      <c r="I105" s="51"/>
    </row>
    <row r="106" spans="1:9">
      <c r="A106" s="47"/>
      <c r="B106" s="49"/>
      <c r="C106" s="49"/>
      <c r="D106" s="49"/>
      <c r="E106" s="25">
        <v>300030345</v>
      </c>
      <c r="F106" s="25" t="s">
        <v>1914</v>
      </c>
      <c r="G106" s="25" t="s">
        <v>4623</v>
      </c>
      <c r="H106" s="20">
        <v>28300</v>
      </c>
      <c r="I106" s="51"/>
    </row>
    <row r="107" spans="1:9">
      <c r="A107" s="47"/>
      <c r="B107" s="49"/>
      <c r="C107" s="49"/>
      <c r="D107" s="49"/>
      <c r="E107" s="25">
        <v>300030669</v>
      </c>
      <c r="F107" s="25" t="s">
        <v>2310</v>
      </c>
      <c r="G107" s="25" t="s">
        <v>4623</v>
      </c>
      <c r="H107" s="20">
        <v>10850</v>
      </c>
      <c r="I107" s="51"/>
    </row>
    <row r="108" spans="1:9">
      <c r="A108" s="47"/>
      <c r="B108" s="49"/>
      <c r="C108" s="49"/>
      <c r="D108" s="49"/>
      <c r="E108" s="25">
        <v>300030669</v>
      </c>
      <c r="F108" s="25" t="s">
        <v>2310</v>
      </c>
      <c r="G108" s="25" t="s">
        <v>4623</v>
      </c>
      <c r="H108" s="20">
        <v>8744</v>
      </c>
      <c r="I108" s="51"/>
    </row>
    <row r="109" spans="1:9">
      <c r="A109" s="47"/>
      <c r="B109" s="49"/>
      <c r="C109" s="49"/>
      <c r="D109" s="49"/>
      <c r="E109" s="25">
        <v>300030669</v>
      </c>
      <c r="F109" s="25" t="s">
        <v>2310</v>
      </c>
      <c r="G109" s="25" t="s">
        <v>4623</v>
      </c>
      <c r="H109" s="20">
        <v>6790</v>
      </c>
      <c r="I109" s="51"/>
    </row>
    <row r="110" spans="1:9" ht="24">
      <c r="A110" s="47"/>
      <c r="B110" s="25">
        <v>64195</v>
      </c>
      <c r="C110" s="25" t="s">
        <v>2856</v>
      </c>
      <c r="D110" s="25" t="s">
        <v>19</v>
      </c>
      <c r="E110" s="25">
        <v>112029270</v>
      </c>
      <c r="F110" s="25" t="s">
        <v>218</v>
      </c>
      <c r="G110" s="25" t="s">
        <v>7657</v>
      </c>
      <c r="H110" s="20">
        <v>514000</v>
      </c>
      <c r="I110" s="29"/>
    </row>
    <row r="111" spans="1:9" ht="36">
      <c r="A111" s="47"/>
      <c r="B111" s="25">
        <v>64999</v>
      </c>
      <c r="C111" s="25" t="s">
        <v>10138</v>
      </c>
      <c r="D111" s="25" t="s">
        <v>19</v>
      </c>
      <c r="E111" s="25">
        <v>147032041</v>
      </c>
      <c r="F111" s="25" t="s">
        <v>1815</v>
      </c>
      <c r="G111" s="25" t="s">
        <v>234</v>
      </c>
      <c r="H111" s="20">
        <v>16490</v>
      </c>
      <c r="I111" s="29"/>
    </row>
    <row r="112" spans="1:9" ht="24">
      <c r="A112" s="47"/>
      <c r="B112" s="49">
        <v>66013</v>
      </c>
      <c r="C112" s="49" t="s">
        <v>10139</v>
      </c>
      <c r="D112" s="49" t="s">
        <v>19</v>
      </c>
      <c r="E112" s="25">
        <v>120211810</v>
      </c>
      <c r="F112" s="25" t="s">
        <v>2290</v>
      </c>
      <c r="G112" s="25" t="s">
        <v>1913</v>
      </c>
      <c r="H112" s="20">
        <v>32161.61</v>
      </c>
      <c r="I112" s="51"/>
    </row>
    <row r="113" spans="1:9" ht="24">
      <c r="A113" s="47"/>
      <c r="B113" s="49"/>
      <c r="C113" s="49"/>
      <c r="D113" s="49"/>
      <c r="E113" s="25">
        <v>120211810</v>
      </c>
      <c r="F113" s="25" t="s">
        <v>2290</v>
      </c>
      <c r="G113" s="25" t="s">
        <v>1913</v>
      </c>
      <c r="H113" s="20">
        <v>50692.09</v>
      </c>
      <c r="I113" s="51"/>
    </row>
    <row r="114" spans="1:9" ht="36">
      <c r="A114" s="47"/>
      <c r="B114" s="25">
        <v>66334</v>
      </c>
      <c r="C114" s="25" t="s">
        <v>10140</v>
      </c>
      <c r="D114" s="25" t="s">
        <v>19</v>
      </c>
      <c r="E114" s="25">
        <v>269100250</v>
      </c>
      <c r="F114" s="25" t="s">
        <v>10092</v>
      </c>
      <c r="G114" s="25" t="s">
        <v>1924</v>
      </c>
      <c r="H114" s="20">
        <v>998534</v>
      </c>
      <c r="I114" s="29"/>
    </row>
    <row r="115" spans="1:9" ht="24">
      <c r="A115" s="47"/>
      <c r="B115" s="25">
        <v>66738</v>
      </c>
      <c r="C115" s="25" t="s">
        <v>10141</v>
      </c>
      <c r="D115" s="25" t="s">
        <v>19</v>
      </c>
      <c r="E115" s="25">
        <v>124169974</v>
      </c>
      <c r="F115" s="25" t="s">
        <v>12</v>
      </c>
      <c r="G115" s="25" t="s">
        <v>4447</v>
      </c>
      <c r="H115" s="20">
        <v>9188</v>
      </c>
      <c r="I115" s="29"/>
    </row>
    <row r="116" spans="1:9" ht="36">
      <c r="A116" s="47"/>
      <c r="B116" s="25">
        <v>66753</v>
      </c>
      <c r="C116" s="25" t="s">
        <v>10142</v>
      </c>
      <c r="D116" s="25" t="s">
        <v>19</v>
      </c>
      <c r="E116" s="25" t="s">
        <v>275</v>
      </c>
      <c r="F116" s="25" t="s">
        <v>10143</v>
      </c>
      <c r="G116" s="25" t="s">
        <v>272</v>
      </c>
      <c r="H116" s="20">
        <v>11800</v>
      </c>
      <c r="I116" s="29"/>
    </row>
    <row r="117" spans="1:9" ht="48">
      <c r="A117" s="47"/>
      <c r="B117" s="25">
        <v>67420</v>
      </c>
      <c r="C117" s="25" t="s">
        <v>10144</v>
      </c>
      <c r="D117" s="25" t="s">
        <v>19</v>
      </c>
      <c r="E117" s="25">
        <v>269100250</v>
      </c>
      <c r="F117" s="25" t="s">
        <v>10092</v>
      </c>
      <c r="G117" s="25" t="s">
        <v>272</v>
      </c>
      <c r="H117" s="20">
        <v>1881980</v>
      </c>
      <c r="I117" s="29"/>
    </row>
    <row r="118" spans="1:9" ht="24">
      <c r="A118" s="47"/>
      <c r="B118" s="25">
        <v>67421</v>
      </c>
      <c r="C118" s="25" t="s">
        <v>10145</v>
      </c>
      <c r="D118" s="25" t="s">
        <v>19</v>
      </c>
      <c r="E118" s="25">
        <v>269100250</v>
      </c>
      <c r="F118" s="25" t="s">
        <v>10092</v>
      </c>
      <c r="G118" s="25" t="s">
        <v>272</v>
      </c>
      <c r="H118" s="20">
        <v>1143839</v>
      </c>
      <c r="I118" s="29"/>
    </row>
    <row r="119" spans="1:9" ht="24">
      <c r="A119" s="47"/>
      <c r="B119" s="25">
        <v>68047</v>
      </c>
      <c r="C119" s="25" t="s">
        <v>10146</v>
      </c>
      <c r="D119" s="25" t="s">
        <v>19</v>
      </c>
      <c r="E119" s="25">
        <v>123228761</v>
      </c>
      <c r="F119" s="25" t="s">
        <v>1654</v>
      </c>
      <c r="G119" s="25" t="s">
        <v>1940</v>
      </c>
      <c r="H119" s="20">
        <v>4202355.28</v>
      </c>
      <c r="I119" s="29"/>
    </row>
    <row r="120" spans="1:9" ht="24">
      <c r="A120" s="47"/>
      <c r="B120" s="25">
        <v>69464</v>
      </c>
      <c r="C120" s="25" t="s">
        <v>10147</v>
      </c>
      <c r="D120" s="25" t="s">
        <v>19</v>
      </c>
      <c r="E120" s="25">
        <v>234004210</v>
      </c>
      <c r="F120" s="25" t="s">
        <v>86</v>
      </c>
      <c r="G120" s="25" t="s">
        <v>5258</v>
      </c>
      <c r="H120" s="20">
        <v>41300</v>
      </c>
      <c r="I120" s="29"/>
    </row>
    <row r="121" spans="1:9">
      <c r="A121" s="47"/>
      <c r="B121" s="49">
        <v>69566</v>
      </c>
      <c r="C121" s="49" t="s">
        <v>10148</v>
      </c>
      <c r="D121" s="49" t="s">
        <v>19</v>
      </c>
      <c r="E121" s="25">
        <v>147695360</v>
      </c>
      <c r="F121" s="25" t="s">
        <v>1858</v>
      </c>
      <c r="G121" s="25" t="s">
        <v>280</v>
      </c>
      <c r="H121" s="20">
        <v>25500</v>
      </c>
      <c r="I121" s="51"/>
    </row>
    <row r="122" spans="1:9">
      <c r="A122" s="47"/>
      <c r="B122" s="49"/>
      <c r="C122" s="49"/>
      <c r="D122" s="49"/>
      <c r="E122" s="25">
        <v>147695360</v>
      </c>
      <c r="F122" s="25" t="s">
        <v>1858</v>
      </c>
      <c r="G122" s="25" t="s">
        <v>280</v>
      </c>
      <c r="H122" s="20">
        <v>13800</v>
      </c>
      <c r="I122" s="51"/>
    </row>
    <row r="123" spans="1:9">
      <c r="A123" s="47"/>
      <c r="B123" s="49"/>
      <c r="C123" s="49"/>
      <c r="D123" s="49"/>
      <c r="E123" s="25">
        <v>147695360</v>
      </c>
      <c r="F123" s="25" t="s">
        <v>1858</v>
      </c>
      <c r="G123" s="25" t="s">
        <v>280</v>
      </c>
      <c r="H123" s="20">
        <v>8700</v>
      </c>
      <c r="I123" s="51"/>
    </row>
    <row r="124" spans="1:9" ht="36">
      <c r="A124" s="47"/>
      <c r="B124" s="25">
        <v>69667</v>
      </c>
      <c r="C124" s="25" t="s">
        <v>10149</v>
      </c>
      <c r="D124" s="25" t="s">
        <v>19</v>
      </c>
      <c r="E124" s="25">
        <v>300117647</v>
      </c>
      <c r="F124" s="25" t="s">
        <v>2436</v>
      </c>
      <c r="G124" s="25" t="s">
        <v>1684</v>
      </c>
      <c r="H124" s="20">
        <v>1901930</v>
      </c>
      <c r="I124" s="29"/>
    </row>
    <row r="125" spans="1:9" ht="36">
      <c r="A125" s="47"/>
      <c r="B125" s="25">
        <v>70296</v>
      </c>
      <c r="C125" s="25" t="s">
        <v>10150</v>
      </c>
      <c r="D125" s="25" t="s">
        <v>19</v>
      </c>
      <c r="E125" s="25">
        <v>300089532</v>
      </c>
      <c r="F125" s="25" t="s">
        <v>10151</v>
      </c>
      <c r="G125" s="25" t="s">
        <v>284</v>
      </c>
      <c r="H125" s="20">
        <v>40000</v>
      </c>
      <c r="I125" s="29"/>
    </row>
    <row r="126" spans="1:9" ht="36">
      <c r="A126" s="47"/>
      <c r="B126" s="25">
        <v>70404</v>
      </c>
      <c r="C126" s="25" t="s">
        <v>10152</v>
      </c>
      <c r="D126" s="25" t="s">
        <v>19</v>
      </c>
      <c r="E126" s="25">
        <v>300149157</v>
      </c>
      <c r="F126" s="25" t="s">
        <v>1106</v>
      </c>
      <c r="G126" s="25" t="s">
        <v>9620</v>
      </c>
      <c r="H126" s="20">
        <v>65490</v>
      </c>
      <c r="I126" s="29"/>
    </row>
    <row r="127" spans="1:9" ht="24">
      <c r="A127" s="47"/>
      <c r="B127" s="49">
        <v>71411</v>
      </c>
      <c r="C127" s="49" t="s">
        <v>10141</v>
      </c>
      <c r="D127" s="49" t="s">
        <v>19</v>
      </c>
      <c r="E127" s="25">
        <v>120211810</v>
      </c>
      <c r="F127" s="25" t="s">
        <v>2290</v>
      </c>
      <c r="G127" s="25" t="s">
        <v>3300</v>
      </c>
      <c r="H127" s="20">
        <v>169</v>
      </c>
      <c r="I127" s="51"/>
    </row>
    <row r="128" spans="1:9" ht="24">
      <c r="A128" s="47"/>
      <c r="B128" s="49"/>
      <c r="C128" s="49"/>
      <c r="D128" s="49"/>
      <c r="E128" s="25">
        <v>120211810</v>
      </c>
      <c r="F128" s="25" t="s">
        <v>2290</v>
      </c>
      <c r="G128" s="25" t="s">
        <v>300</v>
      </c>
      <c r="H128" s="20">
        <v>236</v>
      </c>
      <c r="I128" s="51"/>
    </row>
    <row r="129" spans="1:9" ht="24">
      <c r="A129" s="47"/>
      <c r="B129" s="49"/>
      <c r="C129" s="49"/>
      <c r="D129" s="49"/>
      <c r="E129" s="25">
        <v>120211810</v>
      </c>
      <c r="F129" s="25" t="s">
        <v>2290</v>
      </c>
      <c r="G129" s="25" t="s">
        <v>300</v>
      </c>
      <c r="H129" s="20">
        <v>1465</v>
      </c>
      <c r="I129" s="51"/>
    </row>
    <row r="130" spans="1:9" ht="24">
      <c r="A130" s="47"/>
      <c r="B130" s="49"/>
      <c r="C130" s="49"/>
      <c r="D130" s="49"/>
      <c r="E130" s="25">
        <v>120211810</v>
      </c>
      <c r="F130" s="25" t="s">
        <v>2290</v>
      </c>
      <c r="G130" s="25" t="s">
        <v>300</v>
      </c>
      <c r="H130" s="20">
        <v>924</v>
      </c>
      <c r="I130" s="51"/>
    </row>
    <row r="131" spans="1:9" ht="24">
      <c r="A131" s="47"/>
      <c r="B131" s="49"/>
      <c r="C131" s="49"/>
      <c r="D131" s="49"/>
      <c r="E131" s="25">
        <v>120211810</v>
      </c>
      <c r="F131" s="25" t="s">
        <v>2290</v>
      </c>
      <c r="G131" s="25" t="s">
        <v>300</v>
      </c>
      <c r="H131" s="20">
        <v>236</v>
      </c>
      <c r="I131" s="51"/>
    </row>
    <row r="132" spans="1:9" ht="24">
      <c r="A132" s="47"/>
      <c r="B132" s="49"/>
      <c r="C132" s="49"/>
      <c r="D132" s="49"/>
      <c r="E132" s="25">
        <v>120211810</v>
      </c>
      <c r="F132" s="25" t="s">
        <v>2290</v>
      </c>
      <c r="G132" s="25" t="s">
        <v>300</v>
      </c>
      <c r="H132" s="20">
        <v>413</v>
      </c>
      <c r="I132" s="51"/>
    </row>
    <row r="133" spans="1:9" ht="24">
      <c r="A133" s="47"/>
      <c r="B133" s="49"/>
      <c r="C133" s="49"/>
      <c r="D133" s="49"/>
      <c r="E133" s="25">
        <v>120211810</v>
      </c>
      <c r="F133" s="25" t="s">
        <v>2290</v>
      </c>
      <c r="G133" s="25" t="s">
        <v>300</v>
      </c>
      <c r="H133" s="20">
        <v>590</v>
      </c>
      <c r="I133" s="51"/>
    </row>
    <row r="134" spans="1:9" ht="24">
      <c r="A134" s="47"/>
      <c r="B134" s="49"/>
      <c r="C134" s="49"/>
      <c r="D134" s="49"/>
      <c r="E134" s="25">
        <v>120211810</v>
      </c>
      <c r="F134" s="25" t="s">
        <v>2290</v>
      </c>
      <c r="G134" s="25" t="s">
        <v>300</v>
      </c>
      <c r="H134" s="20">
        <v>413</v>
      </c>
      <c r="I134" s="51"/>
    </row>
    <row r="135" spans="1:9" ht="24">
      <c r="A135" s="47"/>
      <c r="B135" s="49"/>
      <c r="C135" s="49"/>
      <c r="D135" s="49"/>
      <c r="E135" s="25">
        <v>120211810</v>
      </c>
      <c r="F135" s="25" t="s">
        <v>2290</v>
      </c>
      <c r="G135" s="25" t="s">
        <v>300</v>
      </c>
      <c r="H135" s="20">
        <v>826</v>
      </c>
      <c r="I135" s="51"/>
    </row>
    <row r="136" spans="1:9">
      <c r="A136" s="47"/>
      <c r="B136" s="49"/>
      <c r="C136" s="49"/>
      <c r="D136" s="49"/>
      <c r="E136" s="25">
        <v>124169974</v>
      </c>
      <c r="F136" s="25" t="s">
        <v>12</v>
      </c>
      <c r="G136" s="25" t="s">
        <v>300</v>
      </c>
      <c r="H136" s="20">
        <v>2558</v>
      </c>
      <c r="I136" s="51"/>
    </row>
    <row r="137" spans="1:9">
      <c r="A137" s="47"/>
      <c r="B137" s="49"/>
      <c r="C137" s="49"/>
      <c r="D137" s="49"/>
      <c r="E137" s="25">
        <v>124169974</v>
      </c>
      <c r="F137" s="25" t="s">
        <v>12</v>
      </c>
      <c r="G137" s="25" t="s">
        <v>300</v>
      </c>
      <c r="H137" s="20">
        <v>623</v>
      </c>
      <c r="I137" s="51"/>
    </row>
    <row r="138" spans="1:9">
      <c r="A138" s="47"/>
      <c r="B138" s="49"/>
      <c r="C138" s="49"/>
      <c r="D138" s="49"/>
      <c r="E138" s="25">
        <v>124169974</v>
      </c>
      <c r="F138" s="25" t="s">
        <v>12</v>
      </c>
      <c r="G138" s="25" t="s">
        <v>300</v>
      </c>
      <c r="H138" s="20">
        <v>248</v>
      </c>
      <c r="I138" s="51"/>
    </row>
    <row r="139" spans="1:9">
      <c r="A139" s="47"/>
      <c r="B139" s="49"/>
      <c r="C139" s="49"/>
      <c r="D139" s="49"/>
      <c r="E139" s="25">
        <v>124169974</v>
      </c>
      <c r="F139" s="25" t="s">
        <v>12</v>
      </c>
      <c r="G139" s="25" t="s">
        <v>300</v>
      </c>
      <c r="H139" s="20">
        <v>518</v>
      </c>
      <c r="I139" s="51"/>
    </row>
    <row r="140" spans="1:9">
      <c r="A140" s="47"/>
      <c r="B140" s="49"/>
      <c r="C140" s="49"/>
      <c r="D140" s="49"/>
      <c r="E140" s="25">
        <v>124169974</v>
      </c>
      <c r="F140" s="25" t="s">
        <v>12</v>
      </c>
      <c r="G140" s="25" t="s">
        <v>300</v>
      </c>
      <c r="H140" s="20">
        <v>480</v>
      </c>
      <c r="I140" s="51"/>
    </row>
    <row r="141" spans="1:9">
      <c r="A141" s="47"/>
      <c r="B141" s="49"/>
      <c r="C141" s="49"/>
      <c r="D141" s="49"/>
      <c r="E141" s="25">
        <v>124169974</v>
      </c>
      <c r="F141" s="25" t="s">
        <v>12</v>
      </c>
      <c r="G141" s="25" t="s">
        <v>300</v>
      </c>
      <c r="H141" s="20">
        <v>102</v>
      </c>
      <c r="I141" s="51"/>
    </row>
    <row r="142" spans="1:9">
      <c r="A142" s="47"/>
      <c r="B142" s="49"/>
      <c r="C142" s="49"/>
      <c r="D142" s="49"/>
      <c r="E142" s="25">
        <v>124169974</v>
      </c>
      <c r="F142" s="25" t="s">
        <v>12</v>
      </c>
      <c r="G142" s="25" t="s">
        <v>3300</v>
      </c>
      <c r="H142" s="20">
        <v>618.29999999999995</v>
      </c>
      <c r="I142" s="51"/>
    </row>
    <row r="143" spans="1:9" ht="24">
      <c r="A143" s="47"/>
      <c r="B143" s="25">
        <v>115648</v>
      </c>
      <c r="C143" s="25" t="s">
        <v>10153</v>
      </c>
      <c r="D143" s="25" t="s">
        <v>59</v>
      </c>
      <c r="E143" s="25" t="s">
        <v>2204</v>
      </c>
      <c r="F143" s="25" t="s">
        <v>10154</v>
      </c>
      <c r="G143" s="25" t="s">
        <v>8156</v>
      </c>
      <c r="H143" s="20">
        <v>30113600</v>
      </c>
      <c r="I143" s="29"/>
    </row>
    <row r="144" spans="1:9">
      <c r="A144" s="47" t="s">
        <v>15688</v>
      </c>
      <c r="B144" s="49"/>
      <c r="C144" s="49"/>
      <c r="D144" s="49"/>
      <c r="E144" s="49"/>
      <c r="F144" s="49"/>
      <c r="G144" s="49"/>
      <c r="H144" s="20">
        <f>SUM(H99:H143)</f>
        <v>42684214.280000001</v>
      </c>
      <c r="I144" s="29"/>
    </row>
    <row r="145" spans="1:9" ht="24">
      <c r="A145" s="47" t="s">
        <v>301</v>
      </c>
      <c r="B145" s="25">
        <v>71565</v>
      </c>
      <c r="C145" s="25" t="s">
        <v>10155</v>
      </c>
      <c r="D145" s="25" t="s">
        <v>19</v>
      </c>
      <c r="E145" s="25">
        <v>123228761</v>
      </c>
      <c r="F145" s="25" t="s">
        <v>1654</v>
      </c>
      <c r="G145" s="25" t="s">
        <v>2617</v>
      </c>
      <c r="H145" s="20">
        <v>937935.56</v>
      </c>
      <c r="I145" s="29"/>
    </row>
    <row r="146" spans="1:9" ht="36">
      <c r="A146" s="47"/>
      <c r="B146" s="25">
        <v>73738</v>
      </c>
      <c r="C146" s="25" t="s">
        <v>10156</v>
      </c>
      <c r="D146" s="25" t="s">
        <v>19</v>
      </c>
      <c r="E146" s="25" t="s">
        <v>275</v>
      </c>
      <c r="F146" s="25" t="s">
        <v>10157</v>
      </c>
      <c r="G146" s="25" t="s">
        <v>1957</v>
      </c>
      <c r="H146" s="20">
        <v>1918671.9</v>
      </c>
      <c r="I146" s="29"/>
    </row>
    <row r="147" spans="1:9" ht="24">
      <c r="A147" s="47"/>
      <c r="B147" s="25">
        <v>76089</v>
      </c>
      <c r="C147" s="25" t="s">
        <v>10158</v>
      </c>
      <c r="D147" s="25" t="s">
        <v>19</v>
      </c>
      <c r="E147" s="25">
        <v>300117647</v>
      </c>
      <c r="F147" s="25" t="s">
        <v>2436</v>
      </c>
      <c r="G147" s="25" t="s">
        <v>335</v>
      </c>
      <c r="H147" s="20">
        <v>3887272.14</v>
      </c>
      <c r="I147" s="29" t="s">
        <v>189</v>
      </c>
    </row>
    <row r="148" spans="1:9" ht="24">
      <c r="A148" s="47"/>
      <c r="B148" s="25">
        <v>76480</v>
      </c>
      <c r="C148" s="25" t="s">
        <v>10159</v>
      </c>
      <c r="D148" s="25" t="s">
        <v>19</v>
      </c>
      <c r="E148" s="25">
        <v>111950243</v>
      </c>
      <c r="F148" s="25" t="s">
        <v>6</v>
      </c>
      <c r="G148" s="25" t="s">
        <v>4280</v>
      </c>
      <c r="H148" s="20">
        <v>46000</v>
      </c>
      <c r="I148" s="29"/>
    </row>
    <row r="149" spans="1:9" ht="36">
      <c r="A149" s="47"/>
      <c r="B149" s="25">
        <v>76556</v>
      </c>
      <c r="C149" s="25" t="s">
        <v>10160</v>
      </c>
      <c r="D149" s="25" t="s">
        <v>19</v>
      </c>
      <c r="E149" s="25">
        <v>147693352</v>
      </c>
      <c r="F149" s="25" t="s">
        <v>266</v>
      </c>
      <c r="G149" s="25" t="s">
        <v>1182</v>
      </c>
      <c r="H149" s="20">
        <v>14875</v>
      </c>
      <c r="I149" s="29"/>
    </row>
    <row r="150" spans="1:9" ht="36">
      <c r="A150" s="47"/>
      <c r="B150" s="25">
        <v>76585</v>
      </c>
      <c r="C150" s="25" t="s">
        <v>10161</v>
      </c>
      <c r="D150" s="25" t="s">
        <v>19</v>
      </c>
      <c r="E150" s="25" t="s">
        <v>275</v>
      </c>
      <c r="F150" s="25" t="s">
        <v>10162</v>
      </c>
      <c r="G150" s="25" t="s">
        <v>10163</v>
      </c>
      <c r="H150" s="20">
        <v>1818113.47</v>
      </c>
      <c r="I150" s="29"/>
    </row>
    <row r="151" spans="1:9" ht="36">
      <c r="A151" s="47"/>
      <c r="B151" s="25">
        <v>76672</v>
      </c>
      <c r="C151" s="25" t="s">
        <v>10139</v>
      </c>
      <c r="D151" s="25" t="s">
        <v>19</v>
      </c>
      <c r="E151" s="25">
        <v>300150227</v>
      </c>
      <c r="F151" s="25" t="s">
        <v>4250</v>
      </c>
      <c r="G151" s="25" t="s">
        <v>1180</v>
      </c>
      <c r="H151" s="20">
        <v>24481.94</v>
      </c>
      <c r="I151" s="29"/>
    </row>
    <row r="152" spans="1:9" ht="36">
      <c r="A152" s="47"/>
      <c r="B152" s="25">
        <v>76752</v>
      </c>
      <c r="C152" s="25" t="s">
        <v>10164</v>
      </c>
      <c r="D152" s="25" t="s">
        <v>19</v>
      </c>
      <c r="E152" s="25">
        <v>132118698</v>
      </c>
      <c r="F152" s="25" t="s">
        <v>651</v>
      </c>
      <c r="G152" s="25" t="s">
        <v>1199</v>
      </c>
      <c r="H152" s="20">
        <v>22425</v>
      </c>
      <c r="I152" s="29"/>
    </row>
    <row r="153" spans="1:9" ht="24">
      <c r="A153" s="47"/>
      <c r="B153" s="25">
        <v>76823</v>
      </c>
      <c r="C153" s="25" t="s">
        <v>10165</v>
      </c>
      <c r="D153" s="25" t="s">
        <v>19</v>
      </c>
      <c r="E153" s="25">
        <v>234004210</v>
      </c>
      <c r="F153" s="25" t="s">
        <v>86</v>
      </c>
      <c r="G153" s="25" t="s">
        <v>1199</v>
      </c>
      <c r="H153" s="20">
        <v>12589.72</v>
      </c>
      <c r="I153" s="29"/>
    </row>
    <row r="154" spans="1:9" ht="24">
      <c r="A154" s="47"/>
      <c r="B154" s="25">
        <v>79287</v>
      </c>
      <c r="C154" s="25" t="s">
        <v>10166</v>
      </c>
      <c r="D154" s="25" t="s">
        <v>19</v>
      </c>
      <c r="E154" s="25">
        <v>112021238</v>
      </c>
      <c r="F154" s="25" t="s">
        <v>283</v>
      </c>
      <c r="G154" s="25" t="s">
        <v>1221</v>
      </c>
      <c r="H154" s="20">
        <v>7200</v>
      </c>
      <c r="I154" s="29"/>
    </row>
    <row r="155" spans="1:9" ht="36">
      <c r="A155" s="47"/>
      <c r="B155" s="25">
        <v>95492</v>
      </c>
      <c r="C155" s="25" t="s">
        <v>10167</v>
      </c>
      <c r="D155" s="25" t="s">
        <v>323</v>
      </c>
      <c r="E155" s="25">
        <v>140275756</v>
      </c>
      <c r="F155" s="25" t="s">
        <v>7908</v>
      </c>
      <c r="G155" s="25" t="s">
        <v>367</v>
      </c>
      <c r="H155" s="20">
        <v>135532</v>
      </c>
      <c r="I155" s="29"/>
    </row>
    <row r="156" spans="1:9" ht="36">
      <c r="A156" s="47"/>
      <c r="B156" s="25">
        <v>95981</v>
      </c>
      <c r="C156" s="25" t="s">
        <v>10168</v>
      </c>
      <c r="D156" s="25" t="s">
        <v>323</v>
      </c>
      <c r="E156" s="25">
        <v>300539253</v>
      </c>
      <c r="F156" s="25" t="s">
        <v>366</v>
      </c>
      <c r="G156" s="25" t="s">
        <v>1210</v>
      </c>
      <c r="H156" s="20">
        <v>46000</v>
      </c>
      <c r="I156" s="29"/>
    </row>
    <row r="157" spans="1:9">
      <c r="A157" s="47"/>
      <c r="B157" s="25">
        <v>109077</v>
      </c>
      <c r="C157" s="25" t="s">
        <v>10169</v>
      </c>
      <c r="D157" s="25" t="s">
        <v>323</v>
      </c>
      <c r="E157" s="25">
        <v>300539253</v>
      </c>
      <c r="F157" s="25" t="s">
        <v>366</v>
      </c>
      <c r="G157" s="25" t="s">
        <v>1981</v>
      </c>
      <c r="H157" s="20">
        <v>182000</v>
      </c>
      <c r="I157" s="29"/>
    </row>
    <row r="158" spans="1:9">
      <c r="A158" s="47" t="s">
        <v>15689</v>
      </c>
      <c r="B158" s="49"/>
      <c r="C158" s="49"/>
      <c r="D158" s="49"/>
      <c r="E158" s="49"/>
      <c r="F158" s="49"/>
      <c r="G158" s="49"/>
      <c r="H158" s="20">
        <f>SUM(H145:H157)</f>
        <v>9053096.7300000004</v>
      </c>
      <c r="I158" s="29"/>
    </row>
    <row r="159" spans="1:9" ht="24">
      <c r="A159" s="47" t="s">
        <v>375</v>
      </c>
      <c r="B159" s="25">
        <v>82569</v>
      </c>
      <c r="C159" s="25" t="s">
        <v>10170</v>
      </c>
      <c r="D159" s="25" t="s">
        <v>19</v>
      </c>
      <c r="E159" s="25">
        <v>300539253</v>
      </c>
      <c r="F159" s="25" t="s">
        <v>366</v>
      </c>
      <c r="G159" s="25" t="s">
        <v>417</v>
      </c>
      <c r="H159" s="20">
        <v>65340</v>
      </c>
      <c r="I159" s="29"/>
    </row>
    <row r="160" spans="1:9" ht="24">
      <c r="A160" s="47"/>
      <c r="B160" s="25">
        <v>83405</v>
      </c>
      <c r="C160" s="25" t="s">
        <v>392</v>
      </c>
      <c r="D160" s="25" t="s">
        <v>19</v>
      </c>
      <c r="E160" s="25">
        <v>178715423</v>
      </c>
      <c r="F160" s="25" t="s">
        <v>1905</v>
      </c>
      <c r="G160" s="25" t="s">
        <v>394</v>
      </c>
      <c r="H160" s="20">
        <v>392760</v>
      </c>
      <c r="I160" s="29"/>
    </row>
    <row r="161" spans="1:9" ht="24">
      <c r="A161" s="47"/>
      <c r="B161" s="25">
        <v>85665</v>
      </c>
      <c r="C161" s="25" t="s">
        <v>10166</v>
      </c>
      <c r="D161" s="25" t="s">
        <v>19</v>
      </c>
      <c r="E161" s="25">
        <v>112029270</v>
      </c>
      <c r="F161" s="25" t="s">
        <v>218</v>
      </c>
      <c r="G161" s="25" t="s">
        <v>447</v>
      </c>
      <c r="H161" s="20">
        <v>940000</v>
      </c>
      <c r="I161" s="29"/>
    </row>
    <row r="162" spans="1:9" ht="24">
      <c r="A162" s="47"/>
      <c r="B162" s="25">
        <v>85689</v>
      </c>
      <c r="C162" s="25" t="s">
        <v>10171</v>
      </c>
      <c r="D162" s="25" t="s">
        <v>323</v>
      </c>
      <c r="E162" s="25">
        <v>120093212</v>
      </c>
      <c r="F162" s="25" t="s">
        <v>249</v>
      </c>
      <c r="G162" s="25" t="s">
        <v>1733</v>
      </c>
      <c r="H162" s="20">
        <v>13700</v>
      </c>
      <c r="I162" s="29"/>
    </row>
    <row r="163" spans="1:9" ht="24">
      <c r="A163" s="47"/>
      <c r="B163" s="25">
        <v>85968</v>
      </c>
      <c r="C163" s="25" t="s">
        <v>10172</v>
      </c>
      <c r="D163" s="25" t="s">
        <v>19</v>
      </c>
      <c r="E163" s="25">
        <v>112029270</v>
      </c>
      <c r="F163" s="25" t="s">
        <v>218</v>
      </c>
      <c r="G163" s="25" t="s">
        <v>449</v>
      </c>
      <c r="H163" s="20">
        <v>408800</v>
      </c>
      <c r="I163" s="29"/>
    </row>
    <row r="164" spans="1:9" ht="36">
      <c r="A164" s="47"/>
      <c r="B164" s="25">
        <v>86562</v>
      </c>
      <c r="C164" s="25" t="s">
        <v>10173</v>
      </c>
      <c r="D164" s="25" t="s">
        <v>19</v>
      </c>
      <c r="E164" s="25" t="s">
        <v>275</v>
      </c>
      <c r="F164" s="25" t="s">
        <v>10174</v>
      </c>
      <c r="G164" s="25" t="s">
        <v>1743</v>
      </c>
      <c r="H164" s="20">
        <v>1235549.6100000001</v>
      </c>
      <c r="I164" s="29"/>
    </row>
    <row r="165" spans="1:9" ht="24">
      <c r="A165" s="47"/>
      <c r="B165" s="25">
        <v>87149</v>
      </c>
      <c r="C165" s="25" t="s">
        <v>10175</v>
      </c>
      <c r="D165" s="25" t="s">
        <v>19</v>
      </c>
      <c r="E165" s="25" t="s">
        <v>275</v>
      </c>
      <c r="F165" s="25" t="s">
        <v>10176</v>
      </c>
      <c r="G165" s="25" t="s">
        <v>2481</v>
      </c>
      <c r="H165" s="20">
        <v>1989772.29</v>
      </c>
      <c r="I165" s="29"/>
    </row>
    <row r="166" spans="1:9" ht="36">
      <c r="A166" s="47"/>
      <c r="B166" s="25">
        <v>87219</v>
      </c>
      <c r="C166" s="25" t="s">
        <v>10177</v>
      </c>
      <c r="D166" s="25" t="s">
        <v>5</v>
      </c>
      <c r="E166" s="25">
        <v>300604384</v>
      </c>
      <c r="F166" s="25" t="s">
        <v>5712</v>
      </c>
      <c r="G166" s="25" t="s">
        <v>2980</v>
      </c>
      <c r="H166" s="20">
        <v>1100800</v>
      </c>
      <c r="I166" s="29"/>
    </row>
    <row r="167" spans="1:9" ht="24">
      <c r="A167" s="47"/>
      <c r="B167" s="25">
        <v>87582</v>
      </c>
      <c r="C167" s="25" t="s">
        <v>10178</v>
      </c>
      <c r="D167" s="25" t="s">
        <v>19</v>
      </c>
      <c r="E167" s="25" t="s">
        <v>275</v>
      </c>
      <c r="F167" s="25" t="s">
        <v>10179</v>
      </c>
      <c r="G167" s="25" t="s">
        <v>1354</v>
      </c>
      <c r="H167" s="20">
        <v>4811876.2</v>
      </c>
      <c r="I167" s="29"/>
    </row>
    <row r="168" spans="1:9" ht="24">
      <c r="A168" s="47"/>
      <c r="B168" s="25">
        <v>87756</v>
      </c>
      <c r="C168" s="25" t="s">
        <v>10180</v>
      </c>
      <c r="D168" s="25" t="s">
        <v>323</v>
      </c>
      <c r="E168" s="25">
        <v>300117647</v>
      </c>
      <c r="F168" s="25" t="s">
        <v>2436</v>
      </c>
      <c r="G168" s="25" t="s">
        <v>2468</v>
      </c>
      <c r="H168" s="20">
        <v>1520000</v>
      </c>
      <c r="I168" s="29"/>
    </row>
    <row r="169" spans="1:9" ht="36">
      <c r="A169" s="47"/>
      <c r="B169" s="25">
        <v>88872</v>
      </c>
      <c r="C169" s="25" t="s">
        <v>10181</v>
      </c>
      <c r="D169" s="25" t="s">
        <v>19</v>
      </c>
      <c r="E169" s="25" t="s">
        <v>275</v>
      </c>
      <c r="F169" s="25" t="s">
        <v>10182</v>
      </c>
      <c r="G169" s="25" t="s">
        <v>479</v>
      </c>
      <c r="H169" s="20">
        <v>2246288.36</v>
      </c>
      <c r="I169" s="29"/>
    </row>
    <row r="170" spans="1:9" ht="36">
      <c r="A170" s="47"/>
      <c r="B170" s="25">
        <v>88873</v>
      </c>
      <c r="C170" s="25" t="s">
        <v>10183</v>
      </c>
      <c r="D170" s="25" t="s">
        <v>19</v>
      </c>
      <c r="E170" s="25" t="s">
        <v>275</v>
      </c>
      <c r="F170" s="25" t="s">
        <v>10182</v>
      </c>
      <c r="G170" s="25" t="s">
        <v>479</v>
      </c>
      <c r="H170" s="20">
        <v>2196145.62</v>
      </c>
      <c r="I170" s="29"/>
    </row>
    <row r="171" spans="1:9" ht="24">
      <c r="A171" s="47"/>
      <c r="B171" s="25">
        <v>89548</v>
      </c>
      <c r="C171" s="25" t="s">
        <v>10184</v>
      </c>
      <c r="D171" s="25" t="s">
        <v>323</v>
      </c>
      <c r="E171" s="25">
        <v>141816556</v>
      </c>
      <c r="F171" s="25" t="s">
        <v>10185</v>
      </c>
      <c r="G171" s="25" t="s">
        <v>5617</v>
      </c>
      <c r="H171" s="20">
        <v>14280</v>
      </c>
      <c r="I171" s="29"/>
    </row>
    <row r="172" spans="1:9" ht="36">
      <c r="A172" s="47"/>
      <c r="B172" s="25">
        <v>89774</v>
      </c>
      <c r="C172" s="25" t="s">
        <v>10186</v>
      </c>
      <c r="D172" s="25" t="s">
        <v>19</v>
      </c>
      <c r="E172" s="25">
        <v>124850887</v>
      </c>
      <c r="F172" s="25" t="s">
        <v>100</v>
      </c>
      <c r="G172" s="25" t="s">
        <v>1334</v>
      </c>
      <c r="H172" s="20">
        <v>6300</v>
      </c>
      <c r="I172" s="29"/>
    </row>
    <row r="173" spans="1:9" ht="24">
      <c r="A173" s="47"/>
      <c r="B173" s="25">
        <v>90964</v>
      </c>
      <c r="C173" s="25" t="s">
        <v>10187</v>
      </c>
      <c r="D173" s="25" t="s">
        <v>19</v>
      </c>
      <c r="E173" s="25">
        <v>300117647</v>
      </c>
      <c r="F173" s="25" t="s">
        <v>2436</v>
      </c>
      <c r="G173" s="25" t="s">
        <v>1374</v>
      </c>
      <c r="H173" s="20">
        <v>2875235.99</v>
      </c>
      <c r="I173" s="29" t="s">
        <v>189</v>
      </c>
    </row>
    <row r="174" spans="1:9" ht="24">
      <c r="A174" s="47"/>
      <c r="B174" s="25">
        <v>91154</v>
      </c>
      <c r="C174" s="25" t="s">
        <v>10188</v>
      </c>
      <c r="D174" s="25" t="s">
        <v>19</v>
      </c>
      <c r="E174" s="25">
        <v>147732969</v>
      </c>
      <c r="F174" s="25" t="s">
        <v>2459</v>
      </c>
      <c r="G174" s="25" t="s">
        <v>3483</v>
      </c>
      <c r="H174" s="20">
        <v>3375468.66</v>
      </c>
      <c r="I174" s="29"/>
    </row>
    <row r="175" spans="1:9" ht="36">
      <c r="A175" s="47"/>
      <c r="B175" s="25">
        <v>91162</v>
      </c>
      <c r="C175" s="25" t="s">
        <v>10189</v>
      </c>
      <c r="D175" s="25" t="s">
        <v>19</v>
      </c>
      <c r="E175" s="25" t="s">
        <v>275</v>
      </c>
      <c r="F175" s="25" t="s">
        <v>10190</v>
      </c>
      <c r="G175" s="25" t="s">
        <v>2064</v>
      </c>
      <c r="H175" s="20">
        <v>3997903.28</v>
      </c>
      <c r="I175" s="29"/>
    </row>
    <row r="176" spans="1:9" ht="24">
      <c r="A176" s="47"/>
      <c r="B176" s="49">
        <v>91303</v>
      </c>
      <c r="C176" s="49" t="s">
        <v>10191</v>
      </c>
      <c r="D176" s="49" t="s">
        <v>19</v>
      </c>
      <c r="E176" s="25">
        <v>123436424</v>
      </c>
      <c r="F176" s="25" t="s">
        <v>98</v>
      </c>
      <c r="G176" s="25" t="s">
        <v>1404</v>
      </c>
      <c r="H176" s="20">
        <v>33819.5</v>
      </c>
      <c r="I176" s="51"/>
    </row>
    <row r="177" spans="1:9" ht="24">
      <c r="A177" s="47"/>
      <c r="B177" s="49"/>
      <c r="C177" s="49"/>
      <c r="D177" s="49"/>
      <c r="E177" s="25">
        <v>123436424</v>
      </c>
      <c r="F177" s="25" t="s">
        <v>98</v>
      </c>
      <c r="G177" s="25" t="s">
        <v>1404</v>
      </c>
      <c r="H177" s="20">
        <v>33819.5</v>
      </c>
      <c r="I177" s="51"/>
    </row>
    <row r="178" spans="1:9" ht="24">
      <c r="A178" s="47"/>
      <c r="B178" s="25">
        <v>91570</v>
      </c>
      <c r="C178" s="25" t="s">
        <v>10192</v>
      </c>
      <c r="D178" s="25" t="s">
        <v>19</v>
      </c>
      <c r="E178" s="25" t="s">
        <v>275</v>
      </c>
      <c r="F178" s="25" t="s">
        <v>10193</v>
      </c>
      <c r="G178" s="25" t="s">
        <v>1438</v>
      </c>
      <c r="H178" s="20">
        <v>188277.96</v>
      </c>
      <c r="I178" s="29"/>
    </row>
    <row r="179" spans="1:9" ht="24">
      <c r="A179" s="47"/>
      <c r="B179" s="25">
        <v>91784</v>
      </c>
      <c r="C179" s="25" t="s">
        <v>10194</v>
      </c>
      <c r="D179" s="25" t="s">
        <v>19</v>
      </c>
      <c r="E179" s="25">
        <v>300030669</v>
      </c>
      <c r="F179" s="25" t="s">
        <v>2310</v>
      </c>
      <c r="G179" s="25" t="s">
        <v>476</v>
      </c>
      <c r="H179" s="20">
        <v>12112</v>
      </c>
      <c r="I179" s="29"/>
    </row>
    <row r="180" spans="1:9" ht="24">
      <c r="A180" s="47"/>
      <c r="B180" s="25">
        <v>91888</v>
      </c>
      <c r="C180" s="25" t="s">
        <v>10195</v>
      </c>
      <c r="D180" s="25" t="s">
        <v>19</v>
      </c>
      <c r="E180" s="25" t="s">
        <v>275</v>
      </c>
      <c r="F180" s="25" t="s">
        <v>10196</v>
      </c>
      <c r="G180" s="25" t="s">
        <v>4514</v>
      </c>
      <c r="H180" s="20">
        <v>2426037.5499999998</v>
      </c>
      <c r="I180" s="29"/>
    </row>
    <row r="181" spans="1:9" ht="24">
      <c r="A181" s="47"/>
      <c r="B181" s="25">
        <v>92424</v>
      </c>
      <c r="C181" s="25" t="s">
        <v>10197</v>
      </c>
      <c r="D181" s="25" t="s">
        <v>19</v>
      </c>
      <c r="E181" s="25">
        <v>120211810</v>
      </c>
      <c r="F181" s="25" t="s">
        <v>2290</v>
      </c>
      <c r="G181" s="25" t="s">
        <v>1345</v>
      </c>
      <c r="H181" s="20">
        <v>3291</v>
      </c>
      <c r="I181" s="29"/>
    </row>
    <row r="182" spans="1:9">
      <c r="A182" s="47"/>
      <c r="B182" s="49">
        <v>92446</v>
      </c>
      <c r="C182" s="49" t="s">
        <v>10198</v>
      </c>
      <c r="D182" s="49" t="s">
        <v>19</v>
      </c>
      <c r="E182" s="25">
        <v>300150227</v>
      </c>
      <c r="F182" s="25" t="s">
        <v>4250</v>
      </c>
      <c r="G182" s="25" t="s">
        <v>5703</v>
      </c>
      <c r="H182" s="20">
        <v>6088.47</v>
      </c>
      <c r="I182" s="51"/>
    </row>
    <row r="183" spans="1:9">
      <c r="A183" s="47"/>
      <c r="B183" s="49"/>
      <c r="C183" s="49"/>
      <c r="D183" s="49"/>
      <c r="E183" s="25">
        <v>300150227</v>
      </c>
      <c r="F183" s="25" t="s">
        <v>4250</v>
      </c>
      <c r="G183" s="25" t="s">
        <v>5703</v>
      </c>
      <c r="H183" s="20">
        <v>9992.2999999999993</v>
      </c>
      <c r="I183" s="51"/>
    </row>
    <row r="184" spans="1:9" ht="36">
      <c r="A184" s="47"/>
      <c r="B184" s="25">
        <v>93332</v>
      </c>
      <c r="C184" s="25" t="s">
        <v>10199</v>
      </c>
      <c r="D184" s="25" t="s">
        <v>19</v>
      </c>
      <c r="E184" s="25">
        <v>123436424</v>
      </c>
      <c r="F184" s="25" t="s">
        <v>98</v>
      </c>
      <c r="G184" s="25" t="s">
        <v>2494</v>
      </c>
      <c r="H184" s="20">
        <v>47311</v>
      </c>
      <c r="I184" s="29"/>
    </row>
    <row r="185" spans="1:9" ht="36">
      <c r="A185" s="47"/>
      <c r="B185" s="25">
        <v>93487</v>
      </c>
      <c r="C185" s="25" t="s">
        <v>10200</v>
      </c>
      <c r="D185" s="25" t="s">
        <v>323</v>
      </c>
      <c r="E185" s="25">
        <v>132118698</v>
      </c>
      <c r="F185" s="25" t="s">
        <v>651</v>
      </c>
      <c r="G185" s="25" t="s">
        <v>491</v>
      </c>
      <c r="H185" s="20">
        <v>10500</v>
      </c>
      <c r="I185" s="29"/>
    </row>
    <row r="186" spans="1:9" ht="36">
      <c r="A186" s="47"/>
      <c r="B186" s="25">
        <v>93488</v>
      </c>
      <c r="C186" s="25" t="s">
        <v>10201</v>
      </c>
      <c r="D186" s="25" t="s">
        <v>323</v>
      </c>
      <c r="E186" s="25">
        <v>147695360</v>
      </c>
      <c r="F186" s="25" t="s">
        <v>1858</v>
      </c>
      <c r="G186" s="25" t="s">
        <v>3483</v>
      </c>
      <c r="H186" s="20">
        <v>4000</v>
      </c>
      <c r="I186" s="29"/>
    </row>
    <row r="187" spans="1:9" ht="24">
      <c r="A187" s="47"/>
      <c r="B187" s="25">
        <v>93726</v>
      </c>
      <c r="C187" s="25" t="s">
        <v>10202</v>
      </c>
      <c r="D187" s="25" t="s">
        <v>19</v>
      </c>
      <c r="E187" s="25">
        <v>300539253</v>
      </c>
      <c r="F187" s="25" t="s">
        <v>366</v>
      </c>
      <c r="G187" s="25" t="s">
        <v>1400</v>
      </c>
      <c r="H187" s="20">
        <v>36784</v>
      </c>
      <c r="I187" s="29"/>
    </row>
    <row r="188" spans="1:9" ht="24">
      <c r="A188" s="47"/>
      <c r="B188" s="25">
        <v>93743</v>
      </c>
      <c r="C188" s="25" t="s">
        <v>10203</v>
      </c>
      <c r="D188" s="25" t="s">
        <v>323</v>
      </c>
      <c r="E188" s="25">
        <v>234004210</v>
      </c>
      <c r="F188" s="25" t="s">
        <v>86</v>
      </c>
      <c r="G188" s="25" t="s">
        <v>1392</v>
      </c>
      <c r="H188" s="20">
        <v>10000</v>
      </c>
      <c r="I188" s="29"/>
    </row>
    <row r="189" spans="1:9" ht="24">
      <c r="A189" s="47"/>
      <c r="B189" s="25">
        <v>95913</v>
      </c>
      <c r="C189" s="25" t="s">
        <v>10204</v>
      </c>
      <c r="D189" s="25" t="s">
        <v>19</v>
      </c>
      <c r="E189" s="25">
        <v>132184196</v>
      </c>
      <c r="F189" s="25" t="s">
        <v>440</v>
      </c>
      <c r="G189" s="25" t="s">
        <v>507</v>
      </c>
      <c r="H189" s="20">
        <v>13100</v>
      </c>
      <c r="I189" s="29"/>
    </row>
    <row r="190" spans="1:9" ht="24">
      <c r="A190" s="47"/>
      <c r="B190" s="25">
        <v>96079</v>
      </c>
      <c r="C190" s="25" t="s">
        <v>10205</v>
      </c>
      <c r="D190" s="25" t="s">
        <v>323</v>
      </c>
      <c r="E190" s="25">
        <v>300539253</v>
      </c>
      <c r="F190" s="25" t="s">
        <v>366</v>
      </c>
      <c r="G190" s="25" t="s">
        <v>1250</v>
      </c>
      <c r="H190" s="20">
        <v>35000</v>
      </c>
      <c r="I190" s="29"/>
    </row>
    <row r="191" spans="1:9">
      <c r="A191" s="47" t="s">
        <v>15690</v>
      </c>
      <c r="B191" s="49"/>
      <c r="C191" s="49"/>
      <c r="D191" s="49"/>
      <c r="E191" s="49"/>
      <c r="F191" s="49"/>
      <c r="G191" s="49"/>
      <c r="H191" s="20">
        <f>SUM(H159:H190)</f>
        <v>30060353.290000003</v>
      </c>
      <c r="I191" s="29"/>
    </row>
    <row r="192" spans="1:9" ht="24">
      <c r="A192" s="47" t="s">
        <v>520</v>
      </c>
      <c r="B192" s="25">
        <v>95902</v>
      </c>
      <c r="C192" s="25" t="s">
        <v>10206</v>
      </c>
      <c r="D192" s="25" t="s">
        <v>19</v>
      </c>
      <c r="E192" s="25">
        <v>300078023</v>
      </c>
      <c r="F192" s="25" t="s">
        <v>2520</v>
      </c>
      <c r="G192" s="25" t="s">
        <v>2095</v>
      </c>
      <c r="H192" s="20">
        <v>27830</v>
      </c>
      <c r="I192" s="29"/>
    </row>
    <row r="193" spans="1:9" ht="24">
      <c r="A193" s="47"/>
      <c r="B193" s="25">
        <v>97325</v>
      </c>
      <c r="C193" s="25" t="s">
        <v>10207</v>
      </c>
      <c r="D193" s="25" t="s">
        <v>19</v>
      </c>
      <c r="E193" s="25" t="s">
        <v>275</v>
      </c>
      <c r="F193" s="25" t="s">
        <v>10208</v>
      </c>
      <c r="G193" s="25" t="s">
        <v>538</v>
      </c>
      <c r="H193" s="20">
        <v>247929</v>
      </c>
      <c r="I193" s="29"/>
    </row>
    <row r="194" spans="1:9" ht="24">
      <c r="A194" s="47"/>
      <c r="B194" s="25">
        <v>98505</v>
      </c>
      <c r="C194" s="25" t="s">
        <v>10209</v>
      </c>
      <c r="D194" s="25" t="s">
        <v>323</v>
      </c>
      <c r="E194" s="25">
        <v>120341889</v>
      </c>
      <c r="F194" s="25" t="s">
        <v>6735</v>
      </c>
      <c r="G194" s="25" t="s">
        <v>2083</v>
      </c>
      <c r="H194" s="20">
        <v>23000</v>
      </c>
      <c r="I194" s="29"/>
    </row>
    <row r="195" spans="1:9" ht="24">
      <c r="A195" s="47"/>
      <c r="B195" s="25">
        <v>98943</v>
      </c>
      <c r="C195" s="25" t="s">
        <v>1657</v>
      </c>
      <c r="D195" s="25" t="s">
        <v>19</v>
      </c>
      <c r="E195" s="25">
        <v>110688998</v>
      </c>
      <c r="F195" s="25" t="s">
        <v>34</v>
      </c>
      <c r="G195" s="25" t="s">
        <v>524</v>
      </c>
      <c r="H195" s="20">
        <v>230000</v>
      </c>
      <c r="I195" s="29"/>
    </row>
    <row r="196" spans="1:9">
      <c r="A196" s="47"/>
      <c r="B196" s="49">
        <v>99857</v>
      </c>
      <c r="C196" s="49" t="s">
        <v>10210</v>
      </c>
      <c r="D196" s="49" t="s">
        <v>19</v>
      </c>
      <c r="E196" s="25">
        <v>300030669</v>
      </c>
      <c r="F196" s="25" t="s">
        <v>2310</v>
      </c>
      <c r="G196" s="25" t="s">
        <v>8497</v>
      </c>
      <c r="H196" s="20">
        <v>9075</v>
      </c>
      <c r="I196" s="51"/>
    </row>
    <row r="197" spans="1:9">
      <c r="A197" s="47"/>
      <c r="B197" s="49"/>
      <c r="C197" s="49"/>
      <c r="D197" s="49"/>
      <c r="E197" s="25">
        <v>300150227</v>
      </c>
      <c r="F197" s="25" t="s">
        <v>4250</v>
      </c>
      <c r="G197" s="25" t="s">
        <v>4117</v>
      </c>
      <c r="H197" s="20">
        <v>6025.8</v>
      </c>
      <c r="I197" s="51"/>
    </row>
    <row r="198" spans="1:9">
      <c r="A198" s="47"/>
      <c r="B198" s="49"/>
      <c r="C198" s="49"/>
      <c r="D198" s="49"/>
      <c r="E198" s="25">
        <v>300150227</v>
      </c>
      <c r="F198" s="25" t="s">
        <v>4250</v>
      </c>
      <c r="G198" s="25" t="s">
        <v>4117</v>
      </c>
      <c r="H198" s="20">
        <v>10744.8</v>
      </c>
      <c r="I198" s="51"/>
    </row>
    <row r="199" spans="1:9" ht="24">
      <c r="A199" s="47"/>
      <c r="B199" s="25">
        <v>99969</v>
      </c>
      <c r="C199" s="25" t="s">
        <v>10211</v>
      </c>
      <c r="D199" s="25" t="s">
        <v>19</v>
      </c>
      <c r="E199" s="25">
        <v>300539253</v>
      </c>
      <c r="F199" s="25" t="s">
        <v>366</v>
      </c>
      <c r="G199" s="25" t="s">
        <v>3526</v>
      </c>
      <c r="H199" s="20">
        <v>14883</v>
      </c>
      <c r="I199" s="29"/>
    </row>
    <row r="200" spans="1:9">
      <c r="A200" s="47"/>
      <c r="B200" s="49">
        <v>100094</v>
      </c>
      <c r="C200" s="49" t="s">
        <v>10212</v>
      </c>
      <c r="D200" s="49" t="s">
        <v>19</v>
      </c>
      <c r="E200" s="25">
        <v>168485080</v>
      </c>
      <c r="F200" s="25" t="s">
        <v>4544</v>
      </c>
      <c r="G200" s="25" t="s">
        <v>6419</v>
      </c>
      <c r="H200" s="20">
        <v>6897</v>
      </c>
      <c r="I200" s="51"/>
    </row>
    <row r="201" spans="1:9">
      <c r="A201" s="47"/>
      <c r="B201" s="49"/>
      <c r="C201" s="49"/>
      <c r="D201" s="49"/>
      <c r="E201" s="25">
        <v>168485080</v>
      </c>
      <c r="F201" s="25" t="s">
        <v>4544</v>
      </c>
      <c r="G201" s="25" t="s">
        <v>6419</v>
      </c>
      <c r="H201" s="20">
        <v>13800</v>
      </c>
      <c r="I201" s="51"/>
    </row>
    <row r="202" spans="1:9">
      <c r="A202" s="47"/>
      <c r="B202" s="49"/>
      <c r="C202" s="49"/>
      <c r="D202" s="49"/>
      <c r="E202" s="25">
        <v>300030669</v>
      </c>
      <c r="F202" s="25" t="s">
        <v>2310</v>
      </c>
      <c r="G202" s="25" t="s">
        <v>6419</v>
      </c>
      <c r="H202" s="20">
        <v>12100</v>
      </c>
      <c r="I202" s="51"/>
    </row>
    <row r="203" spans="1:9" ht="48">
      <c r="A203" s="47"/>
      <c r="B203" s="25">
        <v>100763</v>
      </c>
      <c r="C203" s="25" t="s">
        <v>10213</v>
      </c>
      <c r="D203" s="25" t="s">
        <v>19</v>
      </c>
      <c r="E203" s="25">
        <v>121215587</v>
      </c>
      <c r="F203" s="25" t="s">
        <v>194</v>
      </c>
      <c r="G203" s="25" t="s">
        <v>10214</v>
      </c>
      <c r="H203" s="20">
        <v>135450</v>
      </c>
      <c r="I203" s="29"/>
    </row>
    <row r="204" spans="1:9" ht="24">
      <c r="A204" s="47"/>
      <c r="B204" s="25">
        <v>100815</v>
      </c>
      <c r="C204" s="25" t="s">
        <v>10215</v>
      </c>
      <c r="D204" s="25" t="s">
        <v>19</v>
      </c>
      <c r="E204" s="25">
        <v>300543700</v>
      </c>
      <c r="F204" s="25" t="s">
        <v>3582</v>
      </c>
      <c r="G204" s="25" t="s">
        <v>3548</v>
      </c>
      <c r="H204" s="20">
        <v>2000</v>
      </c>
      <c r="I204" s="29"/>
    </row>
    <row r="205" spans="1:9">
      <c r="A205" s="47"/>
      <c r="B205" s="49">
        <v>102199</v>
      </c>
      <c r="C205" s="49" t="s">
        <v>10216</v>
      </c>
      <c r="D205" s="49" t="s">
        <v>19</v>
      </c>
      <c r="E205" s="25">
        <v>300539253</v>
      </c>
      <c r="F205" s="25" t="s">
        <v>366</v>
      </c>
      <c r="G205" s="25" t="s">
        <v>1525</v>
      </c>
      <c r="H205" s="20">
        <v>55660</v>
      </c>
      <c r="I205" s="51"/>
    </row>
    <row r="206" spans="1:9">
      <c r="A206" s="47"/>
      <c r="B206" s="49"/>
      <c r="C206" s="49"/>
      <c r="D206" s="49"/>
      <c r="E206" s="25">
        <v>300539253</v>
      </c>
      <c r="F206" s="25" t="s">
        <v>366</v>
      </c>
      <c r="G206" s="25" t="s">
        <v>1525</v>
      </c>
      <c r="H206" s="20">
        <v>42955</v>
      </c>
      <c r="I206" s="51"/>
    </row>
    <row r="207" spans="1:9">
      <c r="A207" s="47"/>
      <c r="B207" s="49"/>
      <c r="C207" s="49"/>
      <c r="D207" s="49"/>
      <c r="E207" s="25">
        <v>300539253</v>
      </c>
      <c r="F207" s="25" t="s">
        <v>366</v>
      </c>
      <c r="G207" s="25" t="s">
        <v>1525</v>
      </c>
      <c r="H207" s="20">
        <v>41019</v>
      </c>
      <c r="I207" s="51"/>
    </row>
    <row r="208" spans="1:9">
      <c r="A208" s="47"/>
      <c r="B208" s="49"/>
      <c r="C208" s="49"/>
      <c r="D208" s="49"/>
      <c r="E208" s="25">
        <v>300539253</v>
      </c>
      <c r="F208" s="25" t="s">
        <v>366</v>
      </c>
      <c r="G208" s="25" t="s">
        <v>1525</v>
      </c>
      <c r="H208" s="20">
        <v>41019</v>
      </c>
      <c r="I208" s="51"/>
    </row>
    <row r="209" spans="1:9" ht="36">
      <c r="A209" s="47"/>
      <c r="B209" s="25">
        <v>104086</v>
      </c>
      <c r="C209" s="25" t="s">
        <v>10217</v>
      </c>
      <c r="D209" s="25" t="s">
        <v>19</v>
      </c>
      <c r="E209" s="25">
        <v>300612420</v>
      </c>
      <c r="F209" s="25" t="s">
        <v>416</v>
      </c>
      <c r="G209" s="25" t="s">
        <v>3007</v>
      </c>
      <c r="H209" s="20">
        <v>16960</v>
      </c>
      <c r="I209" s="29"/>
    </row>
    <row r="210" spans="1:9" ht="24">
      <c r="A210" s="47"/>
      <c r="B210" s="25">
        <v>104400</v>
      </c>
      <c r="C210" s="25" t="s">
        <v>10218</v>
      </c>
      <c r="D210" s="25" t="s">
        <v>19</v>
      </c>
      <c r="E210" s="25">
        <v>300539253</v>
      </c>
      <c r="F210" s="25" t="s">
        <v>366</v>
      </c>
      <c r="G210" s="25" t="s">
        <v>2104</v>
      </c>
      <c r="H210" s="20">
        <v>84700</v>
      </c>
      <c r="I210" s="29"/>
    </row>
    <row r="211" spans="1:9" ht="36">
      <c r="A211" s="47"/>
      <c r="B211" s="25">
        <v>104958</v>
      </c>
      <c r="C211" s="25" t="s">
        <v>10219</v>
      </c>
      <c r="D211" s="25" t="s">
        <v>19</v>
      </c>
      <c r="E211" s="25">
        <v>220618020</v>
      </c>
      <c r="F211" s="25" t="s">
        <v>118</v>
      </c>
      <c r="G211" s="25" t="s">
        <v>3007</v>
      </c>
      <c r="H211" s="20">
        <v>18755</v>
      </c>
      <c r="I211" s="29"/>
    </row>
    <row r="212" spans="1:9" ht="24">
      <c r="A212" s="47"/>
      <c r="B212" s="25">
        <v>104967</v>
      </c>
      <c r="C212" s="25" t="s">
        <v>10220</v>
      </c>
      <c r="D212" s="25" t="s">
        <v>19</v>
      </c>
      <c r="E212" s="25">
        <v>112021238</v>
      </c>
      <c r="F212" s="25" t="s">
        <v>283</v>
      </c>
      <c r="G212" s="25" t="s">
        <v>2108</v>
      </c>
      <c r="H212" s="20">
        <v>391500</v>
      </c>
      <c r="I212" s="29"/>
    </row>
    <row r="213" spans="1:9" ht="24">
      <c r="A213" s="47"/>
      <c r="B213" s="25">
        <v>105080</v>
      </c>
      <c r="C213" s="25" t="s">
        <v>10221</v>
      </c>
      <c r="D213" s="25" t="s">
        <v>19</v>
      </c>
      <c r="E213" s="25">
        <v>302254662</v>
      </c>
      <c r="F213" s="25" t="s">
        <v>523</v>
      </c>
      <c r="G213" s="25" t="s">
        <v>581</v>
      </c>
      <c r="H213" s="20">
        <v>45945</v>
      </c>
      <c r="I213" s="29"/>
    </row>
    <row r="214" spans="1:9" ht="24">
      <c r="A214" s="47"/>
      <c r="B214" s="25">
        <v>105310</v>
      </c>
      <c r="C214" s="25" t="s">
        <v>2856</v>
      </c>
      <c r="D214" s="25" t="s">
        <v>19</v>
      </c>
      <c r="E214" s="25">
        <v>112021238</v>
      </c>
      <c r="F214" s="25" t="s">
        <v>283</v>
      </c>
      <c r="G214" s="25" t="s">
        <v>1502</v>
      </c>
      <c r="H214" s="20">
        <v>33900</v>
      </c>
      <c r="I214" s="29"/>
    </row>
    <row r="215" spans="1:9">
      <c r="A215" s="47"/>
      <c r="B215" s="49">
        <v>105487</v>
      </c>
      <c r="C215" s="49" t="s">
        <v>10216</v>
      </c>
      <c r="D215" s="49" t="s">
        <v>19</v>
      </c>
      <c r="E215" s="25">
        <v>300539253</v>
      </c>
      <c r="F215" s="25" t="s">
        <v>366</v>
      </c>
      <c r="G215" s="25" t="s">
        <v>1522</v>
      </c>
      <c r="H215" s="20">
        <v>55418</v>
      </c>
      <c r="I215" s="51"/>
    </row>
    <row r="216" spans="1:9">
      <c r="A216" s="47"/>
      <c r="B216" s="49"/>
      <c r="C216" s="49"/>
      <c r="D216" s="49"/>
      <c r="E216" s="25">
        <v>300539253</v>
      </c>
      <c r="F216" s="25" t="s">
        <v>366</v>
      </c>
      <c r="G216" s="25" t="s">
        <v>1522</v>
      </c>
      <c r="H216" s="20">
        <v>30492</v>
      </c>
      <c r="I216" s="51"/>
    </row>
    <row r="217" spans="1:9">
      <c r="A217" s="47"/>
      <c r="B217" s="49"/>
      <c r="C217" s="49"/>
      <c r="D217" s="49"/>
      <c r="E217" s="25">
        <v>300539253</v>
      </c>
      <c r="F217" s="25" t="s">
        <v>366</v>
      </c>
      <c r="G217" s="25" t="s">
        <v>1522</v>
      </c>
      <c r="H217" s="20">
        <v>141570</v>
      </c>
      <c r="I217" s="51"/>
    </row>
    <row r="218" spans="1:9">
      <c r="A218" s="47"/>
      <c r="B218" s="49"/>
      <c r="C218" s="49"/>
      <c r="D218" s="49"/>
      <c r="E218" s="25">
        <v>300539253</v>
      </c>
      <c r="F218" s="25" t="s">
        <v>366</v>
      </c>
      <c r="G218" s="25" t="s">
        <v>1522</v>
      </c>
      <c r="H218" s="20">
        <v>165770</v>
      </c>
      <c r="I218" s="51"/>
    </row>
    <row r="219" spans="1:9" ht="36">
      <c r="A219" s="47"/>
      <c r="B219" s="25">
        <v>105859</v>
      </c>
      <c r="C219" s="25" t="s">
        <v>10222</v>
      </c>
      <c r="D219" s="25" t="s">
        <v>19</v>
      </c>
      <c r="E219" s="25">
        <v>300078023</v>
      </c>
      <c r="F219" s="25" t="s">
        <v>2520</v>
      </c>
      <c r="G219" s="25" t="s">
        <v>2878</v>
      </c>
      <c r="H219" s="20">
        <v>14762</v>
      </c>
      <c r="I219" s="29"/>
    </row>
    <row r="220" spans="1:9" ht="24">
      <c r="A220" s="47"/>
      <c r="B220" s="49">
        <v>105892</v>
      </c>
      <c r="C220" s="49" t="s">
        <v>10223</v>
      </c>
      <c r="D220" s="49" t="s">
        <v>19</v>
      </c>
      <c r="E220" s="25">
        <v>120211810</v>
      </c>
      <c r="F220" s="25" t="s">
        <v>2290</v>
      </c>
      <c r="G220" s="25" t="s">
        <v>1522</v>
      </c>
      <c r="H220" s="20">
        <v>1155</v>
      </c>
      <c r="I220" s="51"/>
    </row>
    <row r="221" spans="1:9" ht="24">
      <c r="A221" s="47"/>
      <c r="B221" s="49"/>
      <c r="C221" s="49"/>
      <c r="D221" s="49"/>
      <c r="E221" s="25">
        <v>120211810</v>
      </c>
      <c r="F221" s="25" t="s">
        <v>2290</v>
      </c>
      <c r="G221" s="25" t="s">
        <v>1522</v>
      </c>
      <c r="H221" s="20">
        <v>1310</v>
      </c>
      <c r="I221" s="51"/>
    </row>
    <row r="222" spans="1:9" ht="24">
      <c r="A222" s="47"/>
      <c r="B222" s="49"/>
      <c r="C222" s="49"/>
      <c r="D222" s="49"/>
      <c r="E222" s="25">
        <v>120211810</v>
      </c>
      <c r="F222" s="25" t="s">
        <v>2290</v>
      </c>
      <c r="G222" s="25" t="s">
        <v>1522</v>
      </c>
      <c r="H222" s="20">
        <v>750</v>
      </c>
      <c r="I222" s="51"/>
    </row>
    <row r="223" spans="1:9">
      <c r="A223" s="47"/>
      <c r="B223" s="49"/>
      <c r="C223" s="49"/>
      <c r="D223" s="49"/>
      <c r="E223" s="25">
        <v>124169974</v>
      </c>
      <c r="F223" s="25" t="s">
        <v>12</v>
      </c>
      <c r="G223" s="25" t="s">
        <v>1522</v>
      </c>
      <c r="H223" s="20">
        <v>2153.8000000000002</v>
      </c>
      <c r="I223" s="51"/>
    </row>
    <row r="224" spans="1:9">
      <c r="A224" s="47"/>
      <c r="B224" s="49"/>
      <c r="C224" s="49"/>
      <c r="D224" s="49"/>
      <c r="E224" s="25">
        <v>124169974</v>
      </c>
      <c r="F224" s="25" t="s">
        <v>12</v>
      </c>
      <c r="G224" s="25" t="s">
        <v>1522</v>
      </c>
      <c r="H224" s="20">
        <v>1441.8</v>
      </c>
      <c r="I224" s="51"/>
    </row>
    <row r="225" spans="1:9" ht="36">
      <c r="A225" s="47"/>
      <c r="B225" s="25">
        <v>107140</v>
      </c>
      <c r="C225" s="25" t="s">
        <v>10224</v>
      </c>
      <c r="D225" s="25" t="s">
        <v>19</v>
      </c>
      <c r="E225" s="25">
        <v>302254662</v>
      </c>
      <c r="F225" s="25" t="s">
        <v>523</v>
      </c>
      <c r="G225" s="25" t="s">
        <v>1530</v>
      </c>
      <c r="H225" s="20">
        <v>30398.83</v>
      </c>
      <c r="I225" s="29"/>
    </row>
    <row r="226" spans="1:9" ht="24">
      <c r="A226" s="47"/>
      <c r="B226" s="25">
        <v>108297</v>
      </c>
      <c r="C226" s="25" t="s">
        <v>10225</v>
      </c>
      <c r="D226" s="25" t="s">
        <v>19</v>
      </c>
      <c r="E226" s="25">
        <v>300539253</v>
      </c>
      <c r="F226" s="25" t="s">
        <v>366</v>
      </c>
      <c r="G226" s="25" t="s">
        <v>1560</v>
      </c>
      <c r="H226" s="20">
        <v>184525</v>
      </c>
      <c r="I226" s="29"/>
    </row>
    <row r="227" spans="1:9" ht="24">
      <c r="A227" s="47"/>
      <c r="B227" s="25">
        <v>110033</v>
      </c>
      <c r="C227" s="25" t="s">
        <v>10226</v>
      </c>
      <c r="D227" s="25" t="s">
        <v>5</v>
      </c>
      <c r="E227" s="25">
        <v>124169974</v>
      </c>
      <c r="F227" s="25" t="s">
        <v>12</v>
      </c>
      <c r="G227" s="25" t="s">
        <v>2142</v>
      </c>
      <c r="H227" s="20">
        <v>6449</v>
      </c>
      <c r="I227" s="29"/>
    </row>
    <row r="228" spans="1:9" ht="24">
      <c r="A228" s="47"/>
      <c r="B228" s="25">
        <v>110220</v>
      </c>
      <c r="C228" s="25" t="s">
        <v>10227</v>
      </c>
      <c r="D228" s="25" t="s">
        <v>5</v>
      </c>
      <c r="E228" s="25">
        <v>300030345</v>
      </c>
      <c r="F228" s="25" t="s">
        <v>1914</v>
      </c>
      <c r="G228" s="25" t="s">
        <v>2142</v>
      </c>
      <c r="H228" s="20">
        <v>7818</v>
      </c>
      <c r="I228" s="29"/>
    </row>
    <row r="229" spans="1:9" ht="24">
      <c r="A229" s="47"/>
      <c r="B229" s="25">
        <v>110594</v>
      </c>
      <c r="C229" s="25" t="s">
        <v>10228</v>
      </c>
      <c r="D229" s="25" t="s">
        <v>19</v>
      </c>
      <c r="E229" s="25">
        <v>147732969</v>
      </c>
      <c r="F229" s="25" t="s">
        <v>2459</v>
      </c>
      <c r="G229" s="25" t="s">
        <v>1554</v>
      </c>
      <c r="H229" s="20">
        <v>2663210.5</v>
      </c>
      <c r="I229" s="29"/>
    </row>
    <row r="230" spans="1:9">
      <c r="A230" s="47"/>
      <c r="B230" s="49">
        <v>110804</v>
      </c>
      <c r="C230" s="49" t="s">
        <v>10216</v>
      </c>
      <c r="D230" s="49" t="s">
        <v>5</v>
      </c>
      <c r="E230" s="25">
        <v>134192829</v>
      </c>
      <c r="F230" s="25" t="s">
        <v>2017</v>
      </c>
      <c r="G230" s="25" t="s">
        <v>609</v>
      </c>
      <c r="H230" s="20">
        <v>34690</v>
      </c>
      <c r="I230" s="51"/>
    </row>
    <row r="231" spans="1:9">
      <c r="A231" s="47"/>
      <c r="B231" s="49"/>
      <c r="C231" s="49"/>
      <c r="D231" s="49"/>
      <c r="E231" s="25">
        <v>134192829</v>
      </c>
      <c r="F231" s="25" t="s">
        <v>2017</v>
      </c>
      <c r="G231" s="25" t="s">
        <v>609</v>
      </c>
      <c r="H231" s="20">
        <v>34690</v>
      </c>
      <c r="I231" s="51"/>
    </row>
    <row r="232" spans="1:9" ht="24">
      <c r="A232" s="47"/>
      <c r="B232" s="25">
        <v>111177</v>
      </c>
      <c r="C232" s="25" t="s">
        <v>10229</v>
      </c>
      <c r="D232" s="25" t="s">
        <v>323</v>
      </c>
      <c r="E232" s="25">
        <v>163375370</v>
      </c>
      <c r="F232" s="25" t="s">
        <v>7829</v>
      </c>
      <c r="G232" s="25" t="s">
        <v>3656</v>
      </c>
      <c r="H232" s="20">
        <v>98000</v>
      </c>
      <c r="I232" s="29"/>
    </row>
    <row r="233" spans="1:9" ht="24">
      <c r="A233" s="47"/>
      <c r="B233" s="25">
        <v>112048</v>
      </c>
      <c r="C233" s="25" t="s">
        <v>10230</v>
      </c>
      <c r="D233" s="25" t="s">
        <v>19</v>
      </c>
      <c r="E233" s="25">
        <v>269100250</v>
      </c>
      <c r="F233" s="25" t="s">
        <v>10092</v>
      </c>
      <c r="G233" s="25" t="s">
        <v>2134</v>
      </c>
      <c r="H233" s="20">
        <v>820000</v>
      </c>
      <c r="I233" s="29"/>
    </row>
    <row r="234" spans="1:9">
      <c r="A234" s="47" t="s">
        <v>15691</v>
      </c>
      <c r="B234" s="49"/>
      <c r="C234" s="49"/>
      <c r="D234" s="49"/>
      <c r="E234" s="49"/>
      <c r="F234" s="49"/>
      <c r="G234" s="49"/>
      <c r="H234" s="20">
        <f>SUM(H192:H233)</f>
        <v>5806751.5300000003</v>
      </c>
      <c r="I234" s="29"/>
    </row>
    <row r="235" spans="1:9" ht="15.75" thickBot="1">
      <c r="A235" s="52" t="s">
        <v>15692</v>
      </c>
      <c r="B235" s="53"/>
      <c r="C235" s="53"/>
      <c r="D235" s="53"/>
      <c r="E235" s="53"/>
      <c r="F235" s="53"/>
      <c r="G235" s="53"/>
      <c r="H235" s="21">
        <v>125694858.63</v>
      </c>
      <c r="I235" s="22"/>
    </row>
    <row r="238" spans="1:9">
      <c r="A238" s="31" t="s">
        <v>15701</v>
      </c>
    </row>
  </sheetData>
  <autoFilter ref="A5:I235"/>
  <mergeCells count="90">
    <mergeCell ref="I215:I218"/>
    <mergeCell ref="I220:I224"/>
    <mergeCell ref="I230:I231"/>
    <mergeCell ref="I176:I177"/>
    <mergeCell ref="I182:I183"/>
    <mergeCell ref="I196:I198"/>
    <mergeCell ref="I200:I202"/>
    <mergeCell ref="I205:I208"/>
    <mergeCell ref="A144:G144"/>
    <mergeCell ref="A98:G98"/>
    <mergeCell ref="A40:G40"/>
    <mergeCell ref="I10:I23"/>
    <mergeCell ref="I45:I61"/>
    <mergeCell ref="I64:I65"/>
    <mergeCell ref="I71:I87"/>
    <mergeCell ref="I101:I102"/>
    <mergeCell ref="I103:I109"/>
    <mergeCell ref="I112:I113"/>
    <mergeCell ref="I121:I123"/>
    <mergeCell ref="I127:I142"/>
    <mergeCell ref="B10:B23"/>
    <mergeCell ref="C10:C23"/>
    <mergeCell ref="D10:D23"/>
    <mergeCell ref="B64:B65"/>
    <mergeCell ref="A145:A157"/>
    <mergeCell ref="A159:A190"/>
    <mergeCell ref="A192:A233"/>
    <mergeCell ref="A234:G234"/>
    <mergeCell ref="A235:G235"/>
    <mergeCell ref="A191:G191"/>
    <mergeCell ref="A158:G158"/>
    <mergeCell ref="B182:B183"/>
    <mergeCell ref="C182:C183"/>
    <mergeCell ref="D182:D183"/>
    <mergeCell ref="B176:B177"/>
    <mergeCell ref="C176:C177"/>
    <mergeCell ref="D176:D177"/>
    <mergeCell ref="B200:B202"/>
    <mergeCell ref="C200:C202"/>
    <mergeCell ref="D200:D202"/>
    <mergeCell ref="C64:C65"/>
    <mergeCell ref="D64:D65"/>
    <mergeCell ref="B45:B61"/>
    <mergeCell ref="C45:C61"/>
    <mergeCell ref="D45:D61"/>
    <mergeCell ref="A6:A39"/>
    <mergeCell ref="A41:A97"/>
    <mergeCell ref="B101:B102"/>
    <mergeCell ref="C101:C102"/>
    <mergeCell ref="D101:D102"/>
    <mergeCell ref="B71:B87"/>
    <mergeCell ref="C71:C87"/>
    <mergeCell ref="D71:D87"/>
    <mergeCell ref="A99:A143"/>
    <mergeCell ref="B112:B113"/>
    <mergeCell ref="C112:C113"/>
    <mergeCell ref="D112:D113"/>
    <mergeCell ref="B103:B109"/>
    <mergeCell ref="C103:C109"/>
    <mergeCell ref="D103:D109"/>
    <mergeCell ref="B127:B142"/>
    <mergeCell ref="C127:C142"/>
    <mergeCell ref="D127:D142"/>
    <mergeCell ref="B121:B123"/>
    <mergeCell ref="C121:C123"/>
    <mergeCell ref="D121:D123"/>
    <mergeCell ref="B196:B198"/>
    <mergeCell ref="C196:C198"/>
    <mergeCell ref="D196:D198"/>
    <mergeCell ref="B215:B218"/>
    <mergeCell ref="C215:C218"/>
    <mergeCell ref="D215:D218"/>
    <mergeCell ref="B205:B208"/>
    <mergeCell ref="C205:C208"/>
    <mergeCell ref="D205:D208"/>
    <mergeCell ref="B230:B231"/>
    <mergeCell ref="C230:C231"/>
    <mergeCell ref="D230:D231"/>
    <mergeCell ref="B220:B224"/>
    <mergeCell ref="C220:C224"/>
    <mergeCell ref="D220:D224"/>
    <mergeCell ref="A1:I1"/>
    <mergeCell ref="A4:A5"/>
    <mergeCell ref="B4:B5"/>
    <mergeCell ref="C4:C5"/>
    <mergeCell ref="D4:D5"/>
    <mergeCell ref="E4:F4"/>
    <mergeCell ref="G4:G5"/>
    <mergeCell ref="H4:H5"/>
    <mergeCell ref="I4:I5"/>
  </mergeCells>
  <pageMargins left="0.7" right="0.7" top="0.75" bottom="0.75" header="0.3" footer="0.3"/>
</worksheet>
</file>

<file path=xl/worksheets/sheet35.xml><?xml version="1.0" encoding="utf-8"?>
<worksheet xmlns="http://schemas.openxmlformats.org/spreadsheetml/2006/main" xmlns:r="http://schemas.openxmlformats.org/officeDocument/2006/relationships">
  <sheetPr codeName="Sheet35"/>
  <dimension ref="A1:I226"/>
  <sheetViews>
    <sheetView workbookViewId="0">
      <pane ySplit="5" topLeftCell="A6" activePane="bottomLeft" state="frozen"/>
      <selection pane="bottomLeft" activeCell="A6" sqref="A6:A20"/>
    </sheetView>
  </sheetViews>
  <sheetFormatPr defaultRowHeight="15"/>
  <cols>
    <col min="3" max="3" width="44.140625" customWidth="1"/>
    <col min="4" max="4" width="19.140625" customWidth="1"/>
    <col min="5" max="5" width="11.42578125" customWidth="1"/>
    <col min="6" max="6" width="29" customWidth="1"/>
    <col min="8" max="8" width="15.85546875" style="3" customWidth="1"/>
  </cols>
  <sheetData>
    <row r="1" spans="1:9" s="6" customFormat="1" ht="16.5">
      <c r="A1" s="55" t="s">
        <v>15736</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37575</v>
      </c>
      <c r="C6" s="25" t="s">
        <v>10231</v>
      </c>
      <c r="D6" s="25" t="s">
        <v>19</v>
      </c>
      <c r="E6" s="25">
        <v>269888690</v>
      </c>
      <c r="F6" s="25" t="s">
        <v>8058</v>
      </c>
      <c r="G6" s="25" t="s">
        <v>622</v>
      </c>
      <c r="H6" s="20">
        <v>1831000</v>
      </c>
      <c r="I6" s="29"/>
    </row>
    <row r="7" spans="1:9" ht="24">
      <c r="A7" s="47"/>
      <c r="B7" s="25">
        <v>38297</v>
      </c>
      <c r="C7" s="25" t="s">
        <v>10232</v>
      </c>
      <c r="D7" s="25" t="s">
        <v>19</v>
      </c>
      <c r="E7" s="25">
        <v>171710523</v>
      </c>
      <c r="F7" s="25" t="s">
        <v>10233</v>
      </c>
      <c r="G7" s="25" t="s">
        <v>4176</v>
      </c>
      <c r="H7" s="20">
        <v>99000</v>
      </c>
      <c r="I7" s="29"/>
    </row>
    <row r="8" spans="1:9" ht="24">
      <c r="A8" s="47"/>
      <c r="B8" s="25">
        <v>39995</v>
      </c>
      <c r="C8" s="25" t="s">
        <v>10234</v>
      </c>
      <c r="D8" s="25" t="s">
        <v>19</v>
      </c>
      <c r="E8" s="25">
        <v>169890950</v>
      </c>
      <c r="F8" s="25" t="s">
        <v>7167</v>
      </c>
      <c r="G8" s="25" t="s">
        <v>4851</v>
      </c>
      <c r="H8" s="20">
        <v>500000</v>
      </c>
      <c r="I8" s="29"/>
    </row>
    <row r="9" spans="1:9" ht="24">
      <c r="A9" s="47"/>
      <c r="B9" s="25">
        <v>40358</v>
      </c>
      <c r="C9" s="25" t="s">
        <v>10235</v>
      </c>
      <c r="D9" s="25" t="s">
        <v>19</v>
      </c>
      <c r="E9" s="25">
        <v>169729737</v>
      </c>
      <c r="F9" s="25" t="s">
        <v>3974</v>
      </c>
      <c r="G9" s="25" t="s">
        <v>1822</v>
      </c>
      <c r="H9" s="20">
        <v>728000</v>
      </c>
      <c r="I9" s="29"/>
    </row>
    <row r="10" spans="1:9" ht="24">
      <c r="A10" s="47"/>
      <c r="B10" s="25">
        <v>41484</v>
      </c>
      <c r="C10" s="25" t="s">
        <v>10236</v>
      </c>
      <c r="D10" s="25" t="s">
        <v>19</v>
      </c>
      <c r="E10" s="25">
        <v>177081279</v>
      </c>
      <c r="F10" s="25" t="s">
        <v>10237</v>
      </c>
      <c r="G10" s="25" t="s">
        <v>4812</v>
      </c>
      <c r="H10" s="20">
        <v>93265</v>
      </c>
      <c r="I10" s="29"/>
    </row>
    <row r="11" spans="1:9" ht="24">
      <c r="A11" s="47"/>
      <c r="B11" s="25">
        <v>41499</v>
      </c>
      <c r="C11" s="25" t="s">
        <v>10238</v>
      </c>
      <c r="D11" s="25" t="s">
        <v>19</v>
      </c>
      <c r="E11" s="25">
        <v>112021238</v>
      </c>
      <c r="F11" s="25" t="s">
        <v>283</v>
      </c>
      <c r="G11" s="25" t="s">
        <v>1632</v>
      </c>
      <c r="H11" s="20">
        <v>813290.67</v>
      </c>
      <c r="I11" s="29"/>
    </row>
    <row r="12" spans="1:9" ht="24">
      <c r="A12" s="47"/>
      <c r="B12" s="25">
        <v>41973</v>
      </c>
      <c r="C12" s="25" t="s">
        <v>10239</v>
      </c>
      <c r="D12" s="25" t="s">
        <v>19</v>
      </c>
      <c r="E12" s="25">
        <v>169903725</v>
      </c>
      <c r="F12" s="25" t="s">
        <v>279</v>
      </c>
      <c r="G12" s="25" t="s">
        <v>1833</v>
      </c>
      <c r="H12" s="20">
        <v>4491156</v>
      </c>
      <c r="I12" s="29"/>
    </row>
    <row r="13" spans="1:9" ht="36">
      <c r="A13" s="47"/>
      <c r="B13" s="25">
        <v>42423</v>
      </c>
      <c r="C13" s="25" t="s">
        <v>10240</v>
      </c>
      <c r="D13" s="25" t="s">
        <v>19</v>
      </c>
      <c r="E13" s="25">
        <v>269888690</v>
      </c>
      <c r="F13" s="25" t="s">
        <v>8058</v>
      </c>
      <c r="G13" s="25" t="s">
        <v>3060</v>
      </c>
      <c r="H13" s="20">
        <v>500618</v>
      </c>
      <c r="I13" s="29"/>
    </row>
    <row r="14" spans="1:9" ht="24">
      <c r="A14" s="47"/>
      <c r="B14" s="25">
        <v>42554</v>
      </c>
      <c r="C14" s="25" t="s">
        <v>10241</v>
      </c>
      <c r="D14" s="25" t="s">
        <v>19</v>
      </c>
      <c r="E14" s="25">
        <v>171710523</v>
      </c>
      <c r="F14" s="25" t="s">
        <v>10233</v>
      </c>
      <c r="G14" s="25" t="s">
        <v>4196</v>
      </c>
      <c r="H14" s="20">
        <v>29123</v>
      </c>
      <c r="I14" s="29"/>
    </row>
    <row r="15" spans="1:9" ht="24">
      <c r="A15" s="47"/>
      <c r="B15" s="49">
        <v>42591</v>
      </c>
      <c r="C15" s="49" t="s">
        <v>10242</v>
      </c>
      <c r="D15" s="49" t="s">
        <v>19</v>
      </c>
      <c r="E15" s="25">
        <v>169901489</v>
      </c>
      <c r="F15" s="25" t="s">
        <v>349</v>
      </c>
      <c r="G15" s="25" t="s">
        <v>35</v>
      </c>
      <c r="H15" s="20">
        <v>94633</v>
      </c>
      <c r="I15" s="51"/>
    </row>
    <row r="16" spans="1:9" ht="24">
      <c r="A16" s="47"/>
      <c r="B16" s="49"/>
      <c r="C16" s="49"/>
      <c r="D16" s="49"/>
      <c r="E16" s="25">
        <v>269888690</v>
      </c>
      <c r="F16" s="25" t="s">
        <v>8058</v>
      </c>
      <c r="G16" s="25" t="s">
        <v>41</v>
      </c>
      <c r="H16" s="20">
        <v>70300</v>
      </c>
      <c r="I16" s="51"/>
    </row>
    <row r="17" spans="1:9" ht="24">
      <c r="A17" s="47"/>
      <c r="B17" s="49"/>
      <c r="C17" s="49"/>
      <c r="D17" s="49"/>
      <c r="E17" s="25">
        <v>269888690</v>
      </c>
      <c r="F17" s="25" t="s">
        <v>8058</v>
      </c>
      <c r="G17" s="25" t="s">
        <v>41</v>
      </c>
      <c r="H17" s="20">
        <v>256539</v>
      </c>
      <c r="I17" s="51"/>
    </row>
    <row r="18" spans="1:9" ht="24">
      <c r="A18" s="47"/>
      <c r="B18" s="49"/>
      <c r="C18" s="49"/>
      <c r="D18" s="49"/>
      <c r="E18" s="25">
        <v>269888690</v>
      </c>
      <c r="F18" s="25" t="s">
        <v>8058</v>
      </c>
      <c r="G18" s="25" t="s">
        <v>41</v>
      </c>
      <c r="H18" s="20">
        <v>569102</v>
      </c>
      <c r="I18" s="51"/>
    </row>
    <row r="19" spans="1:9" ht="24">
      <c r="A19" s="47"/>
      <c r="B19" s="25">
        <v>43147</v>
      </c>
      <c r="C19" s="25" t="s">
        <v>10243</v>
      </c>
      <c r="D19" s="25" t="s">
        <v>19</v>
      </c>
      <c r="E19" s="25">
        <v>269888690</v>
      </c>
      <c r="F19" s="25" t="s">
        <v>8058</v>
      </c>
      <c r="G19" s="25" t="s">
        <v>718</v>
      </c>
      <c r="H19" s="20">
        <v>5382831</v>
      </c>
      <c r="I19" s="29"/>
    </row>
    <row r="20" spans="1:9" ht="24">
      <c r="A20" s="47"/>
      <c r="B20" s="25">
        <v>44713</v>
      </c>
      <c r="C20" s="25" t="s">
        <v>10244</v>
      </c>
      <c r="D20" s="25" t="s">
        <v>5</v>
      </c>
      <c r="E20" s="25">
        <v>111950243</v>
      </c>
      <c r="F20" s="25" t="s">
        <v>6</v>
      </c>
      <c r="G20" s="25" t="s">
        <v>82</v>
      </c>
      <c r="H20" s="20">
        <v>915000</v>
      </c>
      <c r="I20" s="29"/>
    </row>
    <row r="21" spans="1:9">
      <c r="A21" s="47" t="s">
        <v>15686</v>
      </c>
      <c r="B21" s="49"/>
      <c r="C21" s="49"/>
      <c r="D21" s="49"/>
      <c r="E21" s="49"/>
      <c r="F21" s="49"/>
      <c r="G21" s="49"/>
      <c r="H21" s="20">
        <f>SUM(H6:H20)</f>
        <v>16373857.67</v>
      </c>
      <c r="I21" s="29"/>
    </row>
    <row r="22" spans="1:9" ht="24">
      <c r="A22" s="47" t="s">
        <v>90</v>
      </c>
      <c r="B22" s="25">
        <v>49355</v>
      </c>
      <c r="C22" s="25" t="s">
        <v>10245</v>
      </c>
      <c r="D22" s="25" t="s">
        <v>19</v>
      </c>
      <c r="E22" s="25">
        <v>180890472</v>
      </c>
      <c r="F22" s="25" t="s">
        <v>7184</v>
      </c>
      <c r="G22" s="25" t="s">
        <v>850</v>
      </c>
      <c r="H22" s="20">
        <v>2346021</v>
      </c>
      <c r="I22" s="29"/>
    </row>
    <row r="23" spans="1:9" ht="36">
      <c r="A23" s="47"/>
      <c r="B23" s="25">
        <v>50105</v>
      </c>
      <c r="C23" s="25" t="s">
        <v>10246</v>
      </c>
      <c r="D23" s="25" t="s">
        <v>19</v>
      </c>
      <c r="E23" s="25">
        <v>132118698</v>
      </c>
      <c r="F23" s="25" t="s">
        <v>651</v>
      </c>
      <c r="G23" s="25" t="s">
        <v>4214</v>
      </c>
      <c r="H23" s="20">
        <v>131325</v>
      </c>
      <c r="I23" s="29"/>
    </row>
    <row r="24" spans="1:9" ht="24">
      <c r="A24" s="47"/>
      <c r="B24" s="25">
        <v>50433</v>
      </c>
      <c r="C24" s="25" t="s">
        <v>6161</v>
      </c>
      <c r="D24" s="25" t="s">
        <v>19</v>
      </c>
      <c r="E24" s="25">
        <v>110441713</v>
      </c>
      <c r="F24" s="25" t="s">
        <v>3830</v>
      </c>
      <c r="G24" s="25" t="s">
        <v>7514</v>
      </c>
      <c r="H24" s="20">
        <v>96600</v>
      </c>
      <c r="I24" s="29"/>
    </row>
    <row r="25" spans="1:9" ht="36">
      <c r="A25" s="47"/>
      <c r="B25" s="25">
        <v>50640</v>
      </c>
      <c r="C25" s="25" t="s">
        <v>10247</v>
      </c>
      <c r="D25" s="25" t="s">
        <v>19</v>
      </c>
      <c r="E25" s="25">
        <v>125480145</v>
      </c>
      <c r="F25" s="25" t="s">
        <v>443</v>
      </c>
      <c r="G25" s="25" t="s">
        <v>5008</v>
      </c>
      <c r="H25" s="20">
        <v>191000</v>
      </c>
      <c r="I25" s="29"/>
    </row>
    <row r="26" spans="1:9" ht="24">
      <c r="A26" s="47"/>
      <c r="B26" s="25">
        <v>50660</v>
      </c>
      <c r="C26" s="25" t="s">
        <v>10248</v>
      </c>
      <c r="D26" s="25" t="s">
        <v>19</v>
      </c>
      <c r="E26" s="25">
        <v>112020289</v>
      </c>
      <c r="F26" s="25" t="s">
        <v>113</v>
      </c>
      <c r="G26" s="25" t="s">
        <v>2318</v>
      </c>
      <c r="H26" s="20">
        <v>952482</v>
      </c>
      <c r="I26" s="29"/>
    </row>
    <row r="27" spans="1:9" ht="24">
      <c r="A27" s="47"/>
      <c r="B27" s="25">
        <v>50690</v>
      </c>
      <c r="C27" s="25" t="s">
        <v>10249</v>
      </c>
      <c r="D27" s="25" t="s">
        <v>19</v>
      </c>
      <c r="E27" s="25">
        <v>169729737</v>
      </c>
      <c r="F27" s="25" t="s">
        <v>3974</v>
      </c>
      <c r="G27" s="25" t="s">
        <v>864</v>
      </c>
      <c r="H27" s="20">
        <v>4640563</v>
      </c>
      <c r="I27" s="29"/>
    </row>
    <row r="28" spans="1:9" ht="36">
      <c r="A28" s="47"/>
      <c r="B28" s="25">
        <v>51147</v>
      </c>
      <c r="C28" s="25" t="s">
        <v>10250</v>
      </c>
      <c r="D28" s="25" t="s">
        <v>19</v>
      </c>
      <c r="E28" s="25">
        <v>169890950</v>
      </c>
      <c r="F28" s="25" t="s">
        <v>7167</v>
      </c>
      <c r="G28" s="25" t="s">
        <v>7537</v>
      </c>
      <c r="H28" s="20">
        <v>2417284</v>
      </c>
      <c r="I28" s="29"/>
    </row>
    <row r="29" spans="1:9" ht="24">
      <c r="A29" s="47"/>
      <c r="B29" s="25">
        <v>52306</v>
      </c>
      <c r="C29" s="25" t="s">
        <v>10251</v>
      </c>
      <c r="D29" s="25" t="s">
        <v>19</v>
      </c>
      <c r="E29" s="25">
        <v>124558566</v>
      </c>
      <c r="F29" s="25" t="s">
        <v>1033</v>
      </c>
      <c r="G29" s="25" t="s">
        <v>128</v>
      </c>
      <c r="H29" s="20">
        <v>112100</v>
      </c>
      <c r="I29" s="29"/>
    </row>
    <row r="30" spans="1:9" ht="24">
      <c r="A30" s="47"/>
      <c r="B30" s="25">
        <v>56033</v>
      </c>
      <c r="C30" s="25" t="s">
        <v>10252</v>
      </c>
      <c r="D30" s="25" t="s">
        <v>19</v>
      </c>
      <c r="E30" s="25">
        <v>136001895</v>
      </c>
      <c r="F30" s="25" t="s">
        <v>10253</v>
      </c>
      <c r="G30" s="25" t="s">
        <v>3198</v>
      </c>
      <c r="H30" s="20">
        <v>10000</v>
      </c>
      <c r="I30" s="29"/>
    </row>
    <row r="31" spans="1:9" ht="48">
      <c r="A31" s="47"/>
      <c r="B31" s="25">
        <v>56226</v>
      </c>
      <c r="C31" s="25" t="s">
        <v>10254</v>
      </c>
      <c r="D31" s="25" t="s">
        <v>19</v>
      </c>
      <c r="E31" s="25">
        <v>121913439</v>
      </c>
      <c r="F31" s="25" t="s">
        <v>2493</v>
      </c>
      <c r="G31" s="25" t="s">
        <v>3198</v>
      </c>
      <c r="H31" s="20">
        <v>62599</v>
      </c>
      <c r="I31" s="29"/>
    </row>
    <row r="32" spans="1:9" ht="72">
      <c r="A32" s="47"/>
      <c r="B32" s="25">
        <v>57715</v>
      </c>
      <c r="C32" s="25" t="s">
        <v>10255</v>
      </c>
      <c r="D32" s="25" t="s">
        <v>19</v>
      </c>
      <c r="E32" s="25">
        <v>170550172</v>
      </c>
      <c r="F32" s="25" t="s">
        <v>223</v>
      </c>
      <c r="G32" s="25" t="s">
        <v>175</v>
      </c>
      <c r="H32" s="20">
        <v>46020</v>
      </c>
      <c r="I32" s="29"/>
    </row>
    <row r="33" spans="1:9" ht="24">
      <c r="A33" s="47"/>
      <c r="B33" s="25">
        <v>57726</v>
      </c>
      <c r="C33" s="25" t="s">
        <v>10256</v>
      </c>
      <c r="D33" s="25" t="s">
        <v>19</v>
      </c>
      <c r="E33" s="25">
        <v>112029270</v>
      </c>
      <c r="F33" s="25" t="s">
        <v>218</v>
      </c>
      <c r="G33" s="25" t="s">
        <v>198</v>
      </c>
      <c r="H33" s="20">
        <v>210771.95</v>
      </c>
      <c r="I33" s="29"/>
    </row>
    <row r="34" spans="1:9" ht="24">
      <c r="A34" s="47"/>
      <c r="B34" s="25">
        <v>58047</v>
      </c>
      <c r="C34" s="25" t="s">
        <v>10257</v>
      </c>
      <c r="D34" s="25" t="s">
        <v>19</v>
      </c>
      <c r="E34" s="25">
        <v>169729737</v>
      </c>
      <c r="F34" s="25" t="s">
        <v>3974</v>
      </c>
      <c r="G34" s="25" t="s">
        <v>907</v>
      </c>
      <c r="H34" s="20">
        <v>379960</v>
      </c>
      <c r="I34" s="29"/>
    </row>
    <row r="35" spans="1:9" ht="24">
      <c r="A35" s="47"/>
      <c r="B35" s="25">
        <v>58049</v>
      </c>
      <c r="C35" s="25" t="s">
        <v>10258</v>
      </c>
      <c r="D35" s="25" t="s">
        <v>19</v>
      </c>
      <c r="E35" s="25">
        <v>144128419</v>
      </c>
      <c r="F35" s="25" t="s">
        <v>8983</v>
      </c>
      <c r="G35" s="25" t="s">
        <v>907</v>
      </c>
      <c r="H35" s="20">
        <v>221840</v>
      </c>
      <c r="I35" s="29"/>
    </row>
    <row r="36" spans="1:9" ht="24">
      <c r="A36" s="47"/>
      <c r="B36" s="25">
        <v>58051</v>
      </c>
      <c r="C36" s="25" t="s">
        <v>10259</v>
      </c>
      <c r="D36" s="25" t="s">
        <v>19</v>
      </c>
      <c r="E36" s="25">
        <v>167392890</v>
      </c>
      <c r="F36" s="25" t="s">
        <v>5830</v>
      </c>
      <c r="G36" s="25" t="s">
        <v>180</v>
      </c>
      <c r="H36" s="20">
        <v>198240</v>
      </c>
      <c r="I36" s="29"/>
    </row>
    <row r="37" spans="1:9" ht="24">
      <c r="A37" s="47"/>
      <c r="B37" s="25">
        <v>58052</v>
      </c>
      <c r="C37" s="25" t="s">
        <v>10260</v>
      </c>
      <c r="D37" s="25" t="s">
        <v>19</v>
      </c>
      <c r="E37" s="25">
        <v>169700486</v>
      </c>
      <c r="F37" s="25" t="s">
        <v>475</v>
      </c>
      <c r="G37" s="25" t="s">
        <v>183</v>
      </c>
      <c r="H37" s="20">
        <v>263140</v>
      </c>
      <c r="I37" s="29"/>
    </row>
    <row r="38" spans="1:9" ht="60">
      <c r="A38" s="47"/>
      <c r="B38" s="25">
        <v>62194</v>
      </c>
      <c r="C38" s="25" t="s">
        <v>10261</v>
      </c>
      <c r="D38" s="25" t="s">
        <v>59</v>
      </c>
      <c r="E38" s="25">
        <v>110051791</v>
      </c>
      <c r="F38" s="25" t="s">
        <v>2386</v>
      </c>
      <c r="G38" s="25" t="s">
        <v>140</v>
      </c>
      <c r="H38" s="20">
        <v>1143500</v>
      </c>
      <c r="I38" s="29"/>
    </row>
    <row r="39" spans="1:9">
      <c r="A39" s="47" t="s">
        <v>15687</v>
      </c>
      <c r="B39" s="49"/>
      <c r="C39" s="49"/>
      <c r="D39" s="49"/>
      <c r="E39" s="49"/>
      <c r="F39" s="49"/>
      <c r="G39" s="49"/>
      <c r="H39" s="20">
        <f>SUM(H22:H38)</f>
        <v>13423445.949999999</v>
      </c>
      <c r="I39" s="29"/>
    </row>
    <row r="40" spans="1:9" ht="24">
      <c r="A40" s="47" t="s">
        <v>203</v>
      </c>
      <c r="B40" s="25">
        <v>59535</v>
      </c>
      <c r="C40" s="25" t="s">
        <v>10262</v>
      </c>
      <c r="D40" s="25" t="s">
        <v>19</v>
      </c>
      <c r="E40" s="25">
        <v>169891714</v>
      </c>
      <c r="F40" s="25" t="s">
        <v>8972</v>
      </c>
      <c r="G40" s="25" t="s">
        <v>974</v>
      </c>
      <c r="H40" s="20">
        <v>295000</v>
      </c>
      <c r="I40" s="29"/>
    </row>
    <row r="41" spans="1:9" ht="24">
      <c r="A41" s="47"/>
      <c r="B41" s="25">
        <v>60113</v>
      </c>
      <c r="C41" s="25" t="s">
        <v>10263</v>
      </c>
      <c r="D41" s="25" t="s">
        <v>19</v>
      </c>
      <c r="E41" s="25" t="s">
        <v>5228</v>
      </c>
      <c r="F41" s="25" t="s">
        <v>10264</v>
      </c>
      <c r="G41" s="25" t="s">
        <v>945</v>
      </c>
      <c r="H41" s="20">
        <v>106000</v>
      </c>
      <c r="I41" s="29"/>
    </row>
    <row r="42" spans="1:9" ht="24">
      <c r="A42" s="47"/>
      <c r="B42" s="25">
        <v>60114</v>
      </c>
      <c r="C42" s="25" t="s">
        <v>10265</v>
      </c>
      <c r="D42" s="25" t="s">
        <v>19</v>
      </c>
      <c r="E42" s="25">
        <v>169700486</v>
      </c>
      <c r="F42" s="25" t="s">
        <v>475</v>
      </c>
      <c r="G42" s="25" t="s">
        <v>2338</v>
      </c>
      <c r="H42" s="20">
        <v>160000</v>
      </c>
      <c r="I42" s="29"/>
    </row>
    <row r="43" spans="1:9" ht="24">
      <c r="A43" s="47"/>
      <c r="B43" s="25">
        <v>61296</v>
      </c>
      <c r="C43" s="25" t="s">
        <v>10266</v>
      </c>
      <c r="D43" s="25" t="s">
        <v>19</v>
      </c>
      <c r="E43" s="25">
        <v>169729737</v>
      </c>
      <c r="F43" s="25" t="s">
        <v>3974</v>
      </c>
      <c r="G43" s="25" t="s">
        <v>6695</v>
      </c>
      <c r="H43" s="20">
        <v>8892867</v>
      </c>
      <c r="I43" s="29"/>
    </row>
    <row r="44" spans="1:9" ht="24">
      <c r="A44" s="47"/>
      <c r="B44" s="25">
        <v>61428</v>
      </c>
      <c r="C44" s="25" t="s">
        <v>10267</v>
      </c>
      <c r="D44" s="25" t="s">
        <v>5</v>
      </c>
      <c r="E44" s="25">
        <v>169891714</v>
      </c>
      <c r="F44" s="25" t="s">
        <v>8972</v>
      </c>
      <c r="G44" s="25" t="s">
        <v>224</v>
      </c>
      <c r="H44" s="20">
        <v>2450000</v>
      </c>
      <c r="I44" s="29"/>
    </row>
    <row r="45" spans="1:9" ht="36">
      <c r="A45" s="47"/>
      <c r="B45" s="25">
        <v>62155</v>
      </c>
      <c r="C45" s="25" t="s">
        <v>10268</v>
      </c>
      <c r="D45" s="25" t="s">
        <v>19</v>
      </c>
      <c r="E45" s="25">
        <v>301502539</v>
      </c>
      <c r="F45" s="25" t="s">
        <v>6848</v>
      </c>
      <c r="G45" s="25" t="s">
        <v>3839</v>
      </c>
      <c r="H45" s="20">
        <v>7200</v>
      </c>
      <c r="I45" s="29"/>
    </row>
    <row r="46" spans="1:9" ht="36">
      <c r="A46" s="47"/>
      <c r="B46" s="25">
        <v>62367</v>
      </c>
      <c r="C46" s="25" t="s">
        <v>10269</v>
      </c>
      <c r="D46" s="25" t="s">
        <v>19</v>
      </c>
      <c r="E46" s="25">
        <v>124931168</v>
      </c>
      <c r="F46" s="25" t="s">
        <v>364</v>
      </c>
      <c r="G46" s="25" t="s">
        <v>3839</v>
      </c>
      <c r="H46" s="20">
        <v>212885.4</v>
      </c>
      <c r="I46" s="29"/>
    </row>
    <row r="47" spans="1:9" ht="24">
      <c r="A47" s="47"/>
      <c r="B47" s="25">
        <v>62807</v>
      </c>
      <c r="C47" s="25" t="s">
        <v>10270</v>
      </c>
      <c r="D47" s="25" t="s">
        <v>19</v>
      </c>
      <c r="E47" s="25">
        <v>141478898</v>
      </c>
      <c r="F47" s="25" t="s">
        <v>9569</v>
      </c>
      <c r="G47" s="25" t="s">
        <v>963</v>
      </c>
      <c r="H47" s="20">
        <v>80909</v>
      </c>
      <c r="I47" s="29"/>
    </row>
    <row r="48" spans="1:9" ht="48">
      <c r="A48" s="47"/>
      <c r="B48" s="25">
        <v>62832</v>
      </c>
      <c r="C48" s="25" t="s">
        <v>10271</v>
      </c>
      <c r="D48" s="25" t="s">
        <v>19</v>
      </c>
      <c r="E48" s="25">
        <v>163677447</v>
      </c>
      <c r="F48" s="25" t="s">
        <v>3933</v>
      </c>
      <c r="G48" s="25" t="s">
        <v>226</v>
      </c>
      <c r="H48" s="20">
        <v>64664</v>
      </c>
      <c r="I48" s="29"/>
    </row>
    <row r="49" spans="1:9" ht="36">
      <c r="A49" s="47"/>
      <c r="B49" s="25">
        <v>63171</v>
      </c>
      <c r="C49" s="25" t="s">
        <v>10272</v>
      </c>
      <c r="D49" s="25" t="s">
        <v>19</v>
      </c>
      <c r="E49" s="25">
        <v>141478898</v>
      </c>
      <c r="F49" s="25" t="s">
        <v>9569</v>
      </c>
      <c r="G49" s="25" t="s">
        <v>7085</v>
      </c>
      <c r="H49" s="20">
        <v>269186.3</v>
      </c>
      <c r="I49" s="29"/>
    </row>
    <row r="50" spans="1:9" ht="24">
      <c r="A50" s="47"/>
      <c r="B50" s="25">
        <v>63575</v>
      </c>
      <c r="C50" s="25" t="s">
        <v>10273</v>
      </c>
      <c r="D50" s="25" t="s">
        <v>19</v>
      </c>
      <c r="E50" s="25" t="s">
        <v>3735</v>
      </c>
      <c r="F50" s="25" t="s">
        <v>4006</v>
      </c>
      <c r="G50" s="25" t="s">
        <v>2352</v>
      </c>
      <c r="H50" s="20">
        <v>12200</v>
      </c>
      <c r="I50" s="29"/>
    </row>
    <row r="51" spans="1:9" ht="24">
      <c r="A51" s="47"/>
      <c r="B51" s="25">
        <v>63885</v>
      </c>
      <c r="C51" s="25" t="s">
        <v>10274</v>
      </c>
      <c r="D51" s="25" t="s">
        <v>19</v>
      </c>
      <c r="E51" s="25">
        <v>112029270</v>
      </c>
      <c r="F51" s="25" t="s">
        <v>218</v>
      </c>
      <c r="G51" s="25" t="s">
        <v>1007</v>
      </c>
      <c r="H51" s="20">
        <v>582607.49</v>
      </c>
      <c r="I51" s="29"/>
    </row>
    <row r="52" spans="1:9" ht="24">
      <c r="A52" s="47"/>
      <c r="B52" s="25">
        <v>63895</v>
      </c>
      <c r="C52" s="25" t="s">
        <v>10275</v>
      </c>
      <c r="D52" s="25" t="s">
        <v>19</v>
      </c>
      <c r="E52" s="25">
        <v>136001895</v>
      </c>
      <c r="F52" s="25" t="s">
        <v>10253</v>
      </c>
      <c r="G52" s="25" t="s">
        <v>5180</v>
      </c>
      <c r="H52" s="20">
        <v>35000</v>
      </c>
      <c r="I52" s="29"/>
    </row>
    <row r="53" spans="1:9" ht="24">
      <c r="A53" s="47"/>
      <c r="B53" s="25">
        <v>65361</v>
      </c>
      <c r="C53" s="25" t="s">
        <v>10276</v>
      </c>
      <c r="D53" s="25" t="s">
        <v>19</v>
      </c>
      <c r="E53" s="25">
        <v>144084894</v>
      </c>
      <c r="F53" s="25" t="s">
        <v>9</v>
      </c>
      <c r="G53" s="25" t="s">
        <v>939</v>
      </c>
      <c r="H53" s="20">
        <v>121982</v>
      </c>
      <c r="I53" s="29"/>
    </row>
    <row r="54" spans="1:9" ht="24">
      <c r="A54" s="47"/>
      <c r="B54" s="25">
        <v>65501</v>
      </c>
      <c r="C54" s="25" t="s">
        <v>10277</v>
      </c>
      <c r="D54" s="25" t="s">
        <v>19</v>
      </c>
      <c r="E54" s="25">
        <v>269814430</v>
      </c>
      <c r="F54" s="25" t="s">
        <v>10278</v>
      </c>
      <c r="G54" s="25" t="s">
        <v>1671</v>
      </c>
      <c r="H54" s="20">
        <v>5000000</v>
      </c>
      <c r="I54" s="29"/>
    </row>
    <row r="55" spans="1:9" ht="36">
      <c r="A55" s="47"/>
      <c r="B55" s="25">
        <v>66145</v>
      </c>
      <c r="C55" s="25" t="s">
        <v>10279</v>
      </c>
      <c r="D55" s="25" t="s">
        <v>19</v>
      </c>
      <c r="E55" s="25">
        <v>121913439</v>
      </c>
      <c r="F55" s="25" t="s">
        <v>2493</v>
      </c>
      <c r="G55" s="25" t="s">
        <v>3864</v>
      </c>
      <c r="H55" s="20">
        <v>60771.18</v>
      </c>
      <c r="I55" s="29"/>
    </row>
    <row r="56" spans="1:9" ht="24">
      <c r="A56" s="47"/>
      <c r="B56" s="25">
        <v>66745</v>
      </c>
      <c r="C56" s="25" t="s">
        <v>10280</v>
      </c>
      <c r="D56" s="25" t="s">
        <v>19</v>
      </c>
      <c r="E56" s="25">
        <v>136001895</v>
      </c>
      <c r="F56" s="25" t="s">
        <v>10253</v>
      </c>
      <c r="G56" s="25" t="s">
        <v>1674</v>
      </c>
      <c r="H56" s="20">
        <v>110000</v>
      </c>
      <c r="I56" s="29"/>
    </row>
    <row r="57" spans="1:9" ht="36">
      <c r="A57" s="47"/>
      <c r="B57" s="25">
        <v>67526</v>
      </c>
      <c r="C57" s="25" t="s">
        <v>10281</v>
      </c>
      <c r="D57" s="25" t="s">
        <v>19</v>
      </c>
      <c r="E57" s="25">
        <v>220618020</v>
      </c>
      <c r="F57" s="25" t="s">
        <v>118</v>
      </c>
      <c r="G57" s="25" t="s">
        <v>3270</v>
      </c>
      <c r="H57" s="20">
        <v>77762</v>
      </c>
      <c r="I57" s="29"/>
    </row>
    <row r="58" spans="1:9" ht="24">
      <c r="A58" s="47"/>
      <c r="B58" s="25">
        <v>67795</v>
      </c>
      <c r="C58" s="25" t="s">
        <v>10282</v>
      </c>
      <c r="D58" s="25" t="s">
        <v>19</v>
      </c>
      <c r="E58" s="25">
        <v>169729737</v>
      </c>
      <c r="F58" s="25" t="s">
        <v>3974</v>
      </c>
      <c r="G58" s="25" t="s">
        <v>9477</v>
      </c>
      <c r="H58" s="20">
        <v>928880</v>
      </c>
      <c r="I58" s="29"/>
    </row>
    <row r="59" spans="1:9" ht="36">
      <c r="A59" s="47"/>
      <c r="B59" s="25">
        <v>68233</v>
      </c>
      <c r="C59" s="25" t="s">
        <v>10283</v>
      </c>
      <c r="D59" s="25" t="s">
        <v>19</v>
      </c>
      <c r="E59" s="25">
        <v>169972867</v>
      </c>
      <c r="F59" s="25" t="s">
        <v>10284</v>
      </c>
      <c r="G59" s="25" t="s">
        <v>3913</v>
      </c>
      <c r="H59" s="20">
        <v>200000</v>
      </c>
      <c r="I59" s="29"/>
    </row>
    <row r="60" spans="1:9" ht="24">
      <c r="A60" s="47"/>
      <c r="B60" s="25">
        <v>68430</v>
      </c>
      <c r="C60" s="25" t="s">
        <v>10285</v>
      </c>
      <c r="D60" s="25" t="s">
        <v>19</v>
      </c>
      <c r="E60" s="25">
        <v>123228761</v>
      </c>
      <c r="F60" s="25" t="s">
        <v>1654</v>
      </c>
      <c r="G60" s="25" t="s">
        <v>10286</v>
      </c>
      <c r="H60" s="20">
        <v>8900165.4499999993</v>
      </c>
      <c r="I60" s="29"/>
    </row>
    <row r="61" spans="1:9" ht="24">
      <c r="A61" s="47"/>
      <c r="B61" s="25">
        <v>70297</v>
      </c>
      <c r="C61" s="25" t="s">
        <v>4142</v>
      </c>
      <c r="D61" s="25" t="s">
        <v>19</v>
      </c>
      <c r="E61" s="25">
        <v>112021238</v>
      </c>
      <c r="F61" s="25" t="s">
        <v>283</v>
      </c>
      <c r="G61" s="25" t="s">
        <v>297</v>
      </c>
      <c r="H61" s="20">
        <v>645150</v>
      </c>
      <c r="I61" s="29"/>
    </row>
    <row r="62" spans="1:9" ht="48">
      <c r="A62" s="47"/>
      <c r="B62" s="25">
        <v>70301</v>
      </c>
      <c r="C62" s="25" t="s">
        <v>10287</v>
      </c>
      <c r="D62" s="25" t="s">
        <v>19</v>
      </c>
      <c r="E62" s="25">
        <v>269888690</v>
      </c>
      <c r="F62" s="25" t="s">
        <v>8058</v>
      </c>
      <c r="G62" s="25" t="s">
        <v>8666</v>
      </c>
      <c r="H62" s="20">
        <v>589946</v>
      </c>
      <c r="I62" s="29"/>
    </row>
    <row r="63" spans="1:9" ht="24">
      <c r="A63" s="47"/>
      <c r="B63" s="25">
        <v>70655</v>
      </c>
      <c r="C63" s="25" t="s">
        <v>10288</v>
      </c>
      <c r="D63" s="25" t="s">
        <v>19</v>
      </c>
      <c r="E63" s="25">
        <v>164687871</v>
      </c>
      <c r="F63" s="25" t="s">
        <v>2060</v>
      </c>
      <c r="G63" s="25" t="s">
        <v>3300</v>
      </c>
      <c r="H63" s="20">
        <v>154082.31</v>
      </c>
      <c r="I63" s="29"/>
    </row>
    <row r="64" spans="1:9">
      <c r="A64" s="47" t="s">
        <v>15688</v>
      </c>
      <c r="B64" s="49"/>
      <c r="C64" s="49"/>
      <c r="D64" s="49"/>
      <c r="E64" s="49"/>
      <c r="F64" s="49"/>
      <c r="G64" s="49"/>
      <c r="H64" s="20">
        <f>SUM(H40:H63)</f>
        <v>29957258.129999999</v>
      </c>
      <c r="I64" s="29"/>
    </row>
    <row r="65" spans="1:9" ht="36">
      <c r="A65" s="47" t="s">
        <v>301</v>
      </c>
      <c r="B65" s="25">
        <v>70966</v>
      </c>
      <c r="C65" s="25" t="s">
        <v>10279</v>
      </c>
      <c r="D65" s="25" t="s">
        <v>19</v>
      </c>
      <c r="E65" s="25">
        <v>177195222</v>
      </c>
      <c r="F65" s="25" t="s">
        <v>7790</v>
      </c>
      <c r="G65" s="25" t="s">
        <v>9359</v>
      </c>
      <c r="H65" s="20">
        <v>33630</v>
      </c>
      <c r="I65" s="29"/>
    </row>
    <row r="66" spans="1:9">
      <c r="A66" s="47"/>
      <c r="B66" s="49">
        <v>71427</v>
      </c>
      <c r="C66" s="49" t="s">
        <v>10289</v>
      </c>
      <c r="D66" s="49" t="s">
        <v>19</v>
      </c>
      <c r="E66" s="25">
        <v>169700486</v>
      </c>
      <c r="F66" s="25" t="s">
        <v>475</v>
      </c>
      <c r="G66" s="25" t="s">
        <v>3947</v>
      </c>
      <c r="H66" s="20">
        <v>60000</v>
      </c>
      <c r="I66" s="51"/>
    </row>
    <row r="67" spans="1:9">
      <c r="A67" s="47"/>
      <c r="B67" s="49"/>
      <c r="C67" s="49"/>
      <c r="D67" s="49"/>
      <c r="E67" s="25">
        <v>169700486</v>
      </c>
      <c r="F67" s="25" t="s">
        <v>475</v>
      </c>
      <c r="G67" s="25" t="s">
        <v>3947</v>
      </c>
      <c r="H67" s="20">
        <v>224000</v>
      </c>
      <c r="I67" s="51"/>
    </row>
    <row r="68" spans="1:9">
      <c r="A68" s="47"/>
      <c r="B68" s="49"/>
      <c r="C68" s="49"/>
      <c r="D68" s="49"/>
      <c r="E68" s="25">
        <v>169700486</v>
      </c>
      <c r="F68" s="25" t="s">
        <v>475</v>
      </c>
      <c r="G68" s="25" t="s">
        <v>3947</v>
      </c>
      <c r="H68" s="20">
        <v>324000</v>
      </c>
      <c r="I68" s="51"/>
    </row>
    <row r="69" spans="1:9">
      <c r="A69" s="47"/>
      <c r="B69" s="49"/>
      <c r="C69" s="49"/>
      <c r="D69" s="49"/>
      <c r="E69" s="25">
        <v>169700486</v>
      </c>
      <c r="F69" s="25" t="s">
        <v>475</v>
      </c>
      <c r="G69" s="25" t="s">
        <v>3947</v>
      </c>
      <c r="H69" s="20">
        <v>641000</v>
      </c>
      <c r="I69" s="51"/>
    </row>
    <row r="70" spans="1:9">
      <c r="A70" s="47"/>
      <c r="B70" s="49"/>
      <c r="C70" s="49"/>
      <c r="D70" s="49"/>
      <c r="E70" s="25">
        <v>169700486</v>
      </c>
      <c r="F70" s="25" t="s">
        <v>475</v>
      </c>
      <c r="G70" s="25" t="s">
        <v>3947</v>
      </c>
      <c r="H70" s="20">
        <v>141000</v>
      </c>
      <c r="I70" s="51"/>
    </row>
    <row r="71" spans="1:9">
      <c r="A71" s="47"/>
      <c r="B71" s="49"/>
      <c r="C71" s="49"/>
      <c r="D71" s="49"/>
      <c r="E71" s="25">
        <v>169700486</v>
      </c>
      <c r="F71" s="25" t="s">
        <v>475</v>
      </c>
      <c r="G71" s="25" t="s">
        <v>3947</v>
      </c>
      <c r="H71" s="20">
        <v>345000</v>
      </c>
      <c r="I71" s="51"/>
    </row>
    <row r="72" spans="1:9">
      <c r="A72" s="47"/>
      <c r="B72" s="49"/>
      <c r="C72" s="49"/>
      <c r="D72" s="49"/>
      <c r="E72" s="25">
        <v>169700486</v>
      </c>
      <c r="F72" s="25" t="s">
        <v>475</v>
      </c>
      <c r="G72" s="25" t="s">
        <v>3947</v>
      </c>
      <c r="H72" s="20">
        <v>131000</v>
      </c>
      <c r="I72" s="51"/>
    </row>
    <row r="73" spans="1:9">
      <c r="A73" s="47"/>
      <c r="B73" s="49"/>
      <c r="C73" s="49"/>
      <c r="D73" s="49"/>
      <c r="E73" s="25">
        <v>169700486</v>
      </c>
      <c r="F73" s="25" t="s">
        <v>475</v>
      </c>
      <c r="G73" s="25" t="s">
        <v>3947</v>
      </c>
      <c r="H73" s="20">
        <v>276000</v>
      </c>
      <c r="I73" s="51"/>
    </row>
    <row r="74" spans="1:9">
      <c r="A74" s="47"/>
      <c r="B74" s="49"/>
      <c r="C74" s="49"/>
      <c r="D74" s="49"/>
      <c r="E74" s="25">
        <v>169700486</v>
      </c>
      <c r="F74" s="25" t="s">
        <v>475</v>
      </c>
      <c r="G74" s="25" t="s">
        <v>3947</v>
      </c>
      <c r="H74" s="20">
        <v>489000</v>
      </c>
      <c r="I74" s="51"/>
    </row>
    <row r="75" spans="1:9">
      <c r="A75" s="47"/>
      <c r="B75" s="49"/>
      <c r="C75" s="49"/>
      <c r="D75" s="49"/>
      <c r="E75" s="25">
        <v>169700486</v>
      </c>
      <c r="F75" s="25" t="s">
        <v>475</v>
      </c>
      <c r="G75" s="25" t="s">
        <v>3947</v>
      </c>
      <c r="H75" s="20">
        <v>167000</v>
      </c>
      <c r="I75" s="51"/>
    </row>
    <row r="76" spans="1:9">
      <c r="A76" s="47"/>
      <c r="B76" s="49"/>
      <c r="C76" s="49"/>
      <c r="D76" s="49"/>
      <c r="E76" s="25">
        <v>169700486</v>
      </c>
      <c r="F76" s="25" t="s">
        <v>475</v>
      </c>
      <c r="G76" s="25" t="s">
        <v>3947</v>
      </c>
      <c r="H76" s="20">
        <v>1400</v>
      </c>
      <c r="I76" s="51"/>
    </row>
    <row r="77" spans="1:9">
      <c r="A77" s="47"/>
      <c r="B77" s="49"/>
      <c r="C77" s="49"/>
      <c r="D77" s="49"/>
      <c r="E77" s="25">
        <v>169700486</v>
      </c>
      <c r="F77" s="25" t="s">
        <v>475</v>
      </c>
      <c r="G77" s="25" t="s">
        <v>3947</v>
      </c>
      <c r="H77" s="20">
        <v>2850</v>
      </c>
      <c r="I77" s="51"/>
    </row>
    <row r="78" spans="1:9">
      <c r="A78" s="47"/>
      <c r="B78" s="49"/>
      <c r="C78" s="49"/>
      <c r="D78" s="49"/>
      <c r="E78" s="25">
        <v>169700486</v>
      </c>
      <c r="F78" s="25" t="s">
        <v>475</v>
      </c>
      <c r="G78" s="25" t="s">
        <v>3947</v>
      </c>
      <c r="H78" s="20">
        <v>4270</v>
      </c>
      <c r="I78" s="51"/>
    </row>
    <row r="79" spans="1:9">
      <c r="A79" s="47"/>
      <c r="B79" s="49"/>
      <c r="C79" s="49"/>
      <c r="D79" s="49"/>
      <c r="E79" s="25">
        <v>169700486</v>
      </c>
      <c r="F79" s="25" t="s">
        <v>475</v>
      </c>
      <c r="G79" s="25" t="s">
        <v>3947</v>
      </c>
      <c r="H79" s="20">
        <v>7120</v>
      </c>
      <c r="I79" s="51"/>
    </row>
    <row r="80" spans="1:9">
      <c r="A80" s="47"/>
      <c r="B80" s="49"/>
      <c r="C80" s="49"/>
      <c r="D80" s="49"/>
      <c r="E80" s="25">
        <v>169700486</v>
      </c>
      <c r="F80" s="25" t="s">
        <v>475</v>
      </c>
      <c r="G80" s="25" t="s">
        <v>3947</v>
      </c>
      <c r="H80" s="20">
        <v>2800</v>
      </c>
      <c r="I80" s="51"/>
    </row>
    <row r="81" spans="1:9">
      <c r="A81" s="47"/>
      <c r="B81" s="49"/>
      <c r="C81" s="49"/>
      <c r="D81" s="49"/>
      <c r="E81" s="25">
        <v>169700486</v>
      </c>
      <c r="F81" s="25" t="s">
        <v>475</v>
      </c>
      <c r="G81" s="25" t="s">
        <v>3947</v>
      </c>
      <c r="H81" s="20">
        <v>3610</v>
      </c>
      <c r="I81" s="51"/>
    </row>
    <row r="82" spans="1:9">
      <c r="A82" s="47"/>
      <c r="B82" s="49"/>
      <c r="C82" s="49"/>
      <c r="D82" s="49"/>
      <c r="E82" s="25">
        <v>169700486</v>
      </c>
      <c r="F82" s="25" t="s">
        <v>475</v>
      </c>
      <c r="G82" s="25" t="s">
        <v>3947</v>
      </c>
      <c r="H82" s="20">
        <v>1990</v>
      </c>
      <c r="I82" s="51"/>
    </row>
    <row r="83" spans="1:9">
      <c r="A83" s="47"/>
      <c r="B83" s="49"/>
      <c r="C83" s="49"/>
      <c r="D83" s="49"/>
      <c r="E83" s="25">
        <v>169700486</v>
      </c>
      <c r="F83" s="25" t="s">
        <v>475</v>
      </c>
      <c r="G83" s="25" t="s">
        <v>3947</v>
      </c>
      <c r="H83" s="20">
        <v>3260</v>
      </c>
      <c r="I83" s="51"/>
    </row>
    <row r="84" spans="1:9">
      <c r="A84" s="47"/>
      <c r="B84" s="49"/>
      <c r="C84" s="49"/>
      <c r="D84" s="49"/>
      <c r="E84" s="25">
        <v>169700486</v>
      </c>
      <c r="F84" s="25" t="s">
        <v>475</v>
      </c>
      <c r="G84" s="25" t="s">
        <v>3947</v>
      </c>
      <c r="H84" s="20">
        <v>6100</v>
      </c>
      <c r="I84" s="51"/>
    </row>
    <row r="85" spans="1:9">
      <c r="A85" s="47"/>
      <c r="B85" s="49"/>
      <c r="C85" s="49"/>
      <c r="D85" s="49"/>
      <c r="E85" s="25">
        <v>169700486</v>
      </c>
      <c r="F85" s="25" t="s">
        <v>475</v>
      </c>
      <c r="G85" s="25" t="s">
        <v>3947</v>
      </c>
      <c r="H85" s="20">
        <v>1630</v>
      </c>
      <c r="I85" s="51"/>
    </row>
    <row r="86" spans="1:9">
      <c r="A86" s="47"/>
      <c r="B86" s="49"/>
      <c r="C86" s="49"/>
      <c r="D86" s="49"/>
      <c r="E86" s="25">
        <v>169700486</v>
      </c>
      <c r="F86" s="25" t="s">
        <v>475</v>
      </c>
      <c r="G86" s="25" t="s">
        <v>3947</v>
      </c>
      <c r="H86" s="20">
        <v>21000</v>
      </c>
      <c r="I86" s="51"/>
    </row>
    <row r="87" spans="1:9">
      <c r="A87" s="47"/>
      <c r="B87" s="49"/>
      <c r="C87" s="49"/>
      <c r="D87" s="49"/>
      <c r="E87" s="25">
        <v>169891714</v>
      </c>
      <c r="F87" s="25" t="s">
        <v>8972</v>
      </c>
      <c r="G87" s="25" t="s">
        <v>3947</v>
      </c>
      <c r="H87" s="20">
        <v>2249000</v>
      </c>
      <c r="I87" s="51"/>
    </row>
    <row r="88" spans="1:9">
      <c r="A88" s="47"/>
      <c r="B88" s="49"/>
      <c r="C88" s="49"/>
      <c r="D88" s="49"/>
      <c r="E88" s="25">
        <v>169891714</v>
      </c>
      <c r="F88" s="25" t="s">
        <v>8972</v>
      </c>
      <c r="G88" s="25" t="s">
        <v>3947</v>
      </c>
      <c r="H88" s="20">
        <v>137000</v>
      </c>
      <c r="I88" s="51"/>
    </row>
    <row r="89" spans="1:9" ht="24">
      <c r="A89" s="47"/>
      <c r="B89" s="49"/>
      <c r="C89" s="49"/>
      <c r="D89" s="49"/>
      <c r="E89" s="25">
        <v>169901489</v>
      </c>
      <c r="F89" s="25" t="s">
        <v>349</v>
      </c>
      <c r="G89" s="25" t="s">
        <v>3947</v>
      </c>
      <c r="H89" s="20">
        <v>7120</v>
      </c>
      <c r="I89" s="51"/>
    </row>
    <row r="90" spans="1:9" ht="24">
      <c r="A90" s="47"/>
      <c r="B90" s="49"/>
      <c r="C90" s="49"/>
      <c r="D90" s="49"/>
      <c r="E90" s="25">
        <v>169901489</v>
      </c>
      <c r="F90" s="25" t="s">
        <v>349</v>
      </c>
      <c r="G90" s="25" t="s">
        <v>3947</v>
      </c>
      <c r="H90" s="20">
        <v>5340</v>
      </c>
      <c r="I90" s="51"/>
    </row>
    <row r="91" spans="1:9" ht="24">
      <c r="A91" s="47"/>
      <c r="B91" s="49"/>
      <c r="C91" s="49"/>
      <c r="D91" s="49"/>
      <c r="E91" s="25">
        <v>169901489</v>
      </c>
      <c r="F91" s="25" t="s">
        <v>349</v>
      </c>
      <c r="G91" s="25" t="s">
        <v>3947</v>
      </c>
      <c r="H91" s="20">
        <v>9000</v>
      </c>
      <c r="I91" s="51"/>
    </row>
    <row r="92" spans="1:9" ht="24">
      <c r="A92" s="47"/>
      <c r="B92" s="49"/>
      <c r="C92" s="49"/>
      <c r="D92" s="49"/>
      <c r="E92" s="25">
        <v>169901489</v>
      </c>
      <c r="F92" s="25" t="s">
        <v>349</v>
      </c>
      <c r="G92" s="25" t="s">
        <v>3947</v>
      </c>
      <c r="H92" s="20">
        <v>8910</v>
      </c>
      <c r="I92" s="51"/>
    </row>
    <row r="93" spans="1:9" ht="24">
      <c r="A93" s="47"/>
      <c r="B93" s="49"/>
      <c r="C93" s="49"/>
      <c r="D93" s="49"/>
      <c r="E93" s="25">
        <v>169901489</v>
      </c>
      <c r="F93" s="25" t="s">
        <v>349</v>
      </c>
      <c r="G93" s="25" t="s">
        <v>3947</v>
      </c>
      <c r="H93" s="20">
        <v>7120</v>
      </c>
      <c r="I93" s="51"/>
    </row>
    <row r="94" spans="1:9" ht="24">
      <c r="A94" s="47"/>
      <c r="B94" s="49"/>
      <c r="C94" s="49"/>
      <c r="D94" s="49"/>
      <c r="E94" s="25">
        <v>169901489</v>
      </c>
      <c r="F94" s="25" t="s">
        <v>349</v>
      </c>
      <c r="G94" s="25" t="s">
        <v>3947</v>
      </c>
      <c r="H94" s="20">
        <v>10600</v>
      </c>
      <c r="I94" s="51"/>
    </row>
    <row r="95" spans="1:9" ht="24">
      <c r="A95" s="47"/>
      <c r="B95" s="49"/>
      <c r="C95" s="49"/>
      <c r="D95" s="49"/>
      <c r="E95" s="25">
        <v>169901489</v>
      </c>
      <c r="F95" s="25" t="s">
        <v>349</v>
      </c>
      <c r="G95" s="25" t="s">
        <v>3947</v>
      </c>
      <c r="H95" s="20">
        <v>3560</v>
      </c>
      <c r="I95" s="51"/>
    </row>
    <row r="96" spans="1:9" ht="24">
      <c r="A96" s="47"/>
      <c r="B96" s="49"/>
      <c r="C96" s="49"/>
      <c r="D96" s="49"/>
      <c r="E96" s="25">
        <v>169901489</v>
      </c>
      <c r="F96" s="25" t="s">
        <v>349</v>
      </c>
      <c r="G96" s="25" t="s">
        <v>3947</v>
      </c>
      <c r="H96" s="20">
        <v>5340</v>
      </c>
      <c r="I96" s="51"/>
    </row>
    <row r="97" spans="1:9" ht="24">
      <c r="A97" s="47"/>
      <c r="B97" s="49"/>
      <c r="C97" s="49"/>
      <c r="D97" s="49"/>
      <c r="E97" s="25">
        <v>169901489</v>
      </c>
      <c r="F97" s="25" t="s">
        <v>349</v>
      </c>
      <c r="G97" s="25" t="s">
        <v>3947</v>
      </c>
      <c r="H97" s="20">
        <v>8910</v>
      </c>
      <c r="I97" s="51"/>
    </row>
    <row r="98" spans="1:9" ht="24">
      <c r="A98" s="47"/>
      <c r="B98" s="49"/>
      <c r="C98" s="49"/>
      <c r="D98" s="49"/>
      <c r="E98" s="25">
        <v>169901489</v>
      </c>
      <c r="F98" s="25" t="s">
        <v>349</v>
      </c>
      <c r="G98" s="25" t="s">
        <v>3947</v>
      </c>
      <c r="H98" s="20">
        <v>7120</v>
      </c>
      <c r="I98" s="51"/>
    </row>
    <row r="99" spans="1:9" ht="24">
      <c r="A99" s="47"/>
      <c r="B99" s="49"/>
      <c r="C99" s="49"/>
      <c r="D99" s="49"/>
      <c r="E99" s="25">
        <v>169901489</v>
      </c>
      <c r="F99" s="25" t="s">
        <v>349</v>
      </c>
      <c r="G99" s="25" t="s">
        <v>3947</v>
      </c>
      <c r="H99" s="20">
        <v>58000</v>
      </c>
      <c r="I99" s="51"/>
    </row>
    <row r="100" spans="1:9" ht="24">
      <c r="A100" s="47"/>
      <c r="B100" s="49"/>
      <c r="C100" s="49"/>
      <c r="D100" s="49"/>
      <c r="E100" s="25">
        <v>169901489</v>
      </c>
      <c r="F100" s="25" t="s">
        <v>349</v>
      </c>
      <c r="G100" s="25" t="s">
        <v>3947</v>
      </c>
      <c r="H100" s="20">
        <v>94000</v>
      </c>
      <c r="I100" s="51"/>
    </row>
    <row r="101" spans="1:9" ht="24">
      <c r="A101" s="47"/>
      <c r="B101" s="49"/>
      <c r="C101" s="49"/>
      <c r="D101" s="49"/>
      <c r="E101" s="25">
        <v>169901489</v>
      </c>
      <c r="F101" s="25" t="s">
        <v>349</v>
      </c>
      <c r="G101" s="25" t="s">
        <v>3947</v>
      </c>
      <c r="H101" s="20">
        <v>78000</v>
      </c>
      <c r="I101" s="51"/>
    </row>
    <row r="102" spans="1:9" ht="24">
      <c r="A102" s="47"/>
      <c r="B102" s="49"/>
      <c r="C102" s="49"/>
      <c r="D102" s="49"/>
      <c r="E102" s="25">
        <v>169901489</v>
      </c>
      <c r="F102" s="25" t="s">
        <v>349</v>
      </c>
      <c r="G102" s="25" t="s">
        <v>3947</v>
      </c>
      <c r="H102" s="20">
        <v>104000</v>
      </c>
      <c r="I102" s="51"/>
    </row>
    <row r="103" spans="1:9" ht="24">
      <c r="A103" s="47"/>
      <c r="B103" s="49"/>
      <c r="C103" s="49"/>
      <c r="D103" s="49"/>
      <c r="E103" s="25">
        <v>169901489</v>
      </c>
      <c r="F103" s="25" t="s">
        <v>349</v>
      </c>
      <c r="G103" s="25" t="s">
        <v>3947</v>
      </c>
      <c r="H103" s="20">
        <v>89000</v>
      </c>
      <c r="I103" s="51"/>
    </row>
    <row r="104" spans="1:9" ht="24">
      <c r="A104" s="47"/>
      <c r="B104" s="49"/>
      <c r="C104" s="49"/>
      <c r="D104" s="49"/>
      <c r="E104" s="25">
        <v>169901489</v>
      </c>
      <c r="F104" s="25" t="s">
        <v>349</v>
      </c>
      <c r="G104" s="25" t="s">
        <v>3947</v>
      </c>
      <c r="H104" s="20">
        <v>121000</v>
      </c>
      <c r="I104" s="51"/>
    </row>
    <row r="105" spans="1:9" ht="24">
      <c r="A105" s="47"/>
      <c r="B105" s="49"/>
      <c r="C105" s="49"/>
      <c r="D105" s="49"/>
      <c r="E105" s="25">
        <v>169901489</v>
      </c>
      <c r="F105" s="25" t="s">
        <v>349</v>
      </c>
      <c r="G105" s="25" t="s">
        <v>3947</v>
      </c>
      <c r="H105" s="20">
        <v>59000</v>
      </c>
      <c r="I105" s="51"/>
    </row>
    <row r="106" spans="1:9" ht="24">
      <c r="A106" s="47"/>
      <c r="B106" s="49"/>
      <c r="C106" s="49"/>
      <c r="D106" s="49"/>
      <c r="E106" s="25">
        <v>169901489</v>
      </c>
      <c r="F106" s="25" t="s">
        <v>349</v>
      </c>
      <c r="G106" s="25" t="s">
        <v>3947</v>
      </c>
      <c r="H106" s="20">
        <v>116000</v>
      </c>
      <c r="I106" s="51"/>
    </row>
    <row r="107" spans="1:9" ht="24">
      <c r="A107" s="47"/>
      <c r="B107" s="49"/>
      <c r="C107" s="49"/>
      <c r="D107" s="49"/>
      <c r="E107" s="25">
        <v>169901489</v>
      </c>
      <c r="F107" s="25" t="s">
        <v>349</v>
      </c>
      <c r="G107" s="25" t="s">
        <v>3947</v>
      </c>
      <c r="H107" s="20">
        <v>153000</v>
      </c>
      <c r="I107" s="51"/>
    </row>
    <row r="108" spans="1:9" ht="24">
      <c r="A108" s="47"/>
      <c r="B108" s="49"/>
      <c r="C108" s="49"/>
      <c r="D108" s="49"/>
      <c r="E108" s="25">
        <v>169901489</v>
      </c>
      <c r="F108" s="25" t="s">
        <v>349</v>
      </c>
      <c r="G108" s="25" t="s">
        <v>3947</v>
      </c>
      <c r="H108" s="20">
        <v>138000</v>
      </c>
      <c r="I108" s="51"/>
    </row>
    <row r="109" spans="1:9" ht="24">
      <c r="A109" s="47"/>
      <c r="B109" s="49"/>
      <c r="C109" s="49"/>
      <c r="D109" s="49"/>
      <c r="E109" s="25">
        <v>169901489</v>
      </c>
      <c r="F109" s="25" t="s">
        <v>349</v>
      </c>
      <c r="G109" s="25" t="s">
        <v>3947</v>
      </c>
      <c r="H109" s="20">
        <v>21000</v>
      </c>
      <c r="I109" s="51"/>
    </row>
    <row r="110" spans="1:9" ht="24">
      <c r="A110" s="47"/>
      <c r="B110" s="49"/>
      <c r="C110" s="49"/>
      <c r="D110" s="49"/>
      <c r="E110" s="25">
        <v>169901489</v>
      </c>
      <c r="F110" s="25" t="s">
        <v>349</v>
      </c>
      <c r="G110" s="25" t="s">
        <v>3947</v>
      </c>
      <c r="H110" s="20">
        <v>33000</v>
      </c>
      <c r="I110" s="51"/>
    </row>
    <row r="111" spans="1:9" ht="24">
      <c r="A111" s="47"/>
      <c r="B111" s="49"/>
      <c r="C111" s="49"/>
      <c r="D111" s="49"/>
      <c r="E111" s="25">
        <v>169901489</v>
      </c>
      <c r="F111" s="25" t="s">
        <v>349</v>
      </c>
      <c r="G111" s="25" t="s">
        <v>3947</v>
      </c>
      <c r="H111" s="20">
        <v>28000</v>
      </c>
      <c r="I111" s="51"/>
    </row>
    <row r="112" spans="1:9" ht="24">
      <c r="A112" s="47"/>
      <c r="B112" s="49"/>
      <c r="C112" s="49"/>
      <c r="D112" s="49"/>
      <c r="E112" s="25">
        <v>169901489</v>
      </c>
      <c r="F112" s="25" t="s">
        <v>349</v>
      </c>
      <c r="G112" s="25" t="s">
        <v>3947</v>
      </c>
      <c r="H112" s="20">
        <v>37000</v>
      </c>
      <c r="I112" s="51"/>
    </row>
    <row r="113" spans="1:9" ht="24">
      <c r="A113" s="47"/>
      <c r="B113" s="49"/>
      <c r="C113" s="49"/>
      <c r="D113" s="49"/>
      <c r="E113" s="25">
        <v>169901489</v>
      </c>
      <c r="F113" s="25" t="s">
        <v>349</v>
      </c>
      <c r="G113" s="25" t="s">
        <v>3947</v>
      </c>
      <c r="H113" s="20">
        <v>32000</v>
      </c>
      <c r="I113" s="51"/>
    </row>
    <row r="114" spans="1:9" ht="24">
      <c r="A114" s="47"/>
      <c r="B114" s="49"/>
      <c r="C114" s="49"/>
      <c r="D114" s="49"/>
      <c r="E114" s="25">
        <v>169901489</v>
      </c>
      <c r="F114" s="25" t="s">
        <v>349</v>
      </c>
      <c r="G114" s="25" t="s">
        <v>3947</v>
      </c>
      <c r="H114" s="20">
        <v>43000</v>
      </c>
      <c r="I114" s="51"/>
    </row>
    <row r="115" spans="1:9" ht="24">
      <c r="A115" s="47"/>
      <c r="B115" s="49"/>
      <c r="C115" s="49"/>
      <c r="D115" s="49"/>
      <c r="E115" s="25">
        <v>169901489</v>
      </c>
      <c r="F115" s="25" t="s">
        <v>349</v>
      </c>
      <c r="G115" s="25" t="s">
        <v>3947</v>
      </c>
      <c r="H115" s="20">
        <v>49000</v>
      </c>
      <c r="I115" s="51"/>
    </row>
    <row r="116" spans="1:9" ht="24">
      <c r="A116" s="47"/>
      <c r="B116" s="49"/>
      <c r="C116" s="49"/>
      <c r="D116" s="49"/>
      <c r="E116" s="25">
        <v>169901489</v>
      </c>
      <c r="F116" s="25" t="s">
        <v>349</v>
      </c>
      <c r="G116" s="25" t="s">
        <v>3947</v>
      </c>
      <c r="H116" s="20">
        <v>42000</v>
      </c>
      <c r="I116" s="51"/>
    </row>
    <row r="117" spans="1:9" ht="24">
      <c r="A117" s="47"/>
      <c r="B117" s="49"/>
      <c r="C117" s="49"/>
      <c r="D117" s="49"/>
      <c r="E117" s="25">
        <v>169901489</v>
      </c>
      <c r="F117" s="25" t="s">
        <v>349</v>
      </c>
      <c r="G117" s="25" t="s">
        <v>3947</v>
      </c>
      <c r="H117" s="20">
        <v>55000</v>
      </c>
      <c r="I117" s="51"/>
    </row>
    <row r="118" spans="1:9" ht="24">
      <c r="A118" s="47"/>
      <c r="B118" s="49"/>
      <c r="C118" s="49"/>
      <c r="D118" s="49"/>
      <c r="E118" s="25">
        <v>169901489</v>
      </c>
      <c r="F118" s="25" t="s">
        <v>349</v>
      </c>
      <c r="G118" s="25" t="s">
        <v>3947</v>
      </c>
      <c r="H118" s="20">
        <v>49000</v>
      </c>
      <c r="I118" s="51"/>
    </row>
    <row r="119" spans="1:9" ht="36">
      <c r="A119" s="47"/>
      <c r="B119" s="25">
        <v>72591</v>
      </c>
      <c r="C119" s="25" t="s">
        <v>10290</v>
      </c>
      <c r="D119" s="25" t="s">
        <v>19</v>
      </c>
      <c r="E119" s="25">
        <v>124558566</v>
      </c>
      <c r="F119" s="25" t="s">
        <v>1033</v>
      </c>
      <c r="G119" s="25" t="s">
        <v>2612</v>
      </c>
      <c r="H119" s="20">
        <v>15126.05</v>
      </c>
      <c r="I119" s="29"/>
    </row>
    <row r="120" spans="1:9" ht="60">
      <c r="A120" s="47"/>
      <c r="B120" s="25">
        <v>72681</v>
      </c>
      <c r="C120" s="25" t="s">
        <v>10291</v>
      </c>
      <c r="D120" s="25" t="s">
        <v>19</v>
      </c>
      <c r="E120" s="25" t="s">
        <v>2204</v>
      </c>
      <c r="F120" s="25" t="s">
        <v>10292</v>
      </c>
      <c r="G120" s="25" t="s">
        <v>2612</v>
      </c>
      <c r="H120" s="20">
        <v>50750</v>
      </c>
      <c r="I120" s="29"/>
    </row>
    <row r="121" spans="1:9" ht="24">
      <c r="A121" s="47"/>
      <c r="B121" s="25">
        <v>73826</v>
      </c>
      <c r="C121" s="25" t="s">
        <v>4142</v>
      </c>
      <c r="D121" s="25" t="s">
        <v>19</v>
      </c>
      <c r="E121" s="25">
        <v>112029270</v>
      </c>
      <c r="F121" s="25" t="s">
        <v>218</v>
      </c>
      <c r="G121" s="25" t="s">
        <v>1961</v>
      </c>
      <c r="H121" s="20">
        <v>585000</v>
      </c>
      <c r="I121" s="29"/>
    </row>
    <row r="122" spans="1:9" ht="36">
      <c r="A122" s="47"/>
      <c r="B122" s="25">
        <v>73936</v>
      </c>
      <c r="C122" s="25" t="s">
        <v>10293</v>
      </c>
      <c r="D122" s="25" t="s">
        <v>19</v>
      </c>
      <c r="E122" s="25">
        <v>124850887</v>
      </c>
      <c r="F122" s="25" t="s">
        <v>100</v>
      </c>
      <c r="G122" s="25" t="s">
        <v>1962</v>
      </c>
      <c r="H122" s="20">
        <v>500000</v>
      </c>
      <c r="I122" s="29"/>
    </row>
    <row r="123" spans="1:9" ht="36">
      <c r="A123" s="47"/>
      <c r="B123" s="25">
        <v>75397</v>
      </c>
      <c r="C123" s="25" t="s">
        <v>10294</v>
      </c>
      <c r="D123" s="25" t="s">
        <v>19</v>
      </c>
      <c r="E123" s="25">
        <v>141805727</v>
      </c>
      <c r="F123" s="25" t="s">
        <v>7291</v>
      </c>
      <c r="G123" s="25" t="s">
        <v>6787</v>
      </c>
      <c r="H123" s="20">
        <v>168909</v>
      </c>
      <c r="I123" s="29"/>
    </row>
    <row r="124" spans="1:9" ht="60">
      <c r="A124" s="47"/>
      <c r="B124" s="25">
        <v>76478</v>
      </c>
      <c r="C124" s="25" t="s">
        <v>10295</v>
      </c>
      <c r="D124" s="25" t="s">
        <v>19</v>
      </c>
      <c r="E124" s="25">
        <v>144084894</v>
      </c>
      <c r="F124" s="25" t="s">
        <v>9</v>
      </c>
      <c r="G124" s="25" t="s">
        <v>326</v>
      </c>
      <c r="H124" s="20">
        <v>40608.400000000001</v>
      </c>
      <c r="I124" s="29"/>
    </row>
    <row r="125" spans="1:9" ht="36">
      <c r="A125" s="47"/>
      <c r="B125" s="25">
        <v>76670</v>
      </c>
      <c r="C125" s="25" t="s">
        <v>10296</v>
      </c>
      <c r="D125" s="25" t="s">
        <v>19</v>
      </c>
      <c r="E125" s="25">
        <v>183114189</v>
      </c>
      <c r="F125" s="25" t="s">
        <v>1809</v>
      </c>
      <c r="G125" s="25" t="s">
        <v>326</v>
      </c>
      <c r="H125" s="20">
        <v>11500</v>
      </c>
      <c r="I125" s="29"/>
    </row>
    <row r="126" spans="1:9" ht="24">
      <c r="A126" s="47"/>
      <c r="B126" s="25">
        <v>76782</v>
      </c>
      <c r="C126" s="25" t="s">
        <v>10297</v>
      </c>
      <c r="D126" s="25" t="s">
        <v>19</v>
      </c>
      <c r="E126" s="25">
        <v>269888690</v>
      </c>
      <c r="F126" s="25" t="s">
        <v>8058</v>
      </c>
      <c r="G126" s="25" t="s">
        <v>2439</v>
      </c>
      <c r="H126" s="20">
        <v>4865134</v>
      </c>
      <c r="I126" s="29"/>
    </row>
    <row r="127" spans="1:9" ht="24">
      <c r="A127" s="47"/>
      <c r="B127" s="25">
        <v>77293</v>
      </c>
      <c r="C127" s="25" t="s">
        <v>10298</v>
      </c>
      <c r="D127" s="25" t="s">
        <v>19</v>
      </c>
      <c r="E127" s="25">
        <v>269888690</v>
      </c>
      <c r="F127" s="25" t="s">
        <v>8058</v>
      </c>
      <c r="G127" s="25" t="s">
        <v>1180</v>
      </c>
      <c r="H127" s="20">
        <v>1059533</v>
      </c>
      <c r="I127" s="29"/>
    </row>
    <row r="128" spans="1:9" ht="24">
      <c r="A128" s="47"/>
      <c r="B128" s="25">
        <v>77602</v>
      </c>
      <c r="C128" s="25" t="s">
        <v>10299</v>
      </c>
      <c r="D128" s="25" t="s">
        <v>19</v>
      </c>
      <c r="E128" s="25">
        <v>176607580</v>
      </c>
      <c r="F128" s="25" t="s">
        <v>10300</v>
      </c>
      <c r="G128" s="25" t="s">
        <v>3982</v>
      </c>
      <c r="H128" s="20">
        <v>23945</v>
      </c>
      <c r="I128" s="29"/>
    </row>
    <row r="129" spans="1:9" ht="24">
      <c r="A129" s="47"/>
      <c r="B129" s="25">
        <v>78271</v>
      </c>
      <c r="C129" s="25" t="s">
        <v>10301</v>
      </c>
      <c r="D129" s="25" t="s">
        <v>19</v>
      </c>
      <c r="E129" s="25">
        <v>302323496</v>
      </c>
      <c r="F129" s="25" t="s">
        <v>1299</v>
      </c>
      <c r="G129" s="25" t="s">
        <v>1235</v>
      </c>
      <c r="H129" s="20">
        <v>12568.42</v>
      </c>
      <c r="I129" s="29"/>
    </row>
    <row r="130" spans="1:9" ht="36">
      <c r="A130" s="47"/>
      <c r="B130" s="25">
        <v>78275</v>
      </c>
      <c r="C130" s="25" t="s">
        <v>10302</v>
      </c>
      <c r="D130" s="25" t="s">
        <v>19</v>
      </c>
      <c r="E130" s="25">
        <v>111678149</v>
      </c>
      <c r="F130" s="25" t="s">
        <v>1146</v>
      </c>
      <c r="G130" s="25" t="s">
        <v>4466</v>
      </c>
      <c r="H130" s="20">
        <v>58667</v>
      </c>
      <c r="I130" s="29"/>
    </row>
    <row r="131" spans="1:9" ht="24">
      <c r="A131" s="47"/>
      <c r="B131" s="25">
        <v>78517</v>
      </c>
      <c r="C131" s="25" t="s">
        <v>10303</v>
      </c>
      <c r="D131" s="25" t="s">
        <v>19</v>
      </c>
      <c r="E131" s="25">
        <v>122206363</v>
      </c>
      <c r="F131" s="25" t="s">
        <v>399</v>
      </c>
      <c r="G131" s="25" t="s">
        <v>2958</v>
      </c>
      <c r="H131" s="20">
        <v>118580</v>
      </c>
      <c r="I131" s="29"/>
    </row>
    <row r="132" spans="1:9" ht="48">
      <c r="A132" s="47"/>
      <c r="B132" s="25">
        <v>79805</v>
      </c>
      <c r="C132" s="25" t="s">
        <v>10304</v>
      </c>
      <c r="D132" s="25" t="s">
        <v>19</v>
      </c>
      <c r="E132" s="25">
        <v>300061903</v>
      </c>
      <c r="F132" s="25" t="s">
        <v>7723</v>
      </c>
      <c r="G132" s="25" t="s">
        <v>3352</v>
      </c>
      <c r="H132" s="20">
        <v>16638.79</v>
      </c>
      <c r="I132" s="29"/>
    </row>
    <row r="133" spans="1:9" ht="36">
      <c r="A133" s="47"/>
      <c r="B133" s="25">
        <v>80060</v>
      </c>
      <c r="C133" s="25" t="s">
        <v>10305</v>
      </c>
      <c r="D133" s="25" t="s">
        <v>19</v>
      </c>
      <c r="E133" s="25">
        <v>147462363</v>
      </c>
      <c r="F133" s="25" t="s">
        <v>1557</v>
      </c>
      <c r="G133" s="25" t="s">
        <v>2439</v>
      </c>
      <c r="H133" s="20">
        <v>9317</v>
      </c>
      <c r="I133" s="29"/>
    </row>
    <row r="134" spans="1:9" ht="24">
      <c r="A134" s="47"/>
      <c r="B134" s="25">
        <v>80470</v>
      </c>
      <c r="C134" s="25" t="s">
        <v>10306</v>
      </c>
      <c r="D134" s="25" t="s">
        <v>19</v>
      </c>
      <c r="E134" s="25">
        <v>121215587</v>
      </c>
      <c r="F134" s="25" t="s">
        <v>194</v>
      </c>
      <c r="G134" s="25" t="s">
        <v>2965</v>
      </c>
      <c r="H134" s="20">
        <v>150000</v>
      </c>
      <c r="I134" s="29"/>
    </row>
    <row r="135" spans="1:9" ht="24">
      <c r="A135" s="47"/>
      <c r="B135" s="25">
        <v>80653</v>
      </c>
      <c r="C135" s="25" t="s">
        <v>10307</v>
      </c>
      <c r="D135" s="25" t="s">
        <v>19</v>
      </c>
      <c r="E135" s="25">
        <v>300539253</v>
      </c>
      <c r="F135" s="25" t="s">
        <v>366</v>
      </c>
      <c r="G135" s="25" t="s">
        <v>372</v>
      </c>
      <c r="H135" s="20">
        <v>129737.7</v>
      </c>
      <c r="I135" s="29"/>
    </row>
    <row r="136" spans="1:9" ht="24">
      <c r="A136" s="47"/>
      <c r="B136" s="25">
        <v>81542</v>
      </c>
      <c r="C136" s="25" t="s">
        <v>10170</v>
      </c>
      <c r="D136" s="25" t="s">
        <v>19</v>
      </c>
      <c r="E136" s="25">
        <v>300898594</v>
      </c>
      <c r="F136" s="25" t="s">
        <v>2202</v>
      </c>
      <c r="G136" s="25" t="s">
        <v>2442</v>
      </c>
      <c r="H136" s="20">
        <v>140000</v>
      </c>
      <c r="I136" s="29"/>
    </row>
    <row r="137" spans="1:9">
      <c r="A137" s="47" t="s">
        <v>15689</v>
      </c>
      <c r="B137" s="49"/>
      <c r="C137" s="49"/>
      <c r="D137" s="49"/>
      <c r="E137" s="49"/>
      <c r="F137" s="49"/>
      <c r="G137" s="49"/>
      <c r="H137" s="20">
        <f>SUM(H65:H136)</f>
        <v>14701694.359999998</v>
      </c>
      <c r="I137" s="29"/>
    </row>
    <row r="138" spans="1:9" ht="24">
      <c r="A138" s="47" t="s">
        <v>375</v>
      </c>
      <c r="B138" s="25">
        <v>78468</v>
      </c>
      <c r="C138" s="25" t="s">
        <v>10308</v>
      </c>
      <c r="D138" s="25" t="s">
        <v>19</v>
      </c>
      <c r="E138" s="25">
        <v>169901489</v>
      </c>
      <c r="F138" s="25" t="s">
        <v>349</v>
      </c>
      <c r="G138" s="25" t="s">
        <v>1374</v>
      </c>
      <c r="H138" s="20">
        <v>3304840</v>
      </c>
      <c r="I138" s="29"/>
    </row>
    <row r="139" spans="1:9" ht="48">
      <c r="A139" s="47"/>
      <c r="B139" s="25">
        <v>80313</v>
      </c>
      <c r="C139" s="25" t="s">
        <v>10309</v>
      </c>
      <c r="D139" s="25" t="s">
        <v>19</v>
      </c>
      <c r="E139" s="25">
        <v>144561299</v>
      </c>
      <c r="F139" s="25" t="s">
        <v>467</v>
      </c>
      <c r="G139" s="25" t="s">
        <v>407</v>
      </c>
      <c r="H139" s="20">
        <v>48156.66</v>
      </c>
      <c r="I139" s="29"/>
    </row>
    <row r="140" spans="1:9" ht="24">
      <c r="A140" s="47"/>
      <c r="B140" s="25">
        <v>80893</v>
      </c>
      <c r="C140" s="25" t="s">
        <v>10310</v>
      </c>
      <c r="D140" s="25" t="s">
        <v>19</v>
      </c>
      <c r="E140" s="25">
        <v>171675652</v>
      </c>
      <c r="F140" s="25" t="s">
        <v>3882</v>
      </c>
      <c r="G140" s="25" t="s">
        <v>1273</v>
      </c>
      <c r="H140" s="20">
        <v>2999784.81</v>
      </c>
      <c r="I140" s="29"/>
    </row>
    <row r="141" spans="1:9" ht="48">
      <c r="A141" s="47"/>
      <c r="B141" s="25">
        <v>81321</v>
      </c>
      <c r="C141" s="25" t="s">
        <v>10311</v>
      </c>
      <c r="D141" s="25" t="s">
        <v>19</v>
      </c>
      <c r="E141" s="25">
        <v>300864631</v>
      </c>
      <c r="F141" s="25" t="s">
        <v>1993</v>
      </c>
      <c r="G141" s="25" t="s">
        <v>1255</v>
      </c>
      <c r="H141" s="20">
        <v>14520</v>
      </c>
      <c r="I141" s="29"/>
    </row>
    <row r="142" spans="1:9" ht="24">
      <c r="A142" s="47"/>
      <c r="B142" s="49">
        <v>81720</v>
      </c>
      <c r="C142" s="49" t="s">
        <v>10312</v>
      </c>
      <c r="D142" s="49" t="s">
        <v>19</v>
      </c>
      <c r="E142" s="25">
        <v>220618020</v>
      </c>
      <c r="F142" s="25" t="s">
        <v>118</v>
      </c>
      <c r="G142" s="25" t="s">
        <v>407</v>
      </c>
      <c r="H142" s="20">
        <v>16700</v>
      </c>
      <c r="I142" s="51"/>
    </row>
    <row r="143" spans="1:9">
      <c r="A143" s="47"/>
      <c r="B143" s="49"/>
      <c r="C143" s="49"/>
      <c r="D143" s="49"/>
      <c r="E143" s="25">
        <v>300612420</v>
      </c>
      <c r="F143" s="25" t="s">
        <v>416</v>
      </c>
      <c r="G143" s="25" t="s">
        <v>407</v>
      </c>
      <c r="H143" s="20">
        <v>4840</v>
      </c>
      <c r="I143" s="51"/>
    </row>
    <row r="144" spans="1:9">
      <c r="A144" s="47"/>
      <c r="B144" s="49"/>
      <c r="C144" s="49"/>
      <c r="D144" s="49"/>
      <c r="E144" s="25">
        <v>300612420</v>
      </c>
      <c r="F144" s="25" t="s">
        <v>416</v>
      </c>
      <c r="G144" s="25" t="s">
        <v>407</v>
      </c>
      <c r="H144" s="20">
        <v>19118</v>
      </c>
      <c r="I144" s="51"/>
    </row>
    <row r="145" spans="1:9">
      <c r="A145" s="47"/>
      <c r="B145" s="49"/>
      <c r="C145" s="49"/>
      <c r="D145" s="49"/>
      <c r="E145" s="25">
        <v>300612420</v>
      </c>
      <c r="F145" s="25" t="s">
        <v>416</v>
      </c>
      <c r="G145" s="25" t="s">
        <v>407</v>
      </c>
      <c r="H145" s="20">
        <v>17424</v>
      </c>
      <c r="I145" s="51"/>
    </row>
    <row r="146" spans="1:9">
      <c r="A146" s="47"/>
      <c r="B146" s="49"/>
      <c r="C146" s="49"/>
      <c r="D146" s="49"/>
      <c r="E146" s="25">
        <v>300612420</v>
      </c>
      <c r="F146" s="25" t="s">
        <v>416</v>
      </c>
      <c r="G146" s="25" t="s">
        <v>407</v>
      </c>
      <c r="H146" s="20">
        <v>17424</v>
      </c>
      <c r="I146" s="51"/>
    </row>
    <row r="147" spans="1:9" ht="24">
      <c r="A147" s="47"/>
      <c r="B147" s="49">
        <v>81897</v>
      </c>
      <c r="C147" s="49" t="s">
        <v>10313</v>
      </c>
      <c r="D147" s="49" t="s">
        <v>19</v>
      </c>
      <c r="E147" s="25">
        <v>269888690</v>
      </c>
      <c r="F147" s="25" t="s">
        <v>8058</v>
      </c>
      <c r="G147" s="25" t="s">
        <v>2971</v>
      </c>
      <c r="H147" s="20">
        <v>1322936.04</v>
      </c>
      <c r="I147" s="51"/>
    </row>
    <row r="148" spans="1:9" ht="24">
      <c r="A148" s="47"/>
      <c r="B148" s="49"/>
      <c r="C148" s="49"/>
      <c r="D148" s="49"/>
      <c r="E148" s="25">
        <v>269888690</v>
      </c>
      <c r="F148" s="25" t="s">
        <v>8058</v>
      </c>
      <c r="G148" s="25" t="s">
        <v>2971</v>
      </c>
      <c r="H148" s="20">
        <v>1116283.76</v>
      </c>
      <c r="I148" s="51"/>
    </row>
    <row r="149" spans="1:9" ht="24">
      <c r="A149" s="47"/>
      <c r="B149" s="49"/>
      <c r="C149" s="49"/>
      <c r="D149" s="49"/>
      <c r="E149" s="25">
        <v>269888690</v>
      </c>
      <c r="F149" s="25" t="s">
        <v>8058</v>
      </c>
      <c r="G149" s="25" t="s">
        <v>2971</v>
      </c>
      <c r="H149" s="20">
        <v>172236.1</v>
      </c>
      <c r="I149" s="51"/>
    </row>
    <row r="150" spans="1:9" ht="24">
      <c r="A150" s="47"/>
      <c r="B150" s="49"/>
      <c r="C150" s="49"/>
      <c r="D150" s="49"/>
      <c r="E150" s="25">
        <v>269888690</v>
      </c>
      <c r="F150" s="25" t="s">
        <v>8058</v>
      </c>
      <c r="G150" s="25" t="s">
        <v>2971</v>
      </c>
      <c r="H150" s="20">
        <v>1220195.76</v>
      </c>
      <c r="I150" s="51"/>
    </row>
    <row r="151" spans="1:9" ht="24">
      <c r="A151" s="47"/>
      <c r="B151" s="49"/>
      <c r="C151" s="49"/>
      <c r="D151" s="49"/>
      <c r="E151" s="25">
        <v>269888690</v>
      </c>
      <c r="F151" s="25" t="s">
        <v>8058</v>
      </c>
      <c r="G151" s="25" t="s">
        <v>2971</v>
      </c>
      <c r="H151" s="20">
        <v>836002.35</v>
      </c>
      <c r="I151" s="51"/>
    </row>
    <row r="152" spans="1:9" ht="24">
      <c r="A152" s="47"/>
      <c r="B152" s="49"/>
      <c r="C152" s="49"/>
      <c r="D152" s="49"/>
      <c r="E152" s="25">
        <v>269888690</v>
      </c>
      <c r="F152" s="25" t="s">
        <v>8058</v>
      </c>
      <c r="G152" s="25" t="s">
        <v>2971</v>
      </c>
      <c r="H152" s="20">
        <v>306064.56</v>
      </c>
      <c r="I152" s="51"/>
    </row>
    <row r="153" spans="1:9" ht="24">
      <c r="A153" s="47"/>
      <c r="B153" s="49"/>
      <c r="C153" s="49"/>
      <c r="D153" s="49"/>
      <c r="E153" s="25">
        <v>269888690</v>
      </c>
      <c r="F153" s="25" t="s">
        <v>8058</v>
      </c>
      <c r="G153" s="25" t="s">
        <v>2971</v>
      </c>
      <c r="H153" s="20">
        <v>1085054.31</v>
      </c>
      <c r="I153" s="51"/>
    </row>
    <row r="154" spans="1:9" ht="24">
      <c r="A154" s="47"/>
      <c r="B154" s="49"/>
      <c r="C154" s="49"/>
      <c r="D154" s="49"/>
      <c r="E154" s="25">
        <v>269888690</v>
      </c>
      <c r="F154" s="25" t="s">
        <v>8058</v>
      </c>
      <c r="G154" s="25" t="s">
        <v>2971</v>
      </c>
      <c r="H154" s="20">
        <v>752434.85</v>
      </c>
      <c r="I154" s="51"/>
    </row>
    <row r="155" spans="1:9" ht="36">
      <c r="A155" s="47"/>
      <c r="B155" s="25">
        <v>82582</v>
      </c>
      <c r="C155" s="25" t="s">
        <v>10314</v>
      </c>
      <c r="D155" s="25" t="s">
        <v>19</v>
      </c>
      <c r="E155" s="25">
        <v>169954278</v>
      </c>
      <c r="F155" s="25" t="s">
        <v>8360</v>
      </c>
      <c r="G155" s="25" t="s">
        <v>1252</v>
      </c>
      <c r="H155" s="20">
        <v>1395999</v>
      </c>
      <c r="I155" s="29"/>
    </row>
    <row r="156" spans="1:9" ht="36">
      <c r="A156" s="47"/>
      <c r="B156" s="25">
        <v>83510</v>
      </c>
      <c r="C156" s="25" t="s">
        <v>10315</v>
      </c>
      <c r="D156" s="25" t="s">
        <v>19</v>
      </c>
      <c r="E156" s="25">
        <v>147693352</v>
      </c>
      <c r="F156" s="25" t="s">
        <v>266</v>
      </c>
      <c r="G156" s="25" t="s">
        <v>6139</v>
      </c>
      <c r="H156" s="20">
        <v>35595</v>
      </c>
      <c r="I156" s="29"/>
    </row>
    <row r="157" spans="1:9" ht="24">
      <c r="A157" s="47"/>
      <c r="B157" s="25">
        <v>83677</v>
      </c>
      <c r="C157" s="25" t="s">
        <v>10316</v>
      </c>
      <c r="D157" s="25" t="s">
        <v>19</v>
      </c>
      <c r="E157" s="25">
        <v>125247995</v>
      </c>
      <c r="F157" s="25" t="s">
        <v>3441</v>
      </c>
      <c r="G157" s="25" t="s">
        <v>1252</v>
      </c>
      <c r="H157" s="20">
        <v>119983</v>
      </c>
      <c r="I157" s="29"/>
    </row>
    <row r="158" spans="1:9" ht="24">
      <c r="A158" s="47"/>
      <c r="B158" s="25">
        <v>83990</v>
      </c>
      <c r="C158" s="25" t="s">
        <v>10317</v>
      </c>
      <c r="D158" s="25" t="s">
        <v>19</v>
      </c>
      <c r="E158" s="25">
        <v>135757295</v>
      </c>
      <c r="F158" s="25" t="s">
        <v>2194</v>
      </c>
      <c r="G158" s="25" t="s">
        <v>1746</v>
      </c>
      <c r="H158" s="20">
        <v>14470</v>
      </c>
      <c r="I158" s="29"/>
    </row>
    <row r="159" spans="1:9">
      <c r="A159" s="47"/>
      <c r="B159" s="49">
        <v>85249</v>
      </c>
      <c r="C159" s="49" t="s">
        <v>10318</v>
      </c>
      <c r="D159" s="49" t="s">
        <v>19</v>
      </c>
      <c r="E159" s="25">
        <v>160297055</v>
      </c>
      <c r="F159" s="25" t="s">
        <v>171</v>
      </c>
      <c r="G159" s="25" t="s">
        <v>449</v>
      </c>
      <c r="H159" s="20">
        <v>5000</v>
      </c>
      <c r="I159" s="51"/>
    </row>
    <row r="160" spans="1:9">
      <c r="A160" s="47"/>
      <c r="B160" s="49"/>
      <c r="C160" s="49"/>
      <c r="D160" s="49"/>
      <c r="E160" s="25">
        <v>169875286</v>
      </c>
      <c r="F160" s="25" t="s">
        <v>9595</v>
      </c>
      <c r="G160" s="25" t="s">
        <v>1290</v>
      </c>
      <c r="H160" s="20">
        <v>15000</v>
      </c>
      <c r="I160" s="51"/>
    </row>
    <row r="161" spans="1:9" ht="24">
      <c r="A161" s="47"/>
      <c r="B161" s="25">
        <v>85421</v>
      </c>
      <c r="C161" s="25" t="s">
        <v>7750</v>
      </c>
      <c r="D161" s="25" t="s">
        <v>19</v>
      </c>
      <c r="E161" s="25">
        <v>121929614</v>
      </c>
      <c r="F161" s="25" t="s">
        <v>673</v>
      </c>
      <c r="G161" s="25" t="s">
        <v>429</v>
      </c>
      <c r="H161" s="20">
        <v>219062.82</v>
      </c>
      <c r="I161" s="29"/>
    </row>
    <row r="162" spans="1:9">
      <c r="A162" s="47"/>
      <c r="B162" s="49">
        <v>85459</v>
      </c>
      <c r="C162" s="49" t="s">
        <v>10319</v>
      </c>
      <c r="D162" s="49" t="s">
        <v>19</v>
      </c>
      <c r="E162" s="25">
        <v>169729737</v>
      </c>
      <c r="F162" s="25" t="s">
        <v>3974</v>
      </c>
      <c r="G162" s="25" t="s">
        <v>405</v>
      </c>
      <c r="H162" s="20">
        <v>598017.5</v>
      </c>
      <c r="I162" s="51"/>
    </row>
    <row r="163" spans="1:9">
      <c r="A163" s="47"/>
      <c r="B163" s="49"/>
      <c r="C163" s="49"/>
      <c r="D163" s="49"/>
      <c r="E163" s="25">
        <v>169890950</v>
      </c>
      <c r="F163" s="25" t="s">
        <v>7167</v>
      </c>
      <c r="G163" s="25" t="s">
        <v>2846</v>
      </c>
      <c r="H163" s="20">
        <v>828234.33</v>
      </c>
      <c r="I163" s="51"/>
    </row>
    <row r="164" spans="1:9">
      <c r="A164" s="47"/>
      <c r="B164" s="49"/>
      <c r="C164" s="49"/>
      <c r="D164" s="49"/>
      <c r="E164" s="25">
        <v>169954278</v>
      </c>
      <c r="F164" s="25" t="s">
        <v>8360</v>
      </c>
      <c r="G164" s="25" t="s">
        <v>441</v>
      </c>
      <c r="H164" s="20">
        <v>583999.4</v>
      </c>
      <c r="I164" s="51"/>
    </row>
    <row r="165" spans="1:9">
      <c r="A165" s="47"/>
      <c r="B165" s="49"/>
      <c r="C165" s="49"/>
      <c r="D165" s="49"/>
      <c r="E165" s="25">
        <v>180890472</v>
      </c>
      <c r="F165" s="25" t="s">
        <v>7184</v>
      </c>
      <c r="G165" s="25" t="s">
        <v>1247</v>
      </c>
      <c r="H165" s="20">
        <v>680194</v>
      </c>
      <c r="I165" s="51"/>
    </row>
    <row r="166" spans="1:9" ht="36">
      <c r="A166" s="47"/>
      <c r="B166" s="25">
        <v>85976</v>
      </c>
      <c r="C166" s="25" t="s">
        <v>10320</v>
      </c>
      <c r="D166" s="25" t="s">
        <v>19</v>
      </c>
      <c r="E166" s="25">
        <v>147462363</v>
      </c>
      <c r="F166" s="25" t="s">
        <v>1557</v>
      </c>
      <c r="G166" s="25" t="s">
        <v>411</v>
      </c>
      <c r="H166" s="20">
        <v>34739.1</v>
      </c>
      <c r="I166" s="29"/>
    </row>
    <row r="167" spans="1:9" ht="36">
      <c r="A167" s="47"/>
      <c r="B167" s="25">
        <v>86360</v>
      </c>
      <c r="C167" s="25" t="s">
        <v>10321</v>
      </c>
      <c r="D167" s="25" t="s">
        <v>19</v>
      </c>
      <c r="E167" s="25">
        <v>269888690</v>
      </c>
      <c r="F167" s="25" t="s">
        <v>8058</v>
      </c>
      <c r="G167" s="25" t="s">
        <v>421</v>
      </c>
      <c r="H167" s="20">
        <v>6001095</v>
      </c>
      <c r="I167" s="29"/>
    </row>
    <row r="168" spans="1:9">
      <c r="A168" s="47"/>
      <c r="B168" s="49">
        <v>86933</v>
      </c>
      <c r="C168" s="49" t="s">
        <v>10322</v>
      </c>
      <c r="D168" s="49" t="s">
        <v>19</v>
      </c>
      <c r="E168" s="25">
        <v>110051834</v>
      </c>
      <c r="F168" s="25" t="s">
        <v>2394</v>
      </c>
      <c r="G168" s="25" t="s">
        <v>2038</v>
      </c>
      <c r="H168" s="20">
        <v>2290</v>
      </c>
      <c r="I168" s="51"/>
    </row>
    <row r="169" spans="1:9">
      <c r="A169" s="47"/>
      <c r="B169" s="49"/>
      <c r="C169" s="49"/>
      <c r="D169" s="49"/>
      <c r="E169" s="25">
        <v>302279548</v>
      </c>
      <c r="F169" s="25" t="s">
        <v>8761</v>
      </c>
      <c r="G169" s="25" t="s">
        <v>2038</v>
      </c>
      <c r="H169" s="20">
        <v>6806</v>
      </c>
      <c r="I169" s="51"/>
    </row>
    <row r="170" spans="1:9" ht="24">
      <c r="A170" s="47"/>
      <c r="B170" s="25">
        <v>87259</v>
      </c>
      <c r="C170" s="25" t="s">
        <v>10323</v>
      </c>
      <c r="D170" s="25" t="s">
        <v>19</v>
      </c>
      <c r="E170" s="25">
        <v>300518138</v>
      </c>
      <c r="F170" s="25" t="s">
        <v>5017</v>
      </c>
      <c r="G170" s="25" t="s">
        <v>2468</v>
      </c>
      <c r="H170" s="20">
        <v>19392.91</v>
      </c>
      <c r="I170" s="29"/>
    </row>
    <row r="171" spans="1:9" ht="24">
      <c r="A171" s="47"/>
      <c r="B171" s="25">
        <v>87706</v>
      </c>
      <c r="C171" s="25" t="s">
        <v>10324</v>
      </c>
      <c r="D171" s="25" t="s">
        <v>19</v>
      </c>
      <c r="E171" s="25">
        <v>171764229</v>
      </c>
      <c r="F171" s="25" t="s">
        <v>10325</v>
      </c>
      <c r="G171" s="25" t="s">
        <v>1316</v>
      </c>
      <c r="H171" s="20">
        <v>623.15</v>
      </c>
      <c r="I171" s="29"/>
    </row>
    <row r="172" spans="1:9" ht="24">
      <c r="A172" s="47"/>
      <c r="B172" s="49">
        <v>88870</v>
      </c>
      <c r="C172" s="49" t="s">
        <v>10326</v>
      </c>
      <c r="D172" s="49" t="s">
        <v>19</v>
      </c>
      <c r="E172" s="25">
        <v>140724749</v>
      </c>
      <c r="F172" s="25" t="s">
        <v>10327</v>
      </c>
      <c r="G172" s="25" t="s">
        <v>1378</v>
      </c>
      <c r="H172" s="20">
        <v>43733.81</v>
      </c>
      <c r="I172" s="51"/>
    </row>
    <row r="173" spans="1:9" ht="24">
      <c r="A173" s="47"/>
      <c r="B173" s="49"/>
      <c r="C173" s="49"/>
      <c r="D173" s="49"/>
      <c r="E173" s="25">
        <v>140724749</v>
      </c>
      <c r="F173" s="25" t="s">
        <v>10327</v>
      </c>
      <c r="G173" s="25" t="s">
        <v>1378</v>
      </c>
      <c r="H173" s="20">
        <v>55849.97</v>
      </c>
      <c r="I173" s="51"/>
    </row>
    <row r="174" spans="1:9" ht="24">
      <c r="A174" s="47"/>
      <c r="B174" s="49"/>
      <c r="C174" s="49"/>
      <c r="D174" s="49"/>
      <c r="E174" s="25">
        <v>140724749</v>
      </c>
      <c r="F174" s="25" t="s">
        <v>10327</v>
      </c>
      <c r="G174" s="25" t="s">
        <v>1378</v>
      </c>
      <c r="H174" s="20">
        <v>41470.68</v>
      </c>
      <c r="I174" s="51"/>
    </row>
    <row r="175" spans="1:9">
      <c r="A175" s="47"/>
      <c r="B175" s="49"/>
      <c r="C175" s="49"/>
      <c r="D175" s="49"/>
      <c r="E175" s="25">
        <v>169700486</v>
      </c>
      <c r="F175" s="25" t="s">
        <v>475</v>
      </c>
      <c r="G175" s="25" t="s">
        <v>1378</v>
      </c>
      <c r="H175" s="20">
        <v>14538.69</v>
      </c>
      <c r="I175" s="51"/>
    </row>
    <row r="176" spans="1:9">
      <c r="A176" s="47"/>
      <c r="B176" s="49"/>
      <c r="C176" s="49"/>
      <c r="D176" s="49"/>
      <c r="E176" s="25">
        <v>169700486</v>
      </c>
      <c r="F176" s="25" t="s">
        <v>475</v>
      </c>
      <c r="G176" s="25" t="s">
        <v>1378</v>
      </c>
      <c r="H176" s="20">
        <v>52751.88</v>
      </c>
      <c r="I176" s="51"/>
    </row>
    <row r="177" spans="1:9">
      <c r="A177" s="47"/>
      <c r="B177" s="49"/>
      <c r="C177" s="49"/>
      <c r="D177" s="49"/>
      <c r="E177" s="25">
        <v>169700486</v>
      </c>
      <c r="F177" s="25" t="s">
        <v>475</v>
      </c>
      <c r="G177" s="25" t="s">
        <v>1378</v>
      </c>
      <c r="H177" s="20">
        <v>23231.52</v>
      </c>
      <c r="I177" s="51"/>
    </row>
    <row r="178" spans="1:9" ht="36">
      <c r="A178" s="47"/>
      <c r="B178" s="25">
        <v>88871</v>
      </c>
      <c r="C178" s="25" t="s">
        <v>10328</v>
      </c>
      <c r="D178" s="25" t="s">
        <v>19</v>
      </c>
      <c r="E178" s="25">
        <v>169890950</v>
      </c>
      <c r="F178" s="25" t="s">
        <v>7167</v>
      </c>
      <c r="G178" s="25" t="s">
        <v>1361</v>
      </c>
      <c r="H178" s="20">
        <v>1397366.14</v>
      </c>
      <c r="I178" s="29"/>
    </row>
    <row r="179" spans="1:9" ht="48">
      <c r="A179" s="47"/>
      <c r="B179" s="25">
        <v>88884</v>
      </c>
      <c r="C179" s="25" t="s">
        <v>10329</v>
      </c>
      <c r="D179" s="25" t="s">
        <v>19</v>
      </c>
      <c r="E179" s="25">
        <v>269888690</v>
      </c>
      <c r="F179" s="25" t="s">
        <v>8058</v>
      </c>
      <c r="G179" s="25" t="s">
        <v>2471</v>
      </c>
      <c r="H179" s="20">
        <v>3982727.51</v>
      </c>
      <c r="I179" s="29"/>
    </row>
    <row r="180" spans="1:9" ht="24">
      <c r="A180" s="47"/>
      <c r="B180" s="25">
        <v>89470</v>
      </c>
      <c r="C180" s="25" t="s">
        <v>10330</v>
      </c>
      <c r="D180" s="25" t="s">
        <v>19</v>
      </c>
      <c r="E180" s="25">
        <v>132118698</v>
      </c>
      <c r="F180" s="25" t="s">
        <v>651</v>
      </c>
      <c r="G180" s="25" t="s">
        <v>2673</v>
      </c>
      <c r="H180" s="20">
        <v>58080</v>
      </c>
      <c r="I180" s="29"/>
    </row>
    <row r="181" spans="1:9" ht="36">
      <c r="A181" s="47"/>
      <c r="B181" s="25">
        <v>91171</v>
      </c>
      <c r="C181" s="25" t="s">
        <v>10331</v>
      </c>
      <c r="D181" s="25" t="s">
        <v>19</v>
      </c>
      <c r="E181" s="25">
        <v>269888690</v>
      </c>
      <c r="F181" s="25" t="s">
        <v>8058</v>
      </c>
      <c r="G181" s="25" t="s">
        <v>465</v>
      </c>
      <c r="H181" s="20">
        <v>854569.84</v>
      </c>
      <c r="I181" s="29"/>
    </row>
    <row r="182" spans="1:9" ht="24">
      <c r="A182" s="47"/>
      <c r="B182" s="25">
        <v>93051</v>
      </c>
      <c r="C182" s="25" t="s">
        <v>10332</v>
      </c>
      <c r="D182" s="25" t="s">
        <v>19</v>
      </c>
      <c r="E182" s="25">
        <v>169903725</v>
      </c>
      <c r="F182" s="25" t="s">
        <v>279</v>
      </c>
      <c r="G182" s="25" t="s">
        <v>1404</v>
      </c>
      <c r="H182" s="20">
        <v>699917.66</v>
      </c>
      <c r="I182" s="29"/>
    </row>
    <row r="183" spans="1:9" ht="24">
      <c r="A183" s="47"/>
      <c r="B183" s="25">
        <v>93457</v>
      </c>
      <c r="C183" s="25" t="s">
        <v>10333</v>
      </c>
      <c r="D183" s="25" t="s">
        <v>19</v>
      </c>
      <c r="E183" s="25">
        <v>147462363</v>
      </c>
      <c r="F183" s="25" t="s">
        <v>1557</v>
      </c>
      <c r="G183" s="25" t="s">
        <v>2986</v>
      </c>
      <c r="H183" s="20">
        <v>9317</v>
      </c>
      <c r="I183" s="29"/>
    </row>
    <row r="184" spans="1:9" ht="48">
      <c r="A184" s="47"/>
      <c r="B184" s="25">
        <v>93601</v>
      </c>
      <c r="C184" s="25" t="s">
        <v>10334</v>
      </c>
      <c r="D184" s="25" t="s">
        <v>19</v>
      </c>
      <c r="E184" s="25">
        <v>133884372</v>
      </c>
      <c r="F184" s="25" t="s">
        <v>10335</v>
      </c>
      <c r="G184" s="25" t="s">
        <v>2491</v>
      </c>
      <c r="H184" s="20">
        <v>31944</v>
      </c>
      <c r="I184" s="29"/>
    </row>
    <row r="185" spans="1:9" ht="24">
      <c r="A185" s="47"/>
      <c r="B185" s="25">
        <v>93990</v>
      </c>
      <c r="C185" s="25" t="s">
        <v>10336</v>
      </c>
      <c r="D185" s="25" t="s">
        <v>19</v>
      </c>
      <c r="E185" s="25">
        <v>180773818</v>
      </c>
      <c r="F185" s="25" t="s">
        <v>404</v>
      </c>
      <c r="G185" s="25" t="s">
        <v>2688</v>
      </c>
      <c r="H185" s="20">
        <v>32065</v>
      </c>
      <c r="I185" s="29"/>
    </row>
    <row r="186" spans="1:9" ht="48">
      <c r="A186" s="47"/>
      <c r="B186" s="25">
        <v>94395</v>
      </c>
      <c r="C186" s="25" t="s">
        <v>10337</v>
      </c>
      <c r="D186" s="25" t="s">
        <v>19</v>
      </c>
      <c r="E186" s="25">
        <v>144803425</v>
      </c>
      <c r="F186" s="25" t="s">
        <v>4222</v>
      </c>
      <c r="G186" s="25" t="s">
        <v>491</v>
      </c>
      <c r="H186" s="20">
        <v>221652.64</v>
      </c>
      <c r="I186" s="29"/>
    </row>
    <row r="187" spans="1:9" ht="24">
      <c r="A187" s="47"/>
      <c r="B187" s="25">
        <v>95283</v>
      </c>
      <c r="C187" s="25" t="s">
        <v>4142</v>
      </c>
      <c r="D187" s="25" t="s">
        <v>19</v>
      </c>
      <c r="E187" s="25">
        <v>112029270</v>
      </c>
      <c r="F187" s="25" t="s">
        <v>218</v>
      </c>
      <c r="G187" s="25" t="s">
        <v>4063</v>
      </c>
      <c r="H187" s="20">
        <v>864500</v>
      </c>
      <c r="I187" s="29"/>
    </row>
    <row r="188" spans="1:9" ht="36">
      <c r="A188" s="47"/>
      <c r="B188" s="25">
        <v>95647</v>
      </c>
      <c r="C188" s="25" t="s">
        <v>10338</v>
      </c>
      <c r="D188" s="25" t="s">
        <v>19</v>
      </c>
      <c r="E188" s="25">
        <v>269888690</v>
      </c>
      <c r="F188" s="25" t="s">
        <v>8058</v>
      </c>
      <c r="G188" s="25" t="s">
        <v>4086</v>
      </c>
      <c r="H188" s="20">
        <v>892214</v>
      </c>
      <c r="I188" s="29"/>
    </row>
    <row r="189" spans="1:9" ht="24">
      <c r="A189" s="47"/>
      <c r="B189" s="25">
        <v>95732</v>
      </c>
      <c r="C189" s="25" t="s">
        <v>10339</v>
      </c>
      <c r="D189" s="25" t="s">
        <v>19</v>
      </c>
      <c r="E189" s="25">
        <v>169700486</v>
      </c>
      <c r="F189" s="25" t="s">
        <v>475</v>
      </c>
      <c r="G189" s="25" t="s">
        <v>502</v>
      </c>
      <c r="H189" s="20">
        <v>799020</v>
      </c>
      <c r="I189" s="29"/>
    </row>
    <row r="190" spans="1:9" ht="24">
      <c r="A190" s="47"/>
      <c r="B190" s="25">
        <v>96437</v>
      </c>
      <c r="C190" s="25" t="s">
        <v>10340</v>
      </c>
      <c r="D190" s="25" t="s">
        <v>19</v>
      </c>
      <c r="E190" s="25">
        <v>169700486</v>
      </c>
      <c r="F190" s="25" t="s">
        <v>475</v>
      </c>
      <c r="G190" s="25" t="s">
        <v>2506</v>
      </c>
      <c r="H190" s="20">
        <v>193600</v>
      </c>
      <c r="I190" s="29"/>
    </row>
    <row r="191" spans="1:9">
      <c r="A191" s="47" t="s">
        <v>15690</v>
      </c>
      <c r="B191" s="49"/>
      <c r="C191" s="49"/>
      <c r="D191" s="49"/>
      <c r="E191" s="49"/>
      <c r="F191" s="49"/>
      <c r="G191" s="49"/>
      <c r="H191" s="20">
        <f>SUM(H138:H190)</f>
        <v>34083066.75</v>
      </c>
      <c r="I191" s="29"/>
    </row>
    <row r="192" spans="1:9" ht="48">
      <c r="A192" s="47" t="s">
        <v>520</v>
      </c>
      <c r="B192" s="25">
        <v>94303</v>
      </c>
      <c r="C192" s="25" t="s">
        <v>10341</v>
      </c>
      <c r="D192" s="25" t="s">
        <v>19</v>
      </c>
      <c r="E192" s="25">
        <v>179331571</v>
      </c>
      <c r="F192" s="25" t="s">
        <v>10342</v>
      </c>
      <c r="G192" s="25" t="s">
        <v>2089</v>
      </c>
      <c r="H192" s="20">
        <v>1784511.9</v>
      </c>
      <c r="I192" s="29"/>
    </row>
    <row r="193" spans="1:9" ht="36">
      <c r="A193" s="47"/>
      <c r="B193" s="25">
        <v>96097</v>
      </c>
      <c r="C193" s="25" t="s">
        <v>10343</v>
      </c>
      <c r="D193" s="25" t="s">
        <v>5</v>
      </c>
      <c r="E193" s="25">
        <v>110866130</v>
      </c>
      <c r="F193" s="25" t="s">
        <v>3356</v>
      </c>
      <c r="G193" s="25" t="s">
        <v>556</v>
      </c>
      <c r="H193" s="20">
        <v>602580</v>
      </c>
      <c r="I193" s="29"/>
    </row>
    <row r="194" spans="1:9" ht="24">
      <c r="A194" s="47"/>
      <c r="B194" s="25">
        <v>97340</v>
      </c>
      <c r="C194" s="25" t="s">
        <v>10344</v>
      </c>
      <c r="D194" s="25" t="s">
        <v>19</v>
      </c>
      <c r="E194" s="25">
        <v>169891714</v>
      </c>
      <c r="F194" s="25" t="s">
        <v>8972</v>
      </c>
      <c r="G194" s="25" t="s">
        <v>1770</v>
      </c>
      <c r="H194" s="20">
        <v>266200</v>
      </c>
      <c r="I194" s="29"/>
    </row>
    <row r="195" spans="1:9" ht="36">
      <c r="A195" s="47"/>
      <c r="B195" s="25">
        <v>97587</v>
      </c>
      <c r="C195" s="25" t="s">
        <v>10345</v>
      </c>
      <c r="D195" s="25" t="s">
        <v>5</v>
      </c>
      <c r="E195" s="25">
        <v>302307410</v>
      </c>
      <c r="F195" s="25" t="s">
        <v>4031</v>
      </c>
      <c r="G195" s="25" t="s">
        <v>1471</v>
      </c>
      <c r="H195" s="20">
        <v>187500</v>
      </c>
      <c r="I195" s="29"/>
    </row>
    <row r="196" spans="1:9" ht="24">
      <c r="A196" s="47"/>
      <c r="B196" s="25">
        <v>98627</v>
      </c>
      <c r="C196" s="25" t="s">
        <v>10346</v>
      </c>
      <c r="D196" s="25" t="s">
        <v>19</v>
      </c>
      <c r="E196" s="25">
        <v>301178585</v>
      </c>
      <c r="F196" s="25" t="s">
        <v>4158</v>
      </c>
      <c r="G196" s="25" t="s">
        <v>1789</v>
      </c>
      <c r="H196" s="20">
        <v>1074630.8500000001</v>
      </c>
      <c r="I196" s="29"/>
    </row>
    <row r="197" spans="1:9" ht="36">
      <c r="A197" s="47"/>
      <c r="B197" s="25">
        <v>101194</v>
      </c>
      <c r="C197" s="25" t="s">
        <v>10347</v>
      </c>
      <c r="D197" s="25" t="s">
        <v>19</v>
      </c>
      <c r="E197" s="25">
        <v>144084894</v>
      </c>
      <c r="F197" s="25" t="s">
        <v>9</v>
      </c>
      <c r="G197" s="25" t="s">
        <v>1494</v>
      </c>
      <c r="H197" s="20">
        <v>70800</v>
      </c>
      <c r="I197" s="29"/>
    </row>
    <row r="198" spans="1:9" ht="36">
      <c r="A198" s="47"/>
      <c r="B198" s="25">
        <v>101227</v>
      </c>
      <c r="C198" s="25" t="s">
        <v>10348</v>
      </c>
      <c r="D198" s="25" t="s">
        <v>19</v>
      </c>
      <c r="E198" s="25">
        <v>169847340</v>
      </c>
      <c r="F198" s="25" t="s">
        <v>7263</v>
      </c>
      <c r="G198" s="25" t="s">
        <v>1525</v>
      </c>
      <c r="H198" s="20">
        <v>643695.15</v>
      </c>
      <c r="I198" s="29"/>
    </row>
    <row r="199" spans="1:9" ht="24">
      <c r="A199" s="47"/>
      <c r="B199" s="25">
        <v>101950</v>
      </c>
      <c r="C199" s="25" t="s">
        <v>10349</v>
      </c>
      <c r="D199" s="25" t="s">
        <v>19</v>
      </c>
      <c r="E199" s="25">
        <v>169776644</v>
      </c>
      <c r="F199" s="25" t="s">
        <v>10350</v>
      </c>
      <c r="G199" s="25" t="s">
        <v>1536</v>
      </c>
      <c r="H199" s="20">
        <v>37060</v>
      </c>
      <c r="I199" s="29"/>
    </row>
    <row r="200" spans="1:9">
      <c r="A200" s="47"/>
      <c r="B200" s="25">
        <v>102489</v>
      </c>
      <c r="C200" s="25" t="s">
        <v>4142</v>
      </c>
      <c r="D200" s="25" t="s">
        <v>5</v>
      </c>
      <c r="E200" s="25">
        <v>112029270</v>
      </c>
      <c r="F200" s="25" t="s">
        <v>218</v>
      </c>
      <c r="G200" s="25" t="s">
        <v>581</v>
      </c>
      <c r="H200" s="20">
        <v>1002019</v>
      </c>
      <c r="I200" s="29"/>
    </row>
    <row r="201" spans="1:9" ht="24">
      <c r="A201" s="47"/>
      <c r="B201" s="25">
        <v>103464</v>
      </c>
      <c r="C201" s="25" t="s">
        <v>10351</v>
      </c>
      <c r="D201" s="25" t="s">
        <v>19</v>
      </c>
      <c r="E201" s="25">
        <v>226107940</v>
      </c>
      <c r="F201" s="25" t="s">
        <v>786</v>
      </c>
      <c r="G201" s="25" t="s">
        <v>5809</v>
      </c>
      <c r="H201" s="20">
        <v>96428.18</v>
      </c>
      <c r="I201" s="29"/>
    </row>
    <row r="202" spans="1:9" ht="36">
      <c r="A202" s="47"/>
      <c r="B202" s="25">
        <v>103554</v>
      </c>
      <c r="C202" s="25" t="s">
        <v>10352</v>
      </c>
      <c r="D202" s="25" t="s">
        <v>19</v>
      </c>
      <c r="E202" s="25">
        <v>147693352</v>
      </c>
      <c r="F202" s="25" t="s">
        <v>266</v>
      </c>
      <c r="G202" s="25" t="s">
        <v>2715</v>
      </c>
      <c r="H202" s="20">
        <v>50000</v>
      </c>
      <c r="I202" s="29"/>
    </row>
    <row r="203" spans="1:9" ht="36">
      <c r="A203" s="47"/>
      <c r="B203" s="25">
        <v>103905</v>
      </c>
      <c r="C203" s="25" t="s">
        <v>10353</v>
      </c>
      <c r="D203" s="25" t="s">
        <v>19</v>
      </c>
      <c r="E203" s="25">
        <v>125669498</v>
      </c>
      <c r="F203" s="25" t="s">
        <v>1452</v>
      </c>
      <c r="G203" s="25" t="s">
        <v>2108</v>
      </c>
      <c r="H203" s="20">
        <v>27684.799999999999</v>
      </c>
      <c r="I203" s="29"/>
    </row>
    <row r="204" spans="1:9" ht="36">
      <c r="A204" s="47"/>
      <c r="B204" s="25">
        <v>105340</v>
      </c>
      <c r="C204" s="25" t="s">
        <v>10354</v>
      </c>
      <c r="D204" s="25" t="s">
        <v>19</v>
      </c>
      <c r="E204" s="25">
        <v>169847340</v>
      </c>
      <c r="F204" s="25" t="s">
        <v>7263</v>
      </c>
      <c r="G204" s="25" t="s">
        <v>1567</v>
      </c>
      <c r="H204" s="20">
        <v>2318044.81</v>
      </c>
      <c r="I204" s="29"/>
    </row>
    <row r="205" spans="1:9" ht="36">
      <c r="A205" s="47"/>
      <c r="B205" s="25">
        <v>105685</v>
      </c>
      <c r="C205" s="25" t="s">
        <v>10355</v>
      </c>
      <c r="D205" s="25" t="s">
        <v>19</v>
      </c>
      <c r="E205" s="25">
        <v>170550172</v>
      </c>
      <c r="F205" s="25" t="s">
        <v>223</v>
      </c>
      <c r="G205" s="25" t="s">
        <v>8281</v>
      </c>
      <c r="H205" s="20">
        <v>70000</v>
      </c>
      <c r="I205" s="29"/>
    </row>
    <row r="206" spans="1:9" ht="36">
      <c r="A206" s="47"/>
      <c r="B206" s="25">
        <v>105870</v>
      </c>
      <c r="C206" s="25" t="s">
        <v>10356</v>
      </c>
      <c r="D206" s="25" t="s">
        <v>19</v>
      </c>
      <c r="E206" s="25">
        <v>180164347</v>
      </c>
      <c r="F206" s="25" t="s">
        <v>10357</v>
      </c>
      <c r="G206" s="25" t="s">
        <v>2522</v>
      </c>
      <c r="H206" s="20">
        <v>44469</v>
      </c>
      <c r="I206" s="29"/>
    </row>
    <row r="207" spans="1:9">
      <c r="A207" s="47"/>
      <c r="B207" s="49">
        <v>106249</v>
      </c>
      <c r="C207" s="49" t="s">
        <v>10358</v>
      </c>
      <c r="D207" s="49" t="s">
        <v>19</v>
      </c>
      <c r="E207" s="25">
        <v>169700486</v>
      </c>
      <c r="F207" s="25" t="s">
        <v>475</v>
      </c>
      <c r="G207" s="25" t="s">
        <v>2878</v>
      </c>
      <c r="H207" s="20">
        <v>150000</v>
      </c>
      <c r="I207" s="51"/>
    </row>
    <row r="208" spans="1:9">
      <c r="A208" s="47"/>
      <c r="B208" s="49"/>
      <c r="C208" s="49"/>
      <c r="D208" s="49"/>
      <c r="E208" s="25">
        <v>169891714</v>
      </c>
      <c r="F208" s="25" t="s">
        <v>8972</v>
      </c>
      <c r="G208" s="25" t="s">
        <v>2878</v>
      </c>
      <c r="H208" s="20">
        <v>500000</v>
      </c>
      <c r="I208" s="51"/>
    </row>
    <row r="209" spans="1:9">
      <c r="A209" s="47"/>
      <c r="B209" s="49"/>
      <c r="C209" s="49"/>
      <c r="D209" s="49"/>
      <c r="E209" s="25">
        <v>180102694</v>
      </c>
      <c r="F209" s="25" t="s">
        <v>10359</v>
      </c>
      <c r="G209" s="25" t="s">
        <v>2726</v>
      </c>
      <c r="H209" s="20">
        <v>200000</v>
      </c>
      <c r="I209" s="51"/>
    </row>
    <row r="210" spans="1:9" ht="24">
      <c r="A210" s="47"/>
      <c r="B210" s="25">
        <v>106641</v>
      </c>
      <c r="C210" s="25" t="s">
        <v>10360</v>
      </c>
      <c r="D210" s="25" t="s">
        <v>19</v>
      </c>
      <c r="E210" s="25">
        <v>169890950</v>
      </c>
      <c r="F210" s="25" t="s">
        <v>7167</v>
      </c>
      <c r="G210" s="25" t="s">
        <v>1567</v>
      </c>
      <c r="H210" s="20">
        <v>2280689.13</v>
      </c>
      <c r="I210" s="29"/>
    </row>
    <row r="211" spans="1:9" ht="24">
      <c r="A211" s="47"/>
      <c r="B211" s="25">
        <v>106816</v>
      </c>
      <c r="C211" s="25" t="s">
        <v>10361</v>
      </c>
      <c r="D211" s="25" t="s">
        <v>19</v>
      </c>
      <c r="E211" s="25">
        <v>122206363</v>
      </c>
      <c r="F211" s="25" t="s">
        <v>399</v>
      </c>
      <c r="G211" s="25" t="s">
        <v>574</v>
      </c>
      <c r="H211" s="20">
        <v>168000</v>
      </c>
      <c r="I211" s="29"/>
    </row>
    <row r="212" spans="1:9">
      <c r="A212" s="47"/>
      <c r="B212" s="49">
        <v>107746</v>
      </c>
      <c r="C212" s="49" t="s">
        <v>10362</v>
      </c>
      <c r="D212" s="49" t="s">
        <v>19</v>
      </c>
      <c r="E212" s="25">
        <v>147462363</v>
      </c>
      <c r="F212" s="25" t="s">
        <v>1557</v>
      </c>
      <c r="G212" s="25" t="s">
        <v>1560</v>
      </c>
      <c r="H212" s="20">
        <v>15125</v>
      </c>
      <c r="I212" s="51"/>
    </row>
    <row r="213" spans="1:9">
      <c r="A213" s="47"/>
      <c r="B213" s="49"/>
      <c r="C213" s="49"/>
      <c r="D213" s="49"/>
      <c r="E213" s="25">
        <v>147462363</v>
      </c>
      <c r="F213" s="25" t="s">
        <v>1557</v>
      </c>
      <c r="G213" s="25" t="s">
        <v>1560</v>
      </c>
      <c r="H213" s="20">
        <v>8712</v>
      </c>
      <c r="I213" s="51"/>
    </row>
    <row r="214" spans="1:9" ht="24">
      <c r="A214" s="47"/>
      <c r="B214" s="25">
        <v>108180</v>
      </c>
      <c r="C214" s="25" t="s">
        <v>10363</v>
      </c>
      <c r="D214" s="25" t="s">
        <v>19</v>
      </c>
      <c r="E214" s="25">
        <v>164687871</v>
      </c>
      <c r="F214" s="25" t="s">
        <v>2060</v>
      </c>
      <c r="G214" s="25" t="s">
        <v>3017</v>
      </c>
      <c r="H214" s="20">
        <v>430000</v>
      </c>
      <c r="I214" s="29"/>
    </row>
    <row r="215" spans="1:9" ht="24">
      <c r="A215" s="47"/>
      <c r="B215" s="25">
        <v>108504</v>
      </c>
      <c r="C215" s="25" t="s">
        <v>10364</v>
      </c>
      <c r="D215" s="25" t="s">
        <v>19</v>
      </c>
      <c r="E215" s="25">
        <v>160297055</v>
      </c>
      <c r="F215" s="25" t="s">
        <v>171</v>
      </c>
      <c r="G215" s="25" t="s">
        <v>4542</v>
      </c>
      <c r="H215" s="20">
        <v>13068</v>
      </c>
      <c r="I215" s="29"/>
    </row>
    <row r="216" spans="1:9" ht="24">
      <c r="A216" s="47"/>
      <c r="B216" s="25">
        <v>111474</v>
      </c>
      <c r="C216" s="25" t="s">
        <v>10365</v>
      </c>
      <c r="D216" s="25" t="s">
        <v>19</v>
      </c>
      <c r="E216" s="25">
        <v>161735535</v>
      </c>
      <c r="F216" s="25" t="s">
        <v>7800</v>
      </c>
      <c r="G216" s="25" t="s">
        <v>1803</v>
      </c>
      <c r="H216" s="20">
        <v>492300</v>
      </c>
      <c r="I216" s="29"/>
    </row>
    <row r="217" spans="1:9" ht="24">
      <c r="A217" s="47"/>
      <c r="B217" s="25">
        <v>111822</v>
      </c>
      <c r="C217" s="25" t="s">
        <v>10366</v>
      </c>
      <c r="D217" s="25" t="s">
        <v>19</v>
      </c>
      <c r="E217" s="25">
        <v>122206363</v>
      </c>
      <c r="F217" s="25" t="s">
        <v>399</v>
      </c>
      <c r="G217" s="25" t="s">
        <v>2892</v>
      </c>
      <c r="H217" s="20">
        <v>48400</v>
      </c>
      <c r="I217" s="29"/>
    </row>
    <row r="218" spans="1:9" ht="36">
      <c r="A218" s="47"/>
      <c r="B218" s="25">
        <v>112272</v>
      </c>
      <c r="C218" s="25" t="s">
        <v>10367</v>
      </c>
      <c r="D218" s="25" t="s">
        <v>19</v>
      </c>
      <c r="E218" s="25">
        <v>226107940</v>
      </c>
      <c r="F218" s="25" t="s">
        <v>786</v>
      </c>
      <c r="G218" s="25" t="s">
        <v>611</v>
      </c>
      <c r="H218" s="20">
        <v>55290.04</v>
      </c>
      <c r="I218" s="29"/>
    </row>
    <row r="219" spans="1:9" ht="24">
      <c r="A219" s="47"/>
      <c r="B219" s="25">
        <v>112595</v>
      </c>
      <c r="C219" s="25" t="s">
        <v>10368</v>
      </c>
      <c r="D219" s="25" t="s">
        <v>19</v>
      </c>
      <c r="E219" s="25">
        <v>122206363</v>
      </c>
      <c r="F219" s="25" t="s">
        <v>399</v>
      </c>
      <c r="G219" s="25" t="s">
        <v>2267</v>
      </c>
      <c r="H219" s="20">
        <v>68697.75</v>
      </c>
      <c r="I219" s="29"/>
    </row>
    <row r="220" spans="1:9" ht="24">
      <c r="A220" s="47"/>
      <c r="B220" s="25">
        <v>112802</v>
      </c>
      <c r="C220" s="25" t="s">
        <v>10369</v>
      </c>
      <c r="D220" s="25" t="s">
        <v>19</v>
      </c>
      <c r="E220" s="25">
        <v>135744077</v>
      </c>
      <c r="F220" s="25" t="s">
        <v>648</v>
      </c>
      <c r="G220" s="25" t="s">
        <v>1613</v>
      </c>
      <c r="H220" s="20">
        <v>41987</v>
      </c>
      <c r="I220" s="29"/>
    </row>
    <row r="221" spans="1:9" ht="24">
      <c r="A221" s="47"/>
      <c r="B221" s="25">
        <v>114696</v>
      </c>
      <c r="C221" s="25" t="s">
        <v>10370</v>
      </c>
      <c r="D221" s="25" t="s">
        <v>19</v>
      </c>
      <c r="E221" s="25">
        <v>302419473</v>
      </c>
      <c r="F221" s="25" t="s">
        <v>4323</v>
      </c>
      <c r="G221" s="25" t="s">
        <v>2279</v>
      </c>
      <c r="H221" s="20">
        <v>16884</v>
      </c>
      <c r="I221" s="29"/>
    </row>
    <row r="222" spans="1:9">
      <c r="A222" s="47" t="s">
        <v>15691</v>
      </c>
      <c r="B222" s="49"/>
      <c r="C222" s="49"/>
      <c r="D222" s="49"/>
      <c r="E222" s="49"/>
      <c r="F222" s="49"/>
      <c r="G222" s="49"/>
      <c r="H222" s="20">
        <f>SUM(H192:H221)</f>
        <v>12764776.609999999</v>
      </c>
      <c r="I222" s="29"/>
    </row>
    <row r="223" spans="1:9" ht="15.75" thickBot="1">
      <c r="A223" s="52" t="s">
        <v>15692</v>
      </c>
      <c r="B223" s="53"/>
      <c r="C223" s="53"/>
      <c r="D223" s="53"/>
      <c r="E223" s="53"/>
      <c r="F223" s="53"/>
      <c r="G223" s="53"/>
      <c r="H223" s="21">
        <v>121304099.47</v>
      </c>
      <c r="I223" s="22"/>
    </row>
    <row r="226" spans="1:1">
      <c r="A226" s="31" t="s">
        <v>15701</v>
      </c>
    </row>
  </sheetData>
  <autoFilter ref="A5:I223"/>
  <mergeCells count="62">
    <mergeCell ref="I212:I213"/>
    <mergeCell ref="I159:I160"/>
    <mergeCell ref="I162:I165"/>
    <mergeCell ref="I168:I169"/>
    <mergeCell ref="I172:I177"/>
    <mergeCell ref="I207:I209"/>
    <mergeCell ref="I15:I18"/>
    <mergeCell ref="I66:I118"/>
    <mergeCell ref="I142:I146"/>
    <mergeCell ref="I147:I154"/>
    <mergeCell ref="A222:G222"/>
    <mergeCell ref="B15:B18"/>
    <mergeCell ref="C15:C18"/>
    <mergeCell ref="D15:D18"/>
    <mergeCell ref="A40:A63"/>
    <mergeCell ref="A22:A38"/>
    <mergeCell ref="A6:A20"/>
    <mergeCell ref="A39:G39"/>
    <mergeCell ref="A21:G21"/>
    <mergeCell ref="C162:C165"/>
    <mergeCell ref="D162:D165"/>
    <mergeCell ref="B159:B160"/>
    <mergeCell ref="A223:G223"/>
    <mergeCell ref="A191:G191"/>
    <mergeCell ref="A137:G137"/>
    <mergeCell ref="A64:G64"/>
    <mergeCell ref="B66:B118"/>
    <mergeCell ref="C66:C118"/>
    <mergeCell ref="D66:D118"/>
    <mergeCell ref="A65:A136"/>
    <mergeCell ref="B147:B154"/>
    <mergeCell ref="C147:C154"/>
    <mergeCell ref="D147:D154"/>
    <mergeCell ref="B142:B146"/>
    <mergeCell ref="C142:C146"/>
    <mergeCell ref="D142:D146"/>
    <mergeCell ref="A138:A190"/>
    <mergeCell ref="B162:B165"/>
    <mergeCell ref="C159:C160"/>
    <mergeCell ref="D159:D160"/>
    <mergeCell ref="B172:B177"/>
    <mergeCell ref="C172:C177"/>
    <mergeCell ref="D172:D177"/>
    <mergeCell ref="B168:B169"/>
    <mergeCell ref="C168:C169"/>
    <mergeCell ref="D168:D169"/>
    <mergeCell ref="A192:A221"/>
    <mergeCell ref="A1:I1"/>
    <mergeCell ref="A4:A5"/>
    <mergeCell ref="B4:B5"/>
    <mergeCell ref="C4:C5"/>
    <mergeCell ref="D4:D5"/>
    <mergeCell ref="E4:F4"/>
    <mergeCell ref="G4:G5"/>
    <mergeCell ref="H4:H5"/>
    <mergeCell ref="I4:I5"/>
    <mergeCell ref="B212:B213"/>
    <mergeCell ref="C212:C213"/>
    <mergeCell ref="D212:D213"/>
    <mergeCell ref="B207:B209"/>
    <mergeCell ref="C207:C209"/>
    <mergeCell ref="D207:D209"/>
  </mergeCells>
  <pageMargins left="0.7" right="0.7" top="0.75" bottom="0.75" header="0.3" footer="0.3"/>
</worksheet>
</file>

<file path=xl/worksheets/sheet36.xml><?xml version="1.0" encoding="utf-8"?>
<worksheet xmlns="http://schemas.openxmlformats.org/spreadsheetml/2006/main" xmlns:r="http://schemas.openxmlformats.org/officeDocument/2006/relationships">
  <sheetPr codeName="Sheet36"/>
  <dimension ref="A1:I143"/>
  <sheetViews>
    <sheetView workbookViewId="0">
      <pane ySplit="5" topLeftCell="A6" activePane="bottomLeft" state="frozen"/>
      <selection pane="bottomLeft" activeCell="A6" sqref="A6:A12"/>
    </sheetView>
  </sheetViews>
  <sheetFormatPr defaultRowHeight="15"/>
  <cols>
    <col min="3" max="3" width="30.28515625" customWidth="1"/>
    <col min="4" max="4" width="16.42578125" customWidth="1"/>
    <col min="6" max="6" width="26.7109375" customWidth="1"/>
    <col min="8" max="8" width="12.7109375" style="3" bestFit="1" customWidth="1"/>
  </cols>
  <sheetData>
    <row r="1" spans="1:9" s="6" customFormat="1" ht="16.5">
      <c r="A1" s="55" t="s">
        <v>15737</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39173</v>
      </c>
      <c r="C6" s="25" t="s">
        <v>10371</v>
      </c>
      <c r="D6" s="25" t="s">
        <v>19</v>
      </c>
      <c r="E6" s="25">
        <v>110584280</v>
      </c>
      <c r="F6" s="25" t="s">
        <v>1622</v>
      </c>
      <c r="G6" s="25" t="s">
        <v>6305</v>
      </c>
      <c r="H6" s="20">
        <v>111467</v>
      </c>
      <c r="I6" s="29"/>
    </row>
    <row r="7" spans="1:9" ht="24">
      <c r="A7" s="47"/>
      <c r="B7" s="25">
        <v>39797</v>
      </c>
      <c r="C7" s="25" t="s">
        <v>10372</v>
      </c>
      <c r="D7" s="25" t="s">
        <v>19</v>
      </c>
      <c r="E7" s="25">
        <v>270782830</v>
      </c>
      <c r="F7" s="25" t="s">
        <v>10373</v>
      </c>
      <c r="G7" s="25" t="s">
        <v>14</v>
      </c>
      <c r="H7" s="20">
        <v>13590</v>
      </c>
      <c r="I7" s="29"/>
    </row>
    <row r="8" spans="1:9" ht="36">
      <c r="A8" s="47"/>
      <c r="B8" s="25">
        <v>39798</v>
      </c>
      <c r="C8" s="25" t="s">
        <v>3713</v>
      </c>
      <c r="D8" s="25" t="s">
        <v>19</v>
      </c>
      <c r="E8" s="25">
        <v>159982795</v>
      </c>
      <c r="F8" s="25" t="s">
        <v>1635</v>
      </c>
      <c r="G8" s="25" t="s">
        <v>1620</v>
      </c>
      <c r="H8" s="20">
        <v>66477</v>
      </c>
      <c r="I8" s="29"/>
    </row>
    <row r="9" spans="1:9" ht="24">
      <c r="A9" s="47"/>
      <c r="B9" s="25">
        <v>43893</v>
      </c>
      <c r="C9" s="25" t="s">
        <v>10374</v>
      </c>
      <c r="D9" s="25" t="s">
        <v>19</v>
      </c>
      <c r="E9" s="25">
        <v>170681385</v>
      </c>
      <c r="F9" s="25" t="s">
        <v>2153</v>
      </c>
      <c r="G9" s="25" t="s">
        <v>2162</v>
      </c>
      <c r="H9" s="20">
        <v>667000</v>
      </c>
      <c r="I9" s="29"/>
    </row>
    <row r="10" spans="1:9" ht="24">
      <c r="A10" s="47"/>
      <c r="B10" s="25">
        <v>43894</v>
      </c>
      <c r="C10" s="25" t="s">
        <v>10375</v>
      </c>
      <c r="D10" s="25" t="s">
        <v>19</v>
      </c>
      <c r="E10" s="25">
        <v>170681385</v>
      </c>
      <c r="F10" s="25" t="s">
        <v>2153</v>
      </c>
      <c r="G10" s="25" t="s">
        <v>2162</v>
      </c>
      <c r="H10" s="20">
        <v>499994</v>
      </c>
      <c r="I10" s="29"/>
    </row>
    <row r="11" spans="1:9" ht="48">
      <c r="A11" s="47"/>
      <c r="B11" s="25">
        <v>45284</v>
      </c>
      <c r="C11" s="25" t="s">
        <v>10376</v>
      </c>
      <c r="D11" s="25" t="s">
        <v>123</v>
      </c>
      <c r="E11" s="25">
        <v>170681385</v>
      </c>
      <c r="F11" s="25" t="s">
        <v>2153</v>
      </c>
      <c r="G11" s="25" t="s">
        <v>1626</v>
      </c>
      <c r="H11" s="20">
        <v>1715467</v>
      </c>
      <c r="I11" s="29"/>
    </row>
    <row r="12" spans="1:9" ht="60">
      <c r="A12" s="47"/>
      <c r="B12" s="25">
        <v>45656</v>
      </c>
      <c r="C12" s="25" t="s">
        <v>10377</v>
      </c>
      <c r="D12" s="25" t="s">
        <v>19</v>
      </c>
      <c r="E12" s="25">
        <v>133810450</v>
      </c>
      <c r="F12" s="25" t="s">
        <v>3327</v>
      </c>
      <c r="G12" s="25" t="s">
        <v>6572</v>
      </c>
      <c r="H12" s="20">
        <v>250000</v>
      </c>
      <c r="I12" s="29"/>
    </row>
    <row r="13" spans="1:9">
      <c r="A13" s="47" t="s">
        <v>15686</v>
      </c>
      <c r="B13" s="49"/>
      <c r="C13" s="49"/>
      <c r="D13" s="49"/>
      <c r="E13" s="49"/>
      <c r="F13" s="49"/>
      <c r="G13" s="49"/>
      <c r="H13" s="20">
        <f>SUM(H6:H12)</f>
        <v>3323995</v>
      </c>
      <c r="I13" s="29"/>
    </row>
    <row r="14" spans="1:9" ht="36">
      <c r="A14" s="47" t="s">
        <v>90</v>
      </c>
      <c r="B14" s="25">
        <v>49229</v>
      </c>
      <c r="C14" s="25" t="s">
        <v>10378</v>
      </c>
      <c r="D14" s="25" t="s">
        <v>19</v>
      </c>
      <c r="E14" s="25">
        <v>133810450</v>
      </c>
      <c r="F14" s="25" t="s">
        <v>3327</v>
      </c>
      <c r="G14" s="25" t="s">
        <v>4946</v>
      </c>
      <c r="H14" s="20">
        <v>120000</v>
      </c>
      <c r="I14" s="29"/>
    </row>
    <row r="15" spans="1:9" ht="36">
      <c r="A15" s="47"/>
      <c r="B15" s="25">
        <v>49344</v>
      </c>
      <c r="C15" s="25" t="s">
        <v>10379</v>
      </c>
      <c r="D15" s="25" t="s">
        <v>19</v>
      </c>
      <c r="E15" s="25">
        <v>133810450</v>
      </c>
      <c r="F15" s="25" t="s">
        <v>3327</v>
      </c>
      <c r="G15" s="25" t="s">
        <v>8086</v>
      </c>
      <c r="H15" s="20">
        <v>896000</v>
      </c>
      <c r="I15" s="29"/>
    </row>
    <row r="16" spans="1:9" ht="24">
      <c r="A16" s="47"/>
      <c r="B16" s="25">
        <v>49867</v>
      </c>
      <c r="C16" s="25" t="s">
        <v>10380</v>
      </c>
      <c r="D16" s="25" t="s">
        <v>19</v>
      </c>
      <c r="E16" s="25">
        <v>170681385</v>
      </c>
      <c r="F16" s="25" t="s">
        <v>2153</v>
      </c>
      <c r="G16" s="25" t="s">
        <v>1649</v>
      </c>
      <c r="H16" s="20">
        <v>682997</v>
      </c>
      <c r="I16" s="29"/>
    </row>
    <row r="17" spans="1:9">
      <c r="A17" s="47"/>
      <c r="B17" s="49">
        <v>51282</v>
      </c>
      <c r="C17" s="49" t="s">
        <v>10381</v>
      </c>
      <c r="D17" s="49" t="s">
        <v>19</v>
      </c>
      <c r="E17" s="25">
        <v>300078023</v>
      </c>
      <c r="F17" s="25" t="s">
        <v>2520</v>
      </c>
      <c r="G17" s="25" t="s">
        <v>3137</v>
      </c>
      <c r="H17" s="20">
        <v>52510</v>
      </c>
      <c r="I17" s="51"/>
    </row>
    <row r="18" spans="1:9">
      <c r="A18" s="47"/>
      <c r="B18" s="49"/>
      <c r="C18" s="49"/>
      <c r="D18" s="49"/>
      <c r="E18" s="25">
        <v>300078023</v>
      </c>
      <c r="F18" s="25" t="s">
        <v>2520</v>
      </c>
      <c r="G18" s="25" t="s">
        <v>3137</v>
      </c>
      <c r="H18" s="20">
        <v>46610</v>
      </c>
      <c r="I18" s="51"/>
    </row>
    <row r="19" spans="1:9">
      <c r="A19" s="47"/>
      <c r="B19" s="49"/>
      <c r="C19" s="49"/>
      <c r="D19" s="49"/>
      <c r="E19" s="25">
        <v>300078023</v>
      </c>
      <c r="F19" s="25" t="s">
        <v>2520</v>
      </c>
      <c r="G19" s="25" t="s">
        <v>3784</v>
      </c>
      <c r="H19" s="20">
        <v>217120</v>
      </c>
      <c r="I19" s="51"/>
    </row>
    <row r="20" spans="1:9" ht="60">
      <c r="A20" s="47"/>
      <c r="B20" s="25">
        <v>51853</v>
      </c>
      <c r="C20" s="25" t="s">
        <v>10382</v>
      </c>
      <c r="D20" s="25" t="s">
        <v>19</v>
      </c>
      <c r="E20" s="25">
        <v>133113177</v>
      </c>
      <c r="F20" s="25" t="s">
        <v>1082</v>
      </c>
      <c r="G20" s="25" t="s">
        <v>4960</v>
      </c>
      <c r="H20" s="20">
        <v>719971.29</v>
      </c>
      <c r="I20" s="29"/>
    </row>
    <row r="21" spans="1:9" ht="24">
      <c r="A21" s="47"/>
      <c r="B21" s="49">
        <v>52686</v>
      </c>
      <c r="C21" s="49" t="s">
        <v>9229</v>
      </c>
      <c r="D21" s="49" t="s">
        <v>19</v>
      </c>
      <c r="E21" s="25">
        <v>124931168</v>
      </c>
      <c r="F21" s="25" t="s">
        <v>364</v>
      </c>
      <c r="G21" s="25" t="s">
        <v>5025</v>
      </c>
      <c r="H21" s="20">
        <v>57466</v>
      </c>
      <c r="I21" s="51"/>
    </row>
    <row r="22" spans="1:9" ht="24">
      <c r="A22" s="47"/>
      <c r="B22" s="49"/>
      <c r="C22" s="49"/>
      <c r="D22" s="49"/>
      <c r="E22" s="25">
        <v>132118698</v>
      </c>
      <c r="F22" s="25" t="s">
        <v>651</v>
      </c>
      <c r="G22" s="25" t="s">
        <v>5025</v>
      </c>
      <c r="H22" s="20">
        <v>79000</v>
      </c>
      <c r="I22" s="51"/>
    </row>
    <row r="23" spans="1:9">
      <c r="A23" s="47"/>
      <c r="B23" s="49"/>
      <c r="C23" s="49"/>
      <c r="D23" s="49"/>
      <c r="E23" s="25">
        <v>133364425</v>
      </c>
      <c r="F23" s="25" t="s">
        <v>233</v>
      </c>
      <c r="G23" s="25" t="s">
        <v>4994</v>
      </c>
      <c r="H23" s="20">
        <v>123900</v>
      </c>
      <c r="I23" s="51"/>
    </row>
    <row r="24" spans="1:9">
      <c r="A24" s="47"/>
      <c r="B24" s="49">
        <v>52863</v>
      </c>
      <c r="C24" s="49" t="s">
        <v>10383</v>
      </c>
      <c r="D24" s="49" t="s">
        <v>19</v>
      </c>
      <c r="E24" s="25">
        <v>135127453</v>
      </c>
      <c r="F24" s="25" t="s">
        <v>10384</v>
      </c>
      <c r="G24" s="25" t="s">
        <v>6014</v>
      </c>
      <c r="H24" s="20">
        <v>2430000</v>
      </c>
      <c r="I24" s="51"/>
    </row>
    <row r="25" spans="1:9">
      <c r="A25" s="47"/>
      <c r="B25" s="49"/>
      <c r="C25" s="49"/>
      <c r="D25" s="49"/>
      <c r="E25" s="25">
        <v>135127453</v>
      </c>
      <c r="F25" s="25" t="s">
        <v>10384</v>
      </c>
      <c r="G25" s="25" t="s">
        <v>6014</v>
      </c>
      <c r="H25" s="20">
        <v>990900</v>
      </c>
      <c r="I25" s="51"/>
    </row>
    <row r="26" spans="1:9" ht="24">
      <c r="A26" s="47"/>
      <c r="B26" s="25">
        <v>54132</v>
      </c>
      <c r="C26" s="25" t="s">
        <v>10385</v>
      </c>
      <c r="D26" s="25" t="s">
        <v>5</v>
      </c>
      <c r="E26" s="25">
        <v>133810450</v>
      </c>
      <c r="F26" s="25" t="s">
        <v>3327</v>
      </c>
      <c r="G26" s="25" t="s">
        <v>917</v>
      </c>
      <c r="H26" s="20">
        <v>895000</v>
      </c>
      <c r="I26" s="29"/>
    </row>
    <row r="27" spans="1:9" ht="24">
      <c r="A27" s="47"/>
      <c r="B27" s="25">
        <v>54187</v>
      </c>
      <c r="C27" s="25" t="s">
        <v>10386</v>
      </c>
      <c r="D27" s="25" t="s">
        <v>19</v>
      </c>
      <c r="E27" s="25">
        <v>183114189</v>
      </c>
      <c r="F27" s="25" t="s">
        <v>1809</v>
      </c>
      <c r="G27" s="25" t="s">
        <v>2788</v>
      </c>
      <c r="H27" s="20">
        <v>199000</v>
      </c>
      <c r="I27" s="29"/>
    </row>
    <row r="28" spans="1:9" ht="36">
      <c r="A28" s="47"/>
      <c r="B28" s="25">
        <v>54684</v>
      </c>
      <c r="C28" s="25" t="s">
        <v>10387</v>
      </c>
      <c r="D28" s="25" t="s">
        <v>19</v>
      </c>
      <c r="E28" s="25">
        <v>112029270</v>
      </c>
      <c r="F28" s="25" t="s">
        <v>218</v>
      </c>
      <c r="G28" s="25" t="s">
        <v>873</v>
      </c>
      <c r="H28" s="20">
        <v>212667</v>
      </c>
      <c r="I28" s="29"/>
    </row>
    <row r="29" spans="1:9" ht="24">
      <c r="A29" s="47"/>
      <c r="B29" s="25">
        <v>54694</v>
      </c>
      <c r="C29" s="25" t="s">
        <v>10388</v>
      </c>
      <c r="D29" s="25" t="s">
        <v>19</v>
      </c>
      <c r="E29" s="25">
        <v>170681385</v>
      </c>
      <c r="F29" s="25" t="s">
        <v>2153</v>
      </c>
      <c r="G29" s="25" t="s">
        <v>868</v>
      </c>
      <c r="H29" s="20">
        <v>447490</v>
      </c>
      <c r="I29" s="29"/>
    </row>
    <row r="30" spans="1:9" ht="36">
      <c r="A30" s="47"/>
      <c r="B30" s="25">
        <v>54700</v>
      </c>
      <c r="C30" s="25" t="s">
        <v>10389</v>
      </c>
      <c r="D30" s="25" t="s">
        <v>19</v>
      </c>
      <c r="E30" s="25">
        <v>170718969</v>
      </c>
      <c r="F30" s="25" t="s">
        <v>2255</v>
      </c>
      <c r="G30" s="25" t="s">
        <v>917</v>
      </c>
      <c r="H30" s="20">
        <v>453390</v>
      </c>
      <c r="I30" s="29"/>
    </row>
    <row r="31" spans="1:9" ht="24">
      <c r="A31" s="47"/>
      <c r="B31" s="25">
        <v>55166</v>
      </c>
      <c r="C31" s="25" t="s">
        <v>10390</v>
      </c>
      <c r="D31" s="25" t="s">
        <v>19</v>
      </c>
      <c r="E31" s="25">
        <v>170681385</v>
      </c>
      <c r="F31" s="25" t="s">
        <v>2153</v>
      </c>
      <c r="G31" s="25" t="s">
        <v>3176</v>
      </c>
      <c r="H31" s="20">
        <v>688217</v>
      </c>
      <c r="I31" s="29"/>
    </row>
    <row r="32" spans="1:9" ht="24">
      <c r="A32" s="47"/>
      <c r="B32" s="25">
        <v>55844</v>
      </c>
      <c r="C32" s="25" t="s">
        <v>10391</v>
      </c>
      <c r="D32" s="25" t="s">
        <v>19</v>
      </c>
      <c r="E32" s="25">
        <v>122279226</v>
      </c>
      <c r="F32" s="25" t="s">
        <v>3044</v>
      </c>
      <c r="G32" s="25" t="s">
        <v>186</v>
      </c>
      <c r="H32" s="20">
        <v>998786.4</v>
      </c>
      <c r="I32" s="29"/>
    </row>
    <row r="33" spans="1:9" ht="36">
      <c r="A33" s="47"/>
      <c r="B33" s="25">
        <v>56351</v>
      </c>
      <c r="C33" s="25" t="s">
        <v>10392</v>
      </c>
      <c r="D33" s="25" t="s">
        <v>19</v>
      </c>
      <c r="E33" s="25">
        <v>160448183</v>
      </c>
      <c r="F33" s="25" t="s">
        <v>808</v>
      </c>
      <c r="G33" s="25" t="s">
        <v>5081</v>
      </c>
      <c r="H33" s="20">
        <v>35000</v>
      </c>
      <c r="I33" s="29"/>
    </row>
    <row r="34" spans="1:9" ht="60">
      <c r="A34" s="47"/>
      <c r="B34" s="25">
        <v>56998</v>
      </c>
      <c r="C34" s="25" t="s">
        <v>10393</v>
      </c>
      <c r="D34" s="25" t="s">
        <v>123</v>
      </c>
      <c r="E34" s="25">
        <v>133168736</v>
      </c>
      <c r="F34" s="25" t="s">
        <v>10394</v>
      </c>
      <c r="G34" s="25" t="s">
        <v>917</v>
      </c>
      <c r="H34" s="20">
        <v>129800</v>
      </c>
      <c r="I34" s="29"/>
    </row>
    <row r="35" spans="1:9" ht="24">
      <c r="A35" s="47"/>
      <c r="B35" s="25">
        <v>58245</v>
      </c>
      <c r="C35" s="25" t="s">
        <v>10395</v>
      </c>
      <c r="D35" s="25" t="s">
        <v>19</v>
      </c>
      <c r="E35" s="25">
        <v>160448183</v>
      </c>
      <c r="F35" s="25" t="s">
        <v>808</v>
      </c>
      <c r="G35" s="25" t="s">
        <v>188</v>
      </c>
      <c r="H35" s="20">
        <v>74000</v>
      </c>
      <c r="I35" s="29"/>
    </row>
    <row r="36" spans="1:9">
      <c r="A36" s="47" t="s">
        <v>15687</v>
      </c>
      <c r="B36" s="49"/>
      <c r="C36" s="49"/>
      <c r="D36" s="49"/>
      <c r="E36" s="49"/>
      <c r="F36" s="49"/>
      <c r="G36" s="49"/>
      <c r="H36" s="20">
        <f>SUM(H14:H35)</f>
        <v>10549824.689999999</v>
      </c>
      <c r="I36" s="29"/>
    </row>
    <row r="37" spans="1:9" ht="24">
      <c r="A37" s="47" t="s">
        <v>203</v>
      </c>
      <c r="B37" s="25">
        <v>56975</v>
      </c>
      <c r="C37" s="25" t="s">
        <v>10396</v>
      </c>
      <c r="D37" s="25" t="s">
        <v>19</v>
      </c>
      <c r="E37" s="25">
        <v>253663090</v>
      </c>
      <c r="F37" s="25" t="s">
        <v>724</v>
      </c>
      <c r="G37" s="25" t="s">
        <v>1918</v>
      </c>
      <c r="H37" s="20">
        <v>6907353.8300000001</v>
      </c>
      <c r="I37" s="29"/>
    </row>
    <row r="38" spans="1:9" ht="24">
      <c r="A38" s="47"/>
      <c r="B38" s="25">
        <v>61086</v>
      </c>
      <c r="C38" s="25" t="s">
        <v>10397</v>
      </c>
      <c r="D38" s="25" t="s">
        <v>5</v>
      </c>
      <c r="E38" s="25">
        <v>161735535</v>
      </c>
      <c r="F38" s="25" t="s">
        <v>7800</v>
      </c>
      <c r="G38" s="25" t="s">
        <v>5165</v>
      </c>
      <c r="H38" s="20">
        <v>1986483.06</v>
      </c>
      <c r="I38" s="29"/>
    </row>
    <row r="39" spans="1:9" ht="36">
      <c r="A39" s="47"/>
      <c r="B39" s="25">
        <v>61381</v>
      </c>
      <c r="C39" s="25" t="s">
        <v>10398</v>
      </c>
      <c r="D39" s="25" t="s">
        <v>19</v>
      </c>
      <c r="E39" s="25">
        <v>170799736</v>
      </c>
      <c r="F39" s="25" t="s">
        <v>10399</v>
      </c>
      <c r="G39" s="25" t="s">
        <v>5131</v>
      </c>
      <c r="H39" s="20">
        <v>195000</v>
      </c>
      <c r="I39" s="29"/>
    </row>
    <row r="40" spans="1:9">
      <c r="A40" s="47"/>
      <c r="B40" s="49">
        <v>61448</v>
      </c>
      <c r="C40" s="49" t="s">
        <v>6161</v>
      </c>
      <c r="D40" s="49" t="s">
        <v>19</v>
      </c>
      <c r="E40" s="25">
        <v>166920025</v>
      </c>
      <c r="F40" s="25" t="s">
        <v>10400</v>
      </c>
      <c r="G40" s="25" t="s">
        <v>6695</v>
      </c>
      <c r="H40" s="20">
        <v>36730</v>
      </c>
      <c r="I40" s="51"/>
    </row>
    <row r="41" spans="1:9">
      <c r="A41" s="47"/>
      <c r="B41" s="49"/>
      <c r="C41" s="49"/>
      <c r="D41" s="49"/>
      <c r="E41" s="25">
        <v>266916280</v>
      </c>
      <c r="F41" s="25" t="s">
        <v>185</v>
      </c>
      <c r="G41" s="25" t="s">
        <v>2343</v>
      </c>
      <c r="H41" s="20">
        <v>383460</v>
      </c>
      <c r="I41" s="51"/>
    </row>
    <row r="42" spans="1:9" ht="24">
      <c r="A42" s="47"/>
      <c r="B42" s="25">
        <v>61761</v>
      </c>
      <c r="C42" s="25" t="s">
        <v>10401</v>
      </c>
      <c r="D42" s="25" t="s">
        <v>19</v>
      </c>
      <c r="E42" s="25">
        <v>122279226</v>
      </c>
      <c r="F42" s="25" t="s">
        <v>3044</v>
      </c>
      <c r="G42" s="25" t="s">
        <v>8137</v>
      </c>
      <c r="H42" s="20">
        <v>407608.72</v>
      </c>
      <c r="I42" s="29"/>
    </row>
    <row r="43" spans="1:9" ht="24">
      <c r="A43" s="47"/>
      <c r="B43" s="25">
        <v>63024</v>
      </c>
      <c r="C43" s="25" t="s">
        <v>10402</v>
      </c>
      <c r="D43" s="25" t="s">
        <v>1673</v>
      </c>
      <c r="E43" s="25">
        <v>170681385</v>
      </c>
      <c r="F43" s="25" t="s">
        <v>2153</v>
      </c>
      <c r="G43" s="25" t="s">
        <v>3265</v>
      </c>
      <c r="H43" s="20">
        <v>20982000</v>
      </c>
      <c r="I43" s="29"/>
    </row>
    <row r="44" spans="1:9">
      <c r="A44" s="47"/>
      <c r="B44" s="49">
        <v>63145</v>
      </c>
      <c r="C44" s="49" t="s">
        <v>10403</v>
      </c>
      <c r="D44" s="49" t="s">
        <v>19</v>
      </c>
      <c r="E44" s="25">
        <v>135070034</v>
      </c>
      <c r="F44" s="25" t="s">
        <v>5972</v>
      </c>
      <c r="G44" s="25" t="s">
        <v>3238</v>
      </c>
      <c r="H44" s="20">
        <v>7930</v>
      </c>
      <c r="I44" s="51"/>
    </row>
    <row r="45" spans="1:9" ht="24">
      <c r="A45" s="47"/>
      <c r="B45" s="49"/>
      <c r="C45" s="49"/>
      <c r="D45" s="49"/>
      <c r="E45" s="25">
        <v>270782830</v>
      </c>
      <c r="F45" s="25" t="s">
        <v>10373</v>
      </c>
      <c r="G45" s="25" t="s">
        <v>3238</v>
      </c>
      <c r="H45" s="20">
        <v>7130</v>
      </c>
      <c r="I45" s="51"/>
    </row>
    <row r="46" spans="1:9" ht="24">
      <c r="A46" s="47"/>
      <c r="B46" s="49"/>
      <c r="C46" s="49"/>
      <c r="D46" s="49"/>
      <c r="E46" s="25">
        <v>270782830</v>
      </c>
      <c r="F46" s="25" t="s">
        <v>10373</v>
      </c>
      <c r="G46" s="25" t="s">
        <v>3238</v>
      </c>
      <c r="H46" s="20">
        <v>22370</v>
      </c>
      <c r="I46" s="51"/>
    </row>
    <row r="47" spans="1:9" ht="24">
      <c r="A47" s="47"/>
      <c r="B47" s="49"/>
      <c r="C47" s="49"/>
      <c r="D47" s="49"/>
      <c r="E47" s="25">
        <v>270782830</v>
      </c>
      <c r="F47" s="25" t="s">
        <v>10373</v>
      </c>
      <c r="G47" s="25" t="s">
        <v>3238</v>
      </c>
      <c r="H47" s="20">
        <v>6440</v>
      </c>
      <c r="I47" s="51"/>
    </row>
    <row r="48" spans="1:9" ht="24">
      <c r="A48" s="47"/>
      <c r="B48" s="49"/>
      <c r="C48" s="49"/>
      <c r="D48" s="49"/>
      <c r="E48" s="25">
        <v>270782830</v>
      </c>
      <c r="F48" s="25" t="s">
        <v>10373</v>
      </c>
      <c r="G48" s="25" t="s">
        <v>3238</v>
      </c>
      <c r="H48" s="20">
        <v>3030</v>
      </c>
      <c r="I48" s="51"/>
    </row>
    <row r="49" spans="1:9" ht="24">
      <c r="A49" s="47"/>
      <c r="B49" s="49"/>
      <c r="C49" s="49"/>
      <c r="D49" s="49"/>
      <c r="E49" s="25">
        <v>270782830</v>
      </c>
      <c r="F49" s="25" t="s">
        <v>10373</v>
      </c>
      <c r="G49" s="25" t="s">
        <v>3238</v>
      </c>
      <c r="H49" s="20">
        <v>4740</v>
      </c>
      <c r="I49" s="51"/>
    </row>
    <row r="50" spans="1:9" ht="36">
      <c r="A50" s="47"/>
      <c r="B50" s="25">
        <v>63628</v>
      </c>
      <c r="C50" s="25" t="s">
        <v>10404</v>
      </c>
      <c r="D50" s="25" t="s">
        <v>19</v>
      </c>
      <c r="E50" s="25">
        <v>170681385</v>
      </c>
      <c r="F50" s="25" t="s">
        <v>2153</v>
      </c>
      <c r="G50" s="25" t="s">
        <v>972</v>
      </c>
      <c r="H50" s="20">
        <v>4535078</v>
      </c>
      <c r="I50" s="29"/>
    </row>
    <row r="51" spans="1:9" ht="24">
      <c r="A51" s="47"/>
      <c r="B51" s="49">
        <v>63740</v>
      </c>
      <c r="C51" s="49" t="s">
        <v>10405</v>
      </c>
      <c r="D51" s="49" t="s">
        <v>19</v>
      </c>
      <c r="E51" s="25">
        <v>170639781</v>
      </c>
      <c r="F51" s="25" t="s">
        <v>10406</v>
      </c>
      <c r="G51" s="25" t="s">
        <v>1007</v>
      </c>
      <c r="H51" s="20">
        <v>355983</v>
      </c>
      <c r="I51" s="51"/>
    </row>
    <row r="52" spans="1:9" ht="24">
      <c r="A52" s="47"/>
      <c r="B52" s="49"/>
      <c r="C52" s="49"/>
      <c r="D52" s="49"/>
      <c r="E52" s="25">
        <v>170718969</v>
      </c>
      <c r="F52" s="25" t="s">
        <v>2255</v>
      </c>
      <c r="G52" s="25" t="s">
        <v>1007</v>
      </c>
      <c r="H52" s="20">
        <v>59699</v>
      </c>
      <c r="I52" s="51"/>
    </row>
    <row r="53" spans="1:9" ht="24">
      <c r="A53" s="47"/>
      <c r="B53" s="49"/>
      <c r="C53" s="49"/>
      <c r="D53" s="49"/>
      <c r="E53" s="25">
        <v>170718969</v>
      </c>
      <c r="F53" s="25" t="s">
        <v>2255</v>
      </c>
      <c r="G53" s="25" t="s">
        <v>1007</v>
      </c>
      <c r="H53" s="20">
        <v>170718</v>
      </c>
      <c r="I53" s="51"/>
    </row>
    <row r="54" spans="1:9" ht="24">
      <c r="A54" s="47"/>
      <c r="B54" s="25">
        <v>63984</v>
      </c>
      <c r="C54" s="25" t="s">
        <v>10407</v>
      </c>
      <c r="D54" s="25" t="s">
        <v>19</v>
      </c>
      <c r="E54" s="25">
        <v>249672710</v>
      </c>
      <c r="F54" s="25" t="s">
        <v>767</v>
      </c>
      <c r="G54" s="25" t="s">
        <v>7094</v>
      </c>
      <c r="H54" s="20">
        <v>144900</v>
      </c>
      <c r="I54" s="29"/>
    </row>
    <row r="55" spans="1:9">
      <c r="A55" s="47"/>
      <c r="B55" s="49">
        <v>65371</v>
      </c>
      <c r="C55" s="49" t="s">
        <v>9229</v>
      </c>
      <c r="D55" s="49" t="s">
        <v>19</v>
      </c>
      <c r="E55" s="25">
        <v>151335749</v>
      </c>
      <c r="F55" s="25" t="s">
        <v>1305</v>
      </c>
      <c r="G55" s="25" t="s">
        <v>2795</v>
      </c>
      <c r="H55" s="20">
        <v>24780</v>
      </c>
      <c r="I55" s="51"/>
    </row>
    <row r="56" spans="1:9">
      <c r="A56" s="47"/>
      <c r="B56" s="49"/>
      <c r="C56" s="49"/>
      <c r="D56" s="49"/>
      <c r="E56" s="25">
        <v>180773818</v>
      </c>
      <c r="F56" s="25" t="s">
        <v>404</v>
      </c>
      <c r="G56" s="25" t="s">
        <v>1064</v>
      </c>
      <c r="H56" s="20">
        <v>35400</v>
      </c>
      <c r="I56" s="51"/>
    </row>
    <row r="57" spans="1:9" ht="36">
      <c r="A57" s="47"/>
      <c r="B57" s="25">
        <v>66019</v>
      </c>
      <c r="C57" s="25" t="s">
        <v>10408</v>
      </c>
      <c r="D57" s="25" t="s">
        <v>19</v>
      </c>
      <c r="E57" s="25">
        <v>170681385</v>
      </c>
      <c r="F57" s="25" t="s">
        <v>2153</v>
      </c>
      <c r="G57" s="25" t="s">
        <v>987</v>
      </c>
      <c r="H57" s="20">
        <v>4629066</v>
      </c>
      <c r="I57" s="29"/>
    </row>
    <row r="58" spans="1:9" ht="24">
      <c r="A58" s="47"/>
      <c r="B58" s="25">
        <v>66861</v>
      </c>
      <c r="C58" s="25" t="s">
        <v>10409</v>
      </c>
      <c r="D58" s="25" t="s">
        <v>19</v>
      </c>
      <c r="E58" s="25">
        <v>133729589</v>
      </c>
      <c r="F58" s="25" t="s">
        <v>2221</v>
      </c>
      <c r="G58" s="25" t="s">
        <v>2587</v>
      </c>
      <c r="H58" s="20">
        <v>1245444</v>
      </c>
      <c r="I58" s="29"/>
    </row>
    <row r="59" spans="1:9" ht="36">
      <c r="A59" s="47"/>
      <c r="B59" s="49">
        <v>67150</v>
      </c>
      <c r="C59" s="49" t="s">
        <v>10410</v>
      </c>
      <c r="D59" s="49" t="s">
        <v>19</v>
      </c>
      <c r="E59" s="25">
        <v>110515334</v>
      </c>
      <c r="F59" s="25" t="s">
        <v>4998</v>
      </c>
      <c r="G59" s="25" t="s">
        <v>2188</v>
      </c>
      <c r="H59" s="20">
        <v>149742</v>
      </c>
      <c r="I59" s="51"/>
    </row>
    <row r="60" spans="1:9" ht="24">
      <c r="A60" s="47"/>
      <c r="B60" s="49"/>
      <c r="C60" s="49"/>
      <c r="D60" s="49"/>
      <c r="E60" s="25">
        <v>270782830</v>
      </c>
      <c r="F60" s="25" t="s">
        <v>10373</v>
      </c>
      <c r="G60" s="25" t="s">
        <v>2587</v>
      </c>
      <c r="H60" s="20">
        <v>8020</v>
      </c>
      <c r="I60" s="51"/>
    </row>
    <row r="61" spans="1:9" ht="24">
      <c r="A61" s="47"/>
      <c r="B61" s="49"/>
      <c r="C61" s="49"/>
      <c r="D61" s="49"/>
      <c r="E61" s="25">
        <v>270782830</v>
      </c>
      <c r="F61" s="25" t="s">
        <v>10373</v>
      </c>
      <c r="G61" s="25" t="s">
        <v>2587</v>
      </c>
      <c r="H61" s="20">
        <v>8210</v>
      </c>
      <c r="I61" s="51"/>
    </row>
    <row r="62" spans="1:9" ht="24">
      <c r="A62" s="47"/>
      <c r="B62" s="49"/>
      <c r="C62" s="49"/>
      <c r="D62" s="49"/>
      <c r="E62" s="25">
        <v>270782830</v>
      </c>
      <c r="F62" s="25" t="s">
        <v>10373</v>
      </c>
      <c r="G62" s="25" t="s">
        <v>2587</v>
      </c>
      <c r="H62" s="20">
        <v>2510</v>
      </c>
      <c r="I62" s="51"/>
    </row>
    <row r="63" spans="1:9">
      <c r="A63" s="47"/>
      <c r="B63" s="49"/>
      <c r="C63" s="49"/>
      <c r="D63" s="49"/>
      <c r="E63" s="25">
        <v>300078023</v>
      </c>
      <c r="F63" s="25" t="s">
        <v>2520</v>
      </c>
      <c r="G63" s="25" t="s">
        <v>2188</v>
      </c>
      <c r="H63" s="20">
        <v>182900</v>
      </c>
      <c r="I63" s="51"/>
    </row>
    <row r="64" spans="1:9" ht="24">
      <c r="A64" s="47"/>
      <c r="B64" s="25">
        <v>67555</v>
      </c>
      <c r="C64" s="25" t="s">
        <v>10411</v>
      </c>
      <c r="D64" s="25" t="s">
        <v>19</v>
      </c>
      <c r="E64" s="25">
        <v>170718969</v>
      </c>
      <c r="F64" s="25" t="s">
        <v>2255</v>
      </c>
      <c r="G64" s="25" t="s">
        <v>3878</v>
      </c>
      <c r="H64" s="20">
        <v>970193</v>
      </c>
      <c r="I64" s="29"/>
    </row>
    <row r="65" spans="1:9" ht="24">
      <c r="A65" s="47"/>
      <c r="B65" s="25">
        <v>69766</v>
      </c>
      <c r="C65" s="25" t="s">
        <v>2875</v>
      </c>
      <c r="D65" s="25" t="s">
        <v>19</v>
      </c>
      <c r="E65" s="25">
        <v>270782830</v>
      </c>
      <c r="F65" s="25" t="s">
        <v>10373</v>
      </c>
      <c r="G65" s="25" t="s">
        <v>5310</v>
      </c>
      <c r="H65" s="20">
        <v>27490</v>
      </c>
      <c r="I65" s="29"/>
    </row>
    <row r="66" spans="1:9" ht="84">
      <c r="A66" s="47"/>
      <c r="B66" s="25">
        <v>69767</v>
      </c>
      <c r="C66" s="25" t="s">
        <v>10412</v>
      </c>
      <c r="D66" s="25" t="s">
        <v>19</v>
      </c>
      <c r="E66" s="25">
        <v>301173570</v>
      </c>
      <c r="F66" s="25" t="s">
        <v>2440</v>
      </c>
      <c r="G66" s="25" t="s">
        <v>1684</v>
      </c>
      <c r="H66" s="20">
        <v>10292</v>
      </c>
      <c r="I66" s="29"/>
    </row>
    <row r="67" spans="1:9">
      <c r="A67" s="47" t="s">
        <v>15688</v>
      </c>
      <c r="B67" s="49"/>
      <c r="C67" s="49"/>
      <c r="D67" s="49"/>
      <c r="E67" s="49"/>
      <c r="F67" s="49"/>
      <c r="G67" s="49"/>
      <c r="H67" s="20">
        <f>SUM(H37:H66)</f>
        <v>43510700.609999999</v>
      </c>
      <c r="I67" s="29"/>
    </row>
    <row r="68" spans="1:9" ht="24">
      <c r="A68" s="47" t="s">
        <v>301</v>
      </c>
      <c r="B68" s="25">
        <v>72841</v>
      </c>
      <c r="C68" s="25" t="s">
        <v>10413</v>
      </c>
      <c r="D68" s="25" t="s">
        <v>19</v>
      </c>
      <c r="E68" s="25">
        <v>170681385</v>
      </c>
      <c r="F68" s="25" t="s">
        <v>2153</v>
      </c>
      <c r="G68" s="25" t="s">
        <v>2407</v>
      </c>
      <c r="H68" s="20">
        <v>7345290.2699999996</v>
      </c>
      <c r="I68" s="29"/>
    </row>
    <row r="69" spans="1:9" ht="24">
      <c r="A69" s="47"/>
      <c r="B69" s="49">
        <v>73403</v>
      </c>
      <c r="C69" s="49" t="s">
        <v>10414</v>
      </c>
      <c r="D69" s="49" t="s">
        <v>19</v>
      </c>
      <c r="E69" s="25">
        <v>121913439</v>
      </c>
      <c r="F69" s="25" t="s">
        <v>2493</v>
      </c>
      <c r="G69" s="25" t="s">
        <v>2407</v>
      </c>
      <c r="H69" s="20">
        <v>76160</v>
      </c>
      <c r="I69" s="51"/>
    </row>
    <row r="70" spans="1:9" ht="24">
      <c r="A70" s="47"/>
      <c r="B70" s="49"/>
      <c r="C70" s="49"/>
      <c r="D70" s="49"/>
      <c r="E70" s="25">
        <v>135040952</v>
      </c>
      <c r="F70" s="25" t="s">
        <v>2180</v>
      </c>
      <c r="G70" s="25" t="s">
        <v>7765</v>
      </c>
      <c r="H70" s="20">
        <v>62555.33</v>
      </c>
      <c r="I70" s="51"/>
    </row>
    <row r="71" spans="1:9" ht="24">
      <c r="A71" s="47"/>
      <c r="B71" s="49"/>
      <c r="C71" s="49"/>
      <c r="D71" s="49"/>
      <c r="E71" s="25">
        <v>151456277</v>
      </c>
      <c r="F71" s="25" t="s">
        <v>2182</v>
      </c>
      <c r="G71" s="25" t="s">
        <v>1967</v>
      </c>
      <c r="H71" s="20">
        <v>147000</v>
      </c>
      <c r="I71" s="51"/>
    </row>
    <row r="72" spans="1:9" ht="48">
      <c r="A72" s="47"/>
      <c r="B72" s="25">
        <v>74454</v>
      </c>
      <c r="C72" s="25" t="s">
        <v>10415</v>
      </c>
      <c r="D72" s="25" t="s">
        <v>5</v>
      </c>
      <c r="E72" s="25">
        <v>126163297</v>
      </c>
      <c r="F72" s="25" t="s">
        <v>23</v>
      </c>
      <c r="G72" s="25" t="s">
        <v>4280</v>
      </c>
      <c r="H72" s="20">
        <v>66210.080000000002</v>
      </c>
      <c r="I72" s="29"/>
    </row>
    <row r="73" spans="1:9" ht="48">
      <c r="A73" s="47"/>
      <c r="B73" s="25">
        <v>75003</v>
      </c>
      <c r="C73" s="25" t="s">
        <v>10416</v>
      </c>
      <c r="D73" s="25" t="s">
        <v>19</v>
      </c>
      <c r="E73" s="25">
        <v>133630961</v>
      </c>
      <c r="F73" s="25" t="s">
        <v>2420</v>
      </c>
      <c r="G73" s="25" t="s">
        <v>1237</v>
      </c>
      <c r="H73" s="20">
        <v>515165.7</v>
      </c>
      <c r="I73" s="29"/>
    </row>
    <row r="74" spans="1:9" ht="48">
      <c r="A74" s="47"/>
      <c r="B74" s="25">
        <v>75386</v>
      </c>
      <c r="C74" s="25" t="s">
        <v>10417</v>
      </c>
      <c r="D74" s="25" t="s">
        <v>19</v>
      </c>
      <c r="E74" s="25">
        <v>124931168</v>
      </c>
      <c r="F74" s="25" t="s">
        <v>364</v>
      </c>
      <c r="G74" s="25" t="s">
        <v>1128</v>
      </c>
      <c r="H74" s="20">
        <v>94269.96</v>
      </c>
      <c r="I74" s="29"/>
    </row>
    <row r="75" spans="1:9" ht="48">
      <c r="A75" s="47"/>
      <c r="B75" s="25">
        <v>76624</v>
      </c>
      <c r="C75" s="25" t="s">
        <v>10418</v>
      </c>
      <c r="D75" s="25" t="s">
        <v>323</v>
      </c>
      <c r="E75" s="25">
        <v>170681385</v>
      </c>
      <c r="F75" s="25" t="s">
        <v>2153</v>
      </c>
      <c r="G75" s="25" t="s">
        <v>1196</v>
      </c>
      <c r="H75" s="20">
        <v>2460087</v>
      </c>
      <c r="I75" s="29"/>
    </row>
    <row r="76" spans="1:9" ht="24">
      <c r="A76" s="47"/>
      <c r="B76" s="25">
        <v>77254</v>
      </c>
      <c r="C76" s="25" t="s">
        <v>10419</v>
      </c>
      <c r="D76" s="25" t="s">
        <v>19</v>
      </c>
      <c r="E76" s="25">
        <v>302307912</v>
      </c>
      <c r="F76" s="25" t="s">
        <v>6391</v>
      </c>
      <c r="G76" s="25" t="s">
        <v>5477</v>
      </c>
      <c r="H76" s="20">
        <v>8800</v>
      </c>
      <c r="I76" s="29"/>
    </row>
    <row r="77" spans="1:9" ht="24">
      <c r="A77" s="47"/>
      <c r="B77" s="25">
        <v>78245</v>
      </c>
      <c r="C77" s="25" t="s">
        <v>4142</v>
      </c>
      <c r="D77" s="25" t="s">
        <v>19</v>
      </c>
      <c r="E77" s="25">
        <v>112029651</v>
      </c>
      <c r="F77" s="25" t="s">
        <v>40</v>
      </c>
      <c r="G77" s="25" t="s">
        <v>1235</v>
      </c>
      <c r="H77" s="20">
        <v>500000</v>
      </c>
      <c r="I77" s="29"/>
    </row>
    <row r="78" spans="1:9">
      <c r="A78" s="47"/>
      <c r="B78" s="25">
        <v>79226</v>
      </c>
      <c r="C78" s="25" t="s">
        <v>10420</v>
      </c>
      <c r="D78" s="25" t="s">
        <v>323</v>
      </c>
      <c r="E78" s="25">
        <v>300592163</v>
      </c>
      <c r="F78" s="25" t="s">
        <v>10421</v>
      </c>
      <c r="G78" s="25" t="s">
        <v>2617</v>
      </c>
      <c r="H78" s="20">
        <v>122000</v>
      </c>
      <c r="I78" s="29"/>
    </row>
    <row r="79" spans="1:9" ht="24">
      <c r="A79" s="47"/>
      <c r="B79" s="25">
        <v>79227</v>
      </c>
      <c r="C79" s="25" t="s">
        <v>10422</v>
      </c>
      <c r="D79" s="25" t="s">
        <v>323</v>
      </c>
      <c r="E79" s="25">
        <v>300539253</v>
      </c>
      <c r="F79" s="25" t="s">
        <v>366</v>
      </c>
      <c r="G79" s="25" t="s">
        <v>1127</v>
      </c>
      <c r="H79" s="20">
        <v>66000</v>
      </c>
      <c r="I79" s="29"/>
    </row>
    <row r="80" spans="1:9" ht="36">
      <c r="A80" s="47"/>
      <c r="B80" s="25">
        <v>79470</v>
      </c>
      <c r="C80" s="25" t="s">
        <v>10423</v>
      </c>
      <c r="D80" s="25" t="s">
        <v>19</v>
      </c>
      <c r="E80" s="25">
        <v>301173570</v>
      </c>
      <c r="F80" s="25" t="s">
        <v>2440</v>
      </c>
      <c r="G80" s="25" t="s">
        <v>5431</v>
      </c>
      <c r="H80" s="20">
        <v>163999</v>
      </c>
      <c r="I80" s="29"/>
    </row>
    <row r="81" spans="1:9" ht="24">
      <c r="A81" s="47"/>
      <c r="B81" s="25">
        <v>79489</v>
      </c>
      <c r="C81" s="25" t="s">
        <v>10424</v>
      </c>
      <c r="D81" s="25" t="s">
        <v>19</v>
      </c>
      <c r="E81" s="25">
        <v>253663090</v>
      </c>
      <c r="F81" s="25" t="s">
        <v>724</v>
      </c>
      <c r="G81" s="25" t="s">
        <v>3349</v>
      </c>
      <c r="H81" s="20">
        <v>1699496</v>
      </c>
      <c r="I81" s="29"/>
    </row>
    <row r="82" spans="1:9">
      <c r="A82" s="47" t="s">
        <v>15689</v>
      </c>
      <c r="B82" s="49"/>
      <c r="C82" s="49"/>
      <c r="D82" s="49"/>
      <c r="E82" s="49"/>
      <c r="F82" s="49"/>
      <c r="G82" s="49"/>
      <c r="H82" s="20">
        <f>SUM(H68:H81)</f>
        <v>13327033.34</v>
      </c>
      <c r="I82" s="29"/>
    </row>
    <row r="83" spans="1:9" ht="24">
      <c r="A83" s="47" t="s">
        <v>375</v>
      </c>
      <c r="B83" s="25">
        <v>76211</v>
      </c>
      <c r="C83" s="25" t="s">
        <v>10425</v>
      </c>
      <c r="D83" s="25" t="s">
        <v>19</v>
      </c>
      <c r="E83" s="25">
        <v>181259645</v>
      </c>
      <c r="F83" s="25" t="s">
        <v>1249</v>
      </c>
      <c r="G83" s="25" t="s">
        <v>1293</v>
      </c>
      <c r="H83" s="20">
        <v>2499000</v>
      </c>
      <c r="I83" s="29"/>
    </row>
    <row r="84" spans="1:9" ht="24">
      <c r="A84" s="47"/>
      <c r="B84" s="25">
        <v>76885</v>
      </c>
      <c r="C84" s="25" t="s">
        <v>10426</v>
      </c>
      <c r="D84" s="25" t="s">
        <v>19</v>
      </c>
      <c r="E84" s="25">
        <v>170718969</v>
      </c>
      <c r="F84" s="25" t="s">
        <v>2255</v>
      </c>
      <c r="G84" s="25" t="s">
        <v>1293</v>
      </c>
      <c r="H84" s="20">
        <v>352682.43</v>
      </c>
      <c r="I84" s="29"/>
    </row>
    <row r="85" spans="1:9" ht="36">
      <c r="A85" s="47"/>
      <c r="B85" s="25">
        <v>80647</v>
      </c>
      <c r="C85" s="25" t="s">
        <v>10427</v>
      </c>
      <c r="D85" s="25" t="s">
        <v>19</v>
      </c>
      <c r="E85" s="25">
        <v>126163297</v>
      </c>
      <c r="F85" s="25" t="s">
        <v>23</v>
      </c>
      <c r="G85" s="25" t="s">
        <v>2020</v>
      </c>
      <c r="H85" s="20">
        <v>46983.47</v>
      </c>
      <c r="I85" s="29"/>
    </row>
    <row r="86" spans="1:9" ht="36">
      <c r="A86" s="47"/>
      <c r="B86" s="25">
        <v>81732</v>
      </c>
      <c r="C86" s="25" t="s">
        <v>10428</v>
      </c>
      <c r="D86" s="25" t="s">
        <v>19</v>
      </c>
      <c r="E86" s="25">
        <v>135640993</v>
      </c>
      <c r="F86" s="25" t="s">
        <v>1959</v>
      </c>
      <c r="G86" s="25" t="s">
        <v>1260</v>
      </c>
      <c r="H86" s="20">
        <v>2408215.7000000002</v>
      </c>
      <c r="I86" s="29"/>
    </row>
    <row r="87" spans="1:9" ht="24">
      <c r="A87" s="47"/>
      <c r="B87" s="25">
        <v>82673</v>
      </c>
      <c r="C87" s="25" t="s">
        <v>10429</v>
      </c>
      <c r="D87" s="25" t="s">
        <v>5</v>
      </c>
      <c r="E87" s="25">
        <v>122206363</v>
      </c>
      <c r="F87" s="25" t="s">
        <v>399</v>
      </c>
      <c r="G87" s="25" t="s">
        <v>444</v>
      </c>
      <c r="H87" s="20">
        <v>1197900</v>
      </c>
      <c r="I87" s="29"/>
    </row>
    <row r="88" spans="1:9" ht="48">
      <c r="A88" s="47"/>
      <c r="B88" s="25">
        <v>82965</v>
      </c>
      <c r="C88" s="25" t="s">
        <v>10430</v>
      </c>
      <c r="D88" s="25" t="s">
        <v>19</v>
      </c>
      <c r="E88" s="25">
        <v>170681385</v>
      </c>
      <c r="F88" s="25" t="s">
        <v>2153</v>
      </c>
      <c r="G88" s="25" t="s">
        <v>2457</v>
      </c>
      <c r="H88" s="20">
        <v>1398400</v>
      </c>
      <c r="I88" s="29"/>
    </row>
    <row r="89" spans="1:9" ht="24">
      <c r="A89" s="47"/>
      <c r="B89" s="25">
        <v>84324</v>
      </c>
      <c r="C89" s="25" t="s">
        <v>10431</v>
      </c>
      <c r="D89" s="25" t="s">
        <v>19</v>
      </c>
      <c r="E89" s="25">
        <v>170685063</v>
      </c>
      <c r="F89" s="25" t="s">
        <v>10432</v>
      </c>
      <c r="G89" s="25" t="s">
        <v>414</v>
      </c>
      <c r="H89" s="20">
        <v>834608.47</v>
      </c>
      <c r="I89" s="29"/>
    </row>
    <row r="90" spans="1:9" ht="60">
      <c r="A90" s="47"/>
      <c r="B90" s="25">
        <v>84956</v>
      </c>
      <c r="C90" s="25" t="s">
        <v>10433</v>
      </c>
      <c r="D90" s="25" t="s">
        <v>19</v>
      </c>
      <c r="E90" s="25">
        <v>170681385</v>
      </c>
      <c r="F90" s="25" t="s">
        <v>2153</v>
      </c>
      <c r="G90" s="25" t="s">
        <v>5598</v>
      </c>
      <c r="H90" s="20">
        <v>1741643</v>
      </c>
      <c r="I90" s="29"/>
    </row>
    <row r="91" spans="1:9" ht="24">
      <c r="A91" s="47"/>
      <c r="B91" s="25">
        <v>86174</v>
      </c>
      <c r="C91" s="25" t="s">
        <v>6361</v>
      </c>
      <c r="D91" s="25" t="s">
        <v>19</v>
      </c>
      <c r="E91" s="25">
        <v>300539253</v>
      </c>
      <c r="F91" s="25" t="s">
        <v>366</v>
      </c>
      <c r="G91" s="25" t="s">
        <v>2848</v>
      </c>
      <c r="H91" s="20">
        <v>132495</v>
      </c>
      <c r="I91" s="29"/>
    </row>
    <row r="92" spans="1:9" ht="24">
      <c r="A92" s="47"/>
      <c r="B92" s="25">
        <v>87261</v>
      </c>
      <c r="C92" s="25" t="s">
        <v>10434</v>
      </c>
      <c r="D92" s="25" t="s">
        <v>19</v>
      </c>
      <c r="E92" s="25">
        <v>120091161</v>
      </c>
      <c r="F92" s="25" t="s">
        <v>13</v>
      </c>
      <c r="G92" s="25" t="s">
        <v>5617</v>
      </c>
      <c r="H92" s="20">
        <v>210000</v>
      </c>
      <c r="I92" s="29"/>
    </row>
    <row r="93" spans="1:9">
      <c r="A93" s="47"/>
      <c r="B93" s="49">
        <v>87947</v>
      </c>
      <c r="C93" s="49" t="s">
        <v>10435</v>
      </c>
      <c r="D93" s="49" t="s">
        <v>19</v>
      </c>
      <c r="E93" s="25">
        <v>135556335</v>
      </c>
      <c r="F93" s="25" t="s">
        <v>4321</v>
      </c>
      <c r="G93" s="25" t="s">
        <v>2050</v>
      </c>
      <c r="H93" s="20">
        <v>2899.99</v>
      </c>
      <c r="I93" s="51"/>
    </row>
    <row r="94" spans="1:9" ht="24">
      <c r="A94" s="47"/>
      <c r="B94" s="49"/>
      <c r="C94" s="49"/>
      <c r="D94" s="49"/>
      <c r="E94" s="25">
        <v>135695071</v>
      </c>
      <c r="F94" s="25" t="s">
        <v>5100</v>
      </c>
      <c r="G94" s="25" t="s">
        <v>427</v>
      </c>
      <c r="H94" s="20">
        <v>3025</v>
      </c>
      <c r="I94" s="51"/>
    </row>
    <row r="95" spans="1:9">
      <c r="A95" s="47"/>
      <c r="B95" s="49"/>
      <c r="C95" s="49"/>
      <c r="D95" s="49"/>
      <c r="E95" s="25">
        <v>160421745</v>
      </c>
      <c r="F95" s="25" t="s">
        <v>2611</v>
      </c>
      <c r="G95" s="25" t="s">
        <v>427</v>
      </c>
      <c r="H95" s="20">
        <v>6292</v>
      </c>
      <c r="I95" s="51"/>
    </row>
    <row r="96" spans="1:9" ht="24">
      <c r="A96" s="47"/>
      <c r="B96" s="49"/>
      <c r="C96" s="49"/>
      <c r="D96" s="49"/>
      <c r="E96" s="25">
        <v>302309849</v>
      </c>
      <c r="F96" s="25" t="s">
        <v>10436</v>
      </c>
      <c r="G96" s="25" t="s">
        <v>2050</v>
      </c>
      <c r="H96" s="20">
        <v>3388</v>
      </c>
      <c r="I96" s="51"/>
    </row>
    <row r="97" spans="1:9" ht="60">
      <c r="A97" s="47"/>
      <c r="B97" s="25">
        <v>88637</v>
      </c>
      <c r="C97" s="25" t="s">
        <v>10437</v>
      </c>
      <c r="D97" s="25" t="s">
        <v>5</v>
      </c>
      <c r="E97" s="25">
        <v>110005648</v>
      </c>
      <c r="F97" s="25" t="s">
        <v>2248</v>
      </c>
      <c r="G97" s="25" t="s">
        <v>3467</v>
      </c>
      <c r="H97" s="20">
        <v>1881433.47</v>
      </c>
      <c r="I97" s="29"/>
    </row>
    <row r="98" spans="1:9">
      <c r="A98" s="47"/>
      <c r="B98" s="49">
        <v>88851</v>
      </c>
      <c r="C98" s="49" t="s">
        <v>10438</v>
      </c>
      <c r="D98" s="49" t="s">
        <v>19</v>
      </c>
      <c r="E98" s="25">
        <v>132184196</v>
      </c>
      <c r="F98" s="25" t="s">
        <v>440</v>
      </c>
      <c r="G98" s="25" t="s">
        <v>4043</v>
      </c>
      <c r="H98" s="20">
        <v>55900</v>
      </c>
      <c r="I98" s="51"/>
    </row>
    <row r="99" spans="1:9">
      <c r="A99" s="47"/>
      <c r="B99" s="49"/>
      <c r="C99" s="49"/>
      <c r="D99" s="49"/>
      <c r="E99" s="25">
        <v>300539253</v>
      </c>
      <c r="F99" s="25" t="s">
        <v>366</v>
      </c>
      <c r="G99" s="25" t="s">
        <v>427</v>
      </c>
      <c r="H99" s="20">
        <v>35090</v>
      </c>
      <c r="I99" s="51"/>
    </row>
    <row r="100" spans="1:9">
      <c r="A100" s="47"/>
      <c r="B100" s="49">
        <v>89222</v>
      </c>
      <c r="C100" s="49" t="s">
        <v>10419</v>
      </c>
      <c r="D100" s="49" t="s">
        <v>19</v>
      </c>
      <c r="E100" s="25">
        <v>302307912</v>
      </c>
      <c r="F100" s="25" t="s">
        <v>6391</v>
      </c>
      <c r="G100" s="25" t="s">
        <v>1366</v>
      </c>
      <c r="H100" s="20">
        <v>14278</v>
      </c>
      <c r="I100" s="51"/>
    </row>
    <row r="101" spans="1:9">
      <c r="A101" s="47"/>
      <c r="B101" s="49"/>
      <c r="C101" s="49"/>
      <c r="D101" s="49"/>
      <c r="E101" s="25">
        <v>302307912</v>
      </c>
      <c r="F101" s="25" t="s">
        <v>6391</v>
      </c>
      <c r="G101" s="25" t="s">
        <v>1366</v>
      </c>
      <c r="H101" s="20">
        <v>29233.599999999999</v>
      </c>
      <c r="I101" s="51"/>
    </row>
    <row r="102" spans="1:9" ht="96">
      <c r="A102" s="47"/>
      <c r="B102" s="25">
        <v>89274</v>
      </c>
      <c r="C102" s="25" t="s">
        <v>10439</v>
      </c>
      <c r="D102" s="25" t="s">
        <v>19</v>
      </c>
      <c r="E102" s="25">
        <v>170718969</v>
      </c>
      <c r="F102" s="25" t="s">
        <v>2255</v>
      </c>
      <c r="G102" s="25" t="s">
        <v>3432</v>
      </c>
      <c r="H102" s="20">
        <v>1209992.74</v>
      </c>
      <c r="I102" s="29"/>
    </row>
    <row r="103" spans="1:9" ht="72">
      <c r="A103" s="47"/>
      <c r="B103" s="25">
        <v>89706</v>
      </c>
      <c r="C103" s="25" t="s">
        <v>10440</v>
      </c>
      <c r="D103" s="25" t="s">
        <v>5</v>
      </c>
      <c r="E103" s="25">
        <v>226107940</v>
      </c>
      <c r="F103" s="25" t="s">
        <v>786</v>
      </c>
      <c r="G103" s="25" t="s">
        <v>4043</v>
      </c>
      <c r="H103" s="20">
        <v>310389.2</v>
      </c>
      <c r="I103" s="29"/>
    </row>
    <row r="104" spans="1:9">
      <c r="A104" s="47"/>
      <c r="B104" s="49">
        <v>90124</v>
      </c>
      <c r="C104" s="49" t="s">
        <v>2992</v>
      </c>
      <c r="D104" s="49" t="s">
        <v>19</v>
      </c>
      <c r="E104" s="25">
        <v>135900576</v>
      </c>
      <c r="F104" s="25" t="s">
        <v>6359</v>
      </c>
      <c r="G104" s="25" t="s">
        <v>10441</v>
      </c>
      <c r="H104" s="20">
        <v>28495.5</v>
      </c>
      <c r="I104" s="51"/>
    </row>
    <row r="105" spans="1:9" ht="36">
      <c r="A105" s="47"/>
      <c r="B105" s="49"/>
      <c r="C105" s="49"/>
      <c r="D105" s="49"/>
      <c r="E105" s="25">
        <v>147693352</v>
      </c>
      <c r="F105" s="25" t="s">
        <v>266</v>
      </c>
      <c r="G105" s="25" t="s">
        <v>473</v>
      </c>
      <c r="H105" s="20">
        <v>22627</v>
      </c>
      <c r="I105" s="51"/>
    </row>
    <row r="106" spans="1:9" ht="24">
      <c r="A106" s="47"/>
      <c r="B106" s="49"/>
      <c r="C106" s="49"/>
      <c r="D106" s="49"/>
      <c r="E106" s="25">
        <v>220618020</v>
      </c>
      <c r="F106" s="25" t="s">
        <v>118</v>
      </c>
      <c r="G106" s="25" t="s">
        <v>473</v>
      </c>
      <c r="H106" s="20">
        <v>25998</v>
      </c>
      <c r="I106" s="51"/>
    </row>
    <row r="107" spans="1:9" ht="60">
      <c r="A107" s="47"/>
      <c r="B107" s="25">
        <v>90141</v>
      </c>
      <c r="C107" s="25" t="s">
        <v>10442</v>
      </c>
      <c r="D107" s="25" t="s">
        <v>19</v>
      </c>
      <c r="E107" s="25">
        <v>170681385</v>
      </c>
      <c r="F107" s="25" t="s">
        <v>2153</v>
      </c>
      <c r="G107" s="25" t="s">
        <v>1341</v>
      </c>
      <c r="H107" s="20">
        <v>813263.25</v>
      </c>
      <c r="I107" s="29"/>
    </row>
    <row r="108" spans="1:9">
      <c r="A108" s="47"/>
      <c r="B108" s="49">
        <v>93013</v>
      </c>
      <c r="C108" s="49" t="s">
        <v>10443</v>
      </c>
      <c r="D108" s="49" t="s">
        <v>19</v>
      </c>
      <c r="E108" s="25">
        <v>300087766</v>
      </c>
      <c r="F108" s="25" t="s">
        <v>10444</v>
      </c>
      <c r="G108" s="25" t="s">
        <v>1322</v>
      </c>
      <c r="H108" s="20">
        <v>18586</v>
      </c>
      <c r="I108" s="51"/>
    </row>
    <row r="109" spans="1:9">
      <c r="A109" s="47"/>
      <c r="B109" s="49"/>
      <c r="C109" s="49"/>
      <c r="D109" s="49"/>
      <c r="E109" s="25">
        <v>300087766</v>
      </c>
      <c r="F109" s="25" t="s">
        <v>10444</v>
      </c>
      <c r="G109" s="25" t="s">
        <v>1322</v>
      </c>
      <c r="H109" s="20">
        <v>36260</v>
      </c>
      <c r="I109" s="51"/>
    </row>
    <row r="110" spans="1:9">
      <c r="A110" s="47"/>
      <c r="B110" s="49"/>
      <c r="C110" s="49"/>
      <c r="D110" s="49"/>
      <c r="E110" s="25">
        <v>300087766</v>
      </c>
      <c r="F110" s="25" t="s">
        <v>10444</v>
      </c>
      <c r="G110" s="25" t="s">
        <v>1322</v>
      </c>
      <c r="H110" s="20">
        <v>26916</v>
      </c>
      <c r="I110" s="51"/>
    </row>
    <row r="111" spans="1:9">
      <c r="A111" s="47"/>
      <c r="B111" s="49"/>
      <c r="C111" s="49"/>
      <c r="D111" s="49"/>
      <c r="E111" s="25">
        <v>300087766</v>
      </c>
      <c r="F111" s="25" t="s">
        <v>10444</v>
      </c>
      <c r="G111" s="25" t="s">
        <v>1322</v>
      </c>
      <c r="H111" s="20">
        <v>25770</v>
      </c>
      <c r="I111" s="51"/>
    </row>
    <row r="112" spans="1:9">
      <c r="A112" s="47"/>
      <c r="B112" s="49"/>
      <c r="C112" s="49"/>
      <c r="D112" s="49"/>
      <c r="E112" s="25">
        <v>300087766</v>
      </c>
      <c r="F112" s="25" t="s">
        <v>10444</v>
      </c>
      <c r="G112" s="25" t="s">
        <v>1322</v>
      </c>
      <c r="H112" s="20">
        <v>22516</v>
      </c>
      <c r="I112" s="51"/>
    </row>
    <row r="113" spans="1:9">
      <c r="A113" s="47"/>
      <c r="B113" s="49"/>
      <c r="C113" s="49"/>
      <c r="D113" s="49"/>
      <c r="E113" s="25">
        <v>300087766</v>
      </c>
      <c r="F113" s="25" t="s">
        <v>10444</v>
      </c>
      <c r="G113" s="25" t="s">
        <v>1322</v>
      </c>
      <c r="H113" s="20">
        <v>23495</v>
      </c>
      <c r="I113" s="51"/>
    </row>
    <row r="114" spans="1:9">
      <c r="A114" s="47"/>
      <c r="B114" s="49"/>
      <c r="C114" s="49"/>
      <c r="D114" s="49"/>
      <c r="E114" s="25">
        <v>300087766</v>
      </c>
      <c r="F114" s="25" t="s">
        <v>10444</v>
      </c>
      <c r="G114" s="25" t="s">
        <v>1322</v>
      </c>
      <c r="H114" s="20">
        <v>70382</v>
      </c>
      <c r="I114" s="51"/>
    </row>
    <row r="115" spans="1:9">
      <c r="A115" s="47"/>
      <c r="B115" s="49"/>
      <c r="C115" s="49"/>
      <c r="D115" s="49"/>
      <c r="E115" s="25">
        <v>300087766</v>
      </c>
      <c r="F115" s="25" t="s">
        <v>10444</v>
      </c>
      <c r="G115" s="25" t="s">
        <v>1322</v>
      </c>
      <c r="H115" s="20">
        <v>198235</v>
      </c>
      <c r="I115" s="51"/>
    </row>
    <row r="116" spans="1:9" ht="24">
      <c r="A116" s="47"/>
      <c r="B116" s="25">
        <v>93206</v>
      </c>
      <c r="C116" s="25" t="s">
        <v>10445</v>
      </c>
      <c r="D116" s="25" t="s">
        <v>19</v>
      </c>
      <c r="E116" s="25">
        <v>300002812</v>
      </c>
      <c r="F116" s="25" t="s">
        <v>3048</v>
      </c>
      <c r="G116" s="25" t="s">
        <v>1403</v>
      </c>
      <c r="H116" s="20">
        <v>1564997.7</v>
      </c>
      <c r="I116" s="29"/>
    </row>
    <row r="117" spans="1:9" ht="24">
      <c r="A117" s="47"/>
      <c r="B117" s="25">
        <v>95612</v>
      </c>
      <c r="C117" s="25" t="s">
        <v>10446</v>
      </c>
      <c r="D117" s="25" t="s">
        <v>19</v>
      </c>
      <c r="E117" s="25">
        <v>300539253</v>
      </c>
      <c r="F117" s="25" t="s">
        <v>366</v>
      </c>
      <c r="G117" s="25" t="s">
        <v>504</v>
      </c>
      <c r="H117" s="20">
        <v>104060</v>
      </c>
      <c r="I117" s="29"/>
    </row>
    <row r="118" spans="1:9" ht="24">
      <c r="A118" s="47"/>
      <c r="B118" s="25">
        <v>98823</v>
      </c>
      <c r="C118" s="25" t="s">
        <v>10447</v>
      </c>
      <c r="D118" s="25" t="s">
        <v>323</v>
      </c>
      <c r="E118" s="25">
        <v>135168464</v>
      </c>
      <c r="F118" s="25" t="s">
        <v>3244</v>
      </c>
      <c r="G118" s="25" t="s">
        <v>8244</v>
      </c>
      <c r="H118" s="20">
        <v>146000</v>
      </c>
      <c r="I118" s="29"/>
    </row>
    <row r="119" spans="1:9">
      <c r="A119" s="47" t="s">
        <v>15690</v>
      </c>
      <c r="B119" s="49"/>
      <c r="C119" s="49"/>
      <c r="D119" s="49"/>
      <c r="E119" s="49"/>
      <c r="F119" s="49"/>
      <c r="G119" s="49"/>
      <c r="H119" s="20">
        <f>SUM(H83:H118)</f>
        <v>17501451.52</v>
      </c>
      <c r="I119" s="29"/>
    </row>
    <row r="120" spans="1:9" ht="72">
      <c r="A120" s="47" t="s">
        <v>520</v>
      </c>
      <c r="B120" s="25">
        <v>95143</v>
      </c>
      <c r="C120" s="25" t="s">
        <v>10448</v>
      </c>
      <c r="D120" s="25" t="s">
        <v>19</v>
      </c>
      <c r="E120" s="25">
        <v>300122690</v>
      </c>
      <c r="F120" s="25" t="s">
        <v>2516</v>
      </c>
      <c r="G120" s="25" t="s">
        <v>2995</v>
      </c>
      <c r="H120" s="20">
        <v>1788053.3</v>
      </c>
      <c r="I120" s="29"/>
    </row>
    <row r="121" spans="1:9">
      <c r="A121" s="47"/>
      <c r="B121" s="49">
        <v>97320</v>
      </c>
      <c r="C121" s="49" t="s">
        <v>10449</v>
      </c>
      <c r="D121" s="49" t="s">
        <v>19</v>
      </c>
      <c r="E121" s="25">
        <v>301173570</v>
      </c>
      <c r="F121" s="25" t="s">
        <v>2440</v>
      </c>
      <c r="G121" s="25" t="s">
        <v>524</v>
      </c>
      <c r="H121" s="20">
        <v>66000</v>
      </c>
      <c r="I121" s="51"/>
    </row>
    <row r="122" spans="1:9">
      <c r="A122" s="47"/>
      <c r="B122" s="49"/>
      <c r="C122" s="49"/>
      <c r="D122" s="49"/>
      <c r="E122" s="25">
        <v>301173570</v>
      </c>
      <c r="F122" s="25" t="s">
        <v>2440</v>
      </c>
      <c r="G122" s="25" t="s">
        <v>524</v>
      </c>
      <c r="H122" s="20">
        <v>80000</v>
      </c>
      <c r="I122" s="51"/>
    </row>
    <row r="123" spans="1:9" ht="60">
      <c r="A123" s="47"/>
      <c r="B123" s="25">
        <v>98602</v>
      </c>
      <c r="C123" s="25" t="s">
        <v>10450</v>
      </c>
      <c r="D123" s="25" t="s">
        <v>19</v>
      </c>
      <c r="E123" s="25">
        <v>300539253</v>
      </c>
      <c r="F123" s="25" t="s">
        <v>366</v>
      </c>
      <c r="G123" s="25" t="s">
        <v>1455</v>
      </c>
      <c r="H123" s="20">
        <v>60016</v>
      </c>
      <c r="I123" s="29"/>
    </row>
    <row r="124" spans="1:9" ht="24">
      <c r="A124" s="47"/>
      <c r="B124" s="25">
        <v>100349</v>
      </c>
      <c r="C124" s="25" t="s">
        <v>10419</v>
      </c>
      <c r="D124" s="25" t="s">
        <v>19</v>
      </c>
      <c r="E124" s="25">
        <v>302307912</v>
      </c>
      <c r="F124" s="25" t="s">
        <v>6391</v>
      </c>
      <c r="G124" s="25" t="s">
        <v>1536</v>
      </c>
      <c r="H124" s="20">
        <v>25049.42</v>
      </c>
      <c r="I124" s="29"/>
    </row>
    <row r="125" spans="1:9" ht="24">
      <c r="A125" s="47"/>
      <c r="B125" s="25">
        <v>100878</v>
      </c>
      <c r="C125" s="25" t="s">
        <v>10397</v>
      </c>
      <c r="D125" s="25" t="s">
        <v>5</v>
      </c>
      <c r="E125" s="25">
        <v>170609076</v>
      </c>
      <c r="F125" s="25" t="s">
        <v>10451</v>
      </c>
      <c r="G125" s="25" t="s">
        <v>2279</v>
      </c>
      <c r="H125" s="20">
        <v>371763.47</v>
      </c>
      <c r="I125" s="29"/>
    </row>
    <row r="126" spans="1:9" ht="24">
      <c r="A126" s="47"/>
      <c r="B126" s="49">
        <v>102978</v>
      </c>
      <c r="C126" s="49" t="s">
        <v>10452</v>
      </c>
      <c r="D126" s="49" t="s">
        <v>19</v>
      </c>
      <c r="E126" s="25">
        <v>270782830</v>
      </c>
      <c r="F126" s="25" t="s">
        <v>10373</v>
      </c>
      <c r="G126" s="25" t="s">
        <v>2874</v>
      </c>
      <c r="H126" s="20">
        <v>4100</v>
      </c>
      <c r="I126" s="51"/>
    </row>
    <row r="127" spans="1:9" ht="24">
      <c r="A127" s="47"/>
      <c r="B127" s="49"/>
      <c r="C127" s="49"/>
      <c r="D127" s="49"/>
      <c r="E127" s="25">
        <v>270782830</v>
      </c>
      <c r="F127" s="25" t="s">
        <v>10373</v>
      </c>
      <c r="G127" s="25" t="s">
        <v>2874</v>
      </c>
      <c r="H127" s="20">
        <v>3990</v>
      </c>
      <c r="I127" s="51"/>
    </row>
    <row r="128" spans="1:9" ht="24">
      <c r="A128" s="47"/>
      <c r="B128" s="49"/>
      <c r="C128" s="49"/>
      <c r="D128" s="49"/>
      <c r="E128" s="25">
        <v>270782830</v>
      </c>
      <c r="F128" s="25" t="s">
        <v>10373</v>
      </c>
      <c r="G128" s="25" t="s">
        <v>2874</v>
      </c>
      <c r="H128" s="20">
        <v>12100</v>
      </c>
      <c r="I128" s="51"/>
    </row>
    <row r="129" spans="1:9" ht="24">
      <c r="A129" s="47"/>
      <c r="B129" s="25">
        <v>105196</v>
      </c>
      <c r="C129" s="25" t="s">
        <v>10453</v>
      </c>
      <c r="D129" s="25" t="s">
        <v>323</v>
      </c>
      <c r="E129" s="25">
        <v>110441713</v>
      </c>
      <c r="F129" s="25" t="s">
        <v>3830</v>
      </c>
      <c r="G129" s="25" t="s">
        <v>1457</v>
      </c>
      <c r="H129" s="20">
        <v>466320</v>
      </c>
      <c r="I129" s="29"/>
    </row>
    <row r="130" spans="1:9" ht="108">
      <c r="A130" s="47"/>
      <c r="B130" s="25">
        <v>105349</v>
      </c>
      <c r="C130" s="25" t="s">
        <v>10454</v>
      </c>
      <c r="D130" s="25" t="s">
        <v>19</v>
      </c>
      <c r="E130" s="25">
        <v>170681385</v>
      </c>
      <c r="F130" s="25" t="s">
        <v>2153</v>
      </c>
      <c r="G130" s="25" t="s">
        <v>5832</v>
      </c>
      <c r="H130" s="20">
        <v>1380192.55</v>
      </c>
      <c r="I130" s="29"/>
    </row>
    <row r="131" spans="1:9" ht="96">
      <c r="A131" s="47"/>
      <c r="B131" s="25">
        <v>105365</v>
      </c>
      <c r="C131" s="25" t="s">
        <v>10455</v>
      </c>
      <c r="D131" s="25" t="s">
        <v>19</v>
      </c>
      <c r="E131" s="25">
        <v>170681385</v>
      </c>
      <c r="F131" s="25" t="s">
        <v>2153</v>
      </c>
      <c r="G131" s="25" t="s">
        <v>3587</v>
      </c>
      <c r="H131" s="20">
        <v>1099070</v>
      </c>
      <c r="I131" s="29"/>
    </row>
    <row r="132" spans="1:9" ht="60">
      <c r="A132" s="47"/>
      <c r="B132" s="25">
        <v>109352</v>
      </c>
      <c r="C132" s="25" t="s">
        <v>10456</v>
      </c>
      <c r="D132" s="25" t="s">
        <v>19</v>
      </c>
      <c r="E132" s="25">
        <v>170681385</v>
      </c>
      <c r="F132" s="25" t="s">
        <v>2153</v>
      </c>
      <c r="G132" s="25" t="s">
        <v>4555</v>
      </c>
      <c r="H132" s="20">
        <v>281193.56</v>
      </c>
      <c r="I132" s="29"/>
    </row>
    <row r="133" spans="1:9" ht="24">
      <c r="A133" s="47"/>
      <c r="B133" s="25">
        <v>109521</v>
      </c>
      <c r="C133" s="25" t="s">
        <v>4142</v>
      </c>
      <c r="D133" s="25" t="s">
        <v>19</v>
      </c>
      <c r="E133" s="25">
        <v>112029270</v>
      </c>
      <c r="F133" s="25" t="s">
        <v>218</v>
      </c>
      <c r="G133" s="25" t="s">
        <v>2119</v>
      </c>
      <c r="H133" s="20">
        <v>102090</v>
      </c>
      <c r="I133" s="29"/>
    </row>
    <row r="134" spans="1:9" ht="36">
      <c r="A134" s="47"/>
      <c r="B134" s="25">
        <v>109931</v>
      </c>
      <c r="C134" s="25" t="s">
        <v>10457</v>
      </c>
      <c r="D134" s="25" t="s">
        <v>19</v>
      </c>
      <c r="E134" s="25">
        <v>124931168</v>
      </c>
      <c r="F134" s="25" t="s">
        <v>364</v>
      </c>
      <c r="G134" s="25" t="s">
        <v>3674</v>
      </c>
      <c r="H134" s="20">
        <v>34606</v>
      </c>
      <c r="I134" s="29"/>
    </row>
    <row r="135" spans="1:9" ht="48">
      <c r="A135" s="47"/>
      <c r="B135" s="25">
        <v>109942</v>
      </c>
      <c r="C135" s="25" t="s">
        <v>10458</v>
      </c>
      <c r="D135" s="25" t="s">
        <v>19</v>
      </c>
      <c r="E135" s="25">
        <v>270782830</v>
      </c>
      <c r="F135" s="25" t="s">
        <v>10373</v>
      </c>
      <c r="G135" s="25" t="s">
        <v>1552</v>
      </c>
      <c r="H135" s="20">
        <v>7260</v>
      </c>
      <c r="I135" s="29"/>
    </row>
    <row r="136" spans="1:9" ht="24">
      <c r="A136" s="47"/>
      <c r="B136" s="25">
        <v>112454</v>
      </c>
      <c r="C136" s="25" t="s">
        <v>4352</v>
      </c>
      <c r="D136" s="25" t="s">
        <v>19</v>
      </c>
      <c r="E136" s="25">
        <v>112029270</v>
      </c>
      <c r="F136" s="25" t="s">
        <v>218</v>
      </c>
      <c r="G136" s="25" t="s">
        <v>1587</v>
      </c>
      <c r="H136" s="20">
        <v>100430</v>
      </c>
      <c r="I136" s="29"/>
    </row>
    <row r="137" spans="1:9" ht="24">
      <c r="A137" s="47"/>
      <c r="B137" s="25">
        <v>112910</v>
      </c>
      <c r="C137" s="25" t="s">
        <v>1550</v>
      </c>
      <c r="D137" s="25" t="s">
        <v>19</v>
      </c>
      <c r="E137" s="25">
        <v>302449388</v>
      </c>
      <c r="F137" s="25" t="s">
        <v>10459</v>
      </c>
      <c r="G137" s="25" t="s">
        <v>4727</v>
      </c>
      <c r="H137" s="20">
        <v>38742.769999999997</v>
      </c>
      <c r="I137" s="29"/>
    </row>
    <row r="138" spans="1:9" ht="72">
      <c r="A138" s="47"/>
      <c r="B138" s="25">
        <v>116370</v>
      </c>
      <c r="C138" s="25" t="s">
        <v>10460</v>
      </c>
      <c r="D138" s="25" t="s">
        <v>323</v>
      </c>
      <c r="E138" s="25">
        <v>133729589</v>
      </c>
      <c r="F138" s="25" t="s">
        <v>2221</v>
      </c>
      <c r="G138" s="25" t="s">
        <v>1585</v>
      </c>
      <c r="H138" s="20">
        <v>4135560.32</v>
      </c>
      <c r="I138" s="29"/>
    </row>
    <row r="139" spans="1:9">
      <c r="A139" s="47" t="s">
        <v>15691</v>
      </c>
      <c r="B139" s="49"/>
      <c r="C139" s="49"/>
      <c r="D139" s="49"/>
      <c r="E139" s="49"/>
      <c r="F139" s="49"/>
      <c r="G139" s="49"/>
      <c r="H139" s="20">
        <f>SUM(H120:H138)</f>
        <v>10056537.389999999</v>
      </c>
      <c r="I139" s="29"/>
    </row>
    <row r="140" spans="1:9" ht="15.75" thickBot="1">
      <c r="A140" s="52" t="s">
        <v>15692</v>
      </c>
      <c r="B140" s="53"/>
      <c r="C140" s="53"/>
      <c r="D140" s="53"/>
      <c r="E140" s="53"/>
      <c r="F140" s="53"/>
      <c r="G140" s="53"/>
      <c r="H140" s="21">
        <v>98269542.549999997</v>
      </c>
      <c r="I140" s="22"/>
    </row>
    <row r="143" spans="1:9">
      <c r="A143" s="31" t="s">
        <v>15701</v>
      </c>
    </row>
  </sheetData>
  <autoFilter ref="A5:I140"/>
  <mergeCells count="86">
    <mergeCell ref="I126:I128"/>
    <mergeCell ref="I98:I99"/>
    <mergeCell ref="I100:I101"/>
    <mergeCell ref="I104:I106"/>
    <mergeCell ref="I108:I115"/>
    <mergeCell ref="I121:I122"/>
    <mergeCell ref="I51:I53"/>
    <mergeCell ref="I55:I56"/>
    <mergeCell ref="I59:I63"/>
    <mergeCell ref="I69:I71"/>
    <mergeCell ref="I93:I96"/>
    <mergeCell ref="I17:I19"/>
    <mergeCell ref="I21:I23"/>
    <mergeCell ref="I24:I25"/>
    <mergeCell ref="I40:I41"/>
    <mergeCell ref="I44:I49"/>
    <mergeCell ref="A6:A12"/>
    <mergeCell ref="A139:G139"/>
    <mergeCell ref="A140:G140"/>
    <mergeCell ref="A119:G119"/>
    <mergeCell ref="A82:G82"/>
    <mergeCell ref="A67:G67"/>
    <mergeCell ref="A36:G36"/>
    <mergeCell ref="A13:G13"/>
    <mergeCell ref="B21:B23"/>
    <mergeCell ref="C21:C23"/>
    <mergeCell ref="D21:D23"/>
    <mergeCell ref="B17:B19"/>
    <mergeCell ref="C17:C19"/>
    <mergeCell ref="D17:D19"/>
    <mergeCell ref="A14:A35"/>
    <mergeCell ref="B40:B41"/>
    <mergeCell ref="D55:D56"/>
    <mergeCell ref="C40:C41"/>
    <mergeCell ref="D40:D41"/>
    <mergeCell ref="B24:B25"/>
    <mergeCell ref="C24:C25"/>
    <mergeCell ref="D24:D25"/>
    <mergeCell ref="D93:D96"/>
    <mergeCell ref="B69:B71"/>
    <mergeCell ref="C69:C71"/>
    <mergeCell ref="D69:D71"/>
    <mergeCell ref="A37:A66"/>
    <mergeCell ref="B51:B53"/>
    <mergeCell ref="C51:C53"/>
    <mergeCell ref="D51:D53"/>
    <mergeCell ref="B44:B49"/>
    <mergeCell ref="C44:C49"/>
    <mergeCell ref="D44:D49"/>
    <mergeCell ref="B59:B63"/>
    <mergeCell ref="C59:C63"/>
    <mergeCell ref="D59:D63"/>
    <mergeCell ref="B55:B56"/>
    <mergeCell ref="C55:C56"/>
    <mergeCell ref="A83:A118"/>
    <mergeCell ref="A68:A81"/>
    <mergeCell ref="B100:B101"/>
    <mergeCell ref="C100:C101"/>
    <mergeCell ref="D100:D101"/>
    <mergeCell ref="B98:B99"/>
    <mergeCell ref="C98:C99"/>
    <mergeCell ref="D98:D99"/>
    <mergeCell ref="B108:B115"/>
    <mergeCell ref="C108:C115"/>
    <mergeCell ref="D108:D115"/>
    <mergeCell ref="B104:B106"/>
    <mergeCell ref="C104:C106"/>
    <mergeCell ref="D104:D106"/>
    <mergeCell ref="B93:B96"/>
    <mergeCell ref="C93:C96"/>
    <mergeCell ref="A120:A138"/>
    <mergeCell ref="A1:I1"/>
    <mergeCell ref="A4:A5"/>
    <mergeCell ref="B4:B5"/>
    <mergeCell ref="C4:C5"/>
    <mergeCell ref="D4:D5"/>
    <mergeCell ref="E4:F4"/>
    <mergeCell ref="G4:G5"/>
    <mergeCell ref="H4:H5"/>
    <mergeCell ref="I4:I5"/>
    <mergeCell ref="B126:B128"/>
    <mergeCell ref="C126:C128"/>
    <mergeCell ref="D126:D128"/>
    <mergeCell ref="B121:B122"/>
    <mergeCell ref="C121:C122"/>
    <mergeCell ref="D121:D122"/>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sheetPr codeName="Sheet37"/>
  <dimension ref="A1:I297"/>
  <sheetViews>
    <sheetView workbookViewId="0">
      <pane ySplit="5" topLeftCell="A6" activePane="bottomLeft" state="frozen"/>
      <selection pane="bottomLeft" activeCell="A6" sqref="A6:A23"/>
    </sheetView>
  </sheetViews>
  <sheetFormatPr defaultRowHeight="15"/>
  <cols>
    <col min="3" max="3" width="27.140625" customWidth="1"/>
    <col min="4" max="4" width="14.28515625" customWidth="1"/>
    <col min="6" max="6" width="22" customWidth="1"/>
    <col min="7" max="7" width="14" customWidth="1"/>
    <col min="8" max="8" width="15.85546875" style="3" customWidth="1"/>
  </cols>
  <sheetData>
    <row r="1" spans="1:9" s="6" customFormat="1" ht="16.5">
      <c r="A1" s="55" t="s">
        <v>15738</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72">
      <c r="A6" s="47" t="s">
        <v>3</v>
      </c>
      <c r="B6" s="25">
        <v>36556</v>
      </c>
      <c r="C6" s="25" t="s">
        <v>10461</v>
      </c>
      <c r="D6" s="25" t="s">
        <v>19</v>
      </c>
      <c r="E6" s="25">
        <v>144709869</v>
      </c>
      <c r="F6" s="25" t="s">
        <v>403</v>
      </c>
      <c r="G6" s="25" t="s">
        <v>6473</v>
      </c>
      <c r="H6" s="20">
        <v>73321</v>
      </c>
      <c r="I6" s="29"/>
    </row>
    <row r="7" spans="1:9" ht="60">
      <c r="A7" s="47"/>
      <c r="B7" s="25">
        <v>37522</v>
      </c>
      <c r="C7" s="25" t="s">
        <v>10462</v>
      </c>
      <c r="D7" s="25" t="s">
        <v>19</v>
      </c>
      <c r="E7" s="25">
        <v>144594438</v>
      </c>
      <c r="F7" s="25" t="s">
        <v>46</v>
      </c>
      <c r="G7" s="25" t="s">
        <v>2284</v>
      </c>
      <c r="H7" s="20">
        <v>5990006</v>
      </c>
      <c r="I7" s="29"/>
    </row>
    <row r="8" spans="1:9" ht="48">
      <c r="A8" s="47"/>
      <c r="B8" s="25">
        <v>37568</v>
      </c>
      <c r="C8" s="25" t="s">
        <v>10463</v>
      </c>
      <c r="D8" s="25" t="s">
        <v>19</v>
      </c>
      <c r="E8" s="25">
        <v>145759483</v>
      </c>
      <c r="F8" s="25" t="s">
        <v>227</v>
      </c>
      <c r="G8" s="25" t="s">
        <v>8017</v>
      </c>
      <c r="H8" s="20">
        <v>23800</v>
      </c>
      <c r="I8" s="29"/>
    </row>
    <row r="9" spans="1:9" ht="48">
      <c r="A9" s="47"/>
      <c r="B9" s="25">
        <v>38282</v>
      </c>
      <c r="C9" s="25" t="s">
        <v>10464</v>
      </c>
      <c r="D9" s="25" t="s">
        <v>19</v>
      </c>
      <c r="E9" s="25">
        <v>124558566</v>
      </c>
      <c r="F9" s="25" t="s">
        <v>1033</v>
      </c>
      <c r="G9" s="25" t="s">
        <v>4762</v>
      </c>
      <c r="H9" s="20">
        <v>19858.810000000001</v>
      </c>
      <c r="I9" s="29"/>
    </row>
    <row r="10" spans="1:9" ht="48">
      <c r="A10" s="47"/>
      <c r="B10" s="25">
        <v>38405</v>
      </c>
      <c r="C10" s="25" t="s">
        <v>10465</v>
      </c>
      <c r="D10" s="25" t="s">
        <v>19</v>
      </c>
      <c r="E10" s="25">
        <v>144709869</v>
      </c>
      <c r="F10" s="25" t="s">
        <v>403</v>
      </c>
      <c r="G10" s="25" t="s">
        <v>6480</v>
      </c>
      <c r="H10" s="20">
        <v>28910</v>
      </c>
      <c r="I10" s="29"/>
    </row>
    <row r="11" spans="1:9" ht="72">
      <c r="A11" s="47"/>
      <c r="B11" s="25">
        <v>38553</v>
      </c>
      <c r="C11" s="25" t="s">
        <v>10466</v>
      </c>
      <c r="D11" s="25" t="s">
        <v>19</v>
      </c>
      <c r="E11" s="25">
        <v>234004210</v>
      </c>
      <c r="F11" s="25" t="s">
        <v>86</v>
      </c>
      <c r="G11" s="25" t="s">
        <v>6480</v>
      </c>
      <c r="H11" s="20">
        <v>97296</v>
      </c>
      <c r="I11" s="29"/>
    </row>
    <row r="12" spans="1:9" ht="24">
      <c r="A12" s="47"/>
      <c r="B12" s="25">
        <v>39783</v>
      </c>
      <c r="C12" s="25" t="s">
        <v>10467</v>
      </c>
      <c r="D12" s="25" t="s">
        <v>19</v>
      </c>
      <c r="E12" s="25">
        <v>112021238</v>
      </c>
      <c r="F12" s="25" t="s">
        <v>283</v>
      </c>
      <c r="G12" s="25" t="s">
        <v>7404</v>
      </c>
      <c r="H12" s="20">
        <v>1500000</v>
      </c>
      <c r="I12" s="29"/>
    </row>
    <row r="13" spans="1:9" ht="24">
      <c r="A13" s="47"/>
      <c r="B13" s="25">
        <v>40605</v>
      </c>
      <c r="C13" s="25" t="s">
        <v>10468</v>
      </c>
      <c r="D13" s="25" t="s">
        <v>19</v>
      </c>
      <c r="E13" s="25">
        <v>112029651</v>
      </c>
      <c r="F13" s="25" t="s">
        <v>40</v>
      </c>
      <c r="G13" s="25" t="s">
        <v>4376</v>
      </c>
      <c r="H13" s="20">
        <v>3500000</v>
      </c>
      <c r="I13" s="29"/>
    </row>
    <row r="14" spans="1:9" ht="72">
      <c r="A14" s="47"/>
      <c r="B14" s="25">
        <v>40612</v>
      </c>
      <c r="C14" s="25" t="s">
        <v>10469</v>
      </c>
      <c r="D14" s="25" t="s">
        <v>19</v>
      </c>
      <c r="E14" s="25">
        <v>244693070</v>
      </c>
      <c r="F14" s="25" t="s">
        <v>355</v>
      </c>
      <c r="G14" s="25" t="s">
        <v>4376</v>
      </c>
      <c r="H14" s="20">
        <v>714615.54</v>
      </c>
      <c r="I14" s="29"/>
    </row>
    <row r="15" spans="1:9" ht="48">
      <c r="A15" s="47"/>
      <c r="B15" s="25">
        <v>41268</v>
      </c>
      <c r="C15" s="25" t="s">
        <v>10470</v>
      </c>
      <c r="D15" s="25" t="s">
        <v>19</v>
      </c>
      <c r="E15" s="25">
        <v>124558566</v>
      </c>
      <c r="F15" s="25" t="s">
        <v>1033</v>
      </c>
      <c r="G15" s="25" t="s">
        <v>3056</v>
      </c>
      <c r="H15" s="20">
        <v>22656</v>
      </c>
      <c r="I15" s="29"/>
    </row>
    <row r="16" spans="1:9" ht="60">
      <c r="A16" s="47"/>
      <c r="B16" s="25">
        <v>41373</v>
      </c>
      <c r="C16" s="25" t="s">
        <v>10471</v>
      </c>
      <c r="D16" s="25" t="s">
        <v>19</v>
      </c>
      <c r="E16" s="25">
        <v>135840360</v>
      </c>
      <c r="F16" s="25" t="s">
        <v>621</v>
      </c>
      <c r="G16" s="25" t="s">
        <v>1631</v>
      </c>
      <c r="H16" s="20">
        <v>3658</v>
      </c>
      <c r="I16" s="29"/>
    </row>
    <row r="17" spans="1:9" ht="60">
      <c r="A17" s="47"/>
      <c r="B17" s="25">
        <v>41379</v>
      </c>
      <c r="C17" s="25" t="s">
        <v>10472</v>
      </c>
      <c r="D17" s="25" t="s">
        <v>19</v>
      </c>
      <c r="E17" s="25">
        <v>124850887</v>
      </c>
      <c r="F17" s="25" t="s">
        <v>100</v>
      </c>
      <c r="G17" s="25" t="s">
        <v>1631</v>
      </c>
      <c r="H17" s="20">
        <v>2360</v>
      </c>
      <c r="I17" s="29"/>
    </row>
    <row r="18" spans="1:9" ht="48">
      <c r="A18" s="47"/>
      <c r="B18" s="25">
        <v>41518</v>
      </c>
      <c r="C18" s="25" t="s">
        <v>10473</v>
      </c>
      <c r="D18" s="25" t="s">
        <v>19</v>
      </c>
      <c r="E18" s="25">
        <v>144594438</v>
      </c>
      <c r="F18" s="25" t="s">
        <v>46</v>
      </c>
      <c r="G18" s="25" t="s">
        <v>4196</v>
      </c>
      <c r="H18" s="20">
        <v>2427846</v>
      </c>
      <c r="I18" s="29"/>
    </row>
    <row r="19" spans="1:9" ht="72">
      <c r="A19" s="47"/>
      <c r="B19" s="25">
        <v>41667</v>
      </c>
      <c r="C19" s="25" t="s">
        <v>10474</v>
      </c>
      <c r="D19" s="25" t="s">
        <v>19</v>
      </c>
      <c r="E19" s="25">
        <v>124850887</v>
      </c>
      <c r="F19" s="25" t="s">
        <v>100</v>
      </c>
      <c r="G19" s="25" t="s">
        <v>4194</v>
      </c>
      <c r="H19" s="20">
        <v>5900</v>
      </c>
      <c r="I19" s="29"/>
    </row>
    <row r="20" spans="1:9" ht="36">
      <c r="A20" s="47"/>
      <c r="B20" s="25">
        <v>43423</v>
      </c>
      <c r="C20" s="25" t="s">
        <v>10475</v>
      </c>
      <c r="D20" s="25" t="s">
        <v>19</v>
      </c>
      <c r="E20" s="25">
        <v>259805810</v>
      </c>
      <c r="F20" s="25" t="s">
        <v>2231</v>
      </c>
      <c r="G20" s="25" t="s">
        <v>4832</v>
      </c>
      <c r="H20" s="20">
        <v>705013.1</v>
      </c>
      <c r="I20" s="29"/>
    </row>
    <row r="21" spans="1:9" ht="120">
      <c r="A21" s="47"/>
      <c r="B21" s="25">
        <v>44061</v>
      </c>
      <c r="C21" s="25" t="s">
        <v>10476</v>
      </c>
      <c r="D21" s="25" t="s">
        <v>19</v>
      </c>
      <c r="E21" s="25">
        <v>144709869</v>
      </c>
      <c r="F21" s="25" t="s">
        <v>403</v>
      </c>
      <c r="G21" s="25" t="s">
        <v>38</v>
      </c>
      <c r="H21" s="20">
        <v>71980</v>
      </c>
      <c r="I21" s="29"/>
    </row>
    <row r="22" spans="1:9" ht="24">
      <c r="A22" s="47"/>
      <c r="B22" s="25">
        <v>44066</v>
      </c>
      <c r="C22" s="25" t="s">
        <v>10477</v>
      </c>
      <c r="D22" s="25" t="s">
        <v>19</v>
      </c>
      <c r="E22" s="25">
        <v>111950243</v>
      </c>
      <c r="F22" s="25" t="s">
        <v>6</v>
      </c>
      <c r="G22" s="25" t="s">
        <v>6554</v>
      </c>
      <c r="H22" s="20">
        <v>620000</v>
      </c>
      <c r="I22" s="29"/>
    </row>
    <row r="23" spans="1:9" ht="48">
      <c r="A23" s="47"/>
      <c r="B23" s="25">
        <v>46515</v>
      </c>
      <c r="C23" s="25" t="s">
        <v>10478</v>
      </c>
      <c r="D23" s="25" t="s">
        <v>19</v>
      </c>
      <c r="E23" s="25">
        <v>134582327</v>
      </c>
      <c r="F23" s="25" t="s">
        <v>2125</v>
      </c>
      <c r="G23" s="25" t="s">
        <v>2767</v>
      </c>
      <c r="H23" s="20">
        <v>251700</v>
      </c>
      <c r="I23" s="29"/>
    </row>
    <row r="24" spans="1:9">
      <c r="A24" s="47" t="s">
        <v>15686</v>
      </c>
      <c r="B24" s="49"/>
      <c r="C24" s="49"/>
      <c r="D24" s="49"/>
      <c r="E24" s="49"/>
      <c r="F24" s="49"/>
      <c r="G24" s="49"/>
      <c r="H24" s="20">
        <f>SUM(H6:H23)</f>
        <v>16058920.449999997</v>
      </c>
      <c r="I24" s="29"/>
    </row>
    <row r="25" spans="1:9" ht="36">
      <c r="A25" s="47" t="s">
        <v>90</v>
      </c>
      <c r="B25" s="25">
        <v>48753</v>
      </c>
      <c r="C25" s="25" t="s">
        <v>10479</v>
      </c>
      <c r="D25" s="25" t="s">
        <v>19</v>
      </c>
      <c r="E25" s="25">
        <v>124850887</v>
      </c>
      <c r="F25" s="25" t="s">
        <v>100</v>
      </c>
      <c r="G25" s="25" t="s">
        <v>103</v>
      </c>
      <c r="H25" s="20">
        <v>3540</v>
      </c>
      <c r="I25" s="29"/>
    </row>
    <row r="26" spans="1:9" ht="36">
      <c r="A26" s="47"/>
      <c r="B26" s="25">
        <v>49444</v>
      </c>
      <c r="C26" s="25" t="s">
        <v>10480</v>
      </c>
      <c r="D26" s="25" t="s">
        <v>19</v>
      </c>
      <c r="E26" s="25">
        <v>171403314</v>
      </c>
      <c r="F26" s="25" t="s">
        <v>10481</v>
      </c>
      <c r="G26" s="25" t="s">
        <v>3774</v>
      </c>
      <c r="H26" s="20">
        <v>2388389</v>
      </c>
      <c r="I26" s="29"/>
    </row>
    <row r="27" spans="1:9" ht="48">
      <c r="A27" s="47"/>
      <c r="B27" s="25">
        <v>49740</v>
      </c>
      <c r="C27" s="25" t="s">
        <v>10482</v>
      </c>
      <c r="D27" s="25" t="s">
        <v>19</v>
      </c>
      <c r="E27" s="25">
        <v>259805810</v>
      </c>
      <c r="F27" s="25" t="s">
        <v>2231</v>
      </c>
      <c r="G27" s="25" t="s">
        <v>2318</v>
      </c>
      <c r="H27" s="20">
        <v>1843159.93</v>
      </c>
      <c r="I27" s="29"/>
    </row>
    <row r="28" spans="1:9" ht="36">
      <c r="A28" s="47"/>
      <c r="B28" s="25">
        <v>50076</v>
      </c>
      <c r="C28" s="25" t="s">
        <v>10483</v>
      </c>
      <c r="D28" s="25" t="s">
        <v>19</v>
      </c>
      <c r="E28" s="25">
        <v>126163297</v>
      </c>
      <c r="F28" s="25" t="s">
        <v>23</v>
      </c>
      <c r="G28" s="25" t="s">
        <v>806</v>
      </c>
      <c r="H28" s="20">
        <v>17500</v>
      </c>
      <c r="I28" s="29"/>
    </row>
    <row r="29" spans="1:9">
      <c r="A29" s="47"/>
      <c r="B29" s="49">
        <v>50329</v>
      </c>
      <c r="C29" s="49" t="s">
        <v>10484</v>
      </c>
      <c r="D29" s="49" t="s">
        <v>19</v>
      </c>
      <c r="E29" s="25">
        <v>145475287</v>
      </c>
      <c r="F29" s="25" t="s">
        <v>10485</v>
      </c>
      <c r="G29" s="25" t="s">
        <v>1850</v>
      </c>
      <c r="H29" s="20">
        <v>74681</v>
      </c>
      <c r="I29" s="51"/>
    </row>
    <row r="30" spans="1:9">
      <c r="A30" s="47"/>
      <c r="B30" s="49"/>
      <c r="C30" s="49"/>
      <c r="D30" s="49"/>
      <c r="E30" s="25">
        <v>145669477</v>
      </c>
      <c r="F30" s="25" t="s">
        <v>10486</v>
      </c>
      <c r="G30" s="25" t="s">
        <v>1850</v>
      </c>
      <c r="H30" s="20">
        <v>17600</v>
      </c>
      <c r="I30" s="51"/>
    </row>
    <row r="31" spans="1:9" ht="72">
      <c r="A31" s="47"/>
      <c r="B31" s="25">
        <v>50484</v>
      </c>
      <c r="C31" s="25" t="s">
        <v>10487</v>
      </c>
      <c r="D31" s="25" t="s">
        <v>19</v>
      </c>
      <c r="E31" s="25">
        <v>133791975</v>
      </c>
      <c r="F31" s="25" t="s">
        <v>431</v>
      </c>
      <c r="G31" s="25" t="s">
        <v>3784</v>
      </c>
      <c r="H31" s="20">
        <v>339840</v>
      </c>
      <c r="I31" s="29"/>
    </row>
    <row r="32" spans="1:9" ht="36">
      <c r="A32" s="47"/>
      <c r="B32" s="25">
        <v>51733</v>
      </c>
      <c r="C32" s="25" t="s">
        <v>10488</v>
      </c>
      <c r="D32" s="25" t="s">
        <v>19</v>
      </c>
      <c r="E32" s="25">
        <v>171483666</v>
      </c>
      <c r="F32" s="25" t="s">
        <v>10489</v>
      </c>
      <c r="G32" s="25" t="s">
        <v>2773</v>
      </c>
      <c r="H32" s="20">
        <v>223857</v>
      </c>
      <c r="I32" s="29"/>
    </row>
    <row r="33" spans="1:9" ht="24">
      <c r="A33" s="47"/>
      <c r="B33" s="25">
        <v>51771</v>
      </c>
      <c r="C33" s="25" t="s">
        <v>10490</v>
      </c>
      <c r="D33" s="25" t="s">
        <v>19</v>
      </c>
      <c r="E33" s="25">
        <v>144156920</v>
      </c>
      <c r="F33" s="25" t="s">
        <v>4270</v>
      </c>
      <c r="G33" s="25" t="s">
        <v>843</v>
      </c>
      <c r="H33" s="20">
        <v>799909</v>
      </c>
      <c r="I33" s="29"/>
    </row>
    <row r="34" spans="1:9" ht="84">
      <c r="A34" s="47"/>
      <c r="B34" s="25">
        <v>52320</v>
      </c>
      <c r="C34" s="25" t="s">
        <v>10491</v>
      </c>
      <c r="D34" s="25" t="s">
        <v>19</v>
      </c>
      <c r="E34" s="25">
        <v>167917740</v>
      </c>
      <c r="F34" s="25" t="s">
        <v>9414</v>
      </c>
      <c r="G34" s="25" t="s">
        <v>1863</v>
      </c>
      <c r="H34" s="20">
        <v>7897533</v>
      </c>
      <c r="I34" s="29"/>
    </row>
    <row r="35" spans="1:9" ht="48">
      <c r="A35" s="47"/>
      <c r="B35" s="25">
        <v>52324</v>
      </c>
      <c r="C35" s="25" t="s">
        <v>10492</v>
      </c>
      <c r="D35" s="25" t="s">
        <v>19</v>
      </c>
      <c r="E35" s="25">
        <v>158102142</v>
      </c>
      <c r="F35" s="25" t="s">
        <v>213</v>
      </c>
      <c r="G35" s="25" t="s">
        <v>5002</v>
      </c>
      <c r="H35" s="20">
        <v>890790.77</v>
      </c>
      <c r="I35" s="29"/>
    </row>
    <row r="36" spans="1:9" ht="84">
      <c r="A36" s="47"/>
      <c r="B36" s="25">
        <v>52677</v>
      </c>
      <c r="C36" s="25" t="s">
        <v>10493</v>
      </c>
      <c r="D36" s="25" t="s">
        <v>19</v>
      </c>
      <c r="E36" s="25">
        <v>135840360</v>
      </c>
      <c r="F36" s="25" t="s">
        <v>621</v>
      </c>
      <c r="G36" s="25" t="s">
        <v>889</v>
      </c>
      <c r="H36" s="20">
        <v>6018</v>
      </c>
      <c r="I36" s="29"/>
    </row>
    <row r="37" spans="1:9" ht="24">
      <c r="A37" s="47"/>
      <c r="B37" s="25">
        <v>53467</v>
      </c>
      <c r="C37" s="25" t="s">
        <v>10494</v>
      </c>
      <c r="D37" s="25" t="s">
        <v>19</v>
      </c>
      <c r="E37" s="25">
        <v>145613763</v>
      </c>
      <c r="F37" s="25" t="s">
        <v>3724</v>
      </c>
      <c r="G37" s="25" t="s">
        <v>5015</v>
      </c>
      <c r="H37" s="20">
        <v>99600</v>
      </c>
      <c r="I37" s="29"/>
    </row>
    <row r="38" spans="1:9" ht="84">
      <c r="A38" s="47"/>
      <c r="B38" s="25">
        <v>53629</v>
      </c>
      <c r="C38" s="25" t="s">
        <v>10495</v>
      </c>
      <c r="D38" s="25" t="s">
        <v>19</v>
      </c>
      <c r="E38" s="25">
        <v>151465326</v>
      </c>
      <c r="F38" s="25" t="s">
        <v>10496</v>
      </c>
      <c r="G38" s="25" t="s">
        <v>5002</v>
      </c>
      <c r="H38" s="20">
        <v>927362</v>
      </c>
      <c r="I38" s="29"/>
    </row>
    <row r="39" spans="1:9" ht="24">
      <c r="A39" s="47"/>
      <c r="B39" s="49">
        <v>54223</v>
      </c>
      <c r="C39" s="49" t="s">
        <v>10497</v>
      </c>
      <c r="D39" s="49" t="s">
        <v>19</v>
      </c>
      <c r="E39" s="25">
        <v>171403314</v>
      </c>
      <c r="F39" s="25" t="s">
        <v>10481</v>
      </c>
      <c r="G39" s="25" t="s">
        <v>3200</v>
      </c>
      <c r="H39" s="20">
        <v>1328505</v>
      </c>
      <c r="I39" s="51"/>
    </row>
    <row r="40" spans="1:9" ht="24">
      <c r="A40" s="47"/>
      <c r="B40" s="49"/>
      <c r="C40" s="49"/>
      <c r="D40" s="49"/>
      <c r="E40" s="25">
        <v>171403314</v>
      </c>
      <c r="F40" s="25" t="s">
        <v>10481</v>
      </c>
      <c r="G40" s="25" t="s">
        <v>3200</v>
      </c>
      <c r="H40" s="20">
        <v>1708069</v>
      </c>
      <c r="I40" s="51"/>
    </row>
    <row r="41" spans="1:9" ht="24">
      <c r="A41" s="47"/>
      <c r="B41" s="49"/>
      <c r="C41" s="49"/>
      <c r="D41" s="49"/>
      <c r="E41" s="25">
        <v>259805810</v>
      </c>
      <c r="F41" s="25" t="s">
        <v>2231</v>
      </c>
      <c r="G41" s="25" t="s">
        <v>3200</v>
      </c>
      <c r="H41" s="20">
        <v>3249855.54</v>
      </c>
      <c r="I41" s="51"/>
    </row>
    <row r="42" spans="1:9" ht="24">
      <c r="A42" s="47"/>
      <c r="B42" s="25">
        <v>54300</v>
      </c>
      <c r="C42" s="25" t="s">
        <v>10498</v>
      </c>
      <c r="D42" s="25" t="s">
        <v>19</v>
      </c>
      <c r="E42" s="25">
        <v>111950243</v>
      </c>
      <c r="F42" s="25" t="s">
        <v>6</v>
      </c>
      <c r="G42" s="25" t="s">
        <v>153</v>
      </c>
      <c r="H42" s="20">
        <v>668000</v>
      </c>
      <c r="I42" s="29"/>
    </row>
    <row r="43" spans="1:9" ht="48">
      <c r="A43" s="47"/>
      <c r="B43" s="25">
        <v>54685</v>
      </c>
      <c r="C43" s="25" t="s">
        <v>10499</v>
      </c>
      <c r="D43" s="25" t="s">
        <v>19</v>
      </c>
      <c r="E43" s="25">
        <v>124694192</v>
      </c>
      <c r="F43" s="25" t="s">
        <v>816</v>
      </c>
      <c r="G43" s="25" t="s">
        <v>166</v>
      </c>
      <c r="H43" s="20">
        <v>22420</v>
      </c>
      <c r="I43" s="29"/>
    </row>
    <row r="44" spans="1:9" ht="24">
      <c r="A44" s="47"/>
      <c r="B44" s="25">
        <v>54868</v>
      </c>
      <c r="C44" s="25" t="s">
        <v>10500</v>
      </c>
      <c r="D44" s="25" t="s">
        <v>19</v>
      </c>
      <c r="E44" s="25">
        <v>112025592</v>
      </c>
      <c r="F44" s="25" t="s">
        <v>5565</v>
      </c>
      <c r="G44" s="25" t="s">
        <v>10501</v>
      </c>
      <c r="H44" s="20">
        <v>6745000</v>
      </c>
      <c r="I44" s="29"/>
    </row>
    <row r="45" spans="1:9">
      <c r="A45" s="47"/>
      <c r="B45" s="49">
        <v>54914</v>
      </c>
      <c r="C45" s="49" t="s">
        <v>10502</v>
      </c>
      <c r="D45" s="49" t="s">
        <v>19</v>
      </c>
      <c r="E45" s="25">
        <v>123033512</v>
      </c>
      <c r="F45" s="25" t="s">
        <v>5888</v>
      </c>
      <c r="G45" s="25" t="s">
        <v>868</v>
      </c>
      <c r="H45" s="20">
        <v>103950</v>
      </c>
      <c r="I45" s="51"/>
    </row>
    <row r="46" spans="1:9" ht="24">
      <c r="A46" s="47"/>
      <c r="B46" s="49"/>
      <c r="C46" s="49"/>
      <c r="D46" s="49"/>
      <c r="E46" s="25">
        <v>171443419</v>
      </c>
      <c r="F46" s="25" t="s">
        <v>10503</v>
      </c>
      <c r="G46" s="25" t="s">
        <v>868</v>
      </c>
      <c r="H46" s="20">
        <v>142200</v>
      </c>
      <c r="I46" s="51"/>
    </row>
    <row r="47" spans="1:9" ht="36">
      <c r="A47" s="47"/>
      <c r="B47" s="25">
        <v>54938</v>
      </c>
      <c r="C47" s="25" t="s">
        <v>10504</v>
      </c>
      <c r="D47" s="25" t="s">
        <v>19</v>
      </c>
      <c r="E47" s="25">
        <v>300528919</v>
      </c>
      <c r="F47" s="25" t="s">
        <v>6911</v>
      </c>
      <c r="G47" s="25" t="s">
        <v>2786</v>
      </c>
      <c r="H47" s="20">
        <v>179973.6</v>
      </c>
      <c r="I47" s="29"/>
    </row>
    <row r="48" spans="1:9" ht="48">
      <c r="A48" s="47"/>
      <c r="B48" s="25">
        <v>55652</v>
      </c>
      <c r="C48" s="25" t="s">
        <v>10505</v>
      </c>
      <c r="D48" s="25" t="s">
        <v>19</v>
      </c>
      <c r="E48" s="25">
        <v>135840360</v>
      </c>
      <c r="F48" s="25" t="s">
        <v>621</v>
      </c>
      <c r="G48" s="25" t="s">
        <v>872</v>
      </c>
      <c r="H48" s="20">
        <v>14160</v>
      </c>
      <c r="I48" s="29"/>
    </row>
    <row r="49" spans="1:9" ht="36">
      <c r="A49" s="47"/>
      <c r="B49" s="25">
        <v>55919</v>
      </c>
      <c r="C49" s="25" t="s">
        <v>10506</v>
      </c>
      <c r="D49" s="25" t="s">
        <v>19</v>
      </c>
      <c r="E49" s="25">
        <v>120091161</v>
      </c>
      <c r="F49" s="25" t="s">
        <v>13</v>
      </c>
      <c r="G49" s="25" t="s">
        <v>872</v>
      </c>
      <c r="H49" s="20">
        <v>7500</v>
      </c>
      <c r="I49" s="29"/>
    </row>
    <row r="50" spans="1:9" ht="24">
      <c r="A50" s="47"/>
      <c r="B50" s="25">
        <v>55935</v>
      </c>
      <c r="C50" s="25" t="s">
        <v>10507</v>
      </c>
      <c r="D50" s="25" t="s">
        <v>19</v>
      </c>
      <c r="E50" s="25">
        <v>259805810</v>
      </c>
      <c r="F50" s="25" t="s">
        <v>2231</v>
      </c>
      <c r="G50" s="25" t="s">
        <v>2332</v>
      </c>
      <c r="H50" s="20">
        <v>8705592.4100000001</v>
      </c>
      <c r="I50" s="29"/>
    </row>
    <row r="51" spans="1:9" ht="72">
      <c r="A51" s="47"/>
      <c r="B51" s="25">
        <v>56200</v>
      </c>
      <c r="C51" s="25" t="s">
        <v>10508</v>
      </c>
      <c r="D51" s="25" t="s">
        <v>19</v>
      </c>
      <c r="E51" s="25">
        <v>300026489</v>
      </c>
      <c r="F51" s="25" t="s">
        <v>1095</v>
      </c>
      <c r="G51" s="25" t="s">
        <v>5081</v>
      </c>
      <c r="H51" s="20">
        <v>45890.2</v>
      </c>
      <c r="I51" s="29"/>
    </row>
    <row r="52" spans="1:9" ht="36">
      <c r="A52" s="47"/>
      <c r="B52" s="25">
        <v>56209</v>
      </c>
      <c r="C52" s="25" t="s">
        <v>10509</v>
      </c>
      <c r="D52" s="25" t="s">
        <v>19</v>
      </c>
      <c r="E52" s="25">
        <v>132118698</v>
      </c>
      <c r="F52" s="25" t="s">
        <v>651</v>
      </c>
      <c r="G52" s="25" t="s">
        <v>6646</v>
      </c>
      <c r="H52" s="20">
        <v>11800</v>
      </c>
      <c r="I52" s="29"/>
    </row>
    <row r="53" spans="1:9" ht="84">
      <c r="A53" s="47"/>
      <c r="B53" s="25">
        <v>56652</v>
      </c>
      <c r="C53" s="25" t="s">
        <v>10510</v>
      </c>
      <c r="D53" s="25" t="s">
        <v>123</v>
      </c>
      <c r="E53" s="25">
        <v>144156920</v>
      </c>
      <c r="F53" s="25" t="s">
        <v>4270</v>
      </c>
      <c r="G53" s="25" t="s">
        <v>10511</v>
      </c>
      <c r="H53" s="20">
        <v>2149999.36</v>
      </c>
      <c r="I53" s="29"/>
    </row>
    <row r="54" spans="1:9" ht="60">
      <c r="A54" s="47"/>
      <c r="B54" s="25">
        <v>57384</v>
      </c>
      <c r="C54" s="25" t="s">
        <v>10512</v>
      </c>
      <c r="D54" s="25" t="s">
        <v>19</v>
      </c>
      <c r="E54" s="25">
        <v>120091161</v>
      </c>
      <c r="F54" s="25" t="s">
        <v>13</v>
      </c>
      <c r="G54" s="25" t="s">
        <v>919</v>
      </c>
      <c r="H54" s="20">
        <v>4720</v>
      </c>
      <c r="I54" s="29"/>
    </row>
    <row r="55" spans="1:9" ht="48">
      <c r="A55" s="47"/>
      <c r="B55" s="25">
        <v>57385</v>
      </c>
      <c r="C55" s="25" t="s">
        <v>10513</v>
      </c>
      <c r="D55" s="25" t="s">
        <v>19</v>
      </c>
      <c r="E55" s="25">
        <v>147693352</v>
      </c>
      <c r="F55" s="25" t="s">
        <v>266</v>
      </c>
      <c r="G55" s="25" t="s">
        <v>919</v>
      </c>
      <c r="H55" s="20">
        <v>14160</v>
      </c>
      <c r="I55" s="29"/>
    </row>
    <row r="56" spans="1:9" ht="24">
      <c r="A56" s="47"/>
      <c r="B56" s="25">
        <v>57854</v>
      </c>
      <c r="C56" s="25" t="s">
        <v>10514</v>
      </c>
      <c r="D56" s="25" t="s">
        <v>19</v>
      </c>
      <c r="E56" s="25">
        <v>141517066</v>
      </c>
      <c r="F56" s="25" t="s">
        <v>10515</v>
      </c>
      <c r="G56" s="25" t="s">
        <v>163</v>
      </c>
      <c r="H56" s="20">
        <v>129006.45</v>
      </c>
      <c r="I56" s="29"/>
    </row>
    <row r="57" spans="1:9" ht="48">
      <c r="A57" s="47"/>
      <c r="B57" s="25">
        <v>57930</v>
      </c>
      <c r="C57" s="25" t="s">
        <v>10516</v>
      </c>
      <c r="D57" s="25" t="s">
        <v>19</v>
      </c>
      <c r="E57" s="25">
        <v>171403314</v>
      </c>
      <c r="F57" s="25" t="s">
        <v>10481</v>
      </c>
      <c r="G57" s="25" t="s">
        <v>2332</v>
      </c>
      <c r="H57" s="20">
        <v>2444958</v>
      </c>
      <c r="I57" s="29"/>
    </row>
    <row r="58" spans="1:9" ht="36">
      <c r="A58" s="47"/>
      <c r="B58" s="25">
        <v>58034</v>
      </c>
      <c r="C58" s="25" t="s">
        <v>10517</v>
      </c>
      <c r="D58" s="25" t="s">
        <v>19</v>
      </c>
      <c r="E58" s="25">
        <v>111953734</v>
      </c>
      <c r="F58" s="25" t="s">
        <v>7016</v>
      </c>
      <c r="G58" s="25" t="s">
        <v>180</v>
      </c>
      <c r="H58" s="20">
        <v>96000</v>
      </c>
      <c r="I58" s="29"/>
    </row>
    <row r="59" spans="1:9" ht="48">
      <c r="A59" s="47"/>
      <c r="B59" s="25">
        <v>58126</v>
      </c>
      <c r="C59" s="25" t="s">
        <v>10518</v>
      </c>
      <c r="D59" s="25" t="s">
        <v>123</v>
      </c>
      <c r="E59" s="25">
        <v>132118698</v>
      </c>
      <c r="F59" s="25" t="s">
        <v>651</v>
      </c>
      <c r="G59" s="25" t="s">
        <v>1880</v>
      </c>
      <c r="H59" s="20">
        <v>7000</v>
      </c>
      <c r="I59" s="29"/>
    </row>
    <row r="60" spans="1:9" ht="48">
      <c r="A60" s="47"/>
      <c r="B60" s="25">
        <v>58127</v>
      </c>
      <c r="C60" s="25" t="s">
        <v>10519</v>
      </c>
      <c r="D60" s="25" t="s">
        <v>123</v>
      </c>
      <c r="E60" s="25">
        <v>145759483</v>
      </c>
      <c r="F60" s="25" t="s">
        <v>227</v>
      </c>
      <c r="G60" s="25" t="s">
        <v>1880</v>
      </c>
      <c r="H60" s="20">
        <v>19800</v>
      </c>
      <c r="I60" s="29"/>
    </row>
    <row r="61" spans="1:9" ht="48">
      <c r="A61" s="47"/>
      <c r="B61" s="25">
        <v>58130</v>
      </c>
      <c r="C61" s="25" t="s">
        <v>10520</v>
      </c>
      <c r="D61" s="25" t="s">
        <v>123</v>
      </c>
      <c r="E61" s="25">
        <v>147693352</v>
      </c>
      <c r="F61" s="25" t="s">
        <v>266</v>
      </c>
      <c r="G61" s="25" t="s">
        <v>1880</v>
      </c>
      <c r="H61" s="20">
        <v>11380</v>
      </c>
      <c r="I61" s="29"/>
    </row>
    <row r="62" spans="1:9">
      <c r="A62" s="47" t="s">
        <v>15687</v>
      </c>
      <c r="B62" s="49"/>
      <c r="C62" s="49"/>
      <c r="D62" s="49"/>
      <c r="E62" s="49"/>
      <c r="F62" s="49"/>
      <c r="G62" s="49"/>
      <c r="H62" s="20">
        <f>SUM(H25:H61)</f>
        <v>43339719.260000005</v>
      </c>
      <c r="I62" s="29"/>
    </row>
    <row r="63" spans="1:9" ht="24">
      <c r="A63" s="47" t="s">
        <v>203</v>
      </c>
      <c r="B63" s="25">
        <v>52376</v>
      </c>
      <c r="C63" s="25" t="s">
        <v>10521</v>
      </c>
      <c r="D63" s="25" t="s">
        <v>19</v>
      </c>
      <c r="E63" s="25">
        <v>125481247</v>
      </c>
      <c r="F63" s="25" t="s">
        <v>6672</v>
      </c>
      <c r="G63" s="25" t="s">
        <v>6049</v>
      </c>
      <c r="H63" s="20">
        <v>325680</v>
      </c>
      <c r="I63" s="29"/>
    </row>
    <row r="64" spans="1:9" ht="72">
      <c r="A64" s="47"/>
      <c r="B64" s="25">
        <v>56741</v>
      </c>
      <c r="C64" s="25" t="s">
        <v>10522</v>
      </c>
      <c r="D64" s="25" t="s">
        <v>19</v>
      </c>
      <c r="E64" s="25">
        <v>122279226</v>
      </c>
      <c r="F64" s="25" t="s">
        <v>3044</v>
      </c>
      <c r="G64" s="25" t="s">
        <v>5141</v>
      </c>
      <c r="H64" s="20">
        <v>1584931.16</v>
      </c>
      <c r="I64" s="29"/>
    </row>
    <row r="65" spans="1:9" ht="24">
      <c r="A65" s="47"/>
      <c r="B65" s="25">
        <v>58254</v>
      </c>
      <c r="C65" s="25" t="s">
        <v>10523</v>
      </c>
      <c r="D65" s="25" t="s">
        <v>19</v>
      </c>
      <c r="E65" s="25">
        <v>144156920</v>
      </c>
      <c r="F65" s="25" t="s">
        <v>4270</v>
      </c>
      <c r="G65" s="25" t="s">
        <v>5131</v>
      </c>
      <c r="H65" s="20">
        <v>10822596</v>
      </c>
      <c r="I65" s="29"/>
    </row>
    <row r="66" spans="1:9" ht="24">
      <c r="A66" s="47"/>
      <c r="B66" s="25">
        <v>59293</v>
      </c>
      <c r="C66" s="25" t="s">
        <v>184</v>
      </c>
      <c r="D66" s="25" t="s">
        <v>19</v>
      </c>
      <c r="E66" s="25">
        <v>111703588</v>
      </c>
      <c r="F66" s="25" t="s">
        <v>393</v>
      </c>
      <c r="G66" s="25" t="s">
        <v>9448</v>
      </c>
      <c r="H66" s="20">
        <v>255920</v>
      </c>
      <c r="I66" s="29" t="s">
        <v>189</v>
      </c>
    </row>
    <row r="67" spans="1:9" ht="36">
      <c r="A67" s="47"/>
      <c r="B67" s="25">
        <v>59314</v>
      </c>
      <c r="C67" s="25" t="s">
        <v>10524</v>
      </c>
      <c r="D67" s="25" t="s">
        <v>19</v>
      </c>
      <c r="E67" s="25">
        <v>170550172</v>
      </c>
      <c r="F67" s="25" t="s">
        <v>223</v>
      </c>
      <c r="G67" s="25" t="s">
        <v>9165</v>
      </c>
      <c r="H67" s="20">
        <v>10384</v>
      </c>
      <c r="I67" s="29"/>
    </row>
    <row r="68" spans="1:9" ht="72">
      <c r="A68" s="47"/>
      <c r="B68" s="25">
        <v>59530</v>
      </c>
      <c r="C68" s="25" t="s">
        <v>10525</v>
      </c>
      <c r="D68" s="25" t="s">
        <v>19</v>
      </c>
      <c r="E68" s="25">
        <v>134582327</v>
      </c>
      <c r="F68" s="25" t="s">
        <v>2125</v>
      </c>
      <c r="G68" s="25" t="s">
        <v>943</v>
      </c>
      <c r="H68" s="20">
        <v>143000</v>
      </c>
      <c r="I68" s="29"/>
    </row>
    <row r="69" spans="1:9">
      <c r="A69" s="47"/>
      <c r="B69" s="49">
        <v>60565</v>
      </c>
      <c r="C69" s="49" t="s">
        <v>10526</v>
      </c>
      <c r="D69" s="49" t="s">
        <v>5</v>
      </c>
      <c r="E69" s="25">
        <v>144968640</v>
      </c>
      <c r="F69" s="25" t="s">
        <v>3706</v>
      </c>
      <c r="G69" s="25" t="s">
        <v>242</v>
      </c>
      <c r="H69" s="20">
        <v>49796</v>
      </c>
      <c r="I69" s="51"/>
    </row>
    <row r="70" spans="1:9" ht="24">
      <c r="A70" s="47"/>
      <c r="B70" s="49"/>
      <c r="C70" s="49"/>
      <c r="D70" s="49"/>
      <c r="E70" s="25">
        <v>300043111</v>
      </c>
      <c r="F70" s="25" t="s">
        <v>1289</v>
      </c>
      <c r="G70" s="25" t="s">
        <v>242</v>
      </c>
      <c r="H70" s="20">
        <v>29436</v>
      </c>
      <c r="I70" s="51"/>
    </row>
    <row r="71" spans="1:9" ht="24">
      <c r="A71" s="47"/>
      <c r="B71" s="49"/>
      <c r="C71" s="49"/>
      <c r="D71" s="49"/>
      <c r="E71" s="25">
        <v>300043111</v>
      </c>
      <c r="F71" s="25" t="s">
        <v>1289</v>
      </c>
      <c r="G71" s="25" t="s">
        <v>242</v>
      </c>
      <c r="H71" s="20">
        <v>28508</v>
      </c>
      <c r="I71" s="51"/>
    </row>
    <row r="72" spans="1:9" ht="36">
      <c r="A72" s="47"/>
      <c r="B72" s="49">
        <v>60726</v>
      </c>
      <c r="C72" s="49" t="s">
        <v>10527</v>
      </c>
      <c r="D72" s="49" t="s">
        <v>5</v>
      </c>
      <c r="E72" s="25">
        <v>111953734</v>
      </c>
      <c r="F72" s="25" t="s">
        <v>7016</v>
      </c>
      <c r="G72" s="25" t="s">
        <v>5158</v>
      </c>
      <c r="H72" s="20">
        <v>51895</v>
      </c>
      <c r="I72" s="51"/>
    </row>
    <row r="73" spans="1:9">
      <c r="A73" s="47"/>
      <c r="B73" s="49"/>
      <c r="C73" s="49"/>
      <c r="D73" s="49"/>
      <c r="E73" s="25">
        <v>300534733</v>
      </c>
      <c r="F73" s="25" t="s">
        <v>932</v>
      </c>
      <c r="G73" s="25" t="s">
        <v>5158</v>
      </c>
      <c r="H73" s="20">
        <v>61300</v>
      </c>
      <c r="I73" s="51"/>
    </row>
    <row r="74" spans="1:9" ht="96">
      <c r="A74" s="47"/>
      <c r="B74" s="25">
        <v>60812</v>
      </c>
      <c r="C74" s="25" t="s">
        <v>10528</v>
      </c>
      <c r="D74" s="25" t="s">
        <v>123</v>
      </c>
      <c r="E74" s="25">
        <v>151465326</v>
      </c>
      <c r="F74" s="25" t="s">
        <v>10496</v>
      </c>
      <c r="G74" s="25" t="s">
        <v>3826</v>
      </c>
      <c r="H74" s="20">
        <v>125080</v>
      </c>
      <c r="I74" s="29"/>
    </row>
    <row r="75" spans="1:9" ht="24">
      <c r="A75" s="47"/>
      <c r="B75" s="49">
        <v>61114</v>
      </c>
      <c r="C75" s="49" t="s">
        <v>10529</v>
      </c>
      <c r="D75" s="49" t="s">
        <v>19</v>
      </c>
      <c r="E75" s="25">
        <v>123055213</v>
      </c>
      <c r="F75" s="25" t="s">
        <v>4181</v>
      </c>
      <c r="G75" s="25" t="s">
        <v>238</v>
      </c>
      <c r="H75" s="20">
        <v>478195.5</v>
      </c>
      <c r="I75" s="51"/>
    </row>
    <row r="76" spans="1:9">
      <c r="A76" s="47"/>
      <c r="B76" s="49"/>
      <c r="C76" s="49"/>
      <c r="D76" s="49"/>
      <c r="E76" s="25">
        <v>221906050</v>
      </c>
      <c r="F76" s="25" t="s">
        <v>3167</v>
      </c>
      <c r="G76" s="25" t="s">
        <v>2793</v>
      </c>
      <c r="H76" s="20">
        <v>22725.38</v>
      </c>
      <c r="I76" s="51"/>
    </row>
    <row r="77" spans="1:9" ht="24">
      <c r="A77" s="47"/>
      <c r="B77" s="49">
        <v>61583</v>
      </c>
      <c r="C77" s="49" t="s">
        <v>10530</v>
      </c>
      <c r="D77" s="49" t="s">
        <v>19</v>
      </c>
      <c r="E77" s="25">
        <v>269100250</v>
      </c>
      <c r="F77" s="25" t="s">
        <v>10092</v>
      </c>
      <c r="G77" s="25" t="s">
        <v>4237</v>
      </c>
      <c r="H77" s="20">
        <v>506063</v>
      </c>
      <c r="I77" s="51"/>
    </row>
    <row r="78" spans="1:9" ht="24">
      <c r="A78" s="47"/>
      <c r="B78" s="49"/>
      <c r="C78" s="49"/>
      <c r="D78" s="49"/>
      <c r="E78" s="25">
        <v>269100250</v>
      </c>
      <c r="F78" s="25" t="s">
        <v>10092</v>
      </c>
      <c r="G78" s="25" t="s">
        <v>4237</v>
      </c>
      <c r="H78" s="20">
        <v>407100</v>
      </c>
      <c r="I78" s="51"/>
    </row>
    <row r="79" spans="1:9" ht="60">
      <c r="A79" s="47"/>
      <c r="B79" s="25">
        <v>62341</v>
      </c>
      <c r="C79" s="25" t="s">
        <v>10531</v>
      </c>
      <c r="D79" s="25" t="s">
        <v>19</v>
      </c>
      <c r="E79" s="25">
        <v>300035520</v>
      </c>
      <c r="F79" s="25" t="s">
        <v>1894</v>
      </c>
      <c r="G79" s="25" t="s">
        <v>5165</v>
      </c>
      <c r="H79" s="20">
        <v>22991.08</v>
      </c>
      <c r="I79" s="29"/>
    </row>
    <row r="80" spans="1:9" ht="24">
      <c r="A80" s="47"/>
      <c r="B80" s="25">
        <v>62460</v>
      </c>
      <c r="C80" s="25" t="s">
        <v>10532</v>
      </c>
      <c r="D80" s="25" t="s">
        <v>5</v>
      </c>
      <c r="E80" s="25">
        <v>121913439</v>
      </c>
      <c r="F80" s="25" t="s">
        <v>2493</v>
      </c>
      <c r="G80" s="25" t="s">
        <v>931</v>
      </c>
      <c r="H80" s="20">
        <v>28514.7</v>
      </c>
      <c r="I80" s="29"/>
    </row>
    <row r="81" spans="1:9" ht="84">
      <c r="A81" s="47"/>
      <c r="B81" s="25">
        <v>62702</v>
      </c>
      <c r="C81" s="25" t="s">
        <v>10533</v>
      </c>
      <c r="D81" s="25" t="s">
        <v>59</v>
      </c>
      <c r="E81" s="25">
        <v>144128180</v>
      </c>
      <c r="F81" s="25" t="s">
        <v>10534</v>
      </c>
      <c r="G81" s="25" t="s">
        <v>4432</v>
      </c>
      <c r="H81" s="20">
        <v>4092000</v>
      </c>
      <c r="I81" s="29"/>
    </row>
    <row r="82" spans="1:9" ht="36">
      <c r="A82" s="47"/>
      <c r="B82" s="25">
        <v>62854</v>
      </c>
      <c r="C82" s="25" t="s">
        <v>10535</v>
      </c>
      <c r="D82" s="25" t="s">
        <v>19</v>
      </c>
      <c r="E82" s="25">
        <v>112029651</v>
      </c>
      <c r="F82" s="25" t="s">
        <v>40</v>
      </c>
      <c r="G82" s="25" t="s">
        <v>224</v>
      </c>
      <c r="H82" s="20">
        <v>710000</v>
      </c>
      <c r="I82" s="29"/>
    </row>
    <row r="83" spans="1:9" ht="24">
      <c r="A83" s="47"/>
      <c r="B83" s="25">
        <v>63358</v>
      </c>
      <c r="C83" s="25" t="s">
        <v>10536</v>
      </c>
      <c r="D83" s="25" t="s">
        <v>19</v>
      </c>
      <c r="E83" s="25">
        <v>144128223</v>
      </c>
      <c r="F83" s="25" t="s">
        <v>3884</v>
      </c>
      <c r="G83" s="25" t="s">
        <v>931</v>
      </c>
      <c r="H83" s="20">
        <v>508258.99</v>
      </c>
      <c r="I83" s="29"/>
    </row>
    <row r="84" spans="1:9" ht="36">
      <c r="A84" s="47"/>
      <c r="B84" s="25">
        <v>63731</v>
      </c>
      <c r="C84" s="25" t="s">
        <v>10537</v>
      </c>
      <c r="D84" s="25" t="s">
        <v>19</v>
      </c>
      <c r="E84" s="25">
        <v>180236330</v>
      </c>
      <c r="F84" s="25" t="s">
        <v>3759</v>
      </c>
      <c r="G84" s="25" t="s">
        <v>3913</v>
      </c>
      <c r="H84" s="20">
        <v>1614135.74</v>
      </c>
      <c r="I84" s="29"/>
    </row>
    <row r="85" spans="1:9" ht="36">
      <c r="A85" s="47"/>
      <c r="B85" s="25">
        <v>63735</v>
      </c>
      <c r="C85" s="25" t="s">
        <v>10538</v>
      </c>
      <c r="D85" s="25" t="s">
        <v>19</v>
      </c>
      <c r="E85" s="25">
        <v>261411420</v>
      </c>
      <c r="F85" s="25" t="s">
        <v>6635</v>
      </c>
      <c r="G85" s="25" t="s">
        <v>3913</v>
      </c>
      <c r="H85" s="20">
        <v>3693589.43</v>
      </c>
      <c r="I85" s="29"/>
    </row>
    <row r="86" spans="1:9" ht="36">
      <c r="A86" s="47"/>
      <c r="B86" s="25">
        <v>63736</v>
      </c>
      <c r="C86" s="25" t="s">
        <v>10539</v>
      </c>
      <c r="D86" s="25" t="s">
        <v>19</v>
      </c>
      <c r="E86" s="25">
        <v>180236330</v>
      </c>
      <c r="F86" s="25" t="s">
        <v>3759</v>
      </c>
      <c r="G86" s="25" t="s">
        <v>3913</v>
      </c>
      <c r="H86" s="20">
        <v>3414386.64</v>
      </c>
      <c r="I86" s="29"/>
    </row>
    <row r="87" spans="1:9" ht="24">
      <c r="A87" s="47"/>
      <c r="B87" s="25">
        <v>64189</v>
      </c>
      <c r="C87" s="25" t="s">
        <v>10540</v>
      </c>
      <c r="D87" s="25" t="s">
        <v>19</v>
      </c>
      <c r="E87" s="25">
        <v>125001584</v>
      </c>
      <c r="F87" s="25" t="s">
        <v>10541</v>
      </c>
      <c r="G87" s="25" t="s">
        <v>4623</v>
      </c>
      <c r="H87" s="20">
        <v>168787.20000000001</v>
      </c>
      <c r="I87" s="29"/>
    </row>
    <row r="88" spans="1:9" ht="36">
      <c r="A88" s="47"/>
      <c r="B88" s="25">
        <v>64513</v>
      </c>
      <c r="C88" s="25" t="s">
        <v>10542</v>
      </c>
      <c r="D88" s="25" t="s">
        <v>19</v>
      </c>
      <c r="E88" s="25">
        <v>144128223</v>
      </c>
      <c r="F88" s="25" t="s">
        <v>3884</v>
      </c>
      <c r="G88" s="25" t="s">
        <v>4441</v>
      </c>
      <c r="H88" s="20">
        <v>237466.31</v>
      </c>
      <c r="I88" s="29"/>
    </row>
    <row r="89" spans="1:9" ht="24">
      <c r="A89" s="47"/>
      <c r="B89" s="25">
        <v>64956</v>
      </c>
      <c r="C89" s="25" t="s">
        <v>187</v>
      </c>
      <c r="D89" s="25" t="s">
        <v>19</v>
      </c>
      <c r="E89" s="25">
        <v>133752253</v>
      </c>
      <c r="F89" s="25" t="s">
        <v>168</v>
      </c>
      <c r="G89" s="25" t="s">
        <v>1903</v>
      </c>
      <c r="H89" s="20">
        <v>66709.08</v>
      </c>
      <c r="I89" s="29"/>
    </row>
    <row r="90" spans="1:9" ht="24">
      <c r="A90" s="47"/>
      <c r="B90" s="49">
        <v>65069</v>
      </c>
      <c r="C90" s="49" t="s">
        <v>10543</v>
      </c>
      <c r="D90" s="49" t="s">
        <v>19</v>
      </c>
      <c r="E90" s="25">
        <v>120537172</v>
      </c>
      <c r="F90" s="25" t="s">
        <v>10544</v>
      </c>
      <c r="G90" s="25" t="s">
        <v>939</v>
      </c>
      <c r="H90" s="20">
        <v>376771.33</v>
      </c>
      <c r="I90" s="51"/>
    </row>
    <row r="91" spans="1:9" ht="24">
      <c r="A91" s="47"/>
      <c r="B91" s="49"/>
      <c r="C91" s="49"/>
      <c r="D91" s="49"/>
      <c r="E91" s="25">
        <v>221508790</v>
      </c>
      <c r="F91" s="25" t="s">
        <v>10545</v>
      </c>
      <c r="G91" s="25" t="s">
        <v>939</v>
      </c>
      <c r="H91" s="20">
        <v>146692.87</v>
      </c>
      <c r="I91" s="51"/>
    </row>
    <row r="92" spans="1:9">
      <c r="A92" s="47"/>
      <c r="B92" s="49"/>
      <c r="C92" s="49"/>
      <c r="D92" s="49"/>
      <c r="E92" s="25">
        <v>226107940</v>
      </c>
      <c r="F92" s="25" t="s">
        <v>786</v>
      </c>
      <c r="G92" s="25" t="s">
        <v>939</v>
      </c>
      <c r="H92" s="20">
        <v>67789.36</v>
      </c>
      <c r="I92" s="51"/>
    </row>
    <row r="93" spans="1:9" ht="84">
      <c r="A93" s="47"/>
      <c r="B93" s="25">
        <v>65604</v>
      </c>
      <c r="C93" s="25" t="s">
        <v>10546</v>
      </c>
      <c r="D93" s="25" t="s">
        <v>5</v>
      </c>
      <c r="E93" s="25">
        <v>300593710</v>
      </c>
      <c r="F93" s="25" t="s">
        <v>3263</v>
      </c>
      <c r="G93" s="25" t="s">
        <v>5207</v>
      </c>
      <c r="H93" s="20">
        <v>11915.64</v>
      </c>
      <c r="I93" s="29"/>
    </row>
    <row r="94" spans="1:9" ht="60">
      <c r="A94" s="47"/>
      <c r="B94" s="25">
        <v>65629</v>
      </c>
      <c r="C94" s="25" t="s">
        <v>10547</v>
      </c>
      <c r="D94" s="25" t="s">
        <v>19</v>
      </c>
      <c r="E94" s="25">
        <v>134296393</v>
      </c>
      <c r="F94" s="25" t="s">
        <v>94</v>
      </c>
      <c r="G94" s="25" t="s">
        <v>987</v>
      </c>
      <c r="H94" s="20">
        <v>38839.480000000003</v>
      </c>
      <c r="I94" s="29"/>
    </row>
    <row r="95" spans="1:9">
      <c r="A95" s="47"/>
      <c r="B95" s="49">
        <v>67196</v>
      </c>
      <c r="C95" s="49" t="s">
        <v>10548</v>
      </c>
      <c r="D95" s="49" t="s">
        <v>5</v>
      </c>
      <c r="E95" s="25">
        <v>145759483</v>
      </c>
      <c r="F95" s="25" t="s">
        <v>227</v>
      </c>
      <c r="G95" s="25" t="s">
        <v>10286</v>
      </c>
      <c r="H95" s="20">
        <v>92000</v>
      </c>
      <c r="I95" s="51"/>
    </row>
    <row r="96" spans="1:9">
      <c r="A96" s="47"/>
      <c r="B96" s="49"/>
      <c r="C96" s="49"/>
      <c r="D96" s="49"/>
      <c r="E96" s="25">
        <v>145759483</v>
      </c>
      <c r="F96" s="25" t="s">
        <v>227</v>
      </c>
      <c r="G96" s="25" t="s">
        <v>3915</v>
      </c>
      <c r="H96" s="20">
        <v>64000</v>
      </c>
      <c r="I96" s="51"/>
    </row>
    <row r="97" spans="1:9" ht="24">
      <c r="A97" s="47"/>
      <c r="B97" s="49">
        <v>67199</v>
      </c>
      <c r="C97" s="49" t="s">
        <v>10549</v>
      </c>
      <c r="D97" s="49" t="s">
        <v>5</v>
      </c>
      <c r="E97" s="25">
        <v>144084894</v>
      </c>
      <c r="F97" s="25" t="s">
        <v>9</v>
      </c>
      <c r="G97" s="25" t="s">
        <v>264</v>
      </c>
      <c r="H97" s="20">
        <v>39980</v>
      </c>
      <c r="I97" s="51"/>
    </row>
    <row r="98" spans="1:9" ht="24">
      <c r="A98" s="47"/>
      <c r="B98" s="49"/>
      <c r="C98" s="49"/>
      <c r="D98" s="49"/>
      <c r="E98" s="25">
        <v>144084894</v>
      </c>
      <c r="F98" s="25" t="s">
        <v>9</v>
      </c>
      <c r="G98" s="25" t="s">
        <v>264</v>
      </c>
      <c r="H98" s="20">
        <v>11000</v>
      </c>
      <c r="I98" s="51"/>
    </row>
    <row r="99" spans="1:9">
      <c r="A99" s="47"/>
      <c r="B99" s="49"/>
      <c r="C99" s="49"/>
      <c r="D99" s="49"/>
      <c r="E99" s="25">
        <v>144968640</v>
      </c>
      <c r="F99" s="25" t="s">
        <v>3706</v>
      </c>
      <c r="G99" s="25" t="s">
        <v>264</v>
      </c>
      <c r="H99" s="20">
        <v>8200</v>
      </c>
      <c r="I99" s="51"/>
    </row>
    <row r="100" spans="1:9">
      <c r="A100" s="47"/>
      <c r="B100" s="49"/>
      <c r="C100" s="49"/>
      <c r="D100" s="49"/>
      <c r="E100" s="25">
        <v>144968640</v>
      </c>
      <c r="F100" s="25" t="s">
        <v>3706</v>
      </c>
      <c r="G100" s="25" t="s">
        <v>264</v>
      </c>
      <c r="H100" s="20">
        <v>9320</v>
      </c>
      <c r="I100" s="51"/>
    </row>
    <row r="101" spans="1:9">
      <c r="A101" s="47"/>
      <c r="B101" s="49"/>
      <c r="C101" s="49"/>
      <c r="D101" s="49"/>
      <c r="E101" s="25">
        <v>144968640</v>
      </c>
      <c r="F101" s="25" t="s">
        <v>3706</v>
      </c>
      <c r="G101" s="25" t="s">
        <v>264</v>
      </c>
      <c r="H101" s="20">
        <v>9800</v>
      </c>
      <c r="I101" s="51"/>
    </row>
    <row r="102" spans="1:9">
      <c r="A102" s="47"/>
      <c r="B102" s="49"/>
      <c r="C102" s="49"/>
      <c r="D102" s="49"/>
      <c r="E102" s="25">
        <v>144968640</v>
      </c>
      <c r="F102" s="25" t="s">
        <v>3706</v>
      </c>
      <c r="G102" s="25" t="s">
        <v>264</v>
      </c>
      <c r="H102" s="20">
        <v>16800</v>
      </c>
      <c r="I102" s="51"/>
    </row>
    <row r="103" spans="1:9">
      <c r="A103" s="47"/>
      <c r="B103" s="49"/>
      <c r="C103" s="49"/>
      <c r="D103" s="49"/>
      <c r="E103" s="25">
        <v>144968640</v>
      </c>
      <c r="F103" s="25" t="s">
        <v>3706</v>
      </c>
      <c r="G103" s="25" t="s">
        <v>264</v>
      </c>
      <c r="H103" s="20">
        <v>9740</v>
      </c>
      <c r="I103" s="51"/>
    </row>
    <row r="104" spans="1:9" ht="96">
      <c r="A104" s="47"/>
      <c r="B104" s="25">
        <v>67204</v>
      </c>
      <c r="C104" s="25" t="s">
        <v>10550</v>
      </c>
      <c r="D104" s="25" t="s">
        <v>5</v>
      </c>
      <c r="E104" s="25">
        <v>147462363</v>
      </c>
      <c r="F104" s="25" t="s">
        <v>1557</v>
      </c>
      <c r="G104" s="25" t="s">
        <v>1076</v>
      </c>
      <c r="H104" s="20">
        <v>24780</v>
      </c>
      <c r="I104" s="29"/>
    </row>
    <row r="105" spans="1:9" ht="24">
      <c r="A105" s="47"/>
      <c r="B105" s="25">
        <v>67425</v>
      </c>
      <c r="C105" s="25" t="s">
        <v>10551</v>
      </c>
      <c r="D105" s="25" t="s">
        <v>19</v>
      </c>
      <c r="E105" s="25">
        <v>144128223</v>
      </c>
      <c r="F105" s="25" t="s">
        <v>3884</v>
      </c>
      <c r="G105" s="25" t="s">
        <v>2587</v>
      </c>
      <c r="H105" s="20">
        <v>1027939.63</v>
      </c>
      <c r="I105" s="29"/>
    </row>
    <row r="106" spans="1:9" ht="72">
      <c r="A106" s="47"/>
      <c r="B106" s="25">
        <v>67552</v>
      </c>
      <c r="C106" s="25" t="s">
        <v>10552</v>
      </c>
      <c r="D106" s="25" t="s">
        <v>19</v>
      </c>
      <c r="E106" s="25">
        <v>269100250</v>
      </c>
      <c r="F106" s="25" t="s">
        <v>10092</v>
      </c>
      <c r="G106" s="25" t="s">
        <v>1930</v>
      </c>
      <c r="H106" s="20">
        <v>998567</v>
      </c>
      <c r="I106" s="29"/>
    </row>
    <row r="107" spans="1:9" ht="48">
      <c r="A107" s="47"/>
      <c r="B107" s="25">
        <v>67643</v>
      </c>
      <c r="C107" s="25" t="s">
        <v>10553</v>
      </c>
      <c r="D107" s="25" t="s">
        <v>5</v>
      </c>
      <c r="E107" s="25">
        <v>144084894</v>
      </c>
      <c r="F107" s="25" t="s">
        <v>9</v>
      </c>
      <c r="G107" s="25" t="s">
        <v>1679</v>
      </c>
      <c r="H107" s="20">
        <v>32382</v>
      </c>
      <c r="I107" s="29"/>
    </row>
    <row r="108" spans="1:9" ht="24">
      <c r="A108" s="47"/>
      <c r="B108" s="25">
        <v>68435</v>
      </c>
      <c r="C108" s="25" t="s">
        <v>10554</v>
      </c>
      <c r="D108" s="25" t="s">
        <v>1673</v>
      </c>
      <c r="E108" s="25">
        <v>123228761</v>
      </c>
      <c r="F108" s="25" t="s">
        <v>1654</v>
      </c>
      <c r="G108" s="25" t="s">
        <v>5310</v>
      </c>
      <c r="H108" s="20">
        <v>16799474.52</v>
      </c>
      <c r="I108" s="29"/>
    </row>
    <row r="109" spans="1:9" ht="48">
      <c r="A109" s="47"/>
      <c r="B109" s="25">
        <v>69668</v>
      </c>
      <c r="C109" s="25" t="s">
        <v>10555</v>
      </c>
      <c r="D109" s="25" t="s">
        <v>19</v>
      </c>
      <c r="E109" s="25">
        <v>171403314</v>
      </c>
      <c r="F109" s="25" t="s">
        <v>10481</v>
      </c>
      <c r="G109" s="25" t="s">
        <v>8666</v>
      </c>
      <c r="H109" s="20">
        <v>984664</v>
      </c>
      <c r="I109" s="29"/>
    </row>
    <row r="110" spans="1:9" ht="72">
      <c r="A110" s="47"/>
      <c r="B110" s="25">
        <v>69884</v>
      </c>
      <c r="C110" s="25" t="s">
        <v>10556</v>
      </c>
      <c r="D110" s="25" t="s">
        <v>123</v>
      </c>
      <c r="E110" s="25">
        <v>144968640</v>
      </c>
      <c r="F110" s="25" t="s">
        <v>3706</v>
      </c>
      <c r="G110" s="25" t="s">
        <v>251</v>
      </c>
      <c r="H110" s="20">
        <v>14000</v>
      </c>
      <c r="I110" s="29"/>
    </row>
    <row r="111" spans="1:9" ht="36">
      <c r="A111" s="47"/>
      <c r="B111" s="25">
        <v>70040</v>
      </c>
      <c r="C111" s="25" t="s">
        <v>10557</v>
      </c>
      <c r="D111" s="25" t="s">
        <v>123</v>
      </c>
      <c r="E111" s="25">
        <v>167917740</v>
      </c>
      <c r="F111" s="25" t="s">
        <v>9414</v>
      </c>
      <c r="G111" s="25" t="s">
        <v>1916</v>
      </c>
      <c r="H111" s="20">
        <v>646000</v>
      </c>
      <c r="I111" s="29"/>
    </row>
    <row r="112" spans="1:9" ht="48">
      <c r="A112" s="47"/>
      <c r="B112" s="25">
        <v>70109</v>
      </c>
      <c r="C112" s="25" t="s">
        <v>10558</v>
      </c>
      <c r="D112" s="25" t="s">
        <v>19</v>
      </c>
      <c r="E112" s="25">
        <v>300692288</v>
      </c>
      <c r="F112" s="25" t="s">
        <v>10559</v>
      </c>
      <c r="G112" s="25" t="s">
        <v>295</v>
      </c>
      <c r="H112" s="20">
        <v>8496</v>
      </c>
      <c r="I112" s="29"/>
    </row>
    <row r="113" spans="1:9" ht="36">
      <c r="A113" s="47"/>
      <c r="B113" s="25">
        <v>70823</v>
      </c>
      <c r="C113" s="25" t="s">
        <v>10560</v>
      </c>
      <c r="D113" s="25" t="s">
        <v>19</v>
      </c>
      <c r="E113" s="25">
        <v>123436424</v>
      </c>
      <c r="F113" s="25" t="s">
        <v>98</v>
      </c>
      <c r="G113" s="25" t="s">
        <v>2939</v>
      </c>
      <c r="H113" s="20">
        <v>3894</v>
      </c>
      <c r="I113" s="29"/>
    </row>
    <row r="114" spans="1:9" ht="36">
      <c r="A114" s="47"/>
      <c r="B114" s="25">
        <v>70862</v>
      </c>
      <c r="C114" s="25" t="s">
        <v>10561</v>
      </c>
      <c r="D114" s="25" t="s">
        <v>123</v>
      </c>
      <c r="E114" s="25">
        <v>122279226</v>
      </c>
      <c r="F114" s="25" t="s">
        <v>3044</v>
      </c>
      <c r="G114" s="25" t="s">
        <v>1019</v>
      </c>
      <c r="H114" s="20">
        <v>218005</v>
      </c>
      <c r="I114" s="29"/>
    </row>
    <row r="115" spans="1:9">
      <c r="A115" s="47"/>
      <c r="B115" s="49">
        <v>70971</v>
      </c>
      <c r="C115" s="49" t="s">
        <v>10562</v>
      </c>
      <c r="D115" s="49" t="s">
        <v>19</v>
      </c>
      <c r="E115" s="25" t="s">
        <v>5228</v>
      </c>
      <c r="F115" s="25" t="s">
        <v>10563</v>
      </c>
      <c r="G115" s="25" t="s">
        <v>286</v>
      </c>
      <c r="H115" s="20">
        <v>21500</v>
      </c>
      <c r="I115" s="51"/>
    </row>
    <row r="116" spans="1:9">
      <c r="A116" s="47"/>
      <c r="B116" s="49"/>
      <c r="C116" s="49"/>
      <c r="D116" s="49"/>
      <c r="E116" s="25" t="s">
        <v>5228</v>
      </c>
      <c r="F116" s="25" t="s">
        <v>10564</v>
      </c>
      <c r="G116" s="25" t="s">
        <v>286</v>
      </c>
      <c r="H116" s="20">
        <v>27440</v>
      </c>
      <c r="I116" s="51"/>
    </row>
    <row r="117" spans="1:9">
      <c r="A117" s="47"/>
      <c r="B117" s="49"/>
      <c r="C117" s="49"/>
      <c r="D117" s="49"/>
      <c r="E117" s="25" t="s">
        <v>5228</v>
      </c>
      <c r="F117" s="25" t="s">
        <v>10564</v>
      </c>
      <c r="G117" s="25" t="s">
        <v>286</v>
      </c>
      <c r="H117" s="20">
        <v>28200</v>
      </c>
      <c r="I117" s="51"/>
    </row>
    <row r="118" spans="1:9" ht="24">
      <c r="A118" s="47"/>
      <c r="B118" s="49"/>
      <c r="C118" s="49"/>
      <c r="D118" s="49"/>
      <c r="E118" s="25">
        <v>145407247</v>
      </c>
      <c r="F118" s="25" t="s">
        <v>10565</v>
      </c>
      <c r="G118" s="25" t="s">
        <v>300</v>
      </c>
      <c r="H118" s="20">
        <v>10900</v>
      </c>
      <c r="I118" s="51"/>
    </row>
    <row r="119" spans="1:9" ht="24">
      <c r="A119" s="47"/>
      <c r="B119" s="49"/>
      <c r="C119" s="49"/>
      <c r="D119" s="49"/>
      <c r="E119" s="25">
        <v>145407247</v>
      </c>
      <c r="F119" s="25" t="s">
        <v>10565</v>
      </c>
      <c r="G119" s="25" t="s">
        <v>300</v>
      </c>
      <c r="H119" s="20">
        <v>20550</v>
      </c>
      <c r="I119" s="51"/>
    </row>
    <row r="120" spans="1:9" ht="24">
      <c r="A120" s="47"/>
      <c r="B120" s="49"/>
      <c r="C120" s="49"/>
      <c r="D120" s="49"/>
      <c r="E120" s="25">
        <v>145407247</v>
      </c>
      <c r="F120" s="25" t="s">
        <v>10565</v>
      </c>
      <c r="G120" s="25" t="s">
        <v>286</v>
      </c>
      <c r="H120" s="20">
        <v>47300</v>
      </c>
      <c r="I120" s="51"/>
    </row>
    <row r="121" spans="1:9" ht="24">
      <c r="A121" s="47"/>
      <c r="B121" s="49"/>
      <c r="C121" s="49"/>
      <c r="D121" s="49"/>
      <c r="E121" s="25">
        <v>145407247</v>
      </c>
      <c r="F121" s="25" t="s">
        <v>10565</v>
      </c>
      <c r="G121" s="25" t="s">
        <v>286</v>
      </c>
      <c r="H121" s="20">
        <v>32600</v>
      </c>
      <c r="I121" s="51"/>
    </row>
    <row r="122" spans="1:9" ht="24">
      <c r="A122" s="47"/>
      <c r="B122" s="49"/>
      <c r="C122" s="49"/>
      <c r="D122" s="49"/>
      <c r="E122" s="25">
        <v>171403314</v>
      </c>
      <c r="F122" s="25" t="s">
        <v>10481</v>
      </c>
      <c r="G122" s="25" t="s">
        <v>300</v>
      </c>
      <c r="H122" s="20">
        <v>10700</v>
      </c>
      <c r="I122" s="51"/>
    </row>
    <row r="123" spans="1:9" ht="24">
      <c r="A123" s="47"/>
      <c r="B123" s="49"/>
      <c r="C123" s="49"/>
      <c r="D123" s="49"/>
      <c r="E123" s="25">
        <v>171403314</v>
      </c>
      <c r="F123" s="25" t="s">
        <v>10481</v>
      </c>
      <c r="G123" s="25" t="s">
        <v>300</v>
      </c>
      <c r="H123" s="20">
        <v>25300</v>
      </c>
      <c r="I123" s="51"/>
    </row>
    <row r="124" spans="1:9" ht="24">
      <c r="A124" s="47"/>
      <c r="B124" s="49"/>
      <c r="C124" s="49"/>
      <c r="D124" s="49"/>
      <c r="E124" s="25">
        <v>171494876</v>
      </c>
      <c r="F124" s="25" t="s">
        <v>10566</v>
      </c>
      <c r="G124" s="25" t="s">
        <v>300</v>
      </c>
      <c r="H124" s="20">
        <v>20588</v>
      </c>
      <c r="I124" s="51"/>
    </row>
    <row r="125" spans="1:9" ht="24">
      <c r="A125" s="47"/>
      <c r="B125" s="49"/>
      <c r="C125" s="49"/>
      <c r="D125" s="49"/>
      <c r="E125" s="25">
        <v>171494876</v>
      </c>
      <c r="F125" s="25" t="s">
        <v>10566</v>
      </c>
      <c r="G125" s="25" t="s">
        <v>286</v>
      </c>
      <c r="H125" s="20">
        <v>30870</v>
      </c>
      <c r="I125" s="51"/>
    </row>
    <row r="126" spans="1:9" ht="24">
      <c r="A126" s="47"/>
      <c r="B126" s="49"/>
      <c r="C126" s="49"/>
      <c r="D126" s="49"/>
      <c r="E126" s="25">
        <v>171648395</v>
      </c>
      <c r="F126" s="25" t="s">
        <v>10567</v>
      </c>
      <c r="G126" s="25" t="s">
        <v>300</v>
      </c>
      <c r="H126" s="20">
        <v>60490</v>
      </c>
      <c r="I126" s="51"/>
    </row>
    <row r="127" spans="1:9" ht="24">
      <c r="A127" s="47"/>
      <c r="B127" s="49"/>
      <c r="C127" s="49"/>
      <c r="D127" s="49"/>
      <c r="E127" s="25">
        <v>144128180</v>
      </c>
      <c r="F127" s="25" t="s">
        <v>10534</v>
      </c>
      <c r="G127" s="25" t="s">
        <v>286</v>
      </c>
      <c r="H127" s="20">
        <v>353500</v>
      </c>
      <c r="I127" s="51"/>
    </row>
    <row r="128" spans="1:9">
      <c r="A128" s="47" t="s">
        <v>15688</v>
      </c>
      <c r="B128" s="49"/>
      <c r="C128" s="49"/>
      <c r="D128" s="49"/>
      <c r="E128" s="49"/>
      <c r="F128" s="49"/>
      <c r="G128" s="49"/>
      <c r="H128" s="20">
        <f>SUM(H63:H127)</f>
        <v>51810438.039999992</v>
      </c>
      <c r="I128" s="29"/>
    </row>
    <row r="129" spans="1:9" ht="24">
      <c r="A129" s="47" t="s">
        <v>301</v>
      </c>
      <c r="B129" s="25">
        <v>68873</v>
      </c>
      <c r="C129" s="25" t="s">
        <v>10568</v>
      </c>
      <c r="D129" s="25" t="s">
        <v>5</v>
      </c>
      <c r="E129" s="25">
        <v>133630961</v>
      </c>
      <c r="F129" s="25" t="s">
        <v>2420</v>
      </c>
      <c r="G129" s="25" t="s">
        <v>3314</v>
      </c>
      <c r="H129" s="20">
        <v>8220933.21</v>
      </c>
      <c r="I129" s="29"/>
    </row>
    <row r="130" spans="1:9" ht="36">
      <c r="A130" s="47"/>
      <c r="B130" s="25">
        <v>68957</v>
      </c>
      <c r="C130" s="25" t="s">
        <v>10569</v>
      </c>
      <c r="D130" s="25" t="s">
        <v>19</v>
      </c>
      <c r="E130" s="25">
        <v>133165398</v>
      </c>
      <c r="F130" s="25" t="s">
        <v>1757</v>
      </c>
      <c r="G130" s="25" t="s">
        <v>1974</v>
      </c>
      <c r="H130" s="20">
        <v>880577.18</v>
      </c>
      <c r="I130" s="29"/>
    </row>
    <row r="131" spans="1:9" ht="72">
      <c r="A131" s="47"/>
      <c r="B131" s="25">
        <v>69519</v>
      </c>
      <c r="C131" s="25" t="s">
        <v>10570</v>
      </c>
      <c r="D131" s="25" t="s">
        <v>5</v>
      </c>
      <c r="E131" s="25">
        <v>300534733</v>
      </c>
      <c r="F131" s="25" t="s">
        <v>932</v>
      </c>
      <c r="G131" s="25" t="s">
        <v>304</v>
      </c>
      <c r="H131" s="20">
        <v>45000</v>
      </c>
      <c r="I131" s="29"/>
    </row>
    <row r="132" spans="1:9" ht="48">
      <c r="A132" s="47"/>
      <c r="B132" s="25">
        <v>69738</v>
      </c>
      <c r="C132" s="25" t="s">
        <v>10571</v>
      </c>
      <c r="D132" s="25" t="s">
        <v>5</v>
      </c>
      <c r="E132" s="25">
        <v>175605060</v>
      </c>
      <c r="F132" s="25" t="s">
        <v>7041</v>
      </c>
      <c r="G132" s="25" t="s">
        <v>304</v>
      </c>
      <c r="H132" s="20">
        <v>9500</v>
      </c>
      <c r="I132" s="29"/>
    </row>
    <row r="133" spans="1:9" ht="36">
      <c r="A133" s="47"/>
      <c r="B133" s="25">
        <v>70756</v>
      </c>
      <c r="C133" s="25" t="s">
        <v>10572</v>
      </c>
      <c r="D133" s="25" t="s">
        <v>5</v>
      </c>
      <c r="E133" s="25">
        <v>300534733</v>
      </c>
      <c r="F133" s="25" t="s">
        <v>932</v>
      </c>
      <c r="G133" s="25" t="s">
        <v>3952</v>
      </c>
      <c r="H133" s="20">
        <v>25000</v>
      </c>
      <c r="I133" s="29"/>
    </row>
    <row r="134" spans="1:9" ht="96">
      <c r="A134" s="47"/>
      <c r="B134" s="25">
        <v>71563</v>
      </c>
      <c r="C134" s="25" t="s">
        <v>10573</v>
      </c>
      <c r="D134" s="25" t="s">
        <v>1343</v>
      </c>
      <c r="E134" s="25">
        <v>147732969</v>
      </c>
      <c r="F134" s="25" t="s">
        <v>2459</v>
      </c>
      <c r="G134" s="25" t="s">
        <v>353</v>
      </c>
      <c r="H134" s="20">
        <v>1700000</v>
      </c>
      <c r="I134" s="29"/>
    </row>
    <row r="135" spans="1:9" ht="36">
      <c r="A135" s="47"/>
      <c r="B135" s="25">
        <v>72050</v>
      </c>
      <c r="C135" s="25" t="s">
        <v>10574</v>
      </c>
      <c r="D135" s="25" t="s">
        <v>19</v>
      </c>
      <c r="E135" s="25">
        <v>300150138</v>
      </c>
      <c r="F135" s="25" t="s">
        <v>10575</v>
      </c>
      <c r="G135" s="25" t="s">
        <v>3950</v>
      </c>
      <c r="H135" s="20">
        <v>83000</v>
      </c>
      <c r="I135" s="29"/>
    </row>
    <row r="136" spans="1:9" ht="36">
      <c r="A136" s="47"/>
      <c r="B136" s="25">
        <v>72143</v>
      </c>
      <c r="C136" s="25" t="s">
        <v>10576</v>
      </c>
      <c r="D136" s="25" t="s">
        <v>19</v>
      </c>
      <c r="E136" s="25">
        <v>125924333</v>
      </c>
      <c r="F136" s="25" t="s">
        <v>10577</v>
      </c>
      <c r="G136" s="25" t="s">
        <v>3950</v>
      </c>
      <c r="H136" s="20">
        <v>16317.3</v>
      </c>
      <c r="I136" s="29"/>
    </row>
    <row r="137" spans="1:9" ht="36">
      <c r="A137" s="47"/>
      <c r="B137" s="49">
        <v>72145</v>
      </c>
      <c r="C137" s="49" t="s">
        <v>10578</v>
      </c>
      <c r="D137" s="49" t="s">
        <v>19</v>
      </c>
      <c r="E137" s="25">
        <v>120211810</v>
      </c>
      <c r="F137" s="25" t="s">
        <v>2290</v>
      </c>
      <c r="G137" s="25" t="s">
        <v>5352</v>
      </c>
      <c r="H137" s="20">
        <v>870</v>
      </c>
      <c r="I137" s="51"/>
    </row>
    <row r="138" spans="1:9" ht="36">
      <c r="A138" s="47"/>
      <c r="B138" s="49"/>
      <c r="C138" s="49"/>
      <c r="D138" s="49"/>
      <c r="E138" s="25">
        <v>120211810</v>
      </c>
      <c r="F138" s="25" t="s">
        <v>2290</v>
      </c>
      <c r="G138" s="25" t="s">
        <v>5352</v>
      </c>
      <c r="H138" s="20">
        <v>1170</v>
      </c>
      <c r="I138" s="51"/>
    </row>
    <row r="139" spans="1:9" ht="36">
      <c r="A139" s="47"/>
      <c r="B139" s="49"/>
      <c r="C139" s="49"/>
      <c r="D139" s="49"/>
      <c r="E139" s="25">
        <v>120211810</v>
      </c>
      <c r="F139" s="25" t="s">
        <v>2290</v>
      </c>
      <c r="G139" s="25" t="s">
        <v>5352</v>
      </c>
      <c r="H139" s="20">
        <v>990</v>
      </c>
      <c r="I139" s="51"/>
    </row>
    <row r="140" spans="1:9" ht="36">
      <c r="A140" s="47"/>
      <c r="B140" s="49"/>
      <c r="C140" s="49"/>
      <c r="D140" s="49"/>
      <c r="E140" s="25">
        <v>120211810</v>
      </c>
      <c r="F140" s="25" t="s">
        <v>2290</v>
      </c>
      <c r="G140" s="25" t="s">
        <v>5352</v>
      </c>
      <c r="H140" s="20">
        <v>1790</v>
      </c>
      <c r="I140" s="51"/>
    </row>
    <row r="141" spans="1:9" ht="36">
      <c r="A141" s="47"/>
      <c r="B141" s="49"/>
      <c r="C141" s="49"/>
      <c r="D141" s="49"/>
      <c r="E141" s="25">
        <v>120211810</v>
      </c>
      <c r="F141" s="25" t="s">
        <v>2290</v>
      </c>
      <c r="G141" s="25" t="s">
        <v>5352</v>
      </c>
      <c r="H141" s="20">
        <v>1040</v>
      </c>
      <c r="I141" s="51"/>
    </row>
    <row r="142" spans="1:9" ht="36">
      <c r="A142" s="47"/>
      <c r="B142" s="49"/>
      <c r="C142" s="49"/>
      <c r="D142" s="49"/>
      <c r="E142" s="25">
        <v>120211810</v>
      </c>
      <c r="F142" s="25" t="s">
        <v>2290</v>
      </c>
      <c r="G142" s="25" t="s">
        <v>5352</v>
      </c>
      <c r="H142" s="20">
        <v>3800</v>
      </c>
      <c r="I142" s="51"/>
    </row>
    <row r="143" spans="1:9" ht="36">
      <c r="A143" s="47"/>
      <c r="B143" s="49"/>
      <c r="C143" s="49"/>
      <c r="D143" s="49"/>
      <c r="E143" s="25">
        <v>120211810</v>
      </c>
      <c r="F143" s="25" t="s">
        <v>2290</v>
      </c>
      <c r="G143" s="25" t="s">
        <v>5352</v>
      </c>
      <c r="H143" s="20">
        <v>1740</v>
      </c>
      <c r="I143" s="51"/>
    </row>
    <row r="144" spans="1:9" ht="36">
      <c r="A144" s="47"/>
      <c r="B144" s="49"/>
      <c r="C144" s="49"/>
      <c r="D144" s="49"/>
      <c r="E144" s="25">
        <v>120211810</v>
      </c>
      <c r="F144" s="25" t="s">
        <v>2290</v>
      </c>
      <c r="G144" s="25" t="s">
        <v>5352</v>
      </c>
      <c r="H144" s="20">
        <v>1795</v>
      </c>
      <c r="I144" s="51"/>
    </row>
    <row r="145" spans="1:9" ht="36">
      <c r="A145" s="47"/>
      <c r="B145" s="49"/>
      <c r="C145" s="49"/>
      <c r="D145" s="49"/>
      <c r="E145" s="25">
        <v>120211810</v>
      </c>
      <c r="F145" s="25" t="s">
        <v>2290</v>
      </c>
      <c r="G145" s="25" t="s">
        <v>5352</v>
      </c>
      <c r="H145" s="20">
        <v>1330</v>
      </c>
      <c r="I145" s="51"/>
    </row>
    <row r="146" spans="1:9" ht="24">
      <c r="A146" s="47"/>
      <c r="B146" s="49"/>
      <c r="C146" s="49"/>
      <c r="D146" s="49"/>
      <c r="E146" s="25">
        <v>124169974</v>
      </c>
      <c r="F146" s="25" t="s">
        <v>12</v>
      </c>
      <c r="G146" s="25" t="s">
        <v>5352</v>
      </c>
      <c r="H146" s="20">
        <v>1000</v>
      </c>
      <c r="I146" s="51"/>
    </row>
    <row r="147" spans="1:9" ht="36">
      <c r="A147" s="47"/>
      <c r="B147" s="25">
        <v>72464</v>
      </c>
      <c r="C147" s="25" t="s">
        <v>10579</v>
      </c>
      <c r="D147" s="25" t="s">
        <v>5</v>
      </c>
      <c r="E147" s="25">
        <v>147462363</v>
      </c>
      <c r="F147" s="25" t="s">
        <v>1557</v>
      </c>
      <c r="G147" s="25" t="s">
        <v>10580</v>
      </c>
      <c r="H147" s="20">
        <v>29274</v>
      </c>
      <c r="I147" s="29"/>
    </row>
    <row r="148" spans="1:9" ht="72">
      <c r="A148" s="47"/>
      <c r="B148" s="25">
        <v>72560</v>
      </c>
      <c r="C148" s="25" t="s">
        <v>10581</v>
      </c>
      <c r="D148" s="25" t="s">
        <v>5</v>
      </c>
      <c r="E148" s="25">
        <v>300593710</v>
      </c>
      <c r="F148" s="25" t="s">
        <v>3263</v>
      </c>
      <c r="G148" s="25" t="s">
        <v>309</v>
      </c>
      <c r="H148" s="20">
        <v>7976.4</v>
      </c>
      <c r="I148" s="29"/>
    </row>
    <row r="149" spans="1:9" ht="24">
      <c r="A149" s="47"/>
      <c r="B149" s="49">
        <v>72768</v>
      </c>
      <c r="C149" s="49" t="s">
        <v>10582</v>
      </c>
      <c r="D149" s="49" t="s">
        <v>19</v>
      </c>
      <c r="E149" s="25">
        <v>144082929</v>
      </c>
      <c r="F149" s="25" t="s">
        <v>490</v>
      </c>
      <c r="G149" s="25" t="s">
        <v>1114</v>
      </c>
      <c r="H149" s="20">
        <v>31000.1</v>
      </c>
      <c r="I149" s="51"/>
    </row>
    <row r="150" spans="1:9" ht="24">
      <c r="A150" s="47"/>
      <c r="B150" s="49"/>
      <c r="C150" s="49"/>
      <c r="D150" s="49"/>
      <c r="E150" s="25">
        <v>144082929</v>
      </c>
      <c r="F150" s="25" t="s">
        <v>490</v>
      </c>
      <c r="G150" s="25" t="s">
        <v>1114</v>
      </c>
      <c r="H150" s="20">
        <v>38866.589999999997</v>
      </c>
      <c r="I150" s="51"/>
    </row>
    <row r="151" spans="1:9" ht="24">
      <c r="A151" s="47"/>
      <c r="B151" s="49"/>
      <c r="C151" s="49"/>
      <c r="D151" s="49"/>
      <c r="E151" s="25">
        <v>144082929</v>
      </c>
      <c r="F151" s="25" t="s">
        <v>490</v>
      </c>
      <c r="G151" s="25" t="s">
        <v>1114</v>
      </c>
      <c r="H151" s="20">
        <v>43947.6</v>
      </c>
      <c r="I151" s="51"/>
    </row>
    <row r="152" spans="1:9" ht="24">
      <c r="A152" s="47"/>
      <c r="B152" s="49"/>
      <c r="C152" s="49"/>
      <c r="D152" s="49"/>
      <c r="E152" s="25">
        <v>144082929</v>
      </c>
      <c r="F152" s="25" t="s">
        <v>490</v>
      </c>
      <c r="G152" s="25" t="s">
        <v>1114</v>
      </c>
      <c r="H152" s="20">
        <v>37067.879999999997</v>
      </c>
      <c r="I152" s="51"/>
    </row>
    <row r="153" spans="1:9" ht="24">
      <c r="A153" s="47"/>
      <c r="B153" s="49"/>
      <c r="C153" s="49"/>
      <c r="D153" s="49"/>
      <c r="E153" s="25">
        <v>144082929</v>
      </c>
      <c r="F153" s="25" t="s">
        <v>490</v>
      </c>
      <c r="G153" s="25" t="s">
        <v>1114</v>
      </c>
      <c r="H153" s="20">
        <v>79393.17</v>
      </c>
      <c r="I153" s="51"/>
    </row>
    <row r="154" spans="1:9" ht="24">
      <c r="A154" s="47"/>
      <c r="B154" s="49"/>
      <c r="C154" s="49"/>
      <c r="D154" s="49"/>
      <c r="E154" s="25">
        <v>144082929</v>
      </c>
      <c r="F154" s="25" t="s">
        <v>490</v>
      </c>
      <c r="G154" s="25" t="s">
        <v>1114</v>
      </c>
      <c r="H154" s="20">
        <v>46335.82</v>
      </c>
      <c r="I154" s="51"/>
    </row>
    <row r="155" spans="1:9" ht="24">
      <c r="A155" s="47"/>
      <c r="B155" s="49"/>
      <c r="C155" s="49"/>
      <c r="D155" s="49"/>
      <c r="E155" s="25">
        <v>144082929</v>
      </c>
      <c r="F155" s="25" t="s">
        <v>490</v>
      </c>
      <c r="G155" s="25" t="s">
        <v>1114</v>
      </c>
      <c r="H155" s="20">
        <v>29112.35</v>
      </c>
      <c r="I155" s="51"/>
    </row>
    <row r="156" spans="1:9" ht="24">
      <c r="A156" s="47"/>
      <c r="B156" s="49"/>
      <c r="C156" s="49"/>
      <c r="D156" s="49"/>
      <c r="E156" s="25">
        <v>144082929</v>
      </c>
      <c r="F156" s="25" t="s">
        <v>490</v>
      </c>
      <c r="G156" s="25" t="s">
        <v>1114</v>
      </c>
      <c r="H156" s="20">
        <v>44328.95</v>
      </c>
      <c r="I156" s="51"/>
    </row>
    <row r="157" spans="1:9" ht="24">
      <c r="A157" s="47"/>
      <c r="B157" s="49"/>
      <c r="C157" s="49"/>
      <c r="D157" s="49"/>
      <c r="E157" s="25">
        <v>144082929</v>
      </c>
      <c r="F157" s="25" t="s">
        <v>490</v>
      </c>
      <c r="G157" s="25" t="s">
        <v>1114</v>
      </c>
      <c r="H157" s="20">
        <v>8545</v>
      </c>
      <c r="I157" s="51"/>
    </row>
    <row r="158" spans="1:9" ht="24">
      <c r="A158" s="47"/>
      <c r="B158" s="49"/>
      <c r="C158" s="49"/>
      <c r="D158" s="49"/>
      <c r="E158" s="25">
        <v>144082929</v>
      </c>
      <c r="F158" s="25" t="s">
        <v>490</v>
      </c>
      <c r="G158" s="25" t="s">
        <v>1114</v>
      </c>
      <c r="H158" s="20">
        <v>25006.02</v>
      </c>
      <c r="I158" s="51"/>
    </row>
    <row r="159" spans="1:9" ht="24">
      <c r="A159" s="47"/>
      <c r="B159" s="49"/>
      <c r="C159" s="49"/>
      <c r="D159" s="49"/>
      <c r="E159" s="25">
        <v>144082929</v>
      </c>
      <c r="F159" s="25" t="s">
        <v>490</v>
      </c>
      <c r="G159" s="25" t="s">
        <v>1114</v>
      </c>
      <c r="H159" s="20">
        <v>23302.82</v>
      </c>
      <c r="I159" s="51"/>
    </row>
    <row r="160" spans="1:9" ht="24">
      <c r="A160" s="47"/>
      <c r="B160" s="49"/>
      <c r="C160" s="49"/>
      <c r="D160" s="49"/>
      <c r="E160" s="25">
        <v>144082929</v>
      </c>
      <c r="F160" s="25" t="s">
        <v>490</v>
      </c>
      <c r="G160" s="25" t="s">
        <v>1114</v>
      </c>
      <c r="H160" s="20">
        <v>18008.150000000001</v>
      </c>
      <c r="I160" s="51"/>
    </row>
    <row r="161" spans="1:9" ht="24">
      <c r="A161" s="47"/>
      <c r="B161" s="49"/>
      <c r="C161" s="49"/>
      <c r="D161" s="49"/>
      <c r="E161" s="25">
        <v>144082929</v>
      </c>
      <c r="F161" s="25" t="s">
        <v>490</v>
      </c>
      <c r="G161" s="25" t="s">
        <v>1114</v>
      </c>
      <c r="H161" s="20">
        <v>13492.59</v>
      </c>
      <c r="I161" s="51"/>
    </row>
    <row r="162" spans="1:9" ht="36">
      <c r="A162" s="47"/>
      <c r="B162" s="25">
        <v>72794</v>
      </c>
      <c r="C162" s="25" t="s">
        <v>10583</v>
      </c>
      <c r="D162" s="25" t="s">
        <v>5</v>
      </c>
      <c r="E162" s="25">
        <v>300090328</v>
      </c>
      <c r="F162" s="25" t="s">
        <v>496</v>
      </c>
      <c r="G162" s="25" t="s">
        <v>1960</v>
      </c>
      <c r="H162" s="20">
        <v>64550</v>
      </c>
      <c r="I162" s="29"/>
    </row>
    <row r="163" spans="1:9" ht="72">
      <c r="A163" s="47"/>
      <c r="B163" s="49">
        <v>73223</v>
      </c>
      <c r="C163" s="49" t="s">
        <v>10584</v>
      </c>
      <c r="D163" s="49" t="s">
        <v>1694</v>
      </c>
      <c r="E163" s="25" t="s">
        <v>275</v>
      </c>
      <c r="F163" s="25" t="s">
        <v>10585</v>
      </c>
      <c r="G163" s="25" t="s">
        <v>309</v>
      </c>
      <c r="H163" s="20">
        <v>80750</v>
      </c>
      <c r="I163" s="51"/>
    </row>
    <row r="164" spans="1:9" ht="36">
      <c r="A164" s="47"/>
      <c r="B164" s="49"/>
      <c r="C164" s="49"/>
      <c r="D164" s="49"/>
      <c r="E164" s="25">
        <v>124563175</v>
      </c>
      <c r="F164" s="25" t="s">
        <v>645</v>
      </c>
      <c r="G164" s="25" t="s">
        <v>309</v>
      </c>
      <c r="H164" s="20">
        <v>168650</v>
      </c>
      <c r="I164" s="51"/>
    </row>
    <row r="165" spans="1:9" ht="60">
      <c r="A165" s="47"/>
      <c r="B165" s="25">
        <v>74323</v>
      </c>
      <c r="C165" s="25" t="s">
        <v>10586</v>
      </c>
      <c r="D165" s="25" t="s">
        <v>5</v>
      </c>
      <c r="E165" s="25">
        <v>120932575</v>
      </c>
      <c r="F165" s="25" t="s">
        <v>728</v>
      </c>
      <c r="G165" s="25" t="s">
        <v>1196</v>
      </c>
      <c r="H165" s="20">
        <v>6450</v>
      </c>
      <c r="I165" s="29"/>
    </row>
    <row r="166" spans="1:9" ht="120">
      <c r="A166" s="47"/>
      <c r="B166" s="25">
        <v>74771</v>
      </c>
      <c r="C166" s="25" t="s">
        <v>10587</v>
      </c>
      <c r="D166" s="25" t="s">
        <v>5</v>
      </c>
      <c r="E166" s="25">
        <v>144084894</v>
      </c>
      <c r="F166" s="25" t="s">
        <v>9</v>
      </c>
      <c r="G166" s="25" t="s">
        <v>3322</v>
      </c>
      <c r="H166" s="20">
        <v>4490</v>
      </c>
      <c r="I166" s="29"/>
    </row>
    <row r="167" spans="1:9" ht="24">
      <c r="A167" s="47"/>
      <c r="B167" s="49">
        <v>75019</v>
      </c>
      <c r="C167" s="49" t="s">
        <v>10588</v>
      </c>
      <c r="D167" s="49" t="s">
        <v>19</v>
      </c>
      <c r="E167" s="25">
        <v>144932053</v>
      </c>
      <c r="F167" s="25" t="s">
        <v>437</v>
      </c>
      <c r="G167" s="25" t="s">
        <v>2814</v>
      </c>
      <c r="H167" s="20">
        <v>121804</v>
      </c>
      <c r="I167" s="51"/>
    </row>
    <row r="168" spans="1:9" ht="24">
      <c r="A168" s="47"/>
      <c r="B168" s="49"/>
      <c r="C168" s="49"/>
      <c r="D168" s="49"/>
      <c r="E168" s="25">
        <v>144932053</v>
      </c>
      <c r="F168" s="25" t="s">
        <v>437</v>
      </c>
      <c r="G168" s="25" t="s">
        <v>2814</v>
      </c>
      <c r="H168" s="20">
        <v>13700</v>
      </c>
      <c r="I168" s="51"/>
    </row>
    <row r="169" spans="1:9" ht="24">
      <c r="A169" s="47"/>
      <c r="B169" s="49"/>
      <c r="C169" s="49"/>
      <c r="D169" s="49"/>
      <c r="E169" s="25">
        <v>144932053</v>
      </c>
      <c r="F169" s="25" t="s">
        <v>437</v>
      </c>
      <c r="G169" s="25" t="s">
        <v>2814</v>
      </c>
      <c r="H169" s="20">
        <v>48033</v>
      </c>
      <c r="I169" s="51"/>
    </row>
    <row r="170" spans="1:9" ht="24">
      <c r="A170" s="47"/>
      <c r="B170" s="49"/>
      <c r="C170" s="49"/>
      <c r="D170" s="49"/>
      <c r="E170" s="25">
        <v>144932053</v>
      </c>
      <c r="F170" s="25" t="s">
        <v>437</v>
      </c>
      <c r="G170" s="25" t="s">
        <v>2814</v>
      </c>
      <c r="H170" s="20">
        <v>33001</v>
      </c>
      <c r="I170" s="51"/>
    </row>
    <row r="171" spans="1:9" ht="24">
      <c r="A171" s="47"/>
      <c r="B171" s="49"/>
      <c r="C171" s="49"/>
      <c r="D171" s="49"/>
      <c r="E171" s="25">
        <v>144932053</v>
      </c>
      <c r="F171" s="25" t="s">
        <v>437</v>
      </c>
      <c r="G171" s="25" t="s">
        <v>2814</v>
      </c>
      <c r="H171" s="20">
        <v>22450</v>
      </c>
      <c r="I171" s="51"/>
    </row>
    <row r="172" spans="1:9" ht="24">
      <c r="A172" s="47"/>
      <c r="B172" s="49"/>
      <c r="C172" s="49"/>
      <c r="D172" s="49"/>
      <c r="E172" s="25">
        <v>144932053</v>
      </c>
      <c r="F172" s="25" t="s">
        <v>437</v>
      </c>
      <c r="G172" s="25" t="s">
        <v>2814</v>
      </c>
      <c r="H172" s="20">
        <v>43202</v>
      </c>
      <c r="I172" s="51"/>
    </row>
    <row r="173" spans="1:9" ht="24">
      <c r="A173" s="47"/>
      <c r="B173" s="49"/>
      <c r="C173" s="49"/>
      <c r="D173" s="49"/>
      <c r="E173" s="25">
        <v>144932053</v>
      </c>
      <c r="F173" s="25" t="s">
        <v>437</v>
      </c>
      <c r="G173" s="25" t="s">
        <v>2814</v>
      </c>
      <c r="H173" s="20">
        <v>61154</v>
      </c>
      <c r="I173" s="51"/>
    </row>
    <row r="174" spans="1:9" ht="24">
      <c r="A174" s="47"/>
      <c r="B174" s="49"/>
      <c r="C174" s="49"/>
      <c r="D174" s="49"/>
      <c r="E174" s="25">
        <v>144932053</v>
      </c>
      <c r="F174" s="25" t="s">
        <v>437</v>
      </c>
      <c r="G174" s="25" t="s">
        <v>2814</v>
      </c>
      <c r="H174" s="20">
        <v>10970</v>
      </c>
      <c r="I174" s="51"/>
    </row>
    <row r="175" spans="1:9" ht="24">
      <c r="A175" s="47"/>
      <c r="B175" s="49"/>
      <c r="C175" s="49"/>
      <c r="D175" s="49"/>
      <c r="E175" s="25">
        <v>144932053</v>
      </c>
      <c r="F175" s="25" t="s">
        <v>437</v>
      </c>
      <c r="G175" s="25" t="s">
        <v>2814</v>
      </c>
      <c r="H175" s="20">
        <v>33901</v>
      </c>
      <c r="I175" s="51"/>
    </row>
    <row r="176" spans="1:9" ht="24">
      <c r="A176" s="47"/>
      <c r="B176" s="49"/>
      <c r="C176" s="49"/>
      <c r="D176" s="49"/>
      <c r="E176" s="25">
        <v>144932053</v>
      </c>
      <c r="F176" s="25" t="s">
        <v>437</v>
      </c>
      <c r="G176" s="25" t="s">
        <v>2814</v>
      </c>
      <c r="H176" s="20">
        <v>20561</v>
      </c>
      <c r="I176" s="51"/>
    </row>
    <row r="177" spans="1:9" ht="24">
      <c r="A177" s="47"/>
      <c r="B177" s="49"/>
      <c r="C177" s="49"/>
      <c r="D177" s="49"/>
      <c r="E177" s="25">
        <v>144932053</v>
      </c>
      <c r="F177" s="25" t="s">
        <v>437</v>
      </c>
      <c r="G177" s="25" t="s">
        <v>2814</v>
      </c>
      <c r="H177" s="20">
        <v>42602</v>
      </c>
      <c r="I177" s="51"/>
    </row>
    <row r="178" spans="1:9" ht="24">
      <c r="A178" s="47"/>
      <c r="B178" s="49"/>
      <c r="C178" s="49"/>
      <c r="D178" s="49"/>
      <c r="E178" s="25">
        <v>144932053</v>
      </c>
      <c r="F178" s="25" t="s">
        <v>437</v>
      </c>
      <c r="G178" s="25" t="s">
        <v>2814</v>
      </c>
      <c r="H178" s="20">
        <v>10750</v>
      </c>
      <c r="I178" s="51"/>
    </row>
    <row r="179" spans="1:9" ht="24">
      <c r="A179" s="47"/>
      <c r="B179" s="49"/>
      <c r="C179" s="49"/>
      <c r="D179" s="49"/>
      <c r="E179" s="25">
        <v>144932053</v>
      </c>
      <c r="F179" s="25" t="s">
        <v>437</v>
      </c>
      <c r="G179" s="25" t="s">
        <v>2814</v>
      </c>
      <c r="H179" s="20">
        <v>13401</v>
      </c>
      <c r="I179" s="51"/>
    </row>
    <row r="180" spans="1:9" ht="168">
      <c r="A180" s="47"/>
      <c r="B180" s="25">
        <v>75092</v>
      </c>
      <c r="C180" s="25" t="s">
        <v>10589</v>
      </c>
      <c r="D180" s="25" t="s">
        <v>19</v>
      </c>
      <c r="E180" s="25">
        <v>120211810</v>
      </c>
      <c r="F180" s="25" t="s">
        <v>2290</v>
      </c>
      <c r="G180" s="25" t="s">
        <v>1118</v>
      </c>
      <c r="H180" s="20">
        <v>5831</v>
      </c>
      <c r="I180" s="29"/>
    </row>
    <row r="181" spans="1:9" ht="72">
      <c r="A181" s="47"/>
      <c r="B181" s="25">
        <v>75232</v>
      </c>
      <c r="C181" s="25" t="s">
        <v>10590</v>
      </c>
      <c r="D181" s="25" t="s">
        <v>1343</v>
      </c>
      <c r="E181" s="25">
        <v>147732969</v>
      </c>
      <c r="F181" s="25" t="s">
        <v>2459</v>
      </c>
      <c r="G181" s="25" t="s">
        <v>9190</v>
      </c>
      <c r="H181" s="20">
        <v>2100000</v>
      </c>
      <c r="I181" s="29"/>
    </row>
    <row r="182" spans="1:9" ht="48">
      <c r="A182" s="47"/>
      <c r="B182" s="25">
        <v>75755</v>
      </c>
      <c r="C182" s="25" t="s">
        <v>10591</v>
      </c>
      <c r="D182" s="25" t="s">
        <v>5</v>
      </c>
      <c r="E182" s="25">
        <v>147462363</v>
      </c>
      <c r="F182" s="25" t="s">
        <v>1557</v>
      </c>
      <c r="G182" s="25" t="s">
        <v>2206</v>
      </c>
      <c r="H182" s="20">
        <v>29988</v>
      </c>
      <c r="I182" s="29"/>
    </row>
    <row r="183" spans="1:9" ht="36">
      <c r="A183" s="47"/>
      <c r="B183" s="25">
        <v>75938</v>
      </c>
      <c r="C183" s="25" t="s">
        <v>10592</v>
      </c>
      <c r="D183" s="25" t="s">
        <v>5</v>
      </c>
      <c r="E183" s="25">
        <v>111953734</v>
      </c>
      <c r="F183" s="25" t="s">
        <v>7016</v>
      </c>
      <c r="G183" s="25" t="s">
        <v>1182</v>
      </c>
      <c r="H183" s="20">
        <v>49980</v>
      </c>
      <c r="I183" s="29"/>
    </row>
    <row r="184" spans="1:9" ht="60">
      <c r="A184" s="47"/>
      <c r="B184" s="25">
        <v>76190</v>
      </c>
      <c r="C184" s="25" t="s">
        <v>10593</v>
      </c>
      <c r="D184" s="25" t="s">
        <v>19</v>
      </c>
      <c r="E184" s="25" t="s">
        <v>275</v>
      </c>
      <c r="F184" s="25" t="s">
        <v>10594</v>
      </c>
      <c r="G184" s="25" t="s">
        <v>3341</v>
      </c>
      <c r="H184" s="20">
        <v>119952</v>
      </c>
      <c r="I184" s="29"/>
    </row>
    <row r="185" spans="1:9" ht="48">
      <c r="A185" s="47"/>
      <c r="B185" s="25">
        <v>76520</v>
      </c>
      <c r="C185" s="25" t="s">
        <v>10595</v>
      </c>
      <c r="D185" s="25" t="s">
        <v>5</v>
      </c>
      <c r="E185" s="25">
        <v>123436424</v>
      </c>
      <c r="F185" s="25" t="s">
        <v>98</v>
      </c>
      <c r="G185" s="25" t="s">
        <v>5518</v>
      </c>
      <c r="H185" s="20">
        <v>9877</v>
      </c>
      <c r="I185" s="29"/>
    </row>
    <row r="186" spans="1:9" ht="60">
      <c r="A186" s="47"/>
      <c r="B186" s="25">
        <v>76522</v>
      </c>
      <c r="C186" s="25" t="s">
        <v>10596</v>
      </c>
      <c r="D186" s="25" t="s">
        <v>5</v>
      </c>
      <c r="E186" s="25">
        <v>123436424</v>
      </c>
      <c r="F186" s="25" t="s">
        <v>98</v>
      </c>
      <c r="G186" s="25" t="s">
        <v>1225</v>
      </c>
      <c r="H186" s="20">
        <v>47510.16</v>
      </c>
      <c r="I186" s="29"/>
    </row>
    <row r="187" spans="1:9" ht="60">
      <c r="A187" s="47"/>
      <c r="B187" s="25">
        <v>76640</v>
      </c>
      <c r="C187" s="25" t="s">
        <v>10597</v>
      </c>
      <c r="D187" s="25" t="s">
        <v>5</v>
      </c>
      <c r="E187" s="25" t="s">
        <v>275</v>
      </c>
      <c r="F187" s="25" t="s">
        <v>10598</v>
      </c>
      <c r="G187" s="25" t="s">
        <v>3337</v>
      </c>
      <c r="H187" s="20">
        <v>32130</v>
      </c>
      <c r="I187" s="29"/>
    </row>
    <row r="188" spans="1:9" ht="60">
      <c r="A188" s="47"/>
      <c r="B188" s="25">
        <v>76692</v>
      </c>
      <c r="C188" s="25" t="s">
        <v>10599</v>
      </c>
      <c r="D188" s="25" t="s">
        <v>59</v>
      </c>
      <c r="E188" s="25">
        <v>145759483</v>
      </c>
      <c r="F188" s="25" t="s">
        <v>227</v>
      </c>
      <c r="G188" s="25" t="s">
        <v>1196</v>
      </c>
      <c r="H188" s="20">
        <v>27600</v>
      </c>
      <c r="I188" s="29"/>
    </row>
    <row r="189" spans="1:9" ht="60">
      <c r="A189" s="47"/>
      <c r="B189" s="25">
        <v>76730</v>
      </c>
      <c r="C189" s="25" t="s">
        <v>10600</v>
      </c>
      <c r="D189" s="25" t="s">
        <v>5</v>
      </c>
      <c r="E189" s="25">
        <v>301135783</v>
      </c>
      <c r="F189" s="25" t="s">
        <v>461</v>
      </c>
      <c r="G189" s="25" t="s">
        <v>3982</v>
      </c>
      <c r="H189" s="20">
        <v>30702</v>
      </c>
      <c r="I189" s="29"/>
    </row>
    <row r="190" spans="1:9" ht="60">
      <c r="A190" s="47"/>
      <c r="B190" s="25">
        <v>76864</v>
      </c>
      <c r="C190" s="25" t="s">
        <v>10601</v>
      </c>
      <c r="D190" s="25" t="s">
        <v>5</v>
      </c>
      <c r="E190" s="25">
        <v>132118698</v>
      </c>
      <c r="F190" s="25" t="s">
        <v>651</v>
      </c>
      <c r="G190" s="25" t="s">
        <v>3982</v>
      </c>
      <c r="H190" s="20">
        <v>17990</v>
      </c>
      <c r="I190" s="29"/>
    </row>
    <row r="191" spans="1:9" ht="48">
      <c r="A191" s="47"/>
      <c r="B191" s="25">
        <v>77027</v>
      </c>
      <c r="C191" s="25" t="s">
        <v>10602</v>
      </c>
      <c r="D191" s="25" t="s">
        <v>5</v>
      </c>
      <c r="E191" s="25">
        <v>135840360</v>
      </c>
      <c r="F191" s="25" t="s">
        <v>621</v>
      </c>
      <c r="G191" s="25" t="s">
        <v>1225</v>
      </c>
      <c r="H191" s="20">
        <v>3570</v>
      </c>
      <c r="I191" s="29"/>
    </row>
    <row r="192" spans="1:9">
      <c r="A192" s="47"/>
      <c r="B192" s="49">
        <v>77028</v>
      </c>
      <c r="C192" s="49" t="s">
        <v>10603</v>
      </c>
      <c r="D192" s="49" t="s">
        <v>5</v>
      </c>
      <c r="E192" s="25">
        <v>300132019</v>
      </c>
      <c r="F192" s="25" t="s">
        <v>10604</v>
      </c>
      <c r="G192" s="25" t="s">
        <v>3975</v>
      </c>
      <c r="H192" s="20">
        <v>11861.92</v>
      </c>
      <c r="I192" s="51"/>
    </row>
    <row r="193" spans="1:9">
      <c r="A193" s="47"/>
      <c r="B193" s="49"/>
      <c r="C193" s="49"/>
      <c r="D193" s="49"/>
      <c r="E193" s="25">
        <v>300132019</v>
      </c>
      <c r="F193" s="25" t="s">
        <v>10604</v>
      </c>
      <c r="G193" s="25" t="s">
        <v>1696</v>
      </c>
      <c r="H193" s="20">
        <v>4581.5</v>
      </c>
      <c r="I193" s="51"/>
    </row>
    <row r="194" spans="1:9" ht="60">
      <c r="A194" s="47"/>
      <c r="B194" s="25">
        <v>77197</v>
      </c>
      <c r="C194" s="25" t="s">
        <v>10605</v>
      </c>
      <c r="D194" s="25" t="s">
        <v>59</v>
      </c>
      <c r="E194" s="25">
        <v>161421157</v>
      </c>
      <c r="F194" s="25" t="s">
        <v>2309</v>
      </c>
      <c r="G194" s="25" t="s">
        <v>3955</v>
      </c>
      <c r="H194" s="20">
        <v>2900</v>
      </c>
      <c r="I194" s="29"/>
    </row>
    <row r="195" spans="1:9" ht="60">
      <c r="A195" s="47"/>
      <c r="B195" s="25">
        <v>77678</v>
      </c>
      <c r="C195" s="25" t="s">
        <v>10606</v>
      </c>
      <c r="D195" s="25" t="s">
        <v>5</v>
      </c>
      <c r="E195" s="25">
        <v>147693352</v>
      </c>
      <c r="F195" s="25" t="s">
        <v>266</v>
      </c>
      <c r="G195" s="25" t="s">
        <v>5503</v>
      </c>
      <c r="H195" s="20">
        <v>23958</v>
      </c>
      <c r="I195" s="29"/>
    </row>
    <row r="196" spans="1:9" ht="48">
      <c r="A196" s="47"/>
      <c r="B196" s="25">
        <v>77804</v>
      </c>
      <c r="C196" s="25" t="s">
        <v>10607</v>
      </c>
      <c r="D196" s="25" t="s">
        <v>1343</v>
      </c>
      <c r="E196" s="25">
        <v>244693070</v>
      </c>
      <c r="F196" s="25" t="s">
        <v>355</v>
      </c>
      <c r="G196" s="25" t="s">
        <v>5503</v>
      </c>
      <c r="H196" s="20">
        <v>2423000</v>
      </c>
      <c r="I196" s="29"/>
    </row>
    <row r="197" spans="1:9" ht="48">
      <c r="A197" s="47"/>
      <c r="B197" s="25">
        <v>77820</v>
      </c>
      <c r="C197" s="25" t="s">
        <v>10608</v>
      </c>
      <c r="D197" s="25" t="s">
        <v>19</v>
      </c>
      <c r="E197" s="25">
        <v>180359062</v>
      </c>
      <c r="F197" s="25" t="s">
        <v>7046</v>
      </c>
      <c r="G197" s="25" t="s">
        <v>369</v>
      </c>
      <c r="H197" s="20">
        <v>1172185.9099999999</v>
      </c>
      <c r="I197" s="29"/>
    </row>
    <row r="198" spans="1:9" ht="48">
      <c r="A198" s="47"/>
      <c r="B198" s="25">
        <v>77825</v>
      </c>
      <c r="C198" s="25" t="s">
        <v>10609</v>
      </c>
      <c r="D198" s="25" t="s">
        <v>19</v>
      </c>
      <c r="E198" s="25">
        <v>180359062</v>
      </c>
      <c r="F198" s="25" t="s">
        <v>7046</v>
      </c>
      <c r="G198" s="25" t="s">
        <v>1233</v>
      </c>
      <c r="H198" s="20">
        <v>1101407.19</v>
      </c>
      <c r="I198" s="29"/>
    </row>
    <row r="199" spans="1:9" ht="36">
      <c r="A199" s="47"/>
      <c r="B199" s="25">
        <v>77927</v>
      </c>
      <c r="C199" s="25" t="s">
        <v>10610</v>
      </c>
      <c r="D199" s="25" t="s">
        <v>1343</v>
      </c>
      <c r="E199" s="25">
        <v>147732969</v>
      </c>
      <c r="F199" s="25" t="s">
        <v>2459</v>
      </c>
      <c r="G199" s="25" t="s">
        <v>2958</v>
      </c>
      <c r="H199" s="20">
        <v>2666000</v>
      </c>
      <c r="I199" s="29"/>
    </row>
    <row r="200" spans="1:9" ht="36">
      <c r="A200" s="47"/>
      <c r="B200" s="25">
        <v>77928</v>
      </c>
      <c r="C200" s="25" t="s">
        <v>10611</v>
      </c>
      <c r="D200" s="25" t="s">
        <v>1343</v>
      </c>
      <c r="E200" s="25">
        <v>147732969</v>
      </c>
      <c r="F200" s="25" t="s">
        <v>2459</v>
      </c>
      <c r="G200" s="25" t="s">
        <v>4468</v>
      </c>
      <c r="H200" s="20">
        <v>3515000</v>
      </c>
      <c r="I200" s="29"/>
    </row>
    <row r="201" spans="1:9" ht="60">
      <c r="A201" s="47"/>
      <c r="B201" s="25">
        <v>78066</v>
      </c>
      <c r="C201" s="25" t="s">
        <v>10612</v>
      </c>
      <c r="D201" s="25" t="s">
        <v>19</v>
      </c>
      <c r="E201" s="25">
        <v>144932053</v>
      </c>
      <c r="F201" s="25" t="s">
        <v>437</v>
      </c>
      <c r="G201" s="25" t="s">
        <v>3984</v>
      </c>
      <c r="H201" s="20">
        <v>885655.68</v>
      </c>
      <c r="I201" s="29"/>
    </row>
    <row r="202" spans="1:9" ht="84">
      <c r="A202" s="47"/>
      <c r="B202" s="25">
        <v>79462</v>
      </c>
      <c r="C202" s="25" t="s">
        <v>10613</v>
      </c>
      <c r="D202" s="25" t="s">
        <v>19</v>
      </c>
      <c r="E202" s="25" t="s">
        <v>275</v>
      </c>
      <c r="F202" s="25" t="s">
        <v>10614</v>
      </c>
      <c r="G202" s="25" t="s">
        <v>1239</v>
      </c>
      <c r="H202" s="20">
        <v>550000</v>
      </c>
      <c r="I202" s="29" t="s">
        <v>189</v>
      </c>
    </row>
    <row r="203" spans="1:9" ht="36">
      <c r="A203" s="47"/>
      <c r="B203" s="25">
        <v>80467</v>
      </c>
      <c r="C203" s="25" t="s">
        <v>10615</v>
      </c>
      <c r="D203" s="25" t="s">
        <v>19</v>
      </c>
      <c r="E203" s="25">
        <v>124694192</v>
      </c>
      <c r="F203" s="25" t="s">
        <v>816</v>
      </c>
      <c r="G203" s="25" t="s">
        <v>1121</v>
      </c>
      <c r="H203" s="20">
        <v>4961</v>
      </c>
      <c r="I203" s="29"/>
    </row>
    <row r="204" spans="1:9" ht="60">
      <c r="A204" s="47"/>
      <c r="B204" s="25">
        <v>81331</v>
      </c>
      <c r="C204" s="25" t="s">
        <v>10616</v>
      </c>
      <c r="D204" s="25" t="s">
        <v>19</v>
      </c>
      <c r="E204" s="25">
        <v>123436424</v>
      </c>
      <c r="F204" s="25" t="s">
        <v>98</v>
      </c>
      <c r="G204" s="25" t="s">
        <v>5555</v>
      </c>
      <c r="H204" s="20">
        <v>965.58</v>
      </c>
      <c r="I204" s="29"/>
    </row>
    <row r="205" spans="1:9" ht="36">
      <c r="A205" s="47"/>
      <c r="B205" s="25">
        <v>81417</v>
      </c>
      <c r="C205" s="25" t="s">
        <v>10617</v>
      </c>
      <c r="D205" s="25" t="s">
        <v>19</v>
      </c>
      <c r="E205" s="25">
        <v>300715445</v>
      </c>
      <c r="F205" s="25" t="s">
        <v>1577</v>
      </c>
      <c r="G205" s="25" t="s">
        <v>3349</v>
      </c>
      <c r="H205" s="20">
        <v>1500</v>
      </c>
      <c r="I205" s="29"/>
    </row>
    <row r="206" spans="1:9" ht="48">
      <c r="A206" s="47"/>
      <c r="B206" s="25">
        <v>81828</v>
      </c>
      <c r="C206" s="25" t="s">
        <v>10618</v>
      </c>
      <c r="D206" s="25" t="s">
        <v>59</v>
      </c>
      <c r="E206" s="25">
        <v>132972620</v>
      </c>
      <c r="F206" s="25" t="s">
        <v>10619</v>
      </c>
      <c r="G206" s="25" t="s">
        <v>9656</v>
      </c>
      <c r="H206" s="20">
        <v>15730</v>
      </c>
      <c r="I206" s="29"/>
    </row>
    <row r="207" spans="1:9" ht="96">
      <c r="A207" s="47"/>
      <c r="B207" s="25">
        <v>81942</v>
      </c>
      <c r="C207" s="25" t="s">
        <v>10620</v>
      </c>
      <c r="D207" s="25" t="s">
        <v>59</v>
      </c>
      <c r="E207" s="25">
        <v>301135783</v>
      </c>
      <c r="F207" s="25" t="s">
        <v>461</v>
      </c>
      <c r="G207" s="25" t="s">
        <v>2433</v>
      </c>
      <c r="H207" s="20">
        <v>29000</v>
      </c>
      <c r="I207" s="29"/>
    </row>
    <row r="208" spans="1:9" ht="84">
      <c r="A208" s="47"/>
      <c r="B208" s="25">
        <v>81944</v>
      </c>
      <c r="C208" s="25" t="s">
        <v>10621</v>
      </c>
      <c r="D208" s="25" t="s">
        <v>59</v>
      </c>
      <c r="E208" s="25">
        <v>122206559</v>
      </c>
      <c r="F208" s="25" t="s">
        <v>529</v>
      </c>
      <c r="G208" s="25" t="s">
        <v>1208</v>
      </c>
      <c r="H208" s="20">
        <v>10890</v>
      </c>
      <c r="I208" s="29"/>
    </row>
    <row r="209" spans="1:9">
      <c r="A209" s="47" t="s">
        <v>15689</v>
      </c>
      <c r="B209" s="49"/>
      <c r="C209" s="49"/>
      <c r="D209" s="49"/>
      <c r="E209" s="49"/>
      <c r="F209" s="49"/>
      <c r="G209" s="49"/>
      <c r="H209" s="20">
        <f>SUM(H129:H208)</f>
        <v>27166656.07</v>
      </c>
      <c r="I209" s="29"/>
    </row>
    <row r="210" spans="1:9" ht="72">
      <c r="A210" s="47" t="s">
        <v>375</v>
      </c>
      <c r="B210" s="25">
        <v>82577</v>
      </c>
      <c r="C210" s="25" t="s">
        <v>10622</v>
      </c>
      <c r="D210" s="25" t="s">
        <v>1343</v>
      </c>
      <c r="E210" s="25">
        <v>133457694</v>
      </c>
      <c r="F210" s="25" t="s">
        <v>861</v>
      </c>
      <c r="G210" s="25" t="s">
        <v>2028</v>
      </c>
      <c r="H210" s="20">
        <v>2760000</v>
      </c>
      <c r="I210" s="29"/>
    </row>
    <row r="211" spans="1:9" ht="36">
      <c r="A211" s="47"/>
      <c r="B211" s="25">
        <v>83204</v>
      </c>
      <c r="C211" s="25" t="s">
        <v>10623</v>
      </c>
      <c r="D211" s="25" t="s">
        <v>19</v>
      </c>
      <c r="E211" s="25">
        <v>125991848</v>
      </c>
      <c r="F211" s="25" t="s">
        <v>3654</v>
      </c>
      <c r="G211" s="25" t="s">
        <v>2471</v>
      </c>
      <c r="H211" s="20">
        <v>816797</v>
      </c>
      <c r="I211" s="29"/>
    </row>
    <row r="212" spans="1:9" ht="36">
      <c r="A212" s="47"/>
      <c r="B212" s="25">
        <v>83310</v>
      </c>
      <c r="C212" s="25" t="s">
        <v>10624</v>
      </c>
      <c r="D212" s="25" t="s">
        <v>19</v>
      </c>
      <c r="E212" s="25">
        <v>123436424</v>
      </c>
      <c r="F212" s="25" t="s">
        <v>98</v>
      </c>
      <c r="G212" s="25" t="s">
        <v>389</v>
      </c>
      <c r="H212" s="20">
        <v>1948.1</v>
      </c>
      <c r="I212" s="29"/>
    </row>
    <row r="213" spans="1:9" ht="48">
      <c r="A213" s="47"/>
      <c r="B213" s="25">
        <v>83681</v>
      </c>
      <c r="C213" s="25" t="s">
        <v>10625</v>
      </c>
      <c r="D213" s="25" t="s">
        <v>19</v>
      </c>
      <c r="E213" s="25">
        <v>144084894</v>
      </c>
      <c r="F213" s="25" t="s">
        <v>9</v>
      </c>
      <c r="G213" s="25" t="s">
        <v>1316</v>
      </c>
      <c r="H213" s="20">
        <v>9559</v>
      </c>
      <c r="I213" s="29"/>
    </row>
    <row r="214" spans="1:9" ht="36">
      <c r="A214" s="47"/>
      <c r="B214" s="25">
        <v>84009</v>
      </c>
      <c r="C214" s="25" t="s">
        <v>10626</v>
      </c>
      <c r="D214" s="25" t="s">
        <v>19</v>
      </c>
      <c r="E214" s="25">
        <v>300543700</v>
      </c>
      <c r="F214" s="25" t="s">
        <v>3582</v>
      </c>
      <c r="G214" s="25" t="s">
        <v>1256</v>
      </c>
      <c r="H214" s="20">
        <v>2783</v>
      </c>
      <c r="I214" s="29"/>
    </row>
    <row r="215" spans="1:9" ht="84">
      <c r="A215" s="47"/>
      <c r="B215" s="25">
        <v>84092</v>
      </c>
      <c r="C215" s="25" t="s">
        <v>10627</v>
      </c>
      <c r="D215" s="25" t="s">
        <v>59</v>
      </c>
      <c r="E215" s="25">
        <v>301135783</v>
      </c>
      <c r="F215" s="25" t="s">
        <v>461</v>
      </c>
      <c r="G215" s="25" t="s">
        <v>1725</v>
      </c>
      <c r="H215" s="20">
        <v>15000</v>
      </c>
      <c r="I215" s="29"/>
    </row>
    <row r="216" spans="1:9" ht="48">
      <c r="A216" s="47"/>
      <c r="B216" s="25">
        <v>84093</v>
      </c>
      <c r="C216" s="25" t="s">
        <v>10628</v>
      </c>
      <c r="D216" s="25" t="s">
        <v>59</v>
      </c>
      <c r="E216" s="25">
        <v>135757295</v>
      </c>
      <c r="F216" s="25" t="s">
        <v>2194</v>
      </c>
      <c r="G216" s="25" t="s">
        <v>1725</v>
      </c>
      <c r="H216" s="20">
        <v>7200</v>
      </c>
      <c r="I216" s="29"/>
    </row>
    <row r="217" spans="1:9" ht="72">
      <c r="A217" s="47"/>
      <c r="B217" s="25">
        <v>84475</v>
      </c>
      <c r="C217" s="25" t="s">
        <v>10629</v>
      </c>
      <c r="D217" s="25" t="s">
        <v>1343</v>
      </c>
      <c r="E217" s="25">
        <v>244693070</v>
      </c>
      <c r="F217" s="25" t="s">
        <v>355</v>
      </c>
      <c r="G217" s="25" t="s">
        <v>1247</v>
      </c>
      <c r="H217" s="20">
        <v>3800000</v>
      </c>
      <c r="I217" s="29"/>
    </row>
    <row r="218" spans="1:9" ht="60">
      <c r="A218" s="47"/>
      <c r="B218" s="25">
        <v>85245</v>
      </c>
      <c r="C218" s="25" t="s">
        <v>10630</v>
      </c>
      <c r="D218" s="25" t="s">
        <v>19</v>
      </c>
      <c r="E218" s="25">
        <v>144561299</v>
      </c>
      <c r="F218" s="25" t="s">
        <v>467</v>
      </c>
      <c r="G218" s="25" t="s">
        <v>7163</v>
      </c>
      <c r="H218" s="20">
        <v>3751</v>
      </c>
      <c r="I218" s="29"/>
    </row>
    <row r="219" spans="1:9" ht="108">
      <c r="A219" s="47"/>
      <c r="B219" s="25">
        <v>85556</v>
      </c>
      <c r="C219" s="25" t="s">
        <v>10631</v>
      </c>
      <c r="D219" s="25" t="s">
        <v>59</v>
      </c>
      <c r="E219" s="25">
        <v>166093084</v>
      </c>
      <c r="F219" s="25" t="s">
        <v>6099</v>
      </c>
      <c r="G219" s="25" t="s">
        <v>387</v>
      </c>
      <c r="H219" s="20">
        <v>18500</v>
      </c>
      <c r="I219" s="29"/>
    </row>
    <row r="220" spans="1:9" ht="48">
      <c r="A220" s="47"/>
      <c r="B220" s="25">
        <v>85558</v>
      </c>
      <c r="C220" s="25" t="s">
        <v>10632</v>
      </c>
      <c r="D220" s="25" t="s">
        <v>59</v>
      </c>
      <c r="E220" s="25">
        <v>133791975</v>
      </c>
      <c r="F220" s="25" t="s">
        <v>431</v>
      </c>
      <c r="G220" s="25" t="s">
        <v>387</v>
      </c>
      <c r="H220" s="20">
        <v>45000</v>
      </c>
      <c r="I220" s="29"/>
    </row>
    <row r="221" spans="1:9" ht="72">
      <c r="A221" s="47"/>
      <c r="B221" s="25">
        <v>86151</v>
      </c>
      <c r="C221" s="25" t="s">
        <v>10633</v>
      </c>
      <c r="D221" s="25" t="s">
        <v>19</v>
      </c>
      <c r="E221" s="25">
        <v>135757295</v>
      </c>
      <c r="F221" s="25" t="s">
        <v>2194</v>
      </c>
      <c r="G221" s="25" t="s">
        <v>2663</v>
      </c>
      <c r="H221" s="20">
        <v>25500</v>
      </c>
      <c r="I221" s="29"/>
    </row>
    <row r="222" spans="1:9" ht="24">
      <c r="A222" s="47"/>
      <c r="B222" s="25">
        <v>86504</v>
      </c>
      <c r="C222" s="25" t="s">
        <v>10634</v>
      </c>
      <c r="D222" s="25" t="s">
        <v>19</v>
      </c>
      <c r="E222" s="25">
        <v>110441713</v>
      </c>
      <c r="F222" s="25" t="s">
        <v>3830</v>
      </c>
      <c r="G222" s="25" t="s">
        <v>2015</v>
      </c>
      <c r="H222" s="20">
        <v>179200</v>
      </c>
      <c r="I222" s="29"/>
    </row>
    <row r="223" spans="1:9" ht="36">
      <c r="A223" s="47"/>
      <c r="B223" s="25">
        <v>87729</v>
      </c>
      <c r="C223" s="25" t="s">
        <v>10635</v>
      </c>
      <c r="D223" s="25" t="s">
        <v>1343</v>
      </c>
      <c r="E223" s="25">
        <v>171403314</v>
      </c>
      <c r="F223" s="25" t="s">
        <v>10481</v>
      </c>
      <c r="G223" s="25" t="s">
        <v>2489</v>
      </c>
      <c r="H223" s="20">
        <v>926000</v>
      </c>
      <c r="I223" s="29"/>
    </row>
    <row r="224" spans="1:9" ht="48">
      <c r="A224" s="47"/>
      <c r="B224" s="25">
        <v>88315</v>
      </c>
      <c r="C224" s="25" t="s">
        <v>10636</v>
      </c>
      <c r="D224" s="25" t="s">
        <v>19</v>
      </c>
      <c r="E224" s="25">
        <v>147693352</v>
      </c>
      <c r="F224" s="25" t="s">
        <v>266</v>
      </c>
      <c r="G224" s="25" t="s">
        <v>1750</v>
      </c>
      <c r="H224" s="20">
        <v>5929</v>
      </c>
      <c r="I224" s="29"/>
    </row>
    <row r="225" spans="1:9">
      <c r="A225" s="47"/>
      <c r="B225" s="49">
        <v>88539</v>
      </c>
      <c r="C225" s="49" t="s">
        <v>10637</v>
      </c>
      <c r="D225" s="49" t="s">
        <v>19</v>
      </c>
      <c r="E225" s="25">
        <v>125589447</v>
      </c>
      <c r="F225" s="25" t="s">
        <v>2950</v>
      </c>
      <c r="G225" s="25" t="s">
        <v>2050</v>
      </c>
      <c r="H225" s="20">
        <v>3800</v>
      </c>
      <c r="I225" s="51"/>
    </row>
    <row r="226" spans="1:9">
      <c r="A226" s="47"/>
      <c r="B226" s="49"/>
      <c r="C226" s="49"/>
      <c r="D226" s="49"/>
      <c r="E226" s="25">
        <v>125589447</v>
      </c>
      <c r="F226" s="25" t="s">
        <v>2950</v>
      </c>
      <c r="G226" s="25" t="s">
        <v>2050</v>
      </c>
      <c r="H226" s="20">
        <v>13915</v>
      </c>
      <c r="I226" s="51"/>
    </row>
    <row r="227" spans="1:9">
      <c r="A227" s="47"/>
      <c r="B227" s="49"/>
      <c r="C227" s="49"/>
      <c r="D227" s="49"/>
      <c r="E227" s="25">
        <v>234004210</v>
      </c>
      <c r="F227" s="25" t="s">
        <v>86</v>
      </c>
      <c r="G227" s="25" t="s">
        <v>2050</v>
      </c>
      <c r="H227" s="20">
        <v>4235</v>
      </c>
      <c r="I227" s="51"/>
    </row>
    <row r="228" spans="1:9" ht="36">
      <c r="A228" s="47"/>
      <c r="B228" s="25">
        <v>90469</v>
      </c>
      <c r="C228" s="25" t="s">
        <v>10638</v>
      </c>
      <c r="D228" s="25" t="s">
        <v>1343</v>
      </c>
      <c r="E228" s="25" t="s">
        <v>275</v>
      </c>
      <c r="F228" s="25" t="s">
        <v>10639</v>
      </c>
      <c r="G228" s="25" t="s">
        <v>3474</v>
      </c>
      <c r="H228" s="20">
        <v>1000000</v>
      </c>
      <c r="I228" s="29"/>
    </row>
    <row r="229" spans="1:9" ht="60">
      <c r="A229" s="47"/>
      <c r="B229" s="25">
        <v>90509</v>
      </c>
      <c r="C229" s="25" t="s">
        <v>10640</v>
      </c>
      <c r="D229" s="25" t="s">
        <v>59</v>
      </c>
      <c r="E229" s="25">
        <v>144084894</v>
      </c>
      <c r="F229" s="25" t="s">
        <v>9</v>
      </c>
      <c r="G229" s="25" t="s">
        <v>5617</v>
      </c>
      <c r="H229" s="20">
        <v>3751</v>
      </c>
      <c r="I229" s="29"/>
    </row>
    <row r="230" spans="1:9" ht="60">
      <c r="A230" s="47"/>
      <c r="B230" s="25">
        <v>90510</v>
      </c>
      <c r="C230" s="25" t="s">
        <v>10641</v>
      </c>
      <c r="D230" s="25" t="s">
        <v>59</v>
      </c>
      <c r="E230" s="25">
        <v>147693352</v>
      </c>
      <c r="F230" s="25" t="s">
        <v>266</v>
      </c>
      <c r="G230" s="25" t="s">
        <v>5617</v>
      </c>
      <c r="H230" s="20">
        <v>11000</v>
      </c>
      <c r="I230" s="29"/>
    </row>
    <row r="231" spans="1:9" ht="48">
      <c r="A231" s="47"/>
      <c r="B231" s="25">
        <v>90511</v>
      </c>
      <c r="C231" s="25" t="s">
        <v>10642</v>
      </c>
      <c r="D231" s="25" t="s">
        <v>59</v>
      </c>
      <c r="E231" s="25">
        <v>144709869</v>
      </c>
      <c r="F231" s="25" t="s">
        <v>403</v>
      </c>
      <c r="G231" s="25" t="s">
        <v>5617</v>
      </c>
      <c r="H231" s="20">
        <v>7865</v>
      </c>
      <c r="I231" s="29"/>
    </row>
    <row r="232" spans="1:9" ht="60">
      <c r="A232" s="47"/>
      <c r="B232" s="25">
        <v>90617</v>
      </c>
      <c r="C232" s="25" t="s">
        <v>10643</v>
      </c>
      <c r="D232" s="25" t="s">
        <v>1343</v>
      </c>
      <c r="E232" s="25">
        <v>147732969</v>
      </c>
      <c r="F232" s="25" t="s">
        <v>2459</v>
      </c>
      <c r="G232" s="25" t="s">
        <v>1376</v>
      </c>
      <c r="H232" s="20">
        <v>2880000</v>
      </c>
      <c r="I232" s="29"/>
    </row>
    <row r="233" spans="1:9" ht="60">
      <c r="A233" s="47"/>
      <c r="B233" s="25">
        <v>90944</v>
      </c>
      <c r="C233" s="25" t="s">
        <v>10644</v>
      </c>
      <c r="D233" s="25" t="s">
        <v>19</v>
      </c>
      <c r="E233" s="25">
        <v>122603589</v>
      </c>
      <c r="F233" s="25" t="s">
        <v>1428</v>
      </c>
      <c r="G233" s="25" t="s">
        <v>2061</v>
      </c>
      <c r="H233" s="20">
        <v>20900</v>
      </c>
      <c r="I233" s="29"/>
    </row>
    <row r="234" spans="1:9" ht="72">
      <c r="A234" s="47"/>
      <c r="B234" s="25">
        <v>91161</v>
      </c>
      <c r="C234" s="25" t="s">
        <v>10645</v>
      </c>
      <c r="D234" s="25" t="s">
        <v>1343</v>
      </c>
      <c r="E234" s="25">
        <v>147732969</v>
      </c>
      <c r="F234" s="25" t="s">
        <v>2459</v>
      </c>
      <c r="G234" s="25" t="s">
        <v>8241</v>
      </c>
      <c r="H234" s="20">
        <v>1790000</v>
      </c>
      <c r="I234" s="29"/>
    </row>
    <row r="235" spans="1:9" ht="48">
      <c r="A235" s="47"/>
      <c r="B235" s="25">
        <v>92022</v>
      </c>
      <c r="C235" s="25" t="s">
        <v>10646</v>
      </c>
      <c r="D235" s="25" t="s">
        <v>1343</v>
      </c>
      <c r="E235" s="25" t="s">
        <v>275</v>
      </c>
      <c r="F235" s="25" t="s">
        <v>10647</v>
      </c>
      <c r="G235" s="25" t="s">
        <v>1372</v>
      </c>
      <c r="H235" s="20">
        <v>1550000</v>
      </c>
      <c r="I235" s="29"/>
    </row>
    <row r="236" spans="1:9" ht="60">
      <c r="A236" s="47"/>
      <c r="B236" s="25">
        <v>92190</v>
      </c>
      <c r="C236" s="25" t="s">
        <v>10648</v>
      </c>
      <c r="D236" s="25" t="s">
        <v>19</v>
      </c>
      <c r="E236" s="25">
        <v>171403314</v>
      </c>
      <c r="F236" s="25" t="s">
        <v>10481</v>
      </c>
      <c r="G236" s="25" t="s">
        <v>470</v>
      </c>
      <c r="H236" s="20">
        <v>376485.72</v>
      </c>
      <c r="I236" s="29"/>
    </row>
    <row r="237" spans="1:9" ht="48">
      <c r="A237" s="47"/>
      <c r="B237" s="25">
        <v>92426</v>
      </c>
      <c r="C237" s="25" t="s">
        <v>10649</v>
      </c>
      <c r="D237" s="25" t="s">
        <v>19</v>
      </c>
      <c r="E237" s="25">
        <v>135899565</v>
      </c>
      <c r="F237" s="25" t="s">
        <v>472</v>
      </c>
      <c r="G237" s="25" t="s">
        <v>3474</v>
      </c>
      <c r="H237" s="20">
        <v>5070</v>
      </c>
      <c r="I237" s="29"/>
    </row>
    <row r="238" spans="1:9" ht="36">
      <c r="A238" s="47"/>
      <c r="B238" s="25">
        <v>92969</v>
      </c>
      <c r="C238" s="25" t="s">
        <v>10650</v>
      </c>
      <c r="D238" s="25" t="s">
        <v>19</v>
      </c>
      <c r="E238" s="25">
        <v>300626701</v>
      </c>
      <c r="F238" s="25" t="s">
        <v>10651</v>
      </c>
      <c r="G238" s="25" t="s">
        <v>4514</v>
      </c>
      <c r="H238" s="20">
        <v>389663.86</v>
      </c>
      <c r="I238" s="29"/>
    </row>
    <row r="239" spans="1:9" ht="36">
      <c r="A239" s="47"/>
      <c r="B239" s="25">
        <v>93201</v>
      </c>
      <c r="C239" s="25" t="s">
        <v>10652</v>
      </c>
      <c r="D239" s="25" t="s">
        <v>1343</v>
      </c>
      <c r="E239" s="25">
        <v>147732969</v>
      </c>
      <c r="F239" s="25" t="s">
        <v>2459</v>
      </c>
      <c r="G239" s="25" t="s">
        <v>1406</v>
      </c>
      <c r="H239" s="20">
        <v>1295000</v>
      </c>
      <c r="I239" s="29"/>
    </row>
    <row r="240" spans="1:9" ht="48">
      <c r="A240" s="47"/>
      <c r="B240" s="25">
        <v>94013</v>
      </c>
      <c r="C240" s="25" t="s">
        <v>10653</v>
      </c>
      <c r="D240" s="25" t="s">
        <v>19</v>
      </c>
      <c r="E240" s="25">
        <v>226148570</v>
      </c>
      <c r="F240" s="25" t="s">
        <v>836</v>
      </c>
      <c r="G240" s="25" t="s">
        <v>491</v>
      </c>
      <c r="H240" s="20">
        <v>9521.5</v>
      </c>
      <c r="I240" s="29"/>
    </row>
    <row r="241" spans="1:9" ht="24">
      <c r="A241" s="47"/>
      <c r="B241" s="25">
        <v>95625</v>
      </c>
      <c r="C241" s="25" t="s">
        <v>8703</v>
      </c>
      <c r="D241" s="25" t="s">
        <v>19</v>
      </c>
      <c r="E241" s="25">
        <v>300543700</v>
      </c>
      <c r="F241" s="25" t="s">
        <v>3582</v>
      </c>
      <c r="G241" s="25" t="s">
        <v>1445</v>
      </c>
      <c r="H241" s="20">
        <v>15609</v>
      </c>
      <c r="I241" s="29"/>
    </row>
    <row r="242" spans="1:9" ht="72">
      <c r="A242" s="47"/>
      <c r="B242" s="25">
        <v>95731</v>
      </c>
      <c r="C242" s="25" t="s">
        <v>10654</v>
      </c>
      <c r="D242" s="25" t="s">
        <v>19</v>
      </c>
      <c r="E242" s="25">
        <v>144084894</v>
      </c>
      <c r="F242" s="25" t="s">
        <v>9</v>
      </c>
      <c r="G242" s="25" t="s">
        <v>2075</v>
      </c>
      <c r="H242" s="20">
        <v>44351.02</v>
      </c>
      <c r="I242" s="29"/>
    </row>
    <row r="243" spans="1:9" ht="36">
      <c r="A243" s="47"/>
      <c r="B243" s="25">
        <v>96219</v>
      </c>
      <c r="C243" s="25" t="s">
        <v>10655</v>
      </c>
      <c r="D243" s="25" t="s">
        <v>19</v>
      </c>
      <c r="E243" s="25">
        <v>110753474</v>
      </c>
      <c r="F243" s="25" t="s">
        <v>10656</v>
      </c>
      <c r="G243" s="25" t="s">
        <v>8241</v>
      </c>
      <c r="H243" s="20">
        <v>28800</v>
      </c>
      <c r="I243" s="29"/>
    </row>
    <row r="244" spans="1:9" ht="36">
      <c r="A244" s="47"/>
      <c r="B244" s="49">
        <v>96898</v>
      </c>
      <c r="C244" s="49" t="s">
        <v>10657</v>
      </c>
      <c r="D244" s="49" t="s">
        <v>19</v>
      </c>
      <c r="E244" s="25" t="s">
        <v>275</v>
      </c>
      <c r="F244" s="25" t="s">
        <v>10658</v>
      </c>
      <c r="G244" s="25" t="s">
        <v>6201</v>
      </c>
      <c r="H244" s="20">
        <v>59894.38</v>
      </c>
      <c r="I244" s="51"/>
    </row>
    <row r="245" spans="1:9" ht="36">
      <c r="A245" s="47"/>
      <c r="B245" s="49"/>
      <c r="C245" s="49"/>
      <c r="D245" s="49"/>
      <c r="E245" s="25" t="s">
        <v>275</v>
      </c>
      <c r="F245" s="25" t="s">
        <v>10658</v>
      </c>
      <c r="G245" s="25" t="s">
        <v>6201</v>
      </c>
      <c r="H245" s="20">
        <v>2898.25</v>
      </c>
      <c r="I245" s="51"/>
    </row>
    <row r="246" spans="1:9">
      <c r="A246" s="47"/>
      <c r="B246" s="49"/>
      <c r="C246" s="49"/>
      <c r="D246" s="49"/>
      <c r="E246" s="25" t="s">
        <v>5228</v>
      </c>
      <c r="F246" s="25" t="s">
        <v>10659</v>
      </c>
      <c r="G246" s="25" t="s">
        <v>6201</v>
      </c>
      <c r="H246" s="20">
        <v>6386.91</v>
      </c>
      <c r="I246" s="51"/>
    </row>
    <row r="247" spans="1:9" ht="24">
      <c r="A247" s="47"/>
      <c r="B247" s="49"/>
      <c r="C247" s="49"/>
      <c r="D247" s="49"/>
      <c r="E247" s="25">
        <v>145407247</v>
      </c>
      <c r="F247" s="25" t="s">
        <v>10565</v>
      </c>
      <c r="G247" s="25" t="s">
        <v>6201</v>
      </c>
      <c r="H247" s="20">
        <v>5909.64</v>
      </c>
      <c r="I247" s="51"/>
    </row>
    <row r="248" spans="1:9" ht="24">
      <c r="A248" s="47"/>
      <c r="B248" s="49"/>
      <c r="C248" s="49"/>
      <c r="D248" s="49"/>
      <c r="E248" s="25">
        <v>145407247</v>
      </c>
      <c r="F248" s="25" t="s">
        <v>10565</v>
      </c>
      <c r="G248" s="25" t="s">
        <v>6201</v>
      </c>
      <c r="H248" s="20">
        <v>1849.3</v>
      </c>
      <c r="I248" s="51"/>
    </row>
    <row r="249" spans="1:9" ht="24">
      <c r="A249" s="47"/>
      <c r="B249" s="49"/>
      <c r="C249" s="49"/>
      <c r="D249" s="49"/>
      <c r="E249" s="25">
        <v>171403314</v>
      </c>
      <c r="F249" s="25" t="s">
        <v>10481</v>
      </c>
      <c r="G249" s="25" t="s">
        <v>6201</v>
      </c>
      <c r="H249" s="20">
        <v>3912.05</v>
      </c>
      <c r="I249" s="51"/>
    </row>
    <row r="250" spans="1:9" ht="24">
      <c r="A250" s="47"/>
      <c r="B250" s="49"/>
      <c r="C250" s="49"/>
      <c r="D250" s="49"/>
      <c r="E250" s="25">
        <v>171494876</v>
      </c>
      <c r="F250" s="25" t="s">
        <v>10566</v>
      </c>
      <c r="G250" s="25" t="s">
        <v>6201</v>
      </c>
      <c r="H250" s="20">
        <v>3034.86</v>
      </c>
      <c r="I250" s="51"/>
    </row>
    <row r="251" spans="1:9" ht="24">
      <c r="A251" s="47"/>
      <c r="B251" s="49"/>
      <c r="C251" s="49"/>
      <c r="D251" s="49"/>
      <c r="E251" s="25">
        <v>171494876</v>
      </c>
      <c r="F251" s="25" t="s">
        <v>10566</v>
      </c>
      <c r="G251" s="25" t="s">
        <v>6201</v>
      </c>
      <c r="H251" s="20">
        <v>4642.43</v>
      </c>
      <c r="I251" s="51"/>
    </row>
    <row r="252" spans="1:9" ht="24">
      <c r="A252" s="47"/>
      <c r="B252" s="49"/>
      <c r="C252" s="49"/>
      <c r="D252" s="49"/>
      <c r="E252" s="25">
        <v>171494876</v>
      </c>
      <c r="F252" s="25" t="s">
        <v>10566</v>
      </c>
      <c r="G252" s="25" t="s">
        <v>6201</v>
      </c>
      <c r="H252" s="20">
        <v>6282.62</v>
      </c>
      <c r="I252" s="51"/>
    </row>
    <row r="253" spans="1:9">
      <c r="A253" s="47"/>
      <c r="B253" s="49"/>
      <c r="C253" s="49"/>
      <c r="D253" s="49"/>
      <c r="E253" s="25">
        <v>300042130</v>
      </c>
      <c r="F253" s="25" t="s">
        <v>10660</v>
      </c>
      <c r="G253" s="25" t="s">
        <v>6201</v>
      </c>
      <c r="H253" s="20">
        <v>5581.31</v>
      </c>
      <c r="I253" s="51"/>
    </row>
    <row r="254" spans="1:9">
      <c r="A254" s="47"/>
      <c r="B254" s="49"/>
      <c r="C254" s="49"/>
      <c r="D254" s="49"/>
      <c r="E254" s="25">
        <v>300042130</v>
      </c>
      <c r="F254" s="25" t="s">
        <v>10660</v>
      </c>
      <c r="G254" s="25" t="s">
        <v>6201</v>
      </c>
      <c r="H254" s="20">
        <v>5205.12</v>
      </c>
      <c r="I254" s="51"/>
    </row>
    <row r="255" spans="1:9">
      <c r="A255" s="47"/>
      <c r="B255" s="49"/>
      <c r="C255" s="49"/>
      <c r="D255" s="49"/>
      <c r="E255" s="25">
        <v>300042130</v>
      </c>
      <c r="F255" s="25" t="s">
        <v>10660</v>
      </c>
      <c r="G255" s="25" t="s">
        <v>6201</v>
      </c>
      <c r="H255" s="20">
        <v>6726.33</v>
      </c>
      <c r="I255" s="51"/>
    </row>
    <row r="256" spans="1:9" ht="72">
      <c r="A256" s="47"/>
      <c r="B256" s="25">
        <v>97495</v>
      </c>
      <c r="C256" s="25" t="s">
        <v>10661</v>
      </c>
      <c r="D256" s="25" t="s">
        <v>19</v>
      </c>
      <c r="E256" s="25">
        <v>135899565</v>
      </c>
      <c r="F256" s="25" t="s">
        <v>472</v>
      </c>
      <c r="G256" s="25" t="s">
        <v>1445</v>
      </c>
      <c r="H256" s="20">
        <v>7200</v>
      </c>
      <c r="I256" s="29"/>
    </row>
    <row r="257" spans="1:9" ht="72">
      <c r="A257" s="47"/>
      <c r="B257" s="25">
        <v>97648</v>
      </c>
      <c r="C257" s="25" t="s">
        <v>10662</v>
      </c>
      <c r="D257" s="25" t="s">
        <v>19</v>
      </c>
      <c r="E257" s="25">
        <v>300150138</v>
      </c>
      <c r="F257" s="25" t="s">
        <v>10575</v>
      </c>
      <c r="G257" s="25" t="s">
        <v>4086</v>
      </c>
      <c r="H257" s="20">
        <v>252938.4</v>
      </c>
      <c r="I257" s="29"/>
    </row>
    <row r="258" spans="1:9">
      <c r="A258" s="47" t="s">
        <v>15693</v>
      </c>
      <c r="B258" s="49"/>
      <c r="C258" s="49"/>
      <c r="D258" s="49"/>
      <c r="E258" s="49"/>
      <c r="F258" s="49"/>
      <c r="G258" s="49"/>
      <c r="H258" s="20">
        <f>SUM(H210:H257)</f>
        <v>18439595.799999997</v>
      </c>
      <c r="I258" s="29"/>
    </row>
    <row r="259" spans="1:9" ht="72">
      <c r="A259" s="47" t="s">
        <v>520</v>
      </c>
      <c r="B259" s="25">
        <v>87076</v>
      </c>
      <c r="C259" s="25" t="s">
        <v>10663</v>
      </c>
      <c r="D259" s="25" t="s">
        <v>5</v>
      </c>
      <c r="E259" s="25" t="s">
        <v>275</v>
      </c>
      <c r="F259" s="25" t="s">
        <v>10664</v>
      </c>
      <c r="G259" s="25" t="s">
        <v>8498</v>
      </c>
      <c r="H259" s="20">
        <v>1835933</v>
      </c>
      <c r="I259" s="29"/>
    </row>
    <row r="260" spans="1:9" ht="36">
      <c r="A260" s="47"/>
      <c r="B260" s="25">
        <v>95289</v>
      </c>
      <c r="C260" s="25" t="s">
        <v>10665</v>
      </c>
      <c r="D260" s="25" t="s">
        <v>1343</v>
      </c>
      <c r="E260" s="25" t="s">
        <v>275</v>
      </c>
      <c r="F260" s="25" t="s">
        <v>10666</v>
      </c>
      <c r="G260" s="25" t="s">
        <v>6215</v>
      </c>
      <c r="H260" s="20">
        <v>1240000</v>
      </c>
      <c r="I260" s="29"/>
    </row>
    <row r="261" spans="1:9" ht="24">
      <c r="A261" s="47"/>
      <c r="B261" s="25">
        <v>96232</v>
      </c>
      <c r="C261" s="25" t="s">
        <v>10667</v>
      </c>
      <c r="D261" s="25" t="s">
        <v>19</v>
      </c>
      <c r="E261" s="25">
        <v>300974782</v>
      </c>
      <c r="F261" s="25" t="s">
        <v>6777</v>
      </c>
      <c r="G261" s="25" t="s">
        <v>5766</v>
      </c>
      <c r="H261" s="20">
        <v>13500</v>
      </c>
      <c r="I261" s="29"/>
    </row>
    <row r="262" spans="1:9" ht="36">
      <c r="A262" s="47"/>
      <c r="B262" s="25">
        <v>96580</v>
      </c>
      <c r="C262" s="25" t="s">
        <v>10668</v>
      </c>
      <c r="D262" s="25" t="s">
        <v>1343</v>
      </c>
      <c r="E262" s="25">
        <v>160297055</v>
      </c>
      <c r="F262" s="25" t="s">
        <v>171</v>
      </c>
      <c r="G262" s="25" t="s">
        <v>4342</v>
      </c>
      <c r="H262" s="20">
        <v>176902</v>
      </c>
      <c r="I262" s="29"/>
    </row>
    <row r="263" spans="1:9" ht="48">
      <c r="A263" s="47"/>
      <c r="B263" s="25">
        <v>96739</v>
      </c>
      <c r="C263" s="25" t="s">
        <v>10669</v>
      </c>
      <c r="D263" s="25" t="s">
        <v>19</v>
      </c>
      <c r="E263" s="25" t="s">
        <v>275</v>
      </c>
      <c r="F263" s="25" t="s">
        <v>10670</v>
      </c>
      <c r="G263" s="25" t="s">
        <v>1457</v>
      </c>
      <c r="H263" s="20">
        <v>999997.24</v>
      </c>
      <c r="I263" s="29"/>
    </row>
    <row r="264" spans="1:9" ht="60">
      <c r="A264" s="47"/>
      <c r="B264" s="25">
        <v>97026</v>
      </c>
      <c r="C264" s="25" t="s">
        <v>10671</v>
      </c>
      <c r="D264" s="25" t="s">
        <v>1343</v>
      </c>
      <c r="E264" s="25" t="s">
        <v>275</v>
      </c>
      <c r="F264" s="25" t="s">
        <v>10672</v>
      </c>
      <c r="G264" s="25" t="s">
        <v>6415</v>
      </c>
      <c r="H264" s="20">
        <v>760000</v>
      </c>
      <c r="I264" s="29"/>
    </row>
    <row r="265" spans="1:9" ht="48">
      <c r="A265" s="47"/>
      <c r="B265" s="25">
        <v>97825</v>
      </c>
      <c r="C265" s="25" t="s">
        <v>10673</v>
      </c>
      <c r="D265" s="25" t="s">
        <v>1343</v>
      </c>
      <c r="E265" s="25">
        <v>120093212</v>
      </c>
      <c r="F265" s="25" t="s">
        <v>249</v>
      </c>
      <c r="G265" s="25" t="s">
        <v>6224</v>
      </c>
      <c r="H265" s="20">
        <v>108053</v>
      </c>
      <c r="I265" s="29"/>
    </row>
    <row r="266" spans="1:9" ht="60">
      <c r="A266" s="47"/>
      <c r="B266" s="25">
        <v>97975</v>
      </c>
      <c r="C266" s="25" t="s">
        <v>10674</v>
      </c>
      <c r="D266" s="25" t="s">
        <v>19</v>
      </c>
      <c r="E266" s="25">
        <v>144084894</v>
      </c>
      <c r="F266" s="25" t="s">
        <v>9</v>
      </c>
      <c r="G266" s="25" t="s">
        <v>1499</v>
      </c>
      <c r="H266" s="20">
        <v>12087.9</v>
      </c>
      <c r="I266" s="29"/>
    </row>
    <row r="267" spans="1:9" ht="72">
      <c r="A267" s="47"/>
      <c r="B267" s="25">
        <v>98598</v>
      </c>
      <c r="C267" s="25" t="s">
        <v>10675</v>
      </c>
      <c r="D267" s="25" t="s">
        <v>19</v>
      </c>
      <c r="E267" s="25">
        <v>300528919</v>
      </c>
      <c r="F267" s="25" t="s">
        <v>6911</v>
      </c>
      <c r="G267" s="25" t="s">
        <v>3535</v>
      </c>
      <c r="H267" s="20">
        <v>7726.97</v>
      </c>
      <c r="I267" s="29"/>
    </row>
    <row r="268" spans="1:9" ht="36">
      <c r="A268" s="47"/>
      <c r="B268" s="25">
        <v>99046</v>
      </c>
      <c r="C268" s="25" t="s">
        <v>10676</v>
      </c>
      <c r="D268" s="25" t="s">
        <v>1343</v>
      </c>
      <c r="E268" s="25">
        <v>111950243</v>
      </c>
      <c r="F268" s="25" t="s">
        <v>6</v>
      </c>
      <c r="G268" s="25" t="s">
        <v>1461</v>
      </c>
      <c r="H268" s="20">
        <v>129000</v>
      </c>
      <c r="I268" s="29"/>
    </row>
    <row r="269" spans="1:9" ht="36">
      <c r="A269" s="47"/>
      <c r="B269" s="25">
        <v>100002</v>
      </c>
      <c r="C269" s="25" t="s">
        <v>10677</v>
      </c>
      <c r="D269" s="25" t="s">
        <v>1343</v>
      </c>
      <c r="E269" s="25" t="s">
        <v>275</v>
      </c>
      <c r="F269" s="25" t="s">
        <v>10678</v>
      </c>
      <c r="G269" s="25" t="s">
        <v>1457</v>
      </c>
      <c r="H269" s="20">
        <v>752000</v>
      </c>
      <c r="I269" s="29"/>
    </row>
    <row r="270" spans="1:9" ht="72">
      <c r="A270" s="47"/>
      <c r="B270" s="25">
        <v>100655</v>
      </c>
      <c r="C270" s="25" t="s">
        <v>10679</v>
      </c>
      <c r="D270" s="25" t="s">
        <v>1343</v>
      </c>
      <c r="E270" s="25">
        <v>147732969</v>
      </c>
      <c r="F270" s="25" t="s">
        <v>2459</v>
      </c>
      <c r="G270" s="25" t="s">
        <v>1768</v>
      </c>
      <c r="H270" s="20">
        <v>2897000</v>
      </c>
      <c r="I270" s="29"/>
    </row>
    <row r="271" spans="1:9" ht="60">
      <c r="A271" s="47"/>
      <c r="B271" s="25">
        <v>100800</v>
      </c>
      <c r="C271" s="25" t="s">
        <v>10680</v>
      </c>
      <c r="D271" s="25" t="s">
        <v>19</v>
      </c>
      <c r="E271" s="25">
        <v>133364425</v>
      </c>
      <c r="F271" s="25" t="s">
        <v>233</v>
      </c>
      <c r="G271" s="25" t="s">
        <v>1457</v>
      </c>
      <c r="H271" s="20">
        <v>15004</v>
      </c>
      <c r="I271" s="29"/>
    </row>
    <row r="272" spans="1:9" ht="36">
      <c r="A272" s="47"/>
      <c r="B272" s="25">
        <v>100841</v>
      </c>
      <c r="C272" s="25" t="s">
        <v>10681</v>
      </c>
      <c r="D272" s="25" t="s">
        <v>19</v>
      </c>
      <c r="E272" s="25">
        <v>300122690</v>
      </c>
      <c r="F272" s="25" t="s">
        <v>2516</v>
      </c>
      <c r="G272" s="25" t="s">
        <v>4123</v>
      </c>
      <c r="H272" s="20">
        <v>779890.98</v>
      </c>
      <c r="I272" s="29"/>
    </row>
    <row r="273" spans="1:9" ht="60">
      <c r="A273" s="47"/>
      <c r="B273" s="25">
        <v>101187</v>
      </c>
      <c r="C273" s="25" t="s">
        <v>10682</v>
      </c>
      <c r="D273" s="25" t="s">
        <v>19</v>
      </c>
      <c r="E273" s="25">
        <v>300543700</v>
      </c>
      <c r="F273" s="25" t="s">
        <v>3582</v>
      </c>
      <c r="G273" s="25" t="s">
        <v>1506</v>
      </c>
      <c r="H273" s="20">
        <v>4000</v>
      </c>
      <c r="I273" s="29"/>
    </row>
    <row r="274" spans="1:9" ht="36">
      <c r="A274" s="47"/>
      <c r="B274" s="25">
        <v>102409</v>
      </c>
      <c r="C274" s="25" t="s">
        <v>5596</v>
      </c>
      <c r="D274" s="25" t="s">
        <v>19</v>
      </c>
      <c r="E274" s="25">
        <v>301673440</v>
      </c>
      <c r="F274" s="25" t="s">
        <v>10683</v>
      </c>
      <c r="G274" s="25" t="s">
        <v>1498</v>
      </c>
      <c r="H274" s="20">
        <v>58845</v>
      </c>
      <c r="I274" s="29"/>
    </row>
    <row r="275" spans="1:9" ht="84">
      <c r="A275" s="47"/>
      <c r="B275" s="25">
        <v>102436</v>
      </c>
      <c r="C275" s="25" t="s">
        <v>10684</v>
      </c>
      <c r="D275" s="25" t="s">
        <v>19</v>
      </c>
      <c r="E275" s="25">
        <v>162582715</v>
      </c>
      <c r="F275" s="25" t="s">
        <v>10685</v>
      </c>
      <c r="G275" s="25" t="s">
        <v>540</v>
      </c>
      <c r="H275" s="20">
        <v>95038</v>
      </c>
      <c r="I275" s="29"/>
    </row>
    <row r="276" spans="1:9" ht="36">
      <c r="A276" s="47"/>
      <c r="B276" s="25">
        <v>102605</v>
      </c>
      <c r="C276" s="25" t="s">
        <v>10686</v>
      </c>
      <c r="D276" s="25" t="s">
        <v>19</v>
      </c>
      <c r="E276" s="25" t="s">
        <v>275</v>
      </c>
      <c r="F276" s="25" t="s">
        <v>10687</v>
      </c>
      <c r="G276" s="25" t="s">
        <v>540</v>
      </c>
      <c r="H276" s="20">
        <v>891770</v>
      </c>
      <c r="I276" s="29"/>
    </row>
    <row r="277" spans="1:9" ht="24">
      <c r="A277" s="47"/>
      <c r="B277" s="25">
        <v>105880</v>
      </c>
      <c r="C277" s="25" t="s">
        <v>2044</v>
      </c>
      <c r="D277" s="25" t="s">
        <v>19</v>
      </c>
      <c r="E277" s="25">
        <v>110305282</v>
      </c>
      <c r="F277" s="25" t="s">
        <v>152</v>
      </c>
      <c r="G277" s="25" t="s">
        <v>4355</v>
      </c>
      <c r="H277" s="20">
        <v>8015.22</v>
      </c>
      <c r="I277" s="29"/>
    </row>
    <row r="278" spans="1:9" ht="48">
      <c r="A278" s="47"/>
      <c r="B278" s="25">
        <v>106087</v>
      </c>
      <c r="C278" s="25" t="s">
        <v>10688</v>
      </c>
      <c r="D278" s="25" t="s">
        <v>19</v>
      </c>
      <c r="E278" s="25">
        <v>144084894</v>
      </c>
      <c r="F278" s="25" t="s">
        <v>9</v>
      </c>
      <c r="G278" s="25" t="s">
        <v>2522</v>
      </c>
      <c r="H278" s="20">
        <v>17209.830000000002</v>
      </c>
      <c r="I278" s="29"/>
    </row>
    <row r="279" spans="1:9" ht="48">
      <c r="A279" s="47"/>
      <c r="B279" s="25">
        <v>106094</v>
      </c>
      <c r="C279" s="25" t="s">
        <v>10689</v>
      </c>
      <c r="D279" s="25" t="s">
        <v>19</v>
      </c>
      <c r="E279" s="25">
        <v>144084894</v>
      </c>
      <c r="F279" s="25" t="s">
        <v>9</v>
      </c>
      <c r="G279" s="25" t="s">
        <v>2522</v>
      </c>
      <c r="H279" s="20">
        <v>9756.23</v>
      </c>
      <c r="I279" s="29"/>
    </row>
    <row r="280" spans="1:9" ht="72">
      <c r="A280" s="47"/>
      <c r="B280" s="25">
        <v>107621</v>
      </c>
      <c r="C280" s="25" t="s">
        <v>10690</v>
      </c>
      <c r="D280" s="25" t="s">
        <v>59</v>
      </c>
      <c r="E280" s="25">
        <v>125759732</v>
      </c>
      <c r="F280" s="25" t="s">
        <v>10691</v>
      </c>
      <c r="G280" s="25" t="s">
        <v>3578</v>
      </c>
      <c r="H280" s="20">
        <v>274000</v>
      </c>
      <c r="I280" s="29"/>
    </row>
    <row r="281" spans="1:9" ht="60">
      <c r="A281" s="47"/>
      <c r="B281" s="25">
        <v>107736</v>
      </c>
      <c r="C281" s="25" t="s">
        <v>10692</v>
      </c>
      <c r="D281" s="25" t="s">
        <v>19</v>
      </c>
      <c r="E281" s="25">
        <v>300976751</v>
      </c>
      <c r="F281" s="25" t="s">
        <v>3631</v>
      </c>
      <c r="G281" s="25" t="s">
        <v>3660</v>
      </c>
      <c r="H281" s="20">
        <v>27442.799999999999</v>
      </c>
      <c r="I281" s="29"/>
    </row>
    <row r="282" spans="1:9" ht="60">
      <c r="A282" s="47"/>
      <c r="B282" s="25">
        <v>107944</v>
      </c>
      <c r="C282" s="25" t="s">
        <v>10693</v>
      </c>
      <c r="D282" s="25" t="s">
        <v>19</v>
      </c>
      <c r="E282" s="25" t="s">
        <v>275</v>
      </c>
      <c r="F282" s="25" t="s">
        <v>10694</v>
      </c>
      <c r="G282" s="25" t="s">
        <v>2123</v>
      </c>
      <c r="H282" s="20">
        <v>898083.51</v>
      </c>
      <c r="I282" s="29"/>
    </row>
    <row r="283" spans="1:9" ht="36">
      <c r="A283" s="47"/>
      <c r="B283" s="25">
        <v>108559</v>
      </c>
      <c r="C283" s="25" t="s">
        <v>10695</v>
      </c>
      <c r="D283" s="25" t="s">
        <v>1343</v>
      </c>
      <c r="E283" s="25" t="s">
        <v>275</v>
      </c>
      <c r="F283" s="25" t="s">
        <v>10696</v>
      </c>
      <c r="G283" s="25" t="s">
        <v>2731</v>
      </c>
      <c r="H283" s="20">
        <v>1049999</v>
      </c>
      <c r="I283" s="29"/>
    </row>
    <row r="284" spans="1:9" ht="36">
      <c r="A284" s="47"/>
      <c r="B284" s="25">
        <v>108725</v>
      </c>
      <c r="C284" s="25" t="s">
        <v>10697</v>
      </c>
      <c r="D284" s="25" t="s">
        <v>1343</v>
      </c>
      <c r="E284" s="25" t="s">
        <v>275</v>
      </c>
      <c r="F284" s="25" t="s">
        <v>10696</v>
      </c>
      <c r="G284" s="25" t="s">
        <v>2731</v>
      </c>
      <c r="H284" s="20">
        <v>599999</v>
      </c>
      <c r="I284" s="29"/>
    </row>
    <row r="285" spans="1:9" ht="24">
      <c r="A285" s="47"/>
      <c r="B285" s="25">
        <v>108973</v>
      </c>
      <c r="C285" s="25" t="s">
        <v>10698</v>
      </c>
      <c r="D285" s="25" t="s">
        <v>5</v>
      </c>
      <c r="E285" s="25">
        <v>112021238</v>
      </c>
      <c r="F285" s="25" t="s">
        <v>283</v>
      </c>
      <c r="G285" s="25" t="s">
        <v>2741</v>
      </c>
      <c r="H285" s="20">
        <v>890000</v>
      </c>
      <c r="I285" s="29"/>
    </row>
    <row r="286" spans="1:9" ht="72">
      <c r="A286" s="47"/>
      <c r="B286" s="25">
        <v>109027</v>
      </c>
      <c r="C286" s="25" t="s">
        <v>10699</v>
      </c>
      <c r="D286" s="25" t="s">
        <v>19</v>
      </c>
      <c r="E286" s="25">
        <v>144084894</v>
      </c>
      <c r="F286" s="25" t="s">
        <v>9</v>
      </c>
      <c r="G286" s="25" t="s">
        <v>1450</v>
      </c>
      <c r="H286" s="20">
        <v>29040</v>
      </c>
      <c r="I286" s="29"/>
    </row>
    <row r="287" spans="1:9" ht="60">
      <c r="A287" s="47"/>
      <c r="B287" s="25">
        <v>109061</v>
      </c>
      <c r="C287" s="25" t="s">
        <v>10700</v>
      </c>
      <c r="D287" s="25" t="s">
        <v>19</v>
      </c>
      <c r="E287" s="25" t="s">
        <v>275</v>
      </c>
      <c r="F287" s="25" t="s">
        <v>10701</v>
      </c>
      <c r="G287" s="25" t="s">
        <v>607</v>
      </c>
      <c r="H287" s="20">
        <v>3595313.26</v>
      </c>
      <c r="I287" s="29"/>
    </row>
    <row r="288" spans="1:9" ht="48">
      <c r="A288" s="47"/>
      <c r="B288" s="25">
        <v>110296</v>
      </c>
      <c r="C288" s="25" t="s">
        <v>10702</v>
      </c>
      <c r="D288" s="25" t="s">
        <v>19</v>
      </c>
      <c r="E288" s="25">
        <v>120091161</v>
      </c>
      <c r="F288" s="25" t="s">
        <v>13</v>
      </c>
      <c r="G288" s="25" t="s">
        <v>1597</v>
      </c>
      <c r="H288" s="20">
        <v>4356</v>
      </c>
      <c r="I288" s="29"/>
    </row>
    <row r="289" spans="1:9" ht="36">
      <c r="A289" s="47"/>
      <c r="B289" s="25">
        <v>111030</v>
      </c>
      <c r="C289" s="25" t="s">
        <v>10703</v>
      </c>
      <c r="D289" s="25" t="s">
        <v>19</v>
      </c>
      <c r="E289" s="25" t="s">
        <v>275</v>
      </c>
      <c r="F289" s="25" t="s">
        <v>10666</v>
      </c>
      <c r="G289" s="25" t="s">
        <v>6291</v>
      </c>
      <c r="H289" s="20">
        <v>435109.28</v>
      </c>
      <c r="I289" s="29"/>
    </row>
    <row r="290" spans="1:9" ht="48">
      <c r="A290" s="47"/>
      <c r="B290" s="25">
        <v>111857</v>
      </c>
      <c r="C290" s="25" t="s">
        <v>10704</v>
      </c>
      <c r="D290" s="25" t="s">
        <v>1343</v>
      </c>
      <c r="E290" s="25">
        <v>160297055</v>
      </c>
      <c r="F290" s="25" t="s">
        <v>171</v>
      </c>
      <c r="G290" s="25" t="s">
        <v>3033</v>
      </c>
      <c r="H290" s="20">
        <v>168069</v>
      </c>
      <c r="I290" s="29"/>
    </row>
    <row r="291" spans="1:9" ht="72">
      <c r="A291" s="47"/>
      <c r="B291" s="25">
        <v>112789</v>
      </c>
      <c r="C291" s="25" t="s">
        <v>10705</v>
      </c>
      <c r="D291" s="25" t="s">
        <v>19</v>
      </c>
      <c r="E291" s="25">
        <v>144084894</v>
      </c>
      <c r="F291" s="25" t="s">
        <v>9</v>
      </c>
      <c r="G291" s="25" t="s">
        <v>3037</v>
      </c>
      <c r="H291" s="20">
        <v>34800</v>
      </c>
      <c r="I291" s="29"/>
    </row>
    <row r="292" spans="1:9" ht="72">
      <c r="A292" s="47"/>
      <c r="B292" s="25">
        <v>113970</v>
      </c>
      <c r="C292" s="25" t="s">
        <v>10706</v>
      </c>
      <c r="D292" s="25" t="s">
        <v>19</v>
      </c>
      <c r="E292" s="25">
        <v>120091161</v>
      </c>
      <c r="F292" s="25" t="s">
        <v>13</v>
      </c>
      <c r="G292" s="25" t="s">
        <v>3037</v>
      </c>
      <c r="H292" s="20">
        <v>2516</v>
      </c>
      <c r="I292" s="29"/>
    </row>
    <row r="293" spans="1:9">
      <c r="A293" s="47" t="s">
        <v>15691</v>
      </c>
      <c r="B293" s="49"/>
      <c r="C293" s="49"/>
      <c r="D293" s="49"/>
      <c r="E293" s="49"/>
      <c r="F293" s="49"/>
      <c r="G293" s="49"/>
      <c r="H293" s="20">
        <f>SUM(H259:H292)</f>
        <v>18820457.220000003</v>
      </c>
      <c r="I293" s="29"/>
    </row>
    <row r="294" spans="1:9" ht="15.75" thickBot="1">
      <c r="A294" s="52" t="s">
        <v>15692</v>
      </c>
      <c r="B294" s="53"/>
      <c r="C294" s="53"/>
      <c r="D294" s="53"/>
      <c r="E294" s="53"/>
      <c r="F294" s="53"/>
      <c r="G294" s="53"/>
      <c r="H294" s="21">
        <v>175635786.84</v>
      </c>
      <c r="I294" s="22"/>
    </row>
    <row r="297" spans="1:9">
      <c r="A297" s="31" t="s">
        <v>15701</v>
      </c>
    </row>
  </sheetData>
  <autoFilter ref="A5:I294"/>
  <mergeCells count="94">
    <mergeCell ref="I192:I193"/>
    <mergeCell ref="I225:I227"/>
    <mergeCell ref="I244:I255"/>
    <mergeCell ref="I115:I127"/>
    <mergeCell ref="I137:I146"/>
    <mergeCell ref="I149:I161"/>
    <mergeCell ref="I163:I164"/>
    <mergeCell ref="I167:I179"/>
    <mergeCell ref="I75:I76"/>
    <mergeCell ref="I77:I78"/>
    <mergeCell ref="I90:I92"/>
    <mergeCell ref="I95:I96"/>
    <mergeCell ref="I97:I103"/>
    <mergeCell ref="I29:I30"/>
    <mergeCell ref="I39:I41"/>
    <mergeCell ref="I45:I46"/>
    <mergeCell ref="I69:I71"/>
    <mergeCell ref="I72:I73"/>
    <mergeCell ref="A6:A23"/>
    <mergeCell ref="A293:G293"/>
    <mergeCell ref="A294:G294"/>
    <mergeCell ref="A258:G258"/>
    <mergeCell ref="A209:G209"/>
    <mergeCell ref="A128:G128"/>
    <mergeCell ref="A62:G62"/>
    <mergeCell ref="A24:G24"/>
    <mergeCell ref="A259:A292"/>
    <mergeCell ref="A210:A257"/>
    <mergeCell ref="A129:A208"/>
    <mergeCell ref="A63:A127"/>
    <mergeCell ref="A25:A61"/>
    <mergeCell ref="B39:B41"/>
    <mergeCell ref="C39:C41"/>
    <mergeCell ref="D39:D41"/>
    <mergeCell ref="B29:B30"/>
    <mergeCell ref="C29:C30"/>
    <mergeCell ref="D29:D30"/>
    <mergeCell ref="B69:B71"/>
    <mergeCell ref="C69:C71"/>
    <mergeCell ref="D69:D71"/>
    <mergeCell ref="B45:B46"/>
    <mergeCell ref="C45:C46"/>
    <mergeCell ref="D45:D46"/>
    <mergeCell ref="B75:B76"/>
    <mergeCell ref="C75:C76"/>
    <mergeCell ref="D75:D76"/>
    <mergeCell ref="B72:B73"/>
    <mergeCell ref="C72:C73"/>
    <mergeCell ref="D72:D73"/>
    <mergeCell ref="B90:B92"/>
    <mergeCell ref="C90:C92"/>
    <mergeCell ref="D90:D92"/>
    <mergeCell ref="B77:B78"/>
    <mergeCell ref="C77:C78"/>
    <mergeCell ref="D77:D78"/>
    <mergeCell ref="B97:B103"/>
    <mergeCell ref="C97:C103"/>
    <mergeCell ref="D97:D103"/>
    <mergeCell ref="B95:B96"/>
    <mergeCell ref="C95:C96"/>
    <mergeCell ref="D95:D96"/>
    <mergeCell ref="B137:B146"/>
    <mergeCell ref="C137:C146"/>
    <mergeCell ref="D137:D146"/>
    <mergeCell ref="B115:B127"/>
    <mergeCell ref="C115:C127"/>
    <mergeCell ref="D115:D127"/>
    <mergeCell ref="B163:B164"/>
    <mergeCell ref="C163:C164"/>
    <mergeCell ref="D163:D164"/>
    <mergeCell ref="B149:B161"/>
    <mergeCell ref="C149:C161"/>
    <mergeCell ref="D149:D161"/>
    <mergeCell ref="B192:B193"/>
    <mergeCell ref="C192:C193"/>
    <mergeCell ref="D192:D193"/>
    <mergeCell ref="B167:B179"/>
    <mergeCell ref="C167:C179"/>
    <mergeCell ref="D167:D179"/>
    <mergeCell ref="B244:B255"/>
    <mergeCell ref="C244:C255"/>
    <mergeCell ref="D244:D255"/>
    <mergeCell ref="B225:B227"/>
    <mergeCell ref="C225:C227"/>
    <mergeCell ref="D225:D227"/>
    <mergeCell ref="A1:I1"/>
    <mergeCell ref="A4:A5"/>
    <mergeCell ref="B4:B5"/>
    <mergeCell ref="C4:C5"/>
    <mergeCell ref="D4:D5"/>
    <mergeCell ref="E4:F4"/>
    <mergeCell ref="G4:G5"/>
    <mergeCell ref="H4:H5"/>
    <mergeCell ref="I4:I5"/>
  </mergeCells>
  <pageMargins left="0.7" right="0.7" top="0.75" bottom="0.75" header="0.3" footer="0.3"/>
</worksheet>
</file>

<file path=xl/worksheets/sheet38.xml><?xml version="1.0" encoding="utf-8"?>
<worksheet xmlns="http://schemas.openxmlformats.org/spreadsheetml/2006/main" xmlns:r="http://schemas.openxmlformats.org/officeDocument/2006/relationships">
  <sheetPr codeName="Sheet38"/>
  <dimension ref="A1:I239"/>
  <sheetViews>
    <sheetView workbookViewId="0">
      <pane ySplit="5" topLeftCell="A6" activePane="bottomLeft" state="frozen"/>
      <selection pane="bottomLeft" activeCell="A6" sqref="A6:A45"/>
    </sheetView>
  </sheetViews>
  <sheetFormatPr defaultRowHeight="15"/>
  <cols>
    <col min="3" max="3" width="35.140625" customWidth="1"/>
    <col min="4" max="4" width="18.5703125" customWidth="1"/>
    <col min="5" max="5" width="12.7109375" customWidth="1"/>
    <col min="6" max="6" width="28.42578125" customWidth="1"/>
    <col min="7" max="7" width="13" customWidth="1"/>
    <col min="8" max="8" width="12.7109375" style="3" bestFit="1" customWidth="1"/>
  </cols>
  <sheetData>
    <row r="1" spans="1:9" s="6" customFormat="1" ht="16.5">
      <c r="A1" s="55" t="s">
        <v>15739</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38287</v>
      </c>
      <c r="C6" s="25" t="s">
        <v>10803</v>
      </c>
      <c r="D6" s="25" t="s">
        <v>19</v>
      </c>
      <c r="E6" s="25" t="s">
        <v>697</v>
      </c>
      <c r="F6" s="25" t="s">
        <v>4250</v>
      </c>
      <c r="G6" s="25" t="s">
        <v>6482</v>
      </c>
      <c r="H6" s="20">
        <v>221773.64</v>
      </c>
      <c r="I6" s="29"/>
    </row>
    <row r="7" spans="1:9" ht="24">
      <c r="A7" s="47"/>
      <c r="B7" s="25">
        <v>38414</v>
      </c>
      <c r="C7" s="25" t="s">
        <v>10804</v>
      </c>
      <c r="D7" s="25" t="s">
        <v>19</v>
      </c>
      <c r="E7" s="25">
        <v>172203882</v>
      </c>
      <c r="F7" s="25" t="s">
        <v>4330</v>
      </c>
      <c r="G7" s="25" t="s">
        <v>6482</v>
      </c>
      <c r="H7" s="20">
        <v>1699720</v>
      </c>
      <c r="I7" s="29"/>
    </row>
    <row r="8" spans="1:9" ht="24">
      <c r="A8" s="47"/>
      <c r="B8" s="25">
        <v>38939</v>
      </c>
      <c r="C8" s="25" t="s">
        <v>10805</v>
      </c>
      <c r="D8" s="25" t="s">
        <v>19</v>
      </c>
      <c r="E8" s="25">
        <v>172310471</v>
      </c>
      <c r="F8" s="25" t="s">
        <v>6618</v>
      </c>
      <c r="G8" s="25" t="s">
        <v>3704</v>
      </c>
      <c r="H8" s="20">
        <v>804689</v>
      </c>
      <c r="I8" s="29"/>
    </row>
    <row r="9" spans="1:9" ht="24">
      <c r="A9" s="47"/>
      <c r="B9" s="25">
        <v>39275</v>
      </c>
      <c r="C9" s="25" t="s">
        <v>10806</v>
      </c>
      <c r="D9" s="25" t="s">
        <v>19</v>
      </c>
      <c r="E9" s="25">
        <v>133752253</v>
      </c>
      <c r="F9" s="25" t="s">
        <v>168</v>
      </c>
      <c r="G9" s="25" t="s">
        <v>636</v>
      </c>
      <c r="H9" s="20">
        <v>41070.660000000003</v>
      </c>
      <c r="I9" s="29"/>
    </row>
    <row r="10" spans="1:9" ht="24">
      <c r="A10" s="47"/>
      <c r="B10" s="49">
        <v>39386</v>
      </c>
      <c r="C10" s="49" t="s">
        <v>10807</v>
      </c>
      <c r="D10" s="49" t="s">
        <v>19</v>
      </c>
      <c r="E10" s="25">
        <v>110487461</v>
      </c>
      <c r="F10" s="25" t="s">
        <v>10808</v>
      </c>
      <c r="G10" s="25" t="s">
        <v>1617</v>
      </c>
      <c r="H10" s="20">
        <v>6299</v>
      </c>
      <c r="I10" s="51"/>
    </row>
    <row r="11" spans="1:9" ht="24">
      <c r="A11" s="47"/>
      <c r="B11" s="49"/>
      <c r="C11" s="49"/>
      <c r="D11" s="49"/>
      <c r="E11" s="25">
        <v>110487461</v>
      </c>
      <c r="F11" s="25" t="s">
        <v>10808</v>
      </c>
      <c r="G11" s="25" t="s">
        <v>1617</v>
      </c>
      <c r="H11" s="20">
        <v>2390</v>
      </c>
      <c r="I11" s="51"/>
    </row>
    <row r="12" spans="1:9">
      <c r="A12" s="47"/>
      <c r="B12" s="49"/>
      <c r="C12" s="49"/>
      <c r="D12" s="49"/>
      <c r="E12" s="25">
        <v>159990219</v>
      </c>
      <c r="F12" s="25" t="s">
        <v>4197</v>
      </c>
      <c r="G12" s="25" t="s">
        <v>1617</v>
      </c>
      <c r="H12" s="20">
        <v>10240</v>
      </c>
      <c r="I12" s="51"/>
    </row>
    <row r="13" spans="1:9">
      <c r="A13" s="47"/>
      <c r="B13" s="49"/>
      <c r="C13" s="49"/>
      <c r="D13" s="49"/>
      <c r="E13" s="25">
        <v>179495161</v>
      </c>
      <c r="F13" s="25" t="s">
        <v>10809</v>
      </c>
      <c r="G13" s="25" t="s">
        <v>1617</v>
      </c>
      <c r="H13" s="20">
        <v>9604</v>
      </c>
      <c r="I13" s="51"/>
    </row>
    <row r="14" spans="1:9">
      <c r="A14" s="47"/>
      <c r="B14" s="49"/>
      <c r="C14" s="49"/>
      <c r="D14" s="49"/>
      <c r="E14" s="25">
        <v>179495161</v>
      </c>
      <c r="F14" s="25" t="s">
        <v>10809</v>
      </c>
      <c r="G14" s="25" t="s">
        <v>1617</v>
      </c>
      <c r="H14" s="20">
        <v>9950</v>
      </c>
      <c r="I14" s="51"/>
    </row>
    <row r="15" spans="1:9">
      <c r="A15" s="47"/>
      <c r="B15" s="49"/>
      <c r="C15" s="49"/>
      <c r="D15" s="49"/>
      <c r="E15" s="25">
        <v>179495161</v>
      </c>
      <c r="F15" s="25" t="s">
        <v>10809</v>
      </c>
      <c r="G15" s="25" t="s">
        <v>1617</v>
      </c>
      <c r="H15" s="20">
        <v>1450</v>
      </c>
      <c r="I15" s="51"/>
    </row>
    <row r="16" spans="1:9" ht="24">
      <c r="A16" s="47"/>
      <c r="B16" s="25">
        <v>39477</v>
      </c>
      <c r="C16" s="25" t="s">
        <v>10810</v>
      </c>
      <c r="D16" s="25" t="s">
        <v>19</v>
      </c>
      <c r="E16" s="25">
        <v>176512641</v>
      </c>
      <c r="F16" s="25" t="s">
        <v>10811</v>
      </c>
      <c r="G16" s="25" t="s">
        <v>1631</v>
      </c>
      <c r="H16" s="20">
        <v>333099</v>
      </c>
      <c r="I16" s="29"/>
    </row>
    <row r="17" spans="1:9">
      <c r="A17" s="47"/>
      <c r="B17" s="49">
        <v>41375</v>
      </c>
      <c r="C17" s="49" t="s">
        <v>10812</v>
      </c>
      <c r="D17" s="49" t="s">
        <v>19</v>
      </c>
      <c r="E17" s="25" t="s">
        <v>697</v>
      </c>
      <c r="F17" s="25" t="s">
        <v>4250</v>
      </c>
      <c r="G17" s="25" t="s">
        <v>7372</v>
      </c>
      <c r="H17" s="20">
        <v>39235</v>
      </c>
      <c r="I17" s="51"/>
    </row>
    <row r="18" spans="1:9" ht="24">
      <c r="A18" s="47"/>
      <c r="B18" s="49"/>
      <c r="C18" s="49"/>
      <c r="D18" s="49"/>
      <c r="E18" s="25">
        <v>110487461</v>
      </c>
      <c r="F18" s="25" t="s">
        <v>10808</v>
      </c>
      <c r="G18" s="25" t="s">
        <v>7372</v>
      </c>
      <c r="H18" s="20">
        <v>13983</v>
      </c>
      <c r="I18" s="51"/>
    </row>
    <row r="19" spans="1:9">
      <c r="A19" s="47"/>
      <c r="B19" s="49"/>
      <c r="C19" s="49"/>
      <c r="D19" s="49"/>
      <c r="E19" s="25">
        <v>159990219</v>
      </c>
      <c r="F19" s="25" t="s">
        <v>4197</v>
      </c>
      <c r="G19" s="25" t="s">
        <v>7372</v>
      </c>
      <c r="H19" s="20">
        <v>23193</v>
      </c>
      <c r="I19" s="51"/>
    </row>
    <row r="20" spans="1:9">
      <c r="A20" s="47"/>
      <c r="B20" s="49"/>
      <c r="C20" s="49"/>
      <c r="D20" s="49"/>
      <c r="E20" s="25">
        <v>161384844</v>
      </c>
      <c r="F20" s="25" t="s">
        <v>6491</v>
      </c>
      <c r="G20" s="25" t="s">
        <v>7372</v>
      </c>
      <c r="H20" s="20">
        <v>16725</v>
      </c>
      <c r="I20" s="51"/>
    </row>
    <row r="21" spans="1:9" ht="24">
      <c r="A21" s="47"/>
      <c r="B21" s="49"/>
      <c r="C21" s="49"/>
      <c r="D21" s="49"/>
      <c r="E21" s="25">
        <v>161421157</v>
      </c>
      <c r="F21" s="25" t="s">
        <v>2309</v>
      </c>
      <c r="G21" s="25" t="s">
        <v>7372</v>
      </c>
      <c r="H21" s="20">
        <v>29400</v>
      </c>
      <c r="I21" s="51"/>
    </row>
    <row r="22" spans="1:9" ht="24">
      <c r="A22" s="47"/>
      <c r="B22" s="25">
        <v>41637</v>
      </c>
      <c r="C22" s="25" t="s">
        <v>10813</v>
      </c>
      <c r="D22" s="25" t="s">
        <v>19</v>
      </c>
      <c r="E22" s="25">
        <v>163351323</v>
      </c>
      <c r="F22" s="25" t="s">
        <v>10814</v>
      </c>
      <c r="G22" s="25" t="s">
        <v>4196</v>
      </c>
      <c r="H22" s="20">
        <v>344848</v>
      </c>
      <c r="I22" s="29"/>
    </row>
    <row r="23" spans="1:9" ht="24">
      <c r="A23" s="47"/>
      <c r="B23" s="25">
        <v>41982</v>
      </c>
      <c r="C23" s="25" t="s">
        <v>10815</v>
      </c>
      <c r="D23" s="25" t="s">
        <v>19</v>
      </c>
      <c r="E23" s="25">
        <v>147651620</v>
      </c>
      <c r="F23" s="25" t="s">
        <v>501</v>
      </c>
      <c r="G23" s="25" t="s">
        <v>35</v>
      </c>
      <c r="H23" s="20">
        <v>389292.08</v>
      </c>
      <c r="I23" s="29"/>
    </row>
    <row r="24" spans="1:9" ht="24">
      <c r="A24" s="47"/>
      <c r="B24" s="25">
        <v>41988</v>
      </c>
      <c r="C24" s="25" t="s">
        <v>10816</v>
      </c>
      <c r="D24" s="25" t="s">
        <v>19</v>
      </c>
      <c r="E24" s="25">
        <v>172310471</v>
      </c>
      <c r="F24" s="25" t="s">
        <v>6618</v>
      </c>
      <c r="G24" s="25" t="s">
        <v>4925</v>
      </c>
      <c r="H24" s="20">
        <v>799969</v>
      </c>
      <c r="I24" s="29"/>
    </row>
    <row r="25" spans="1:9" ht="24">
      <c r="A25" s="47"/>
      <c r="B25" s="25">
        <v>42346</v>
      </c>
      <c r="C25" s="25" t="s">
        <v>10817</v>
      </c>
      <c r="D25" s="25" t="s">
        <v>19</v>
      </c>
      <c r="E25" s="25">
        <v>133457694</v>
      </c>
      <c r="F25" s="25" t="s">
        <v>861</v>
      </c>
      <c r="G25" s="25" t="s">
        <v>3066</v>
      </c>
      <c r="H25" s="20">
        <v>2250107</v>
      </c>
      <c r="I25" s="29"/>
    </row>
    <row r="26" spans="1:9" ht="24">
      <c r="A26" s="47"/>
      <c r="B26" s="25">
        <v>42534</v>
      </c>
      <c r="C26" s="25" t="s">
        <v>10806</v>
      </c>
      <c r="D26" s="25" t="s">
        <v>19</v>
      </c>
      <c r="E26" s="25">
        <v>133752253</v>
      </c>
      <c r="F26" s="25" t="s">
        <v>168</v>
      </c>
      <c r="G26" s="25" t="s">
        <v>3060</v>
      </c>
      <c r="H26" s="20">
        <v>57413.919999999998</v>
      </c>
      <c r="I26" s="29"/>
    </row>
    <row r="27" spans="1:9" ht="24">
      <c r="A27" s="47"/>
      <c r="B27" s="25">
        <v>42982</v>
      </c>
      <c r="C27" s="25" t="s">
        <v>10818</v>
      </c>
      <c r="D27" s="25" t="s">
        <v>19</v>
      </c>
      <c r="E27" s="25">
        <v>158102142</v>
      </c>
      <c r="F27" s="25" t="s">
        <v>213</v>
      </c>
      <c r="G27" s="25" t="s">
        <v>4828</v>
      </c>
      <c r="H27" s="20">
        <v>57159.67</v>
      </c>
      <c r="I27" s="29"/>
    </row>
    <row r="28" spans="1:9" ht="24">
      <c r="A28" s="47"/>
      <c r="B28" s="25">
        <v>43067</v>
      </c>
      <c r="C28" s="25" t="s">
        <v>10819</v>
      </c>
      <c r="D28" s="25" t="s">
        <v>19</v>
      </c>
      <c r="E28" s="25">
        <v>172310471</v>
      </c>
      <c r="F28" s="25" t="s">
        <v>6618</v>
      </c>
      <c r="G28" s="25" t="s">
        <v>41</v>
      </c>
      <c r="H28" s="20">
        <v>455310</v>
      </c>
      <c r="I28" s="29"/>
    </row>
    <row r="29" spans="1:9" ht="24">
      <c r="A29" s="47"/>
      <c r="B29" s="25">
        <v>43313</v>
      </c>
      <c r="C29" s="25" t="s">
        <v>10820</v>
      </c>
      <c r="D29" s="25" t="s">
        <v>19</v>
      </c>
      <c r="E29" s="25">
        <v>172310471</v>
      </c>
      <c r="F29" s="25" t="s">
        <v>6618</v>
      </c>
      <c r="G29" s="25" t="s">
        <v>2568</v>
      </c>
      <c r="H29" s="20">
        <v>1249871</v>
      </c>
      <c r="I29" s="29"/>
    </row>
    <row r="30" spans="1:9" ht="24">
      <c r="A30" s="47"/>
      <c r="B30" s="25">
        <v>43314</v>
      </c>
      <c r="C30" s="25" t="s">
        <v>10821</v>
      </c>
      <c r="D30" s="25" t="s">
        <v>19</v>
      </c>
      <c r="E30" s="25">
        <v>172310471</v>
      </c>
      <c r="F30" s="25" t="s">
        <v>6618</v>
      </c>
      <c r="G30" s="25" t="s">
        <v>2568</v>
      </c>
      <c r="H30" s="20">
        <v>349091</v>
      </c>
      <c r="I30" s="29"/>
    </row>
    <row r="31" spans="1:9">
      <c r="A31" s="47"/>
      <c r="B31" s="49">
        <v>43542</v>
      </c>
      <c r="C31" s="49" t="s">
        <v>4844</v>
      </c>
      <c r="D31" s="49" t="s">
        <v>19</v>
      </c>
      <c r="E31" s="25">
        <v>110498671</v>
      </c>
      <c r="F31" s="25" t="s">
        <v>10822</v>
      </c>
      <c r="G31" s="25" t="s">
        <v>684</v>
      </c>
      <c r="H31" s="20">
        <v>57750</v>
      </c>
      <c r="I31" s="51"/>
    </row>
    <row r="32" spans="1:9">
      <c r="A32" s="47"/>
      <c r="B32" s="49"/>
      <c r="C32" s="49"/>
      <c r="D32" s="49"/>
      <c r="E32" s="25">
        <v>126186328</v>
      </c>
      <c r="F32" s="25" t="s">
        <v>10823</v>
      </c>
      <c r="G32" s="25" t="s">
        <v>798</v>
      </c>
      <c r="H32" s="20">
        <v>93753.1</v>
      </c>
      <c r="I32" s="51"/>
    </row>
    <row r="33" spans="1:9" ht="36">
      <c r="A33" s="47"/>
      <c r="B33" s="25">
        <v>43709</v>
      </c>
      <c r="C33" s="25" t="s">
        <v>10824</v>
      </c>
      <c r="D33" s="25" t="s">
        <v>19</v>
      </c>
      <c r="E33" s="25">
        <v>132118698</v>
      </c>
      <c r="F33" s="25" t="s">
        <v>651</v>
      </c>
      <c r="G33" s="25" t="s">
        <v>5966</v>
      </c>
      <c r="H33" s="20">
        <v>124741.93</v>
      </c>
      <c r="I33" s="29"/>
    </row>
    <row r="34" spans="1:9" ht="24">
      <c r="A34" s="47"/>
      <c r="B34" s="25">
        <v>44482</v>
      </c>
      <c r="C34" s="25" t="s">
        <v>3729</v>
      </c>
      <c r="D34" s="25" t="s">
        <v>19</v>
      </c>
      <c r="E34" s="25">
        <v>112020289</v>
      </c>
      <c r="F34" s="25" t="s">
        <v>113</v>
      </c>
      <c r="G34" s="25" t="s">
        <v>8065</v>
      </c>
      <c r="H34" s="20">
        <v>170000</v>
      </c>
      <c r="I34" s="29"/>
    </row>
    <row r="35" spans="1:9" ht="36">
      <c r="A35" s="47"/>
      <c r="B35" s="25">
        <v>44518</v>
      </c>
      <c r="C35" s="25" t="s">
        <v>10825</v>
      </c>
      <c r="D35" s="25" t="s">
        <v>19</v>
      </c>
      <c r="E35" s="25">
        <v>172310471</v>
      </c>
      <c r="F35" s="25" t="s">
        <v>6618</v>
      </c>
      <c r="G35" s="25" t="s">
        <v>1642</v>
      </c>
      <c r="H35" s="20">
        <v>1066973</v>
      </c>
      <c r="I35" s="29"/>
    </row>
    <row r="36" spans="1:9" ht="24">
      <c r="A36" s="47"/>
      <c r="B36" s="25">
        <v>45604</v>
      </c>
      <c r="C36" s="25" t="s">
        <v>3722</v>
      </c>
      <c r="D36" s="25" t="s">
        <v>19</v>
      </c>
      <c r="E36" s="25">
        <v>135058384</v>
      </c>
      <c r="F36" s="25" t="s">
        <v>1893</v>
      </c>
      <c r="G36" s="25" t="s">
        <v>725</v>
      </c>
      <c r="H36" s="20">
        <v>46850.45</v>
      </c>
      <c r="I36" s="29"/>
    </row>
    <row r="37" spans="1:9" ht="24">
      <c r="A37" s="47"/>
      <c r="B37" s="49">
        <v>45610</v>
      </c>
      <c r="C37" s="49" t="s">
        <v>10826</v>
      </c>
      <c r="D37" s="49" t="s">
        <v>19</v>
      </c>
      <c r="E37" s="25" t="s">
        <v>697</v>
      </c>
      <c r="F37" s="25" t="s">
        <v>10827</v>
      </c>
      <c r="G37" s="25" t="s">
        <v>781</v>
      </c>
      <c r="H37" s="20">
        <v>2141.6999999999998</v>
      </c>
      <c r="I37" s="51"/>
    </row>
    <row r="38" spans="1:9" ht="36">
      <c r="A38" s="47"/>
      <c r="B38" s="49"/>
      <c r="C38" s="49"/>
      <c r="D38" s="49"/>
      <c r="E38" s="25">
        <v>110378711</v>
      </c>
      <c r="F38" s="25" t="s">
        <v>10828</v>
      </c>
      <c r="G38" s="25" t="s">
        <v>781</v>
      </c>
      <c r="H38" s="20">
        <v>4620</v>
      </c>
      <c r="I38" s="51"/>
    </row>
    <row r="39" spans="1:9" ht="48">
      <c r="A39" s="47"/>
      <c r="B39" s="49"/>
      <c r="C39" s="49"/>
      <c r="D39" s="49"/>
      <c r="E39" s="25">
        <v>110451974</v>
      </c>
      <c r="F39" s="25" t="s">
        <v>10829</v>
      </c>
      <c r="G39" s="25" t="s">
        <v>781</v>
      </c>
      <c r="H39" s="20">
        <v>6527.16</v>
      </c>
      <c r="I39" s="51"/>
    </row>
    <row r="40" spans="1:9" ht="36">
      <c r="A40" s="47"/>
      <c r="B40" s="49"/>
      <c r="C40" s="49"/>
      <c r="D40" s="49"/>
      <c r="E40" s="25">
        <v>110747425</v>
      </c>
      <c r="F40" s="25" t="s">
        <v>1933</v>
      </c>
      <c r="G40" s="25" t="s">
        <v>781</v>
      </c>
      <c r="H40" s="20">
        <v>39990.5</v>
      </c>
      <c r="I40" s="51"/>
    </row>
    <row r="41" spans="1:9">
      <c r="A41" s="47"/>
      <c r="B41" s="49"/>
      <c r="C41" s="49"/>
      <c r="D41" s="49"/>
      <c r="E41" s="25">
        <v>134296393</v>
      </c>
      <c r="F41" s="25" t="s">
        <v>94</v>
      </c>
      <c r="G41" s="25" t="s">
        <v>781</v>
      </c>
      <c r="H41" s="20">
        <v>6489.46</v>
      </c>
      <c r="I41" s="51"/>
    </row>
    <row r="42" spans="1:9" ht="24">
      <c r="A42" s="47"/>
      <c r="B42" s="49"/>
      <c r="C42" s="49"/>
      <c r="D42" s="49"/>
      <c r="E42" s="25">
        <v>172257054</v>
      </c>
      <c r="F42" s="25" t="s">
        <v>10830</v>
      </c>
      <c r="G42" s="25" t="s">
        <v>781</v>
      </c>
      <c r="H42" s="20">
        <v>24772</v>
      </c>
      <c r="I42" s="51"/>
    </row>
    <row r="43" spans="1:9">
      <c r="A43" s="47"/>
      <c r="B43" s="49"/>
      <c r="C43" s="49"/>
      <c r="D43" s="49"/>
      <c r="E43" s="25">
        <v>221906050</v>
      </c>
      <c r="F43" s="25" t="s">
        <v>3167</v>
      </c>
      <c r="G43" s="25" t="s">
        <v>781</v>
      </c>
      <c r="H43" s="20">
        <v>46110.5</v>
      </c>
      <c r="I43" s="51"/>
    </row>
    <row r="44" spans="1:9">
      <c r="A44" s="47"/>
      <c r="B44" s="49"/>
      <c r="C44" s="49"/>
      <c r="D44" s="49"/>
      <c r="E44" s="25">
        <v>233393310</v>
      </c>
      <c r="F44" s="25" t="s">
        <v>10831</v>
      </c>
      <c r="G44" s="25" t="s">
        <v>781</v>
      </c>
      <c r="H44" s="20">
        <v>4448.6000000000004</v>
      </c>
      <c r="I44" s="51"/>
    </row>
    <row r="45" spans="1:9" ht="36">
      <c r="A45" s="47"/>
      <c r="B45" s="25">
        <v>47037</v>
      </c>
      <c r="C45" s="25" t="s">
        <v>10832</v>
      </c>
      <c r="D45" s="25" t="s">
        <v>19</v>
      </c>
      <c r="E45" s="25">
        <v>124169974</v>
      </c>
      <c r="F45" s="25" t="s">
        <v>12</v>
      </c>
      <c r="G45" s="25" t="s">
        <v>66</v>
      </c>
      <c r="H45" s="20">
        <v>12230</v>
      </c>
      <c r="I45" s="29"/>
    </row>
    <row r="46" spans="1:9">
      <c r="A46" s="47" t="s">
        <v>15686</v>
      </c>
      <c r="B46" s="49"/>
      <c r="C46" s="49"/>
      <c r="D46" s="49"/>
      <c r="E46" s="49"/>
      <c r="F46" s="49"/>
      <c r="G46" s="49"/>
      <c r="H46" s="20">
        <f>SUM(H6:H45)</f>
        <v>10923281.369999999</v>
      </c>
      <c r="I46" s="29"/>
    </row>
    <row r="47" spans="1:9" ht="36">
      <c r="A47" s="47" t="s">
        <v>90</v>
      </c>
      <c r="B47" s="25">
        <v>47836</v>
      </c>
      <c r="C47" s="25" t="s">
        <v>10833</v>
      </c>
      <c r="D47" s="25" t="s">
        <v>19</v>
      </c>
      <c r="E47" s="25">
        <v>110487461</v>
      </c>
      <c r="F47" s="25" t="s">
        <v>10808</v>
      </c>
      <c r="G47" s="25" t="s">
        <v>10834</v>
      </c>
      <c r="H47" s="20">
        <v>49973</v>
      </c>
      <c r="I47" s="29"/>
    </row>
    <row r="48" spans="1:9" ht="36">
      <c r="A48" s="47"/>
      <c r="B48" s="25">
        <v>47837</v>
      </c>
      <c r="C48" s="25" t="s">
        <v>10835</v>
      </c>
      <c r="D48" s="25" t="s">
        <v>19</v>
      </c>
      <c r="E48" s="25">
        <v>161421157</v>
      </c>
      <c r="F48" s="25" t="s">
        <v>2309</v>
      </c>
      <c r="G48" s="25" t="s">
        <v>10834</v>
      </c>
      <c r="H48" s="20">
        <v>13116.75</v>
      </c>
      <c r="I48" s="29"/>
    </row>
    <row r="49" spans="1:9" ht="24">
      <c r="A49" s="47"/>
      <c r="B49" s="49">
        <v>49573</v>
      </c>
      <c r="C49" s="49" t="s">
        <v>10836</v>
      </c>
      <c r="D49" s="49" t="s">
        <v>19</v>
      </c>
      <c r="E49" s="25">
        <v>110487461</v>
      </c>
      <c r="F49" s="25" t="s">
        <v>10808</v>
      </c>
      <c r="G49" s="25" t="s">
        <v>145</v>
      </c>
      <c r="H49" s="20">
        <v>6372</v>
      </c>
      <c r="I49" s="51"/>
    </row>
    <row r="50" spans="1:9">
      <c r="A50" s="47"/>
      <c r="B50" s="49"/>
      <c r="C50" s="49"/>
      <c r="D50" s="49"/>
      <c r="E50" s="25">
        <v>159990219</v>
      </c>
      <c r="F50" s="25" t="s">
        <v>4197</v>
      </c>
      <c r="G50" s="25" t="s">
        <v>145</v>
      </c>
      <c r="H50" s="20">
        <v>9900.2000000000007</v>
      </c>
      <c r="I50" s="51"/>
    </row>
    <row r="51" spans="1:9">
      <c r="A51" s="47"/>
      <c r="B51" s="49"/>
      <c r="C51" s="49"/>
      <c r="D51" s="49"/>
      <c r="E51" s="25">
        <v>159990219</v>
      </c>
      <c r="F51" s="25" t="s">
        <v>4197</v>
      </c>
      <c r="G51" s="25" t="s">
        <v>145</v>
      </c>
      <c r="H51" s="20">
        <v>3830.28</v>
      </c>
      <c r="I51" s="51"/>
    </row>
    <row r="52" spans="1:9">
      <c r="A52" s="47"/>
      <c r="B52" s="49"/>
      <c r="C52" s="49"/>
      <c r="D52" s="49"/>
      <c r="E52" s="25">
        <v>159990219</v>
      </c>
      <c r="F52" s="25" t="s">
        <v>4197</v>
      </c>
      <c r="G52" s="25" t="s">
        <v>145</v>
      </c>
      <c r="H52" s="20">
        <v>8800.44</v>
      </c>
      <c r="I52" s="51"/>
    </row>
    <row r="53" spans="1:9">
      <c r="A53" s="47"/>
      <c r="B53" s="49"/>
      <c r="C53" s="49"/>
      <c r="D53" s="49"/>
      <c r="E53" s="25">
        <v>161384844</v>
      </c>
      <c r="F53" s="25" t="s">
        <v>6491</v>
      </c>
      <c r="G53" s="25" t="s">
        <v>145</v>
      </c>
      <c r="H53" s="20">
        <v>6760</v>
      </c>
      <c r="I53" s="51"/>
    </row>
    <row r="54" spans="1:9">
      <c r="A54" s="47"/>
      <c r="B54" s="49"/>
      <c r="C54" s="49"/>
      <c r="D54" s="49"/>
      <c r="E54" s="25">
        <v>179495161</v>
      </c>
      <c r="F54" s="25" t="s">
        <v>10809</v>
      </c>
      <c r="G54" s="25" t="s">
        <v>145</v>
      </c>
      <c r="H54" s="20">
        <v>15125</v>
      </c>
      <c r="I54" s="51"/>
    </row>
    <row r="55" spans="1:9">
      <c r="A55" s="47"/>
      <c r="B55" s="49"/>
      <c r="C55" s="49"/>
      <c r="D55" s="49"/>
      <c r="E55" s="25">
        <v>179495161</v>
      </c>
      <c r="F55" s="25" t="s">
        <v>10809</v>
      </c>
      <c r="G55" s="25" t="s">
        <v>145</v>
      </c>
      <c r="H55" s="20">
        <v>1038.1199999999999</v>
      </c>
      <c r="I55" s="51"/>
    </row>
    <row r="56" spans="1:9">
      <c r="A56" s="47"/>
      <c r="B56" s="49"/>
      <c r="C56" s="49"/>
      <c r="D56" s="49"/>
      <c r="E56" s="25">
        <v>179495161</v>
      </c>
      <c r="F56" s="25" t="s">
        <v>10809</v>
      </c>
      <c r="G56" s="25" t="s">
        <v>145</v>
      </c>
      <c r="H56" s="20">
        <v>5066.9399999999996</v>
      </c>
      <c r="I56" s="51"/>
    </row>
    <row r="57" spans="1:9" ht="36">
      <c r="A57" s="47"/>
      <c r="B57" s="25">
        <v>49606</v>
      </c>
      <c r="C57" s="25" t="s">
        <v>10837</v>
      </c>
      <c r="D57" s="25" t="s">
        <v>19</v>
      </c>
      <c r="E57" s="25">
        <v>172203882</v>
      </c>
      <c r="F57" s="25" t="s">
        <v>4330</v>
      </c>
      <c r="G57" s="25" t="s">
        <v>132</v>
      </c>
      <c r="H57" s="20">
        <v>604301.31000000006</v>
      </c>
      <c r="I57" s="29"/>
    </row>
    <row r="58" spans="1:9" ht="24">
      <c r="A58" s="47"/>
      <c r="B58" s="25">
        <v>52165</v>
      </c>
      <c r="C58" s="25" t="s">
        <v>10838</v>
      </c>
      <c r="D58" s="25" t="s">
        <v>19</v>
      </c>
      <c r="E58" s="25">
        <v>172310471</v>
      </c>
      <c r="F58" s="25" t="s">
        <v>6618</v>
      </c>
      <c r="G58" s="25" t="s">
        <v>889</v>
      </c>
      <c r="H58" s="20">
        <v>2549330</v>
      </c>
      <c r="I58" s="29"/>
    </row>
    <row r="59" spans="1:9" ht="36">
      <c r="A59" s="47"/>
      <c r="B59" s="25">
        <v>52521</v>
      </c>
      <c r="C59" s="25" t="s">
        <v>10839</v>
      </c>
      <c r="D59" s="25" t="s">
        <v>19</v>
      </c>
      <c r="E59" s="25">
        <v>135923945</v>
      </c>
      <c r="F59" s="25" t="s">
        <v>5399</v>
      </c>
      <c r="G59" s="25" t="s">
        <v>879</v>
      </c>
      <c r="H59" s="20">
        <v>6230.4</v>
      </c>
      <c r="I59" s="29"/>
    </row>
    <row r="60" spans="1:9" ht="48">
      <c r="A60" s="47"/>
      <c r="B60" s="25">
        <v>52522</v>
      </c>
      <c r="C60" s="25" t="s">
        <v>10840</v>
      </c>
      <c r="D60" s="25" t="s">
        <v>19</v>
      </c>
      <c r="E60" s="25">
        <v>225963860</v>
      </c>
      <c r="F60" s="25" t="s">
        <v>1901</v>
      </c>
      <c r="G60" s="25" t="s">
        <v>6012</v>
      </c>
      <c r="H60" s="20">
        <v>14160</v>
      </c>
      <c r="I60" s="29"/>
    </row>
    <row r="61" spans="1:9" ht="24">
      <c r="A61" s="47"/>
      <c r="B61" s="25">
        <v>52568</v>
      </c>
      <c r="C61" s="25" t="s">
        <v>10841</v>
      </c>
      <c r="D61" s="25" t="s">
        <v>19</v>
      </c>
      <c r="E61" s="25">
        <v>172310471</v>
      </c>
      <c r="F61" s="25" t="s">
        <v>6618</v>
      </c>
      <c r="G61" s="25" t="s">
        <v>3148</v>
      </c>
      <c r="H61" s="20">
        <v>647747</v>
      </c>
      <c r="I61" s="29"/>
    </row>
    <row r="62" spans="1:9" ht="36">
      <c r="A62" s="47"/>
      <c r="B62" s="25">
        <v>52590</v>
      </c>
      <c r="C62" s="25" t="s">
        <v>10842</v>
      </c>
      <c r="D62" s="25" t="s">
        <v>19</v>
      </c>
      <c r="E62" s="25">
        <v>172310471</v>
      </c>
      <c r="F62" s="25" t="s">
        <v>6618</v>
      </c>
      <c r="G62" s="25" t="s">
        <v>885</v>
      </c>
      <c r="H62" s="20">
        <v>1294708</v>
      </c>
      <c r="I62" s="29"/>
    </row>
    <row r="63" spans="1:9" ht="24">
      <c r="A63" s="47"/>
      <c r="B63" s="25">
        <v>53118</v>
      </c>
      <c r="C63" s="25" t="s">
        <v>10843</v>
      </c>
      <c r="D63" s="25" t="s">
        <v>19</v>
      </c>
      <c r="E63" s="25">
        <v>172310471</v>
      </c>
      <c r="F63" s="25" t="s">
        <v>6618</v>
      </c>
      <c r="G63" s="25" t="s">
        <v>3784</v>
      </c>
      <c r="H63" s="20">
        <v>888266</v>
      </c>
      <c r="I63" s="29"/>
    </row>
    <row r="64" spans="1:9" ht="96">
      <c r="A64" s="47"/>
      <c r="B64" s="25">
        <v>53357</v>
      </c>
      <c r="C64" s="25" t="s">
        <v>10844</v>
      </c>
      <c r="D64" s="25" t="s">
        <v>19</v>
      </c>
      <c r="E64" s="25">
        <v>158102142</v>
      </c>
      <c r="F64" s="25" t="s">
        <v>213</v>
      </c>
      <c r="G64" s="25" t="s">
        <v>927</v>
      </c>
      <c r="H64" s="20">
        <v>5546</v>
      </c>
      <c r="I64" s="29"/>
    </row>
    <row r="65" spans="1:9" ht="24">
      <c r="A65" s="47"/>
      <c r="B65" s="25">
        <v>53361</v>
      </c>
      <c r="C65" s="25" t="s">
        <v>10845</v>
      </c>
      <c r="D65" s="25" t="s">
        <v>19</v>
      </c>
      <c r="E65" s="25">
        <v>172203882</v>
      </c>
      <c r="F65" s="25" t="s">
        <v>4330</v>
      </c>
      <c r="G65" s="25" t="s">
        <v>905</v>
      </c>
      <c r="H65" s="20">
        <v>43880.66</v>
      </c>
      <c r="I65" s="29"/>
    </row>
    <row r="66" spans="1:9" ht="36">
      <c r="A66" s="47"/>
      <c r="B66" s="25">
        <v>53399</v>
      </c>
      <c r="C66" s="25" t="s">
        <v>10846</v>
      </c>
      <c r="D66" s="25" t="s">
        <v>19</v>
      </c>
      <c r="E66" s="25">
        <v>158102142</v>
      </c>
      <c r="F66" s="25" t="s">
        <v>213</v>
      </c>
      <c r="G66" s="25" t="s">
        <v>150</v>
      </c>
      <c r="H66" s="20">
        <v>508648</v>
      </c>
      <c r="I66" s="29"/>
    </row>
    <row r="67" spans="1:9" ht="24">
      <c r="A67" s="47"/>
      <c r="B67" s="49">
        <v>53699</v>
      </c>
      <c r="C67" s="49" t="s">
        <v>10847</v>
      </c>
      <c r="D67" s="49" t="s">
        <v>19</v>
      </c>
      <c r="E67" s="25">
        <v>110487461</v>
      </c>
      <c r="F67" s="25" t="s">
        <v>10808</v>
      </c>
      <c r="G67" s="25" t="s">
        <v>3157</v>
      </c>
      <c r="H67" s="20">
        <v>9794</v>
      </c>
      <c r="I67" s="51"/>
    </row>
    <row r="68" spans="1:9">
      <c r="A68" s="47"/>
      <c r="B68" s="49"/>
      <c r="C68" s="49"/>
      <c r="D68" s="49"/>
      <c r="E68" s="25">
        <v>159990219</v>
      </c>
      <c r="F68" s="25" t="s">
        <v>4197</v>
      </c>
      <c r="G68" s="25" t="s">
        <v>3157</v>
      </c>
      <c r="H68" s="20">
        <v>27383.08</v>
      </c>
      <c r="I68" s="51"/>
    </row>
    <row r="69" spans="1:9">
      <c r="A69" s="47"/>
      <c r="B69" s="49"/>
      <c r="C69" s="49"/>
      <c r="D69" s="49"/>
      <c r="E69" s="25">
        <v>159990219</v>
      </c>
      <c r="F69" s="25" t="s">
        <v>4197</v>
      </c>
      <c r="G69" s="25" t="s">
        <v>3157</v>
      </c>
      <c r="H69" s="20">
        <v>34900.86</v>
      </c>
      <c r="I69" s="51"/>
    </row>
    <row r="70" spans="1:9">
      <c r="A70" s="47"/>
      <c r="B70" s="49"/>
      <c r="C70" s="49"/>
      <c r="D70" s="49"/>
      <c r="E70" s="25">
        <v>161384844</v>
      </c>
      <c r="F70" s="25" t="s">
        <v>6491</v>
      </c>
      <c r="G70" s="25" t="s">
        <v>3157</v>
      </c>
      <c r="H70" s="20">
        <v>20373</v>
      </c>
      <c r="I70" s="51"/>
    </row>
    <row r="71" spans="1:9" ht="96">
      <c r="A71" s="47"/>
      <c r="B71" s="25">
        <v>53809</v>
      </c>
      <c r="C71" s="25" t="s">
        <v>10848</v>
      </c>
      <c r="D71" s="25" t="s">
        <v>19</v>
      </c>
      <c r="E71" s="25">
        <v>132118698</v>
      </c>
      <c r="F71" s="25" t="s">
        <v>651</v>
      </c>
      <c r="G71" s="25" t="s">
        <v>5002</v>
      </c>
      <c r="H71" s="20">
        <v>34220</v>
      </c>
      <c r="I71" s="29"/>
    </row>
    <row r="72" spans="1:9" ht="96">
      <c r="A72" s="47"/>
      <c r="B72" s="25">
        <v>53815</v>
      </c>
      <c r="C72" s="25" t="s">
        <v>10849</v>
      </c>
      <c r="D72" s="25" t="s">
        <v>19</v>
      </c>
      <c r="E72" s="25">
        <v>172379827</v>
      </c>
      <c r="F72" s="25" t="s">
        <v>10850</v>
      </c>
      <c r="G72" s="25" t="s">
        <v>5002</v>
      </c>
      <c r="H72" s="20">
        <v>4200</v>
      </c>
      <c r="I72" s="29"/>
    </row>
    <row r="73" spans="1:9" ht="72">
      <c r="A73" s="47"/>
      <c r="B73" s="25">
        <v>54084</v>
      </c>
      <c r="C73" s="25" t="s">
        <v>10851</v>
      </c>
      <c r="D73" s="25" t="s">
        <v>19</v>
      </c>
      <c r="E73" s="25">
        <v>144561299</v>
      </c>
      <c r="F73" s="25" t="s">
        <v>467</v>
      </c>
      <c r="G73" s="25" t="s">
        <v>879</v>
      </c>
      <c r="H73" s="20">
        <v>17169</v>
      </c>
      <c r="I73" s="29"/>
    </row>
    <row r="74" spans="1:9" ht="24">
      <c r="A74" s="47"/>
      <c r="B74" s="25">
        <v>54412</v>
      </c>
      <c r="C74" s="25" t="s">
        <v>10852</v>
      </c>
      <c r="D74" s="25" t="s">
        <v>19</v>
      </c>
      <c r="E74" s="25">
        <v>112020136</v>
      </c>
      <c r="F74" s="25" t="s">
        <v>5978</v>
      </c>
      <c r="G74" s="25" t="s">
        <v>3159</v>
      </c>
      <c r="H74" s="20">
        <v>1087196</v>
      </c>
      <c r="I74" s="29"/>
    </row>
    <row r="75" spans="1:9" ht="36">
      <c r="A75" s="47"/>
      <c r="B75" s="25">
        <v>55136</v>
      </c>
      <c r="C75" s="25" t="s">
        <v>10853</v>
      </c>
      <c r="D75" s="25" t="s">
        <v>19</v>
      </c>
      <c r="E75" s="25">
        <v>126108518</v>
      </c>
      <c r="F75" s="25" t="s">
        <v>625</v>
      </c>
      <c r="G75" s="25" t="s">
        <v>4414</v>
      </c>
      <c r="H75" s="20">
        <v>53100</v>
      </c>
      <c r="I75" s="29"/>
    </row>
    <row r="76" spans="1:9" ht="24">
      <c r="A76" s="47"/>
      <c r="B76" s="25">
        <v>55267</v>
      </c>
      <c r="C76" s="25" t="s">
        <v>10854</v>
      </c>
      <c r="D76" s="25" t="s">
        <v>19</v>
      </c>
      <c r="E76" s="25">
        <v>172310471</v>
      </c>
      <c r="F76" s="25" t="s">
        <v>6618</v>
      </c>
      <c r="G76" s="25" t="s">
        <v>6016</v>
      </c>
      <c r="H76" s="20">
        <v>487181</v>
      </c>
      <c r="I76" s="29"/>
    </row>
    <row r="77" spans="1:9" ht="24">
      <c r="A77" s="47"/>
      <c r="B77" s="25">
        <v>55354</v>
      </c>
      <c r="C77" s="25" t="s">
        <v>637</v>
      </c>
      <c r="D77" s="25" t="s">
        <v>19</v>
      </c>
      <c r="E77" s="25">
        <v>125938272</v>
      </c>
      <c r="F77" s="25" t="s">
        <v>240</v>
      </c>
      <c r="G77" s="25" t="s">
        <v>6016</v>
      </c>
      <c r="H77" s="20">
        <v>175525.58</v>
      </c>
      <c r="I77" s="29"/>
    </row>
    <row r="78" spans="1:9" ht="24">
      <c r="A78" s="47"/>
      <c r="B78" s="25">
        <v>55550</v>
      </c>
      <c r="C78" s="25" t="s">
        <v>10855</v>
      </c>
      <c r="D78" s="25" t="s">
        <v>19</v>
      </c>
      <c r="E78" s="25">
        <v>172310471</v>
      </c>
      <c r="F78" s="25" t="s">
        <v>6618</v>
      </c>
      <c r="G78" s="25" t="s">
        <v>875</v>
      </c>
      <c r="H78" s="20">
        <v>464794</v>
      </c>
      <c r="I78" s="29"/>
    </row>
    <row r="79" spans="1:9" ht="36">
      <c r="A79" s="47"/>
      <c r="B79" s="25">
        <v>58514</v>
      </c>
      <c r="C79" s="25" t="s">
        <v>10832</v>
      </c>
      <c r="D79" s="25" t="s">
        <v>19</v>
      </c>
      <c r="E79" s="25">
        <v>124169974</v>
      </c>
      <c r="F79" s="25" t="s">
        <v>12</v>
      </c>
      <c r="G79" s="25" t="s">
        <v>180</v>
      </c>
      <c r="H79" s="20">
        <v>9118</v>
      </c>
      <c r="I79" s="29"/>
    </row>
    <row r="80" spans="1:9" ht="24">
      <c r="A80" s="47"/>
      <c r="B80" s="25">
        <v>58643</v>
      </c>
      <c r="C80" s="25" t="s">
        <v>1899</v>
      </c>
      <c r="D80" s="25" t="s">
        <v>19</v>
      </c>
      <c r="E80" s="25">
        <v>240518180</v>
      </c>
      <c r="F80" s="25" t="s">
        <v>10856</v>
      </c>
      <c r="G80" s="25" t="s">
        <v>180</v>
      </c>
      <c r="H80" s="20">
        <v>486900</v>
      </c>
      <c r="I80" s="29"/>
    </row>
    <row r="81" spans="1:9" ht="24">
      <c r="A81" s="47"/>
      <c r="B81" s="25">
        <v>62559</v>
      </c>
      <c r="C81" s="25" t="s">
        <v>10857</v>
      </c>
      <c r="D81" s="25" t="s">
        <v>123</v>
      </c>
      <c r="E81" s="25">
        <v>172774991</v>
      </c>
      <c r="F81" s="25" t="s">
        <v>10858</v>
      </c>
      <c r="G81" s="25" t="s">
        <v>8813</v>
      </c>
      <c r="H81" s="20">
        <v>690000</v>
      </c>
      <c r="I81" s="29"/>
    </row>
    <row r="82" spans="1:9">
      <c r="A82" s="47" t="s">
        <v>15687</v>
      </c>
      <c r="B82" s="49"/>
      <c r="C82" s="49"/>
      <c r="D82" s="49"/>
      <c r="E82" s="49"/>
      <c r="F82" s="49"/>
      <c r="G82" s="49"/>
      <c r="H82" s="20">
        <f>SUM(H47:H81)</f>
        <v>10284654.619999999</v>
      </c>
      <c r="I82" s="29"/>
    </row>
    <row r="83" spans="1:9" ht="60">
      <c r="A83" s="47" t="s">
        <v>203</v>
      </c>
      <c r="B83" s="25">
        <v>55128</v>
      </c>
      <c r="C83" s="25" t="s">
        <v>10859</v>
      </c>
      <c r="D83" s="25" t="s">
        <v>19</v>
      </c>
      <c r="E83" s="25">
        <v>134198515</v>
      </c>
      <c r="F83" s="25" t="s">
        <v>371</v>
      </c>
      <c r="G83" s="25" t="s">
        <v>10860</v>
      </c>
      <c r="H83" s="20">
        <v>129000</v>
      </c>
      <c r="I83" s="29"/>
    </row>
    <row r="84" spans="1:9">
      <c r="A84" s="47"/>
      <c r="B84" s="25">
        <v>57175</v>
      </c>
      <c r="C84" s="25" t="s">
        <v>10861</v>
      </c>
      <c r="D84" s="25" t="s">
        <v>5</v>
      </c>
      <c r="E84" s="25">
        <v>225471510</v>
      </c>
      <c r="F84" s="25" t="s">
        <v>5034</v>
      </c>
      <c r="G84" s="25" t="s">
        <v>8649</v>
      </c>
      <c r="H84" s="20">
        <v>1492048</v>
      </c>
      <c r="I84" s="29"/>
    </row>
    <row r="85" spans="1:9" ht="24">
      <c r="A85" s="47"/>
      <c r="B85" s="25">
        <v>58631</v>
      </c>
      <c r="C85" s="25" t="s">
        <v>10862</v>
      </c>
      <c r="D85" s="25" t="s">
        <v>19</v>
      </c>
      <c r="E85" s="25">
        <v>121989216</v>
      </c>
      <c r="F85" s="25" t="s">
        <v>10863</v>
      </c>
      <c r="G85" s="25" t="s">
        <v>5141</v>
      </c>
      <c r="H85" s="20">
        <v>160193</v>
      </c>
      <c r="I85" s="29"/>
    </row>
    <row r="86" spans="1:9" ht="36">
      <c r="A86" s="47"/>
      <c r="B86" s="25">
        <v>59759</v>
      </c>
      <c r="C86" s="25" t="s">
        <v>10833</v>
      </c>
      <c r="D86" s="25" t="s">
        <v>19</v>
      </c>
      <c r="E86" s="25">
        <v>110487461</v>
      </c>
      <c r="F86" s="25" t="s">
        <v>10808</v>
      </c>
      <c r="G86" s="25" t="s">
        <v>7070</v>
      </c>
      <c r="H86" s="20">
        <v>5336</v>
      </c>
      <c r="I86" s="29"/>
    </row>
    <row r="87" spans="1:9" ht="60">
      <c r="A87" s="47"/>
      <c r="B87" s="25">
        <v>60011</v>
      </c>
      <c r="C87" s="25" t="s">
        <v>10864</v>
      </c>
      <c r="D87" s="25" t="s">
        <v>19</v>
      </c>
      <c r="E87" s="25">
        <v>179495161</v>
      </c>
      <c r="F87" s="25" t="s">
        <v>10809</v>
      </c>
      <c r="G87" s="25" t="s">
        <v>205</v>
      </c>
      <c r="H87" s="20">
        <v>29862.61</v>
      </c>
      <c r="I87" s="29"/>
    </row>
    <row r="88" spans="1:9" ht="60">
      <c r="A88" s="47"/>
      <c r="B88" s="25">
        <v>60243</v>
      </c>
      <c r="C88" s="25" t="s">
        <v>10865</v>
      </c>
      <c r="D88" s="25" t="s">
        <v>19</v>
      </c>
      <c r="E88" s="25">
        <v>300866568</v>
      </c>
      <c r="F88" s="25" t="s">
        <v>1096</v>
      </c>
      <c r="G88" s="25" t="s">
        <v>965</v>
      </c>
      <c r="H88" s="20">
        <v>15812</v>
      </c>
      <c r="I88" s="29"/>
    </row>
    <row r="89" spans="1:9" ht="48">
      <c r="A89" s="47"/>
      <c r="B89" s="25">
        <v>60270</v>
      </c>
      <c r="C89" s="25" t="s">
        <v>10866</v>
      </c>
      <c r="D89" s="25" t="s">
        <v>19</v>
      </c>
      <c r="E89" s="25">
        <v>120503540</v>
      </c>
      <c r="F89" s="25" t="s">
        <v>9341</v>
      </c>
      <c r="G89" s="25" t="s">
        <v>965</v>
      </c>
      <c r="H89" s="20">
        <v>2696197</v>
      </c>
      <c r="I89" s="29"/>
    </row>
    <row r="90" spans="1:9" ht="36">
      <c r="A90" s="47"/>
      <c r="B90" s="25">
        <v>61502</v>
      </c>
      <c r="C90" s="25" t="s">
        <v>10867</v>
      </c>
      <c r="D90" s="25" t="s">
        <v>19</v>
      </c>
      <c r="E90" s="25">
        <v>300092197</v>
      </c>
      <c r="F90" s="25" t="s">
        <v>10868</v>
      </c>
      <c r="G90" s="25" t="s">
        <v>242</v>
      </c>
      <c r="H90" s="20">
        <v>579368.36</v>
      </c>
      <c r="I90" s="29"/>
    </row>
    <row r="91" spans="1:9" ht="24">
      <c r="A91" s="47"/>
      <c r="B91" s="25">
        <v>61586</v>
      </c>
      <c r="C91" s="25" t="s">
        <v>10869</v>
      </c>
      <c r="D91" s="25" t="s">
        <v>19</v>
      </c>
      <c r="E91" s="25">
        <v>133724656</v>
      </c>
      <c r="F91" s="25" t="s">
        <v>3182</v>
      </c>
      <c r="G91" s="25" t="s">
        <v>4435</v>
      </c>
      <c r="H91" s="20">
        <v>637894</v>
      </c>
      <c r="I91" s="29"/>
    </row>
    <row r="92" spans="1:9" ht="24">
      <c r="A92" s="47"/>
      <c r="B92" s="49">
        <v>61765</v>
      </c>
      <c r="C92" s="49" t="s">
        <v>10870</v>
      </c>
      <c r="D92" s="49" t="s">
        <v>19</v>
      </c>
      <c r="E92" s="25">
        <v>172203882</v>
      </c>
      <c r="F92" s="25" t="s">
        <v>4330</v>
      </c>
      <c r="G92" s="25" t="s">
        <v>2343</v>
      </c>
      <c r="H92" s="20">
        <v>579143.9</v>
      </c>
      <c r="I92" s="51"/>
    </row>
    <row r="93" spans="1:9" ht="24">
      <c r="A93" s="47"/>
      <c r="B93" s="49"/>
      <c r="C93" s="49"/>
      <c r="D93" s="49"/>
      <c r="E93" s="25">
        <v>172203882</v>
      </c>
      <c r="F93" s="25" t="s">
        <v>4330</v>
      </c>
      <c r="G93" s="25" t="s">
        <v>2343</v>
      </c>
      <c r="H93" s="20">
        <v>481913.99</v>
      </c>
      <c r="I93" s="51"/>
    </row>
    <row r="94" spans="1:9" ht="24">
      <c r="A94" s="47"/>
      <c r="B94" s="49"/>
      <c r="C94" s="49"/>
      <c r="D94" s="49"/>
      <c r="E94" s="25">
        <v>172203882</v>
      </c>
      <c r="F94" s="25" t="s">
        <v>4330</v>
      </c>
      <c r="G94" s="25" t="s">
        <v>2343</v>
      </c>
      <c r="H94" s="20">
        <v>309890.53999999998</v>
      </c>
      <c r="I94" s="51"/>
    </row>
    <row r="95" spans="1:9" ht="24">
      <c r="A95" s="47"/>
      <c r="B95" s="49"/>
      <c r="C95" s="49"/>
      <c r="D95" s="49"/>
      <c r="E95" s="25">
        <v>172203882</v>
      </c>
      <c r="F95" s="25" t="s">
        <v>4330</v>
      </c>
      <c r="G95" s="25" t="s">
        <v>2343</v>
      </c>
      <c r="H95" s="20">
        <v>260532.4</v>
      </c>
      <c r="I95" s="51"/>
    </row>
    <row r="96" spans="1:9" ht="24">
      <c r="A96" s="47"/>
      <c r="B96" s="49"/>
      <c r="C96" s="49"/>
      <c r="D96" s="49"/>
      <c r="E96" s="25">
        <v>172203882</v>
      </c>
      <c r="F96" s="25" t="s">
        <v>4330</v>
      </c>
      <c r="G96" s="25" t="s">
        <v>2343</v>
      </c>
      <c r="H96" s="20">
        <v>319232.02</v>
      </c>
      <c r="I96" s="51"/>
    </row>
    <row r="97" spans="1:9">
      <c r="A97" s="47"/>
      <c r="B97" s="49">
        <v>62851</v>
      </c>
      <c r="C97" s="49" t="s">
        <v>10871</v>
      </c>
      <c r="D97" s="49" t="s">
        <v>19</v>
      </c>
      <c r="E97" s="25">
        <v>159990219</v>
      </c>
      <c r="F97" s="25" t="s">
        <v>4197</v>
      </c>
      <c r="G97" s="25" t="s">
        <v>3836</v>
      </c>
      <c r="H97" s="20">
        <v>17340</v>
      </c>
      <c r="I97" s="51"/>
    </row>
    <row r="98" spans="1:9">
      <c r="A98" s="47"/>
      <c r="B98" s="49"/>
      <c r="C98" s="49"/>
      <c r="D98" s="49"/>
      <c r="E98" s="25">
        <v>161384844</v>
      </c>
      <c r="F98" s="25" t="s">
        <v>6491</v>
      </c>
      <c r="G98" s="25" t="s">
        <v>3836</v>
      </c>
      <c r="H98" s="20">
        <v>7797</v>
      </c>
      <c r="I98" s="51"/>
    </row>
    <row r="99" spans="1:9">
      <c r="A99" s="47"/>
      <c r="B99" s="49"/>
      <c r="C99" s="49"/>
      <c r="D99" s="49"/>
      <c r="E99" s="25">
        <v>179495161</v>
      </c>
      <c r="F99" s="25" t="s">
        <v>10809</v>
      </c>
      <c r="G99" s="25" t="s">
        <v>3836</v>
      </c>
      <c r="H99" s="20">
        <v>14216.64</v>
      </c>
      <c r="I99" s="51"/>
    </row>
    <row r="100" spans="1:9">
      <c r="A100" s="47"/>
      <c r="B100" s="49"/>
      <c r="C100" s="49"/>
      <c r="D100" s="49"/>
      <c r="E100" s="25">
        <v>179495161</v>
      </c>
      <c r="F100" s="25" t="s">
        <v>10809</v>
      </c>
      <c r="G100" s="25" t="s">
        <v>3836</v>
      </c>
      <c r="H100" s="20">
        <v>9122.58</v>
      </c>
      <c r="I100" s="51"/>
    </row>
    <row r="101" spans="1:9">
      <c r="A101" s="47"/>
      <c r="B101" s="49"/>
      <c r="C101" s="49"/>
      <c r="D101" s="49"/>
      <c r="E101" s="25">
        <v>179495161</v>
      </c>
      <c r="F101" s="25" t="s">
        <v>10809</v>
      </c>
      <c r="G101" s="25" t="s">
        <v>3836</v>
      </c>
      <c r="H101" s="20">
        <v>9417.58</v>
      </c>
      <c r="I101" s="51"/>
    </row>
    <row r="102" spans="1:9" ht="60">
      <c r="A102" s="47"/>
      <c r="B102" s="25">
        <v>63011</v>
      </c>
      <c r="C102" s="25" t="s">
        <v>10872</v>
      </c>
      <c r="D102" s="25" t="s">
        <v>19</v>
      </c>
      <c r="E102" s="25">
        <v>124169974</v>
      </c>
      <c r="F102" s="25" t="s">
        <v>12</v>
      </c>
      <c r="G102" s="25" t="s">
        <v>3833</v>
      </c>
      <c r="H102" s="20">
        <v>2990</v>
      </c>
      <c r="I102" s="29"/>
    </row>
    <row r="103" spans="1:9" ht="36">
      <c r="A103" s="47"/>
      <c r="B103" s="25">
        <v>63182</v>
      </c>
      <c r="C103" s="25" t="s">
        <v>10873</v>
      </c>
      <c r="D103" s="25" t="s">
        <v>19</v>
      </c>
      <c r="E103" s="25">
        <v>133206293</v>
      </c>
      <c r="F103" s="25" t="s">
        <v>1365</v>
      </c>
      <c r="G103" s="25" t="s">
        <v>221</v>
      </c>
      <c r="H103" s="20">
        <v>609999</v>
      </c>
      <c r="I103" s="29"/>
    </row>
    <row r="104" spans="1:9" ht="36">
      <c r="A104" s="47"/>
      <c r="B104" s="25">
        <v>63968</v>
      </c>
      <c r="C104" s="25" t="s">
        <v>10874</v>
      </c>
      <c r="D104" s="25" t="s">
        <v>5</v>
      </c>
      <c r="E104" s="25">
        <v>300593710</v>
      </c>
      <c r="F104" s="25" t="s">
        <v>3263</v>
      </c>
      <c r="G104" s="25" t="s">
        <v>1022</v>
      </c>
      <c r="H104" s="20">
        <v>67698.38</v>
      </c>
      <c r="I104" s="29"/>
    </row>
    <row r="105" spans="1:9" ht="60">
      <c r="A105" s="47"/>
      <c r="B105" s="25">
        <v>63970</v>
      </c>
      <c r="C105" s="25" t="s">
        <v>10875</v>
      </c>
      <c r="D105" s="25" t="s">
        <v>5</v>
      </c>
      <c r="E105" s="25">
        <v>111950962</v>
      </c>
      <c r="F105" s="25" t="s">
        <v>494</v>
      </c>
      <c r="G105" s="25" t="s">
        <v>4441</v>
      </c>
      <c r="H105" s="20">
        <v>41300</v>
      </c>
      <c r="I105" s="29" t="s">
        <v>189</v>
      </c>
    </row>
    <row r="106" spans="1:9" ht="24">
      <c r="A106" s="47"/>
      <c r="B106" s="25">
        <v>64107</v>
      </c>
      <c r="C106" s="25" t="s">
        <v>10876</v>
      </c>
      <c r="D106" s="25" t="s">
        <v>5</v>
      </c>
      <c r="E106" s="25">
        <v>112029270</v>
      </c>
      <c r="F106" s="25" t="s">
        <v>218</v>
      </c>
      <c r="G106" s="25" t="s">
        <v>5158</v>
      </c>
      <c r="H106" s="20">
        <v>1834490</v>
      </c>
      <c r="I106" s="29"/>
    </row>
    <row r="107" spans="1:9" ht="24">
      <c r="A107" s="47"/>
      <c r="B107" s="25">
        <v>64360</v>
      </c>
      <c r="C107" s="25" t="s">
        <v>10877</v>
      </c>
      <c r="D107" s="25" t="s">
        <v>19</v>
      </c>
      <c r="E107" s="25">
        <v>172203882</v>
      </c>
      <c r="F107" s="25" t="s">
        <v>4330</v>
      </c>
      <c r="G107" s="25" t="s">
        <v>1906</v>
      </c>
      <c r="H107" s="20">
        <v>20475.150000000001</v>
      </c>
      <c r="I107" s="29"/>
    </row>
    <row r="108" spans="1:9" ht="36">
      <c r="A108" s="47"/>
      <c r="B108" s="25">
        <v>64658</v>
      </c>
      <c r="C108" s="25" t="s">
        <v>10878</v>
      </c>
      <c r="D108" s="25" t="s">
        <v>5</v>
      </c>
      <c r="E108" s="25">
        <v>145630531</v>
      </c>
      <c r="F108" s="25" t="s">
        <v>3348</v>
      </c>
      <c r="G108" s="25" t="s">
        <v>6338</v>
      </c>
      <c r="H108" s="20">
        <v>15000</v>
      </c>
      <c r="I108" s="29" t="s">
        <v>189</v>
      </c>
    </row>
    <row r="109" spans="1:9" ht="48">
      <c r="A109" s="47"/>
      <c r="B109" s="25">
        <v>64843</v>
      </c>
      <c r="C109" s="25" t="s">
        <v>10879</v>
      </c>
      <c r="D109" s="25" t="s">
        <v>19</v>
      </c>
      <c r="E109" s="25">
        <v>147693352</v>
      </c>
      <c r="F109" s="25" t="s">
        <v>266</v>
      </c>
      <c r="G109" s="25" t="s">
        <v>3864</v>
      </c>
      <c r="H109" s="20">
        <v>116820</v>
      </c>
      <c r="I109" s="29" t="s">
        <v>189</v>
      </c>
    </row>
    <row r="110" spans="1:9" ht="60">
      <c r="A110" s="47"/>
      <c r="B110" s="25">
        <v>64944</v>
      </c>
      <c r="C110" s="25" t="s">
        <v>10880</v>
      </c>
      <c r="D110" s="25" t="s">
        <v>19</v>
      </c>
      <c r="E110" s="25">
        <v>125774645</v>
      </c>
      <c r="F110" s="25" t="s">
        <v>4066</v>
      </c>
      <c r="G110" s="25" t="s">
        <v>1046</v>
      </c>
      <c r="H110" s="20">
        <v>109455.78</v>
      </c>
      <c r="I110" s="29"/>
    </row>
    <row r="111" spans="1:9" ht="36">
      <c r="A111" s="47"/>
      <c r="B111" s="25">
        <v>65014</v>
      </c>
      <c r="C111" s="25" t="s">
        <v>10881</v>
      </c>
      <c r="D111" s="25" t="s">
        <v>19</v>
      </c>
      <c r="E111" s="25">
        <v>300092197</v>
      </c>
      <c r="F111" s="25" t="s">
        <v>10868</v>
      </c>
      <c r="G111" s="25" t="s">
        <v>5198</v>
      </c>
      <c r="H111" s="20">
        <v>279680</v>
      </c>
      <c r="I111" s="29"/>
    </row>
    <row r="112" spans="1:9" ht="24">
      <c r="A112" s="47"/>
      <c r="B112" s="25">
        <v>65134</v>
      </c>
      <c r="C112" s="25" t="s">
        <v>10882</v>
      </c>
      <c r="D112" s="25" t="s">
        <v>19</v>
      </c>
      <c r="E112" s="25">
        <v>172310471</v>
      </c>
      <c r="F112" s="25" t="s">
        <v>6618</v>
      </c>
      <c r="G112" s="25" t="s">
        <v>1022</v>
      </c>
      <c r="H112" s="20">
        <v>1223336</v>
      </c>
      <c r="I112" s="29"/>
    </row>
    <row r="113" spans="1:9" ht="84">
      <c r="A113" s="47"/>
      <c r="B113" s="25">
        <v>65381</v>
      </c>
      <c r="C113" s="25" t="s">
        <v>10883</v>
      </c>
      <c r="D113" s="25" t="s">
        <v>19</v>
      </c>
      <c r="E113" s="25">
        <v>160448183</v>
      </c>
      <c r="F113" s="25" t="s">
        <v>808</v>
      </c>
      <c r="G113" s="25" t="s">
        <v>1022</v>
      </c>
      <c r="H113" s="20">
        <v>113280</v>
      </c>
      <c r="I113" s="29"/>
    </row>
    <row r="114" spans="1:9" ht="72">
      <c r="A114" s="47"/>
      <c r="B114" s="25">
        <v>65511</v>
      </c>
      <c r="C114" s="25" t="s">
        <v>10884</v>
      </c>
      <c r="D114" s="25" t="s">
        <v>19</v>
      </c>
      <c r="E114" s="25">
        <v>160448183</v>
      </c>
      <c r="F114" s="25" t="s">
        <v>808</v>
      </c>
      <c r="G114" s="25" t="s">
        <v>1022</v>
      </c>
      <c r="H114" s="20">
        <v>92040</v>
      </c>
      <c r="I114" s="29"/>
    </row>
    <row r="115" spans="1:9" ht="36">
      <c r="A115" s="47"/>
      <c r="B115" s="25">
        <v>65779</v>
      </c>
      <c r="C115" s="25" t="s">
        <v>10885</v>
      </c>
      <c r="D115" s="25" t="s">
        <v>19</v>
      </c>
      <c r="E115" s="25">
        <v>172203882</v>
      </c>
      <c r="F115" s="25" t="s">
        <v>4330</v>
      </c>
      <c r="G115" s="25" t="s">
        <v>2933</v>
      </c>
      <c r="H115" s="20">
        <v>36768.49</v>
      </c>
      <c r="I115" s="29"/>
    </row>
    <row r="116" spans="1:9">
      <c r="A116" s="47"/>
      <c r="B116" s="49">
        <v>65781</v>
      </c>
      <c r="C116" s="49" t="s">
        <v>10886</v>
      </c>
      <c r="D116" s="49" t="s">
        <v>19</v>
      </c>
      <c r="E116" s="25">
        <v>159990219</v>
      </c>
      <c r="F116" s="25" t="s">
        <v>4197</v>
      </c>
      <c r="G116" s="25" t="s">
        <v>1022</v>
      </c>
      <c r="H116" s="20">
        <v>28787</v>
      </c>
      <c r="I116" s="51"/>
    </row>
    <row r="117" spans="1:9">
      <c r="A117" s="47"/>
      <c r="B117" s="49"/>
      <c r="C117" s="49"/>
      <c r="D117" s="49"/>
      <c r="E117" s="25">
        <v>159990219</v>
      </c>
      <c r="F117" s="25" t="s">
        <v>4197</v>
      </c>
      <c r="G117" s="25" t="s">
        <v>1022</v>
      </c>
      <c r="H117" s="20">
        <v>27652</v>
      </c>
      <c r="I117" s="51"/>
    </row>
    <row r="118" spans="1:9">
      <c r="A118" s="47"/>
      <c r="B118" s="49"/>
      <c r="C118" s="49"/>
      <c r="D118" s="49"/>
      <c r="E118" s="25">
        <v>159990219</v>
      </c>
      <c r="F118" s="25" t="s">
        <v>4197</v>
      </c>
      <c r="G118" s="25" t="s">
        <v>1022</v>
      </c>
      <c r="H118" s="20">
        <v>21370</v>
      </c>
      <c r="I118" s="51"/>
    </row>
    <row r="119" spans="1:9">
      <c r="A119" s="47"/>
      <c r="B119" s="49"/>
      <c r="C119" s="49"/>
      <c r="D119" s="49"/>
      <c r="E119" s="25">
        <v>161384844</v>
      </c>
      <c r="F119" s="25" t="s">
        <v>6491</v>
      </c>
      <c r="G119" s="25" t="s">
        <v>1022</v>
      </c>
      <c r="H119" s="20">
        <v>35156</v>
      </c>
      <c r="I119" s="51"/>
    </row>
    <row r="120" spans="1:9">
      <c r="A120" s="47"/>
      <c r="B120" s="49"/>
      <c r="C120" s="49"/>
      <c r="D120" s="49"/>
      <c r="E120" s="25">
        <v>179495161</v>
      </c>
      <c r="F120" s="25" t="s">
        <v>10809</v>
      </c>
      <c r="G120" s="25" t="s">
        <v>1022</v>
      </c>
      <c r="H120" s="20">
        <v>25857.34</v>
      </c>
      <c r="I120" s="51"/>
    </row>
    <row r="121" spans="1:9">
      <c r="A121" s="47"/>
      <c r="B121" s="49"/>
      <c r="C121" s="49"/>
      <c r="D121" s="49"/>
      <c r="E121" s="25">
        <v>179495161</v>
      </c>
      <c r="F121" s="25" t="s">
        <v>10809</v>
      </c>
      <c r="G121" s="25" t="s">
        <v>1022</v>
      </c>
      <c r="H121" s="20">
        <v>43973.88</v>
      </c>
      <c r="I121" s="51"/>
    </row>
    <row r="122" spans="1:9">
      <c r="A122" s="47"/>
      <c r="B122" s="49"/>
      <c r="C122" s="49"/>
      <c r="D122" s="49"/>
      <c r="E122" s="25">
        <v>179495161</v>
      </c>
      <c r="F122" s="25" t="s">
        <v>10809</v>
      </c>
      <c r="G122" s="25" t="s">
        <v>1022</v>
      </c>
      <c r="H122" s="20">
        <v>24696.22</v>
      </c>
      <c r="I122" s="51"/>
    </row>
    <row r="123" spans="1:9" ht="36">
      <c r="A123" s="47"/>
      <c r="B123" s="25">
        <v>65799</v>
      </c>
      <c r="C123" s="25" t="s">
        <v>10887</v>
      </c>
      <c r="D123" s="25" t="s">
        <v>19</v>
      </c>
      <c r="E123" s="25">
        <v>300092197</v>
      </c>
      <c r="F123" s="25" t="s">
        <v>10868</v>
      </c>
      <c r="G123" s="25" t="s">
        <v>976</v>
      </c>
      <c r="H123" s="20">
        <v>694750</v>
      </c>
      <c r="I123" s="29"/>
    </row>
    <row r="124" spans="1:9" ht="60">
      <c r="A124" s="47"/>
      <c r="B124" s="25">
        <v>65976</v>
      </c>
      <c r="C124" s="25" t="s">
        <v>10888</v>
      </c>
      <c r="D124" s="25" t="s">
        <v>5</v>
      </c>
      <c r="E124" s="25">
        <v>300078023</v>
      </c>
      <c r="F124" s="25" t="s">
        <v>2520</v>
      </c>
      <c r="G124" s="25" t="s">
        <v>3864</v>
      </c>
      <c r="H124" s="20">
        <v>6726</v>
      </c>
      <c r="I124" s="29" t="s">
        <v>189</v>
      </c>
    </row>
    <row r="125" spans="1:9" ht="72">
      <c r="A125" s="47"/>
      <c r="B125" s="25">
        <v>65977</v>
      </c>
      <c r="C125" s="25" t="s">
        <v>10889</v>
      </c>
      <c r="D125" s="25" t="s">
        <v>5</v>
      </c>
      <c r="E125" s="25">
        <v>300078023</v>
      </c>
      <c r="F125" s="25" t="s">
        <v>2520</v>
      </c>
      <c r="G125" s="25" t="s">
        <v>3864</v>
      </c>
      <c r="H125" s="20">
        <v>6726</v>
      </c>
      <c r="I125" s="29" t="s">
        <v>189</v>
      </c>
    </row>
    <row r="126" spans="1:9" ht="36">
      <c r="A126" s="47"/>
      <c r="B126" s="25">
        <v>66313</v>
      </c>
      <c r="C126" s="25" t="s">
        <v>10890</v>
      </c>
      <c r="D126" s="25" t="s">
        <v>19</v>
      </c>
      <c r="E126" s="25">
        <v>121215587</v>
      </c>
      <c r="F126" s="25" t="s">
        <v>194</v>
      </c>
      <c r="G126" s="25" t="s">
        <v>282</v>
      </c>
      <c r="H126" s="20">
        <v>216366</v>
      </c>
      <c r="I126" s="29"/>
    </row>
    <row r="127" spans="1:9">
      <c r="A127" s="47"/>
      <c r="B127" s="49">
        <v>66800</v>
      </c>
      <c r="C127" s="49" t="s">
        <v>10891</v>
      </c>
      <c r="D127" s="49" t="s">
        <v>19</v>
      </c>
      <c r="E127" s="25">
        <v>121944712</v>
      </c>
      <c r="F127" s="25" t="s">
        <v>10892</v>
      </c>
      <c r="G127" s="25" t="s">
        <v>282</v>
      </c>
      <c r="H127" s="20">
        <v>5047.8900000000003</v>
      </c>
      <c r="I127" s="51"/>
    </row>
    <row r="128" spans="1:9">
      <c r="A128" s="47"/>
      <c r="B128" s="49"/>
      <c r="C128" s="49"/>
      <c r="D128" s="49"/>
      <c r="E128" s="25">
        <v>121944712</v>
      </c>
      <c r="F128" s="25" t="s">
        <v>10892</v>
      </c>
      <c r="G128" s="25" t="s">
        <v>282</v>
      </c>
      <c r="H128" s="20">
        <v>8944.5499999999993</v>
      </c>
      <c r="I128" s="51"/>
    </row>
    <row r="129" spans="1:9" ht="48">
      <c r="A129" s="47"/>
      <c r="B129" s="25">
        <v>66801</v>
      </c>
      <c r="C129" s="25" t="s">
        <v>10893</v>
      </c>
      <c r="D129" s="25" t="s">
        <v>19</v>
      </c>
      <c r="E129" s="25">
        <v>300861763</v>
      </c>
      <c r="F129" s="25" t="s">
        <v>4242</v>
      </c>
      <c r="G129" s="25" t="s">
        <v>987</v>
      </c>
      <c r="H129" s="20">
        <v>31596.86</v>
      </c>
      <c r="I129" s="29"/>
    </row>
    <row r="130" spans="1:9" ht="36">
      <c r="A130" s="47"/>
      <c r="B130" s="25">
        <v>67307</v>
      </c>
      <c r="C130" s="25" t="s">
        <v>10894</v>
      </c>
      <c r="D130" s="25" t="s">
        <v>19</v>
      </c>
      <c r="E130" s="25">
        <v>300092197</v>
      </c>
      <c r="F130" s="25" t="s">
        <v>10868</v>
      </c>
      <c r="G130" s="25" t="s">
        <v>255</v>
      </c>
      <c r="H130" s="20">
        <v>517571.5</v>
      </c>
      <c r="I130" s="29" t="s">
        <v>189</v>
      </c>
    </row>
    <row r="131" spans="1:9" ht="60">
      <c r="A131" s="47"/>
      <c r="B131" s="25">
        <v>67309</v>
      </c>
      <c r="C131" s="25" t="s">
        <v>10895</v>
      </c>
      <c r="D131" s="25" t="s">
        <v>19</v>
      </c>
      <c r="E131" s="25">
        <v>133206293</v>
      </c>
      <c r="F131" s="25" t="s">
        <v>1365</v>
      </c>
      <c r="G131" s="25" t="s">
        <v>1671</v>
      </c>
      <c r="H131" s="20">
        <v>486564</v>
      </c>
      <c r="I131" s="29"/>
    </row>
    <row r="132" spans="1:9" ht="24">
      <c r="A132" s="47"/>
      <c r="B132" s="25">
        <v>68244</v>
      </c>
      <c r="C132" s="25" t="s">
        <v>10896</v>
      </c>
      <c r="D132" s="25" t="s">
        <v>19</v>
      </c>
      <c r="E132" s="25">
        <v>135640993</v>
      </c>
      <c r="F132" s="25" t="s">
        <v>1959</v>
      </c>
      <c r="G132" s="25" t="s">
        <v>9477</v>
      </c>
      <c r="H132" s="20">
        <v>457016.75</v>
      </c>
      <c r="I132" s="29"/>
    </row>
    <row r="133" spans="1:9" ht="24">
      <c r="A133" s="47"/>
      <c r="B133" s="25">
        <v>70089</v>
      </c>
      <c r="C133" s="25" t="s">
        <v>637</v>
      </c>
      <c r="D133" s="25" t="s">
        <v>19</v>
      </c>
      <c r="E133" s="25">
        <v>125938272</v>
      </c>
      <c r="F133" s="25" t="s">
        <v>240</v>
      </c>
      <c r="G133" s="25" t="s">
        <v>8666</v>
      </c>
      <c r="H133" s="20">
        <v>298462.12</v>
      </c>
      <c r="I133" s="29"/>
    </row>
    <row r="134" spans="1:9" ht="36">
      <c r="A134" s="47"/>
      <c r="B134" s="25">
        <v>71272</v>
      </c>
      <c r="C134" s="25" t="s">
        <v>10897</v>
      </c>
      <c r="D134" s="25" t="s">
        <v>19</v>
      </c>
      <c r="E134" s="25">
        <v>124169974</v>
      </c>
      <c r="F134" s="25" t="s">
        <v>12</v>
      </c>
      <c r="G134" s="25" t="s">
        <v>286</v>
      </c>
      <c r="H134" s="20">
        <v>20082</v>
      </c>
      <c r="I134" s="29"/>
    </row>
    <row r="135" spans="1:9">
      <c r="A135" s="47" t="s">
        <v>15688</v>
      </c>
      <c r="B135" s="49"/>
      <c r="C135" s="49"/>
      <c r="D135" s="49"/>
      <c r="E135" s="49"/>
      <c r="F135" s="49"/>
      <c r="G135" s="49"/>
      <c r="H135" s="20">
        <f>SUM(H83:H134)</f>
        <v>15274996.530000003</v>
      </c>
      <c r="I135" s="29"/>
    </row>
    <row r="136" spans="1:9" ht="24">
      <c r="A136" s="47" t="s">
        <v>301</v>
      </c>
      <c r="B136" s="49">
        <v>68725</v>
      </c>
      <c r="C136" s="49" t="s">
        <v>10898</v>
      </c>
      <c r="D136" s="49" t="s">
        <v>5</v>
      </c>
      <c r="E136" s="25">
        <v>172774991</v>
      </c>
      <c r="F136" s="25" t="s">
        <v>10858</v>
      </c>
      <c r="G136" s="25" t="s">
        <v>5346</v>
      </c>
      <c r="H136" s="20">
        <v>41300</v>
      </c>
      <c r="I136" s="51"/>
    </row>
    <row r="137" spans="1:9">
      <c r="A137" s="47"/>
      <c r="B137" s="49"/>
      <c r="C137" s="49"/>
      <c r="D137" s="49"/>
      <c r="E137" s="25">
        <v>300534733</v>
      </c>
      <c r="F137" s="25" t="s">
        <v>932</v>
      </c>
      <c r="G137" s="25" t="s">
        <v>2609</v>
      </c>
      <c r="H137" s="20">
        <v>39000</v>
      </c>
      <c r="I137" s="51"/>
    </row>
    <row r="138" spans="1:9" ht="36">
      <c r="A138" s="47"/>
      <c r="B138" s="25">
        <v>70389</v>
      </c>
      <c r="C138" s="25" t="s">
        <v>10899</v>
      </c>
      <c r="D138" s="25" t="s">
        <v>19</v>
      </c>
      <c r="E138" s="25">
        <v>135744077</v>
      </c>
      <c r="F138" s="25" t="s">
        <v>648</v>
      </c>
      <c r="G138" s="25" t="s">
        <v>303</v>
      </c>
      <c r="H138" s="20">
        <v>76228</v>
      </c>
      <c r="I138" s="29"/>
    </row>
    <row r="139" spans="1:9" ht="36">
      <c r="A139" s="47"/>
      <c r="B139" s="25">
        <v>71363</v>
      </c>
      <c r="C139" s="25" t="s">
        <v>10900</v>
      </c>
      <c r="D139" s="25" t="s">
        <v>5</v>
      </c>
      <c r="E139" s="25">
        <v>124247330</v>
      </c>
      <c r="F139" s="25" t="s">
        <v>8590</v>
      </c>
      <c r="G139" s="25" t="s">
        <v>10901</v>
      </c>
      <c r="H139" s="20">
        <v>112925.05</v>
      </c>
      <c r="I139" s="29"/>
    </row>
    <row r="140" spans="1:9" ht="36">
      <c r="A140" s="47"/>
      <c r="B140" s="25">
        <v>71431</v>
      </c>
      <c r="C140" s="25" t="s">
        <v>10902</v>
      </c>
      <c r="D140" s="25" t="s">
        <v>19</v>
      </c>
      <c r="E140" s="25">
        <v>172203882</v>
      </c>
      <c r="F140" s="25" t="s">
        <v>4330</v>
      </c>
      <c r="G140" s="25" t="s">
        <v>2603</v>
      </c>
      <c r="H140" s="20">
        <v>695973.83</v>
      </c>
      <c r="I140" s="29"/>
    </row>
    <row r="141" spans="1:9" ht="36">
      <c r="A141" s="47"/>
      <c r="B141" s="25">
        <v>71623</v>
      </c>
      <c r="C141" s="25" t="s">
        <v>10903</v>
      </c>
      <c r="D141" s="25" t="s">
        <v>19</v>
      </c>
      <c r="E141" s="25">
        <v>110487461</v>
      </c>
      <c r="F141" s="25" t="s">
        <v>10808</v>
      </c>
      <c r="G141" s="25" t="s">
        <v>2603</v>
      </c>
      <c r="H141" s="20">
        <v>53550</v>
      </c>
      <c r="I141" s="29"/>
    </row>
    <row r="142" spans="1:9" ht="36">
      <c r="A142" s="47"/>
      <c r="B142" s="25">
        <v>71722</v>
      </c>
      <c r="C142" s="25" t="s">
        <v>10904</v>
      </c>
      <c r="D142" s="25" t="s">
        <v>19</v>
      </c>
      <c r="E142" s="25">
        <v>179495161</v>
      </c>
      <c r="F142" s="25" t="s">
        <v>10809</v>
      </c>
      <c r="G142" s="25" t="s">
        <v>3305</v>
      </c>
      <c r="H142" s="20">
        <v>20648.88</v>
      </c>
      <c r="I142" s="29"/>
    </row>
    <row r="143" spans="1:9" ht="48">
      <c r="A143" s="47"/>
      <c r="B143" s="25">
        <v>72965</v>
      </c>
      <c r="C143" s="25" t="s">
        <v>10905</v>
      </c>
      <c r="D143" s="25" t="s">
        <v>5</v>
      </c>
      <c r="E143" s="25">
        <v>226148570</v>
      </c>
      <c r="F143" s="25" t="s">
        <v>836</v>
      </c>
      <c r="G143" s="25" t="s">
        <v>5390</v>
      </c>
      <c r="H143" s="20">
        <v>56953.4</v>
      </c>
      <c r="I143" s="29"/>
    </row>
    <row r="144" spans="1:9" ht="36">
      <c r="A144" s="47"/>
      <c r="B144" s="25">
        <v>74258</v>
      </c>
      <c r="C144" s="25" t="s">
        <v>10906</v>
      </c>
      <c r="D144" s="25" t="s">
        <v>19</v>
      </c>
      <c r="E144" s="25">
        <v>120932575</v>
      </c>
      <c r="F144" s="25" t="s">
        <v>728</v>
      </c>
      <c r="G144" s="25" t="s">
        <v>1118</v>
      </c>
      <c r="H144" s="20">
        <v>29000</v>
      </c>
      <c r="I144" s="29"/>
    </row>
    <row r="145" spans="1:9" ht="24">
      <c r="A145" s="47"/>
      <c r="B145" s="25">
        <v>74413</v>
      </c>
      <c r="C145" s="25" t="s">
        <v>10907</v>
      </c>
      <c r="D145" s="25" t="s">
        <v>19</v>
      </c>
      <c r="E145" s="25">
        <v>133206293</v>
      </c>
      <c r="F145" s="25" t="s">
        <v>1365</v>
      </c>
      <c r="G145" s="25" t="s">
        <v>4649</v>
      </c>
      <c r="H145" s="20">
        <v>597428</v>
      </c>
      <c r="I145" s="29"/>
    </row>
    <row r="146" spans="1:9" ht="96">
      <c r="A146" s="47"/>
      <c r="B146" s="25">
        <v>74805</v>
      </c>
      <c r="C146" s="25" t="s">
        <v>10908</v>
      </c>
      <c r="D146" s="25" t="s">
        <v>19</v>
      </c>
      <c r="E146" s="25">
        <v>147732969</v>
      </c>
      <c r="F146" s="25" t="s">
        <v>2459</v>
      </c>
      <c r="G146" s="25" t="s">
        <v>10909</v>
      </c>
      <c r="H146" s="20">
        <v>22610</v>
      </c>
      <c r="I146" s="29"/>
    </row>
    <row r="147" spans="1:9" ht="72">
      <c r="A147" s="47"/>
      <c r="B147" s="25">
        <v>75203</v>
      </c>
      <c r="C147" s="25" t="s">
        <v>10910</v>
      </c>
      <c r="D147" s="25" t="s">
        <v>19</v>
      </c>
      <c r="E147" s="25">
        <v>210670990</v>
      </c>
      <c r="F147" s="25" t="s">
        <v>2653</v>
      </c>
      <c r="G147" s="25" t="s">
        <v>1156</v>
      </c>
      <c r="H147" s="20">
        <v>38080</v>
      </c>
      <c r="I147" s="29"/>
    </row>
    <row r="148" spans="1:9" ht="24">
      <c r="A148" s="47"/>
      <c r="B148" s="25">
        <v>75711</v>
      </c>
      <c r="C148" s="25" t="s">
        <v>10911</v>
      </c>
      <c r="D148" s="25" t="s">
        <v>19</v>
      </c>
      <c r="E148" s="25">
        <v>300122690</v>
      </c>
      <c r="F148" s="25" t="s">
        <v>2516</v>
      </c>
      <c r="G148" s="25" t="s">
        <v>1987</v>
      </c>
      <c r="H148" s="20">
        <v>618338</v>
      </c>
      <c r="I148" s="29"/>
    </row>
    <row r="149" spans="1:9" ht="24">
      <c r="A149" s="47"/>
      <c r="B149" s="25">
        <v>76369</v>
      </c>
      <c r="C149" s="25" t="s">
        <v>10912</v>
      </c>
      <c r="D149" s="25" t="s">
        <v>19</v>
      </c>
      <c r="E149" s="25">
        <v>123615345</v>
      </c>
      <c r="F149" s="25" t="s">
        <v>9576</v>
      </c>
      <c r="G149" s="25" t="s">
        <v>1702</v>
      </c>
      <c r="H149" s="20">
        <v>97000</v>
      </c>
      <c r="I149" s="29"/>
    </row>
    <row r="150" spans="1:9" ht="48">
      <c r="A150" s="47"/>
      <c r="B150" s="25">
        <v>76405</v>
      </c>
      <c r="C150" s="25" t="s">
        <v>10913</v>
      </c>
      <c r="D150" s="25" t="s">
        <v>19</v>
      </c>
      <c r="E150" s="25">
        <v>172203882</v>
      </c>
      <c r="F150" s="25" t="s">
        <v>4330</v>
      </c>
      <c r="G150" s="25" t="s">
        <v>3955</v>
      </c>
      <c r="H150" s="20">
        <v>1040385.91</v>
      </c>
      <c r="I150" s="29"/>
    </row>
    <row r="151" spans="1:9" ht="24">
      <c r="A151" s="47"/>
      <c r="B151" s="25">
        <v>77714</v>
      </c>
      <c r="C151" s="25" t="s">
        <v>10914</v>
      </c>
      <c r="D151" s="25" t="s">
        <v>1673</v>
      </c>
      <c r="E151" s="25">
        <v>123228761</v>
      </c>
      <c r="F151" s="25" t="s">
        <v>1654</v>
      </c>
      <c r="G151" s="25" t="s">
        <v>3975</v>
      </c>
      <c r="H151" s="20">
        <v>1812000.34</v>
      </c>
      <c r="I151" s="29"/>
    </row>
    <row r="152" spans="1:9" ht="60">
      <c r="A152" s="47"/>
      <c r="B152" s="25">
        <v>78020</v>
      </c>
      <c r="C152" s="25" t="s">
        <v>10915</v>
      </c>
      <c r="D152" s="25" t="s">
        <v>19</v>
      </c>
      <c r="E152" s="25">
        <v>160448183</v>
      </c>
      <c r="F152" s="25" t="s">
        <v>808</v>
      </c>
      <c r="G152" s="25" t="s">
        <v>1199</v>
      </c>
      <c r="H152" s="20">
        <v>170000</v>
      </c>
      <c r="I152" s="29"/>
    </row>
    <row r="153" spans="1:9" ht="48">
      <c r="A153" s="47"/>
      <c r="B153" s="25">
        <v>79195</v>
      </c>
      <c r="C153" s="25" t="s">
        <v>10916</v>
      </c>
      <c r="D153" s="25" t="s">
        <v>19</v>
      </c>
      <c r="E153" s="25">
        <v>172310471</v>
      </c>
      <c r="F153" s="25" t="s">
        <v>6618</v>
      </c>
      <c r="G153" s="25" t="s">
        <v>2001</v>
      </c>
      <c r="H153" s="20">
        <v>773084.14</v>
      </c>
      <c r="I153" s="29"/>
    </row>
    <row r="154" spans="1:9" ht="24">
      <c r="A154" s="47"/>
      <c r="B154" s="25">
        <v>79461</v>
      </c>
      <c r="C154" s="25" t="s">
        <v>10917</v>
      </c>
      <c r="D154" s="25" t="s">
        <v>19</v>
      </c>
      <c r="E154" s="25">
        <v>110688998</v>
      </c>
      <c r="F154" s="25" t="s">
        <v>34</v>
      </c>
      <c r="G154" s="25" t="s">
        <v>1714</v>
      </c>
      <c r="H154" s="20">
        <v>7989</v>
      </c>
      <c r="I154" s="29"/>
    </row>
    <row r="155" spans="1:9" ht="36">
      <c r="A155" s="47"/>
      <c r="B155" s="25">
        <v>81436</v>
      </c>
      <c r="C155" s="25" t="s">
        <v>10918</v>
      </c>
      <c r="D155" s="25" t="s">
        <v>19</v>
      </c>
      <c r="E155" s="25">
        <v>112025973</v>
      </c>
      <c r="F155" s="25" t="s">
        <v>1639</v>
      </c>
      <c r="G155" s="25" t="s">
        <v>372</v>
      </c>
      <c r="H155" s="20">
        <v>3000000</v>
      </c>
      <c r="I155" s="29"/>
    </row>
    <row r="156" spans="1:9">
      <c r="A156" s="47" t="s">
        <v>15689</v>
      </c>
      <c r="B156" s="49"/>
      <c r="C156" s="49"/>
      <c r="D156" s="49"/>
      <c r="E156" s="49"/>
      <c r="F156" s="49"/>
      <c r="G156" s="49"/>
      <c r="H156" s="20">
        <f>SUM(H136:H155)</f>
        <v>9302494.5500000007</v>
      </c>
      <c r="I156" s="29"/>
    </row>
    <row r="157" spans="1:9" ht="36">
      <c r="A157" s="47" t="s">
        <v>375</v>
      </c>
      <c r="B157" s="25">
        <v>80048</v>
      </c>
      <c r="C157" s="25" t="s">
        <v>10919</v>
      </c>
      <c r="D157" s="25" t="s">
        <v>19</v>
      </c>
      <c r="E157" s="25">
        <v>135284821</v>
      </c>
      <c r="F157" s="25" t="s">
        <v>10920</v>
      </c>
      <c r="G157" s="25" t="s">
        <v>2457</v>
      </c>
      <c r="H157" s="20">
        <v>62000</v>
      </c>
      <c r="I157" s="29"/>
    </row>
    <row r="158" spans="1:9" ht="36">
      <c r="A158" s="47"/>
      <c r="B158" s="25">
        <v>80063</v>
      </c>
      <c r="C158" s="25" t="s">
        <v>10921</v>
      </c>
      <c r="D158" s="25" t="s">
        <v>1343</v>
      </c>
      <c r="E158" s="25">
        <v>123228761</v>
      </c>
      <c r="F158" s="25" t="s">
        <v>1654</v>
      </c>
      <c r="G158" s="25" t="s">
        <v>2831</v>
      </c>
      <c r="H158" s="20">
        <v>1412000</v>
      </c>
      <c r="I158" s="29"/>
    </row>
    <row r="159" spans="1:9" ht="36">
      <c r="A159" s="47"/>
      <c r="B159" s="25">
        <v>80307</v>
      </c>
      <c r="C159" s="25" t="s">
        <v>10922</v>
      </c>
      <c r="D159" s="25" t="s">
        <v>19</v>
      </c>
      <c r="E159" s="25">
        <v>233659070</v>
      </c>
      <c r="F159" s="25" t="s">
        <v>8792</v>
      </c>
      <c r="G159" s="25" t="s">
        <v>391</v>
      </c>
      <c r="H159" s="20">
        <v>39759.599999999999</v>
      </c>
      <c r="I159" s="29"/>
    </row>
    <row r="160" spans="1:9" ht="48">
      <c r="A160" s="47"/>
      <c r="B160" s="25">
        <v>81459</v>
      </c>
      <c r="C160" s="25" t="s">
        <v>10923</v>
      </c>
      <c r="D160" s="25" t="s">
        <v>1343</v>
      </c>
      <c r="E160" s="25">
        <v>180315137</v>
      </c>
      <c r="F160" s="25" t="s">
        <v>485</v>
      </c>
      <c r="G160" s="25" t="s">
        <v>8465</v>
      </c>
      <c r="H160" s="20">
        <v>2549000</v>
      </c>
      <c r="I160" s="29"/>
    </row>
    <row r="161" spans="1:9" ht="24">
      <c r="A161" s="47"/>
      <c r="B161" s="25">
        <v>81888</v>
      </c>
      <c r="C161" s="25" t="s">
        <v>10924</v>
      </c>
      <c r="D161" s="25" t="s">
        <v>19</v>
      </c>
      <c r="E161" s="25">
        <v>123615345</v>
      </c>
      <c r="F161" s="25" t="s">
        <v>9576</v>
      </c>
      <c r="G161" s="25" t="s">
        <v>1267</v>
      </c>
      <c r="H161" s="20">
        <v>155000</v>
      </c>
      <c r="I161" s="29"/>
    </row>
    <row r="162" spans="1:9" ht="36">
      <c r="A162" s="47"/>
      <c r="B162" s="25">
        <v>85448</v>
      </c>
      <c r="C162" s="25" t="s">
        <v>10925</v>
      </c>
      <c r="D162" s="25" t="s">
        <v>1343</v>
      </c>
      <c r="E162" s="25">
        <v>123228761</v>
      </c>
      <c r="F162" s="25" t="s">
        <v>1654</v>
      </c>
      <c r="G162" s="25" t="s">
        <v>1741</v>
      </c>
      <c r="H162" s="20">
        <v>850000</v>
      </c>
      <c r="I162" s="29"/>
    </row>
    <row r="163" spans="1:9" ht="60">
      <c r="A163" s="47"/>
      <c r="B163" s="25">
        <v>85980</v>
      </c>
      <c r="C163" s="25" t="s">
        <v>10926</v>
      </c>
      <c r="D163" s="25" t="s">
        <v>19</v>
      </c>
      <c r="E163" s="25">
        <v>300866568</v>
      </c>
      <c r="F163" s="25" t="s">
        <v>1096</v>
      </c>
      <c r="G163" s="25" t="s">
        <v>1735</v>
      </c>
      <c r="H163" s="20">
        <v>0</v>
      </c>
      <c r="I163" s="29"/>
    </row>
    <row r="164" spans="1:9" ht="24">
      <c r="A164" s="47"/>
      <c r="B164" s="25">
        <v>86943</v>
      </c>
      <c r="C164" s="25" t="s">
        <v>3010</v>
      </c>
      <c r="D164" s="25" t="s">
        <v>19</v>
      </c>
      <c r="E164" s="25">
        <v>121215434</v>
      </c>
      <c r="F164" s="25" t="s">
        <v>124</v>
      </c>
      <c r="G164" s="25" t="s">
        <v>400</v>
      </c>
      <c r="H164" s="20">
        <v>165135.96</v>
      </c>
      <c r="I164" s="29"/>
    </row>
    <row r="165" spans="1:9" ht="36">
      <c r="A165" s="47"/>
      <c r="B165" s="25">
        <v>86950</v>
      </c>
      <c r="C165" s="25" t="s">
        <v>10927</v>
      </c>
      <c r="D165" s="25" t="s">
        <v>19</v>
      </c>
      <c r="E165" s="25">
        <v>134992237</v>
      </c>
      <c r="F165" s="25" t="s">
        <v>10928</v>
      </c>
      <c r="G165" s="25" t="s">
        <v>441</v>
      </c>
      <c r="H165" s="20">
        <v>148830</v>
      </c>
      <c r="I165" s="29"/>
    </row>
    <row r="166" spans="1:9" ht="84">
      <c r="A166" s="47"/>
      <c r="B166" s="25">
        <v>87150</v>
      </c>
      <c r="C166" s="25" t="s">
        <v>10929</v>
      </c>
      <c r="D166" s="25" t="s">
        <v>1343</v>
      </c>
      <c r="E166" s="25">
        <v>180315137</v>
      </c>
      <c r="F166" s="25" t="s">
        <v>485</v>
      </c>
      <c r="G166" s="25" t="s">
        <v>2015</v>
      </c>
      <c r="H166" s="20">
        <v>3900000</v>
      </c>
      <c r="I166" s="29"/>
    </row>
    <row r="167" spans="1:9" ht="96">
      <c r="A167" s="47"/>
      <c r="B167" s="25">
        <v>87577</v>
      </c>
      <c r="C167" s="25" t="s">
        <v>10930</v>
      </c>
      <c r="D167" s="25" t="s">
        <v>19</v>
      </c>
      <c r="E167" s="25">
        <v>123228761</v>
      </c>
      <c r="F167" s="25" t="s">
        <v>1654</v>
      </c>
      <c r="G167" s="25" t="s">
        <v>1316</v>
      </c>
      <c r="H167" s="20">
        <v>1999067.37</v>
      </c>
      <c r="I167" s="29"/>
    </row>
    <row r="168" spans="1:9" ht="60">
      <c r="A168" s="47"/>
      <c r="B168" s="25">
        <v>87946</v>
      </c>
      <c r="C168" s="25" t="s">
        <v>10931</v>
      </c>
      <c r="D168" s="25" t="s">
        <v>19</v>
      </c>
      <c r="E168" s="25">
        <v>135899565</v>
      </c>
      <c r="F168" s="25" t="s">
        <v>472</v>
      </c>
      <c r="G168" s="25" t="s">
        <v>5617</v>
      </c>
      <c r="H168" s="20">
        <v>5795.9</v>
      </c>
      <c r="I168" s="29"/>
    </row>
    <row r="169" spans="1:9" ht="24">
      <c r="A169" s="47"/>
      <c r="B169" s="25">
        <v>87972</v>
      </c>
      <c r="C169" s="25" t="s">
        <v>10932</v>
      </c>
      <c r="D169" s="25" t="s">
        <v>19</v>
      </c>
      <c r="E169" s="25">
        <v>133206293</v>
      </c>
      <c r="F169" s="25" t="s">
        <v>1365</v>
      </c>
      <c r="G169" s="25" t="s">
        <v>6380</v>
      </c>
      <c r="H169" s="20">
        <v>951342.9</v>
      </c>
      <c r="I169" s="29"/>
    </row>
    <row r="170" spans="1:9" ht="36">
      <c r="A170" s="47"/>
      <c r="B170" s="25">
        <v>89180</v>
      </c>
      <c r="C170" s="25" t="s">
        <v>10933</v>
      </c>
      <c r="D170" s="25" t="s">
        <v>5</v>
      </c>
      <c r="E170" s="25">
        <v>210316340</v>
      </c>
      <c r="F170" s="25" t="s">
        <v>384</v>
      </c>
      <c r="G170" s="25" t="s">
        <v>2481</v>
      </c>
      <c r="H170" s="20">
        <v>1030203.33</v>
      </c>
      <c r="I170" s="29"/>
    </row>
    <row r="171" spans="1:9" ht="36">
      <c r="A171" s="47"/>
      <c r="B171" s="25">
        <v>89476</v>
      </c>
      <c r="C171" s="25" t="s">
        <v>10934</v>
      </c>
      <c r="D171" s="25" t="s">
        <v>19</v>
      </c>
      <c r="E171" s="25">
        <v>301673942</v>
      </c>
      <c r="F171" s="25" t="s">
        <v>10935</v>
      </c>
      <c r="G171" s="25" t="s">
        <v>3474</v>
      </c>
      <c r="H171" s="20">
        <v>229900</v>
      </c>
      <c r="I171" s="29"/>
    </row>
    <row r="172" spans="1:9" ht="24">
      <c r="A172" s="47"/>
      <c r="B172" s="25">
        <v>89797</v>
      </c>
      <c r="C172" s="25" t="s">
        <v>10936</v>
      </c>
      <c r="D172" s="25" t="s">
        <v>1343</v>
      </c>
      <c r="E172" s="25">
        <v>123228761</v>
      </c>
      <c r="F172" s="25" t="s">
        <v>1654</v>
      </c>
      <c r="G172" s="25" t="s">
        <v>483</v>
      </c>
      <c r="H172" s="20">
        <v>746500</v>
      </c>
      <c r="I172" s="29"/>
    </row>
    <row r="173" spans="1:9" ht="48">
      <c r="A173" s="47"/>
      <c r="B173" s="25">
        <v>90135</v>
      </c>
      <c r="C173" s="25" t="s">
        <v>10937</v>
      </c>
      <c r="D173" s="25" t="s">
        <v>19</v>
      </c>
      <c r="E173" s="25">
        <v>172203882</v>
      </c>
      <c r="F173" s="25" t="s">
        <v>4330</v>
      </c>
      <c r="G173" s="25" t="s">
        <v>2471</v>
      </c>
      <c r="H173" s="20">
        <v>835485.76</v>
      </c>
      <c r="I173" s="29"/>
    </row>
    <row r="174" spans="1:9" ht="36">
      <c r="A174" s="47"/>
      <c r="B174" s="25">
        <v>90473</v>
      </c>
      <c r="C174" s="25" t="s">
        <v>10938</v>
      </c>
      <c r="D174" s="25" t="s">
        <v>19</v>
      </c>
      <c r="E174" s="25">
        <v>300092197</v>
      </c>
      <c r="F174" s="25" t="s">
        <v>10868</v>
      </c>
      <c r="G174" s="25" t="s">
        <v>517</v>
      </c>
      <c r="H174" s="20">
        <v>2302954.2599999998</v>
      </c>
      <c r="I174" s="29"/>
    </row>
    <row r="175" spans="1:9" ht="36">
      <c r="A175" s="47"/>
      <c r="B175" s="25">
        <v>90702</v>
      </c>
      <c r="C175" s="25" t="s">
        <v>10939</v>
      </c>
      <c r="D175" s="25" t="s">
        <v>19</v>
      </c>
      <c r="E175" s="25" t="s">
        <v>275</v>
      </c>
      <c r="F175" s="25" t="s">
        <v>10940</v>
      </c>
      <c r="G175" s="25" t="s">
        <v>3486</v>
      </c>
      <c r="H175" s="20">
        <v>358959</v>
      </c>
      <c r="I175" s="29"/>
    </row>
    <row r="176" spans="1:9" ht="84">
      <c r="A176" s="47"/>
      <c r="B176" s="25">
        <v>91319</v>
      </c>
      <c r="C176" s="25" t="s">
        <v>10941</v>
      </c>
      <c r="D176" s="25" t="s">
        <v>19</v>
      </c>
      <c r="E176" s="25">
        <v>300539253</v>
      </c>
      <c r="F176" s="25" t="s">
        <v>366</v>
      </c>
      <c r="G176" s="25" t="s">
        <v>1758</v>
      </c>
      <c r="H176" s="20">
        <v>76230</v>
      </c>
      <c r="I176" s="29"/>
    </row>
    <row r="177" spans="1:9" ht="72">
      <c r="A177" s="47"/>
      <c r="B177" s="25">
        <v>91449</v>
      </c>
      <c r="C177" s="25" t="s">
        <v>10942</v>
      </c>
      <c r="D177" s="25" t="s">
        <v>1343</v>
      </c>
      <c r="E177" s="25">
        <v>125759732</v>
      </c>
      <c r="F177" s="25" t="s">
        <v>10691</v>
      </c>
      <c r="G177" s="25" t="s">
        <v>1762</v>
      </c>
      <c r="H177" s="20">
        <v>2550000</v>
      </c>
      <c r="I177" s="29"/>
    </row>
    <row r="178" spans="1:9" ht="60">
      <c r="A178" s="47"/>
      <c r="B178" s="25">
        <v>91848</v>
      </c>
      <c r="C178" s="25" t="s">
        <v>10943</v>
      </c>
      <c r="D178" s="25" t="s">
        <v>19</v>
      </c>
      <c r="E178" s="25">
        <v>301173570</v>
      </c>
      <c r="F178" s="25" t="s">
        <v>2440</v>
      </c>
      <c r="G178" s="25" t="s">
        <v>2485</v>
      </c>
      <c r="H178" s="20">
        <v>65945</v>
      </c>
      <c r="I178" s="29"/>
    </row>
    <row r="179" spans="1:9" ht="24">
      <c r="A179" s="47"/>
      <c r="B179" s="25">
        <v>92181</v>
      </c>
      <c r="C179" s="25" t="s">
        <v>10944</v>
      </c>
      <c r="D179" s="25" t="s">
        <v>19</v>
      </c>
      <c r="E179" s="25">
        <v>133206293</v>
      </c>
      <c r="F179" s="25" t="s">
        <v>1365</v>
      </c>
      <c r="G179" s="25" t="s">
        <v>2070</v>
      </c>
      <c r="H179" s="20">
        <v>1487857.12</v>
      </c>
      <c r="I179" s="29"/>
    </row>
    <row r="180" spans="1:9" ht="24">
      <c r="A180" s="47"/>
      <c r="B180" s="49">
        <v>92304</v>
      </c>
      <c r="C180" s="49" t="s">
        <v>10945</v>
      </c>
      <c r="D180" s="49" t="s">
        <v>19</v>
      </c>
      <c r="E180" s="25">
        <v>172203882</v>
      </c>
      <c r="F180" s="25" t="s">
        <v>4330</v>
      </c>
      <c r="G180" s="25" t="s">
        <v>3486</v>
      </c>
      <c r="H180" s="20">
        <v>597010.21</v>
      </c>
      <c r="I180" s="51"/>
    </row>
    <row r="181" spans="1:9" ht="24">
      <c r="A181" s="47"/>
      <c r="B181" s="49"/>
      <c r="C181" s="49"/>
      <c r="D181" s="49"/>
      <c r="E181" s="25">
        <v>172203882</v>
      </c>
      <c r="F181" s="25" t="s">
        <v>4330</v>
      </c>
      <c r="G181" s="25" t="s">
        <v>1359</v>
      </c>
      <c r="H181" s="20">
        <v>612531.61</v>
      </c>
      <c r="I181" s="51"/>
    </row>
    <row r="182" spans="1:9">
      <c r="A182" s="47"/>
      <c r="B182" s="49">
        <v>92673</v>
      </c>
      <c r="C182" s="49" t="s">
        <v>10946</v>
      </c>
      <c r="D182" s="49" t="s">
        <v>19</v>
      </c>
      <c r="E182" s="25">
        <v>132184196</v>
      </c>
      <c r="F182" s="25" t="s">
        <v>440</v>
      </c>
      <c r="G182" s="25" t="s">
        <v>3488</v>
      </c>
      <c r="H182" s="20">
        <v>12000</v>
      </c>
      <c r="I182" s="51"/>
    </row>
    <row r="183" spans="1:9">
      <c r="A183" s="47"/>
      <c r="B183" s="49"/>
      <c r="C183" s="49"/>
      <c r="D183" s="49"/>
      <c r="E183" s="25">
        <v>300539253</v>
      </c>
      <c r="F183" s="25" t="s">
        <v>366</v>
      </c>
      <c r="G183" s="25" t="s">
        <v>3488</v>
      </c>
      <c r="H183" s="20">
        <v>16940</v>
      </c>
      <c r="I183" s="51"/>
    </row>
    <row r="184" spans="1:9" ht="60">
      <c r="A184" s="47"/>
      <c r="B184" s="25">
        <v>92834</v>
      </c>
      <c r="C184" s="25" t="s">
        <v>10947</v>
      </c>
      <c r="D184" s="25" t="s">
        <v>19</v>
      </c>
      <c r="E184" s="25">
        <v>123436424</v>
      </c>
      <c r="F184" s="25" t="s">
        <v>98</v>
      </c>
      <c r="G184" s="25" t="s">
        <v>517</v>
      </c>
      <c r="H184" s="20">
        <v>1393.2</v>
      </c>
      <c r="I184" s="29"/>
    </row>
    <row r="185" spans="1:9" ht="72">
      <c r="A185" s="47"/>
      <c r="B185" s="25">
        <v>93191</v>
      </c>
      <c r="C185" s="25" t="s">
        <v>10948</v>
      </c>
      <c r="D185" s="25" t="s">
        <v>19</v>
      </c>
      <c r="E185" s="25">
        <v>111950962</v>
      </c>
      <c r="F185" s="25" t="s">
        <v>494</v>
      </c>
      <c r="G185" s="25" t="s">
        <v>3483</v>
      </c>
      <c r="H185" s="20">
        <v>72600</v>
      </c>
      <c r="I185" s="29"/>
    </row>
    <row r="186" spans="1:9" ht="24">
      <c r="A186" s="47"/>
      <c r="B186" s="49">
        <v>93192</v>
      </c>
      <c r="C186" s="49" t="s">
        <v>10949</v>
      </c>
      <c r="D186" s="49" t="s">
        <v>19</v>
      </c>
      <c r="E186" s="25">
        <v>144084894</v>
      </c>
      <c r="F186" s="25" t="s">
        <v>9</v>
      </c>
      <c r="G186" s="25" t="s">
        <v>2986</v>
      </c>
      <c r="H186" s="20">
        <v>7390</v>
      </c>
      <c r="I186" s="51"/>
    </row>
    <row r="187" spans="1:9" ht="24">
      <c r="A187" s="47"/>
      <c r="B187" s="49"/>
      <c r="C187" s="49"/>
      <c r="D187" s="49"/>
      <c r="E187" s="25">
        <v>144084894</v>
      </c>
      <c r="F187" s="25" t="s">
        <v>9</v>
      </c>
      <c r="G187" s="25" t="s">
        <v>2986</v>
      </c>
      <c r="H187" s="20">
        <v>7179</v>
      </c>
      <c r="I187" s="51"/>
    </row>
    <row r="188" spans="1:9" ht="36">
      <c r="A188" s="47"/>
      <c r="B188" s="25">
        <v>93470</v>
      </c>
      <c r="C188" s="25" t="s">
        <v>10950</v>
      </c>
      <c r="D188" s="25" t="s">
        <v>1343</v>
      </c>
      <c r="E188" s="25">
        <v>300122690</v>
      </c>
      <c r="F188" s="25" t="s">
        <v>2516</v>
      </c>
      <c r="G188" s="25" t="s">
        <v>454</v>
      </c>
      <c r="H188" s="20">
        <v>2090000</v>
      </c>
      <c r="I188" s="29"/>
    </row>
    <row r="189" spans="1:9" ht="36">
      <c r="A189" s="47"/>
      <c r="B189" s="25">
        <v>93835</v>
      </c>
      <c r="C189" s="25" t="s">
        <v>10951</v>
      </c>
      <c r="D189" s="25" t="s">
        <v>19</v>
      </c>
      <c r="E189" s="25">
        <v>302305391</v>
      </c>
      <c r="F189" s="25" t="s">
        <v>10952</v>
      </c>
      <c r="G189" s="25" t="s">
        <v>1372</v>
      </c>
      <c r="H189" s="20">
        <v>6800</v>
      </c>
      <c r="I189" s="29"/>
    </row>
    <row r="190" spans="1:9" ht="72">
      <c r="A190" s="47"/>
      <c r="B190" s="25">
        <v>94442</v>
      </c>
      <c r="C190" s="25" t="s">
        <v>10953</v>
      </c>
      <c r="D190" s="25" t="s">
        <v>1343</v>
      </c>
      <c r="E190" s="25">
        <v>172310471</v>
      </c>
      <c r="F190" s="25" t="s">
        <v>6618</v>
      </c>
      <c r="G190" s="25" t="s">
        <v>454</v>
      </c>
      <c r="H190" s="20">
        <v>659200</v>
      </c>
      <c r="I190" s="29"/>
    </row>
    <row r="191" spans="1:9" ht="60">
      <c r="A191" s="47"/>
      <c r="B191" s="25">
        <v>95401</v>
      </c>
      <c r="C191" s="25" t="s">
        <v>10954</v>
      </c>
      <c r="D191" s="25" t="s">
        <v>19</v>
      </c>
      <c r="E191" s="25">
        <v>132660784</v>
      </c>
      <c r="F191" s="25" t="s">
        <v>10955</v>
      </c>
      <c r="G191" s="25" t="s">
        <v>1434</v>
      </c>
      <c r="H191" s="20">
        <v>428590.47</v>
      </c>
      <c r="I191" s="29"/>
    </row>
    <row r="192" spans="1:9" ht="36">
      <c r="A192" s="47"/>
      <c r="B192" s="25">
        <v>95408</v>
      </c>
      <c r="C192" s="25" t="s">
        <v>10956</v>
      </c>
      <c r="D192" s="25" t="s">
        <v>19</v>
      </c>
      <c r="E192" s="25">
        <v>112021238</v>
      </c>
      <c r="F192" s="25" t="s">
        <v>283</v>
      </c>
      <c r="G192" s="25" t="s">
        <v>4063</v>
      </c>
      <c r="H192" s="20">
        <v>130000</v>
      </c>
      <c r="I192" s="29"/>
    </row>
    <row r="193" spans="1:9" ht="48">
      <c r="A193" s="47"/>
      <c r="B193" s="25">
        <v>95751</v>
      </c>
      <c r="C193" s="25" t="s">
        <v>10957</v>
      </c>
      <c r="D193" s="25" t="s">
        <v>19</v>
      </c>
      <c r="E193" s="25">
        <v>141642244</v>
      </c>
      <c r="F193" s="25" t="s">
        <v>7940</v>
      </c>
      <c r="G193" s="25" t="s">
        <v>3522</v>
      </c>
      <c r="H193" s="20">
        <v>538510.5</v>
      </c>
      <c r="I193" s="29"/>
    </row>
    <row r="194" spans="1:9" ht="84">
      <c r="A194" s="47"/>
      <c r="B194" s="25">
        <v>96577</v>
      </c>
      <c r="C194" s="25" t="s">
        <v>10958</v>
      </c>
      <c r="D194" s="25" t="s">
        <v>19</v>
      </c>
      <c r="E194" s="25">
        <v>220618020</v>
      </c>
      <c r="F194" s="25" t="s">
        <v>118</v>
      </c>
      <c r="G194" s="25" t="s">
        <v>4068</v>
      </c>
      <c r="H194" s="20">
        <v>38700</v>
      </c>
      <c r="I194" s="29"/>
    </row>
    <row r="195" spans="1:9" ht="36">
      <c r="A195" s="47"/>
      <c r="B195" s="25">
        <v>96723</v>
      </c>
      <c r="C195" s="25" t="s">
        <v>10959</v>
      </c>
      <c r="D195" s="25" t="s">
        <v>19</v>
      </c>
      <c r="E195" s="25">
        <v>112029270</v>
      </c>
      <c r="F195" s="25" t="s">
        <v>218</v>
      </c>
      <c r="G195" s="25" t="s">
        <v>1421</v>
      </c>
      <c r="H195" s="20">
        <v>50000</v>
      </c>
      <c r="I195" s="29"/>
    </row>
    <row r="196" spans="1:9" ht="48">
      <c r="A196" s="47"/>
      <c r="B196" s="25">
        <v>108942</v>
      </c>
      <c r="C196" s="25" t="s">
        <v>10960</v>
      </c>
      <c r="D196" s="25" t="s">
        <v>323</v>
      </c>
      <c r="E196" s="25">
        <v>300543700</v>
      </c>
      <c r="F196" s="25" t="s">
        <v>3582</v>
      </c>
      <c r="G196" s="25" t="s">
        <v>5730</v>
      </c>
      <c r="H196" s="20">
        <v>11495</v>
      </c>
      <c r="I196" s="29"/>
    </row>
    <row r="197" spans="1:9">
      <c r="A197" s="47" t="s">
        <v>15690</v>
      </c>
      <c r="B197" s="49"/>
      <c r="C197" s="49"/>
      <c r="D197" s="49"/>
      <c r="E197" s="49"/>
      <c r="F197" s="49"/>
      <c r="G197" s="49"/>
      <c r="H197" s="20">
        <f>SUM(H157:H196)</f>
        <v>27202306.189999998</v>
      </c>
      <c r="I197" s="29"/>
    </row>
    <row r="198" spans="1:9">
      <c r="A198" s="47" t="s">
        <v>520</v>
      </c>
      <c r="B198" s="49">
        <v>97654</v>
      </c>
      <c r="C198" s="49" t="s">
        <v>10961</v>
      </c>
      <c r="D198" s="49" t="s">
        <v>19</v>
      </c>
      <c r="E198" s="25">
        <v>179495161</v>
      </c>
      <c r="F198" s="25" t="s">
        <v>10809</v>
      </c>
      <c r="G198" s="25" t="s">
        <v>1465</v>
      </c>
      <c r="H198" s="20">
        <v>61000</v>
      </c>
      <c r="I198" s="51"/>
    </row>
    <row r="199" spans="1:9">
      <c r="A199" s="47"/>
      <c r="B199" s="49"/>
      <c r="C199" s="49"/>
      <c r="D199" s="49"/>
      <c r="E199" s="25">
        <v>179495161</v>
      </c>
      <c r="F199" s="25" t="s">
        <v>10809</v>
      </c>
      <c r="G199" s="25" t="s">
        <v>1465</v>
      </c>
      <c r="H199" s="20">
        <v>7000</v>
      </c>
      <c r="I199" s="51"/>
    </row>
    <row r="200" spans="1:9" ht="24">
      <c r="A200" s="47"/>
      <c r="B200" s="25">
        <v>97676</v>
      </c>
      <c r="C200" s="25" t="s">
        <v>1009</v>
      </c>
      <c r="D200" s="25" t="s">
        <v>19</v>
      </c>
      <c r="E200" s="25">
        <v>110305282</v>
      </c>
      <c r="F200" s="25" t="s">
        <v>152</v>
      </c>
      <c r="G200" s="25" t="s">
        <v>1459</v>
      </c>
      <c r="H200" s="20">
        <v>15600</v>
      </c>
      <c r="I200" s="29"/>
    </row>
    <row r="201" spans="1:9" ht="48">
      <c r="A201" s="47"/>
      <c r="B201" s="25">
        <v>98297</v>
      </c>
      <c r="C201" s="25" t="s">
        <v>10962</v>
      </c>
      <c r="D201" s="25" t="s">
        <v>1343</v>
      </c>
      <c r="E201" s="25">
        <v>123228761</v>
      </c>
      <c r="F201" s="25" t="s">
        <v>1654</v>
      </c>
      <c r="G201" s="25" t="s">
        <v>2253</v>
      </c>
      <c r="H201" s="20">
        <v>2847000</v>
      </c>
      <c r="I201" s="29"/>
    </row>
    <row r="202" spans="1:9" ht="60">
      <c r="A202" s="47"/>
      <c r="B202" s="25">
        <v>98609</v>
      </c>
      <c r="C202" s="25" t="s">
        <v>10963</v>
      </c>
      <c r="D202" s="25" t="s">
        <v>19</v>
      </c>
      <c r="E202" s="25">
        <v>110051791</v>
      </c>
      <c r="F202" s="25" t="s">
        <v>2386</v>
      </c>
      <c r="G202" s="25" t="s">
        <v>1475</v>
      </c>
      <c r="H202" s="20">
        <v>3800</v>
      </c>
      <c r="I202" s="29"/>
    </row>
    <row r="203" spans="1:9" ht="24">
      <c r="A203" s="47"/>
      <c r="B203" s="25">
        <v>99678</v>
      </c>
      <c r="C203" s="25" t="s">
        <v>10964</v>
      </c>
      <c r="D203" s="25" t="s">
        <v>19</v>
      </c>
      <c r="E203" s="25">
        <v>276521310</v>
      </c>
      <c r="F203" s="25" t="s">
        <v>9346</v>
      </c>
      <c r="G203" s="25" t="s">
        <v>538</v>
      </c>
      <c r="H203" s="20">
        <v>116800</v>
      </c>
      <c r="I203" s="29"/>
    </row>
    <row r="204" spans="1:9" ht="24">
      <c r="A204" s="47"/>
      <c r="B204" s="25">
        <v>99985</v>
      </c>
      <c r="C204" s="25" t="s">
        <v>10965</v>
      </c>
      <c r="D204" s="25" t="s">
        <v>19</v>
      </c>
      <c r="E204" s="25">
        <v>123615345</v>
      </c>
      <c r="F204" s="25" t="s">
        <v>9576</v>
      </c>
      <c r="G204" s="25" t="s">
        <v>530</v>
      </c>
      <c r="H204" s="20">
        <v>186999</v>
      </c>
      <c r="I204" s="29"/>
    </row>
    <row r="205" spans="1:9" ht="36">
      <c r="A205" s="47"/>
      <c r="B205" s="25">
        <v>100350</v>
      </c>
      <c r="C205" s="25" t="s">
        <v>10966</v>
      </c>
      <c r="D205" s="25" t="s">
        <v>19</v>
      </c>
      <c r="E205" s="25">
        <v>124850887</v>
      </c>
      <c r="F205" s="25" t="s">
        <v>100</v>
      </c>
      <c r="G205" s="25" t="s">
        <v>1461</v>
      </c>
      <c r="H205" s="20">
        <v>80000</v>
      </c>
      <c r="I205" s="29"/>
    </row>
    <row r="206" spans="1:9">
      <c r="A206" s="47"/>
      <c r="B206" s="49">
        <v>100636</v>
      </c>
      <c r="C206" s="49" t="s">
        <v>10967</v>
      </c>
      <c r="D206" s="49" t="s">
        <v>19</v>
      </c>
      <c r="E206" s="25">
        <v>159990219</v>
      </c>
      <c r="F206" s="25" t="s">
        <v>4197</v>
      </c>
      <c r="G206" s="25" t="s">
        <v>2701</v>
      </c>
      <c r="H206" s="20">
        <v>37900</v>
      </c>
      <c r="I206" s="51"/>
    </row>
    <row r="207" spans="1:9">
      <c r="A207" s="47"/>
      <c r="B207" s="49"/>
      <c r="C207" s="49"/>
      <c r="D207" s="49"/>
      <c r="E207" s="25">
        <v>179495161</v>
      </c>
      <c r="F207" s="25" t="s">
        <v>10809</v>
      </c>
      <c r="G207" s="25" t="s">
        <v>2701</v>
      </c>
      <c r="H207" s="20">
        <v>36800</v>
      </c>
      <c r="I207" s="51"/>
    </row>
    <row r="208" spans="1:9" ht="24">
      <c r="A208" s="47"/>
      <c r="B208" s="25">
        <v>102082</v>
      </c>
      <c r="C208" s="25" t="s">
        <v>10968</v>
      </c>
      <c r="D208" s="25" t="s">
        <v>19</v>
      </c>
      <c r="E208" s="25">
        <v>144084894</v>
      </c>
      <c r="F208" s="25" t="s">
        <v>9</v>
      </c>
      <c r="G208" s="25" t="s">
        <v>561</v>
      </c>
      <c r="H208" s="20">
        <v>2474.9899999999998</v>
      </c>
      <c r="I208" s="29"/>
    </row>
    <row r="209" spans="1:9">
      <c r="A209" s="47"/>
      <c r="B209" s="49">
        <v>102224</v>
      </c>
      <c r="C209" s="49" t="s">
        <v>10969</v>
      </c>
      <c r="D209" s="49" t="s">
        <v>19</v>
      </c>
      <c r="E209" s="25">
        <v>132118698</v>
      </c>
      <c r="F209" s="25" t="s">
        <v>651</v>
      </c>
      <c r="G209" s="25" t="s">
        <v>4123</v>
      </c>
      <c r="H209" s="20">
        <v>6413</v>
      </c>
      <c r="I209" s="51"/>
    </row>
    <row r="210" spans="1:9" ht="24">
      <c r="A210" s="47"/>
      <c r="B210" s="49"/>
      <c r="C210" s="49"/>
      <c r="D210" s="49"/>
      <c r="E210" s="25">
        <v>144084894</v>
      </c>
      <c r="F210" s="25" t="s">
        <v>9</v>
      </c>
      <c r="G210" s="25" t="s">
        <v>4123</v>
      </c>
      <c r="H210" s="20">
        <v>6149.22</v>
      </c>
      <c r="I210" s="51"/>
    </row>
    <row r="211" spans="1:9" ht="24">
      <c r="A211" s="47"/>
      <c r="B211" s="49"/>
      <c r="C211" s="49"/>
      <c r="D211" s="49"/>
      <c r="E211" s="25">
        <v>144084894</v>
      </c>
      <c r="F211" s="25" t="s">
        <v>9</v>
      </c>
      <c r="G211" s="25" t="s">
        <v>4123</v>
      </c>
      <c r="H211" s="20">
        <v>5040.8599999999997</v>
      </c>
      <c r="I211" s="51"/>
    </row>
    <row r="212" spans="1:9" ht="24">
      <c r="A212" s="47"/>
      <c r="B212" s="49"/>
      <c r="C212" s="49"/>
      <c r="D212" s="49"/>
      <c r="E212" s="25">
        <v>144084894</v>
      </c>
      <c r="F212" s="25" t="s">
        <v>9</v>
      </c>
      <c r="G212" s="25" t="s">
        <v>4123</v>
      </c>
      <c r="H212" s="20">
        <v>4969.71</v>
      </c>
      <c r="I212" s="51"/>
    </row>
    <row r="213" spans="1:9" ht="24">
      <c r="A213" s="47"/>
      <c r="B213" s="49"/>
      <c r="C213" s="49"/>
      <c r="D213" s="49"/>
      <c r="E213" s="25">
        <v>144084894</v>
      </c>
      <c r="F213" s="25" t="s">
        <v>9</v>
      </c>
      <c r="G213" s="25" t="s">
        <v>4123</v>
      </c>
      <c r="H213" s="20">
        <v>3792.14</v>
      </c>
      <c r="I213" s="51"/>
    </row>
    <row r="214" spans="1:9">
      <c r="A214" s="47"/>
      <c r="B214" s="49"/>
      <c r="C214" s="49"/>
      <c r="D214" s="49"/>
      <c r="E214" s="25">
        <v>300583424</v>
      </c>
      <c r="F214" s="25" t="s">
        <v>1948</v>
      </c>
      <c r="G214" s="25" t="s">
        <v>4123</v>
      </c>
      <c r="H214" s="20">
        <v>8228</v>
      </c>
      <c r="I214" s="51"/>
    </row>
    <row r="215" spans="1:9" ht="36">
      <c r="A215" s="47"/>
      <c r="B215" s="25">
        <v>105501</v>
      </c>
      <c r="C215" s="25" t="s">
        <v>10970</v>
      </c>
      <c r="D215" s="25" t="s">
        <v>19</v>
      </c>
      <c r="E215" s="25">
        <v>301490574</v>
      </c>
      <c r="F215" s="25" t="s">
        <v>2985</v>
      </c>
      <c r="G215" s="25" t="s">
        <v>3594</v>
      </c>
      <c r="H215" s="20">
        <v>25168</v>
      </c>
      <c r="I215" s="29"/>
    </row>
    <row r="216" spans="1:9" ht="60">
      <c r="A216" s="47"/>
      <c r="B216" s="25">
        <v>106795</v>
      </c>
      <c r="C216" s="25" t="s">
        <v>10971</v>
      </c>
      <c r="D216" s="25" t="s">
        <v>19</v>
      </c>
      <c r="E216" s="25">
        <v>220618020</v>
      </c>
      <c r="F216" s="25" t="s">
        <v>118</v>
      </c>
      <c r="G216" s="25" t="s">
        <v>6270</v>
      </c>
      <c r="H216" s="20">
        <v>40000</v>
      </c>
      <c r="I216" s="29"/>
    </row>
    <row r="217" spans="1:9" ht="84">
      <c r="A217" s="47"/>
      <c r="B217" s="25">
        <v>107034</v>
      </c>
      <c r="C217" s="25" t="s">
        <v>10972</v>
      </c>
      <c r="D217" s="25" t="s">
        <v>19</v>
      </c>
      <c r="E217" s="25">
        <v>124169974</v>
      </c>
      <c r="F217" s="25" t="s">
        <v>12</v>
      </c>
      <c r="G217" s="25" t="s">
        <v>3612</v>
      </c>
      <c r="H217" s="20">
        <v>4083.75</v>
      </c>
      <c r="I217" s="29"/>
    </row>
    <row r="218" spans="1:9" ht="48">
      <c r="A218" s="47"/>
      <c r="B218" s="25">
        <v>107142</v>
      </c>
      <c r="C218" s="25" t="s">
        <v>10973</v>
      </c>
      <c r="D218" s="25" t="s">
        <v>19</v>
      </c>
      <c r="E218" s="25">
        <v>302254662</v>
      </c>
      <c r="F218" s="25" t="s">
        <v>523</v>
      </c>
      <c r="G218" s="25" t="s">
        <v>1533</v>
      </c>
      <c r="H218" s="20">
        <v>64979.42</v>
      </c>
      <c r="I218" s="29"/>
    </row>
    <row r="219" spans="1:9" ht="60">
      <c r="A219" s="47"/>
      <c r="B219" s="25">
        <v>107984</v>
      </c>
      <c r="C219" s="25" t="s">
        <v>10974</v>
      </c>
      <c r="D219" s="25" t="s">
        <v>123</v>
      </c>
      <c r="E219" s="25">
        <v>172310471</v>
      </c>
      <c r="F219" s="25" t="s">
        <v>6618</v>
      </c>
      <c r="G219" s="25" t="s">
        <v>568</v>
      </c>
      <c r="H219" s="20">
        <v>231000</v>
      </c>
      <c r="I219" s="29"/>
    </row>
    <row r="220" spans="1:9" ht="36">
      <c r="A220" s="47"/>
      <c r="B220" s="25">
        <v>108697</v>
      </c>
      <c r="C220" s="25" t="s">
        <v>10975</v>
      </c>
      <c r="D220" s="25" t="s">
        <v>19</v>
      </c>
      <c r="E220" s="25">
        <v>112021238</v>
      </c>
      <c r="F220" s="25" t="s">
        <v>283</v>
      </c>
      <c r="G220" s="25" t="s">
        <v>2721</v>
      </c>
      <c r="H220" s="20">
        <v>250000</v>
      </c>
      <c r="I220" s="29"/>
    </row>
    <row r="221" spans="1:9" ht="60">
      <c r="A221" s="47"/>
      <c r="B221" s="25">
        <v>109827</v>
      </c>
      <c r="C221" s="25" t="s">
        <v>10976</v>
      </c>
      <c r="D221" s="25" t="s">
        <v>19</v>
      </c>
      <c r="E221" s="25">
        <v>300002812</v>
      </c>
      <c r="F221" s="25" t="s">
        <v>3048</v>
      </c>
      <c r="G221" s="25" t="s">
        <v>601</v>
      </c>
      <c r="H221" s="20">
        <v>2803700.08</v>
      </c>
      <c r="I221" s="29"/>
    </row>
    <row r="222" spans="1:9" ht="36">
      <c r="A222" s="47"/>
      <c r="B222" s="25">
        <v>110002</v>
      </c>
      <c r="C222" s="25" t="s">
        <v>10977</v>
      </c>
      <c r="D222" s="25" t="s">
        <v>323</v>
      </c>
      <c r="E222" s="25">
        <v>300539253</v>
      </c>
      <c r="F222" s="25" t="s">
        <v>366</v>
      </c>
      <c r="G222" s="25" t="s">
        <v>3003</v>
      </c>
      <c r="H222" s="20">
        <v>20000</v>
      </c>
      <c r="I222" s="29"/>
    </row>
    <row r="223" spans="1:9" ht="48">
      <c r="A223" s="47"/>
      <c r="B223" s="25">
        <v>110198</v>
      </c>
      <c r="C223" s="25" t="s">
        <v>10978</v>
      </c>
      <c r="D223" s="25" t="s">
        <v>323</v>
      </c>
      <c r="E223" s="25">
        <v>120211810</v>
      </c>
      <c r="F223" s="25" t="s">
        <v>2290</v>
      </c>
      <c r="G223" s="25" t="s">
        <v>5844</v>
      </c>
      <c r="H223" s="20">
        <v>4990</v>
      </c>
      <c r="I223" s="29"/>
    </row>
    <row r="224" spans="1:9">
      <c r="A224" s="47"/>
      <c r="B224" s="49">
        <v>110696</v>
      </c>
      <c r="C224" s="49" t="s">
        <v>10979</v>
      </c>
      <c r="D224" s="49" t="s">
        <v>19</v>
      </c>
      <c r="E224" s="25">
        <v>132118698</v>
      </c>
      <c r="F224" s="25" t="s">
        <v>651</v>
      </c>
      <c r="G224" s="25" t="s">
        <v>3672</v>
      </c>
      <c r="H224" s="20">
        <v>50565.9</v>
      </c>
      <c r="I224" s="51"/>
    </row>
    <row r="225" spans="1:9">
      <c r="A225" s="47"/>
      <c r="B225" s="49"/>
      <c r="C225" s="49"/>
      <c r="D225" s="49"/>
      <c r="E225" s="25">
        <v>179495161</v>
      </c>
      <c r="F225" s="25" t="s">
        <v>10809</v>
      </c>
      <c r="G225" s="25" t="s">
        <v>6463</v>
      </c>
      <c r="H225" s="20">
        <v>25200</v>
      </c>
      <c r="I225" s="51"/>
    </row>
    <row r="226" spans="1:9" ht="24">
      <c r="A226" s="47"/>
      <c r="B226" s="25">
        <v>111445</v>
      </c>
      <c r="C226" s="25" t="s">
        <v>10980</v>
      </c>
      <c r="D226" s="25" t="s">
        <v>19</v>
      </c>
      <c r="E226" s="25">
        <v>226107940</v>
      </c>
      <c r="F226" s="25" t="s">
        <v>786</v>
      </c>
      <c r="G226" s="25" t="s">
        <v>2894</v>
      </c>
      <c r="H226" s="20">
        <v>68451</v>
      </c>
      <c r="I226" s="29"/>
    </row>
    <row r="227" spans="1:9" ht="36">
      <c r="A227" s="47"/>
      <c r="B227" s="25">
        <v>112026</v>
      </c>
      <c r="C227" s="25" t="s">
        <v>10981</v>
      </c>
      <c r="D227" s="25" t="s">
        <v>19</v>
      </c>
      <c r="E227" s="25" t="s">
        <v>275</v>
      </c>
      <c r="F227" s="25" t="s">
        <v>10982</v>
      </c>
      <c r="G227" s="25" t="s">
        <v>5909</v>
      </c>
      <c r="H227" s="20">
        <v>249500</v>
      </c>
      <c r="I227" s="29"/>
    </row>
    <row r="228" spans="1:9" ht="48">
      <c r="A228" s="47"/>
      <c r="B228" s="25">
        <v>112645</v>
      </c>
      <c r="C228" s="25" t="s">
        <v>10983</v>
      </c>
      <c r="D228" s="25" t="s">
        <v>19</v>
      </c>
      <c r="E228" s="25">
        <v>300092197</v>
      </c>
      <c r="F228" s="25" t="s">
        <v>10868</v>
      </c>
      <c r="G228" s="25" t="s">
        <v>2273</v>
      </c>
      <c r="H228" s="20">
        <v>2117914.2999999998</v>
      </c>
      <c r="I228" s="29"/>
    </row>
    <row r="229" spans="1:9" ht="48">
      <c r="A229" s="47"/>
      <c r="B229" s="25">
        <v>112784</v>
      </c>
      <c r="C229" s="25" t="s">
        <v>10984</v>
      </c>
      <c r="D229" s="25" t="s">
        <v>19</v>
      </c>
      <c r="E229" s="25">
        <v>112021238</v>
      </c>
      <c r="F229" s="25" t="s">
        <v>283</v>
      </c>
      <c r="G229" s="25" t="s">
        <v>2147</v>
      </c>
      <c r="H229" s="20">
        <v>300000</v>
      </c>
      <c r="I229" s="29"/>
    </row>
    <row r="230" spans="1:9" ht="60">
      <c r="A230" s="47"/>
      <c r="B230" s="25">
        <v>112951</v>
      </c>
      <c r="C230" s="25" t="s">
        <v>10985</v>
      </c>
      <c r="D230" s="25" t="s">
        <v>19</v>
      </c>
      <c r="E230" s="25">
        <v>220618020</v>
      </c>
      <c r="F230" s="25" t="s">
        <v>118</v>
      </c>
      <c r="G230" s="25" t="s">
        <v>2894</v>
      </c>
      <c r="H230" s="20">
        <v>108900</v>
      </c>
      <c r="I230" s="29"/>
    </row>
    <row r="231" spans="1:9" ht="36">
      <c r="A231" s="47"/>
      <c r="B231" s="25">
        <v>113397</v>
      </c>
      <c r="C231" s="25" t="s">
        <v>10986</v>
      </c>
      <c r="D231" s="25" t="s">
        <v>123</v>
      </c>
      <c r="E231" s="25">
        <v>172310471</v>
      </c>
      <c r="F231" s="25" t="s">
        <v>6618</v>
      </c>
      <c r="G231" s="25" t="s">
        <v>597</v>
      </c>
      <c r="H231" s="20">
        <v>218667.39</v>
      </c>
      <c r="I231" s="29"/>
    </row>
    <row r="232" spans="1:9" ht="48">
      <c r="A232" s="47"/>
      <c r="B232" s="25">
        <v>114618</v>
      </c>
      <c r="C232" s="25" t="s">
        <v>10987</v>
      </c>
      <c r="D232" s="25" t="s">
        <v>123</v>
      </c>
      <c r="E232" s="25">
        <v>125759732</v>
      </c>
      <c r="F232" s="25" t="s">
        <v>10691</v>
      </c>
      <c r="G232" s="25" t="s">
        <v>1797</v>
      </c>
      <c r="H232" s="20">
        <v>255314.19</v>
      </c>
      <c r="I232" s="29"/>
    </row>
    <row r="233" spans="1:9" ht="48">
      <c r="A233" s="47"/>
      <c r="B233" s="25">
        <v>114926</v>
      </c>
      <c r="C233" s="25" t="s">
        <v>10988</v>
      </c>
      <c r="D233" s="25" t="s">
        <v>123</v>
      </c>
      <c r="E233" s="25">
        <v>172310471</v>
      </c>
      <c r="F233" s="25" t="s">
        <v>6618</v>
      </c>
      <c r="G233" s="25" t="s">
        <v>1613</v>
      </c>
      <c r="H233" s="20">
        <v>59998.58</v>
      </c>
      <c r="I233" s="29"/>
    </row>
    <row r="234" spans="1:9" ht="36">
      <c r="A234" s="47"/>
      <c r="B234" s="25">
        <v>115115</v>
      </c>
      <c r="C234" s="25" t="s">
        <v>10989</v>
      </c>
      <c r="D234" s="25" t="s">
        <v>10990</v>
      </c>
      <c r="E234" s="25">
        <v>300092197</v>
      </c>
      <c r="F234" s="25" t="s">
        <v>10868</v>
      </c>
      <c r="G234" s="25" t="s">
        <v>2734</v>
      </c>
      <c r="H234" s="20">
        <v>853937.18</v>
      </c>
      <c r="I234" s="29"/>
    </row>
    <row r="235" spans="1:9">
      <c r="A235" s="47" t="s">
        <v>15691</v>
      </c>
      <c r="B235" s="49"/>
      <c r="C235" s="49"/>
      <c r="D235" s="49"/>
      <c r="E235" s="49"/>
      <c r="F235" s="49"/>
      <c r="G235" s="49"/>
      <c r="H235" s="20">
        <f>SUM(H198:H234)</f>
        <v>11182336.710000001</v>
      </c>
      <c r="I235" s="29"/>
    </row>
    <row r="236" spans="1:9" ht="15.75" thickBot="1">
      <c r="A236" s="52" t="s">
        <v>15692</v>
      </c>
      <c r="B236" s="53"/>
      <c r="C236" s="53"/>
      <c r="D236" s="53"/>
      <c r="E236" s="53"/>
      <c r="F236" s="53"/>
      <c r="G236" s="53"/>
      <c r="H236" s="21">
        <v>84170069.970000014</v>
      </c>
      <c r="I236" s="22"/>
    </row>
    <row r="239" spans="1:9">
      <c r="A239" s="31" t="s">
        <v>15701</v>
      </c>
    </row>
  </sheetData>
  <autoFilter ref="A5:I236"/>
  <mergeCells count="94">
    <mergeCell ref="I209:I214"/>
    <mergeCell ref="I224:I225"/>
    <mergeCell ref="I180:I181"/>
    <mergeCell ref="I182:I183"/>
    <mergeCell ref="I186:I187"/>
    <mergeCell ref="I198:I199"/>
    <mergeCell ref="I206:I207"/>
    <mergeCell ref="I92:I96"/>
    <mergeCell ref="I97:I101"/>
    <mergeCell ref="I116:I122"/>
    <mergeCell ref="I127:I128"/>
    <mergeCell ref="I136:I137"/>
    <mergeCell ref="A82:G82"/>
    <mergeCell ref="A46:G46"/>
    <mergeCell ref="I10:I15"/>
    <mergeCell ref="I17:I21"/>
    <mergeCell ref="I31:I32"/>
    <mergeCell ref="I37:I44"/>
    <mergeCell ref="I49:I56"/>
    <mergeCell ref="I67:I70"/>
    <mergeCell ref="B17:B21"/>
    <mergeCell ref="C17:C21"/>
    <mergeCell ref="D17:D21"/>
    <mergeCell ref="B10:B15"/>
    <mergeCell ref="C10:C15"/>
    <mergeCell ref="D10:D15"/>
    <mergeCell ref="A6:A45"/>
    <mergeCell ref="B37:B44"/>
    <mergeCell ref="B31:B32"/>
    <mergeCell ref="C31:C32"/>
    <mergeCell ref="D31:D32"/>
    <mergeCell ref="A235:G235"/>
    <mergeCell ref="A236:G236"/>
    <mergeCell ref="A197:G197"/>
    <mergeCell ref="A156:G156"/>
    <mergeCell ref="A135:G135"/>
    <mergeCell ref="B180:B181"/>
    <mergeCell ref="C180:C181"/>
    <mergeCell ref="D180:D181"/>
    <mergeCell ref="B136:B137"/>
    <mergeCell ref="C136:C137"/>
    <mergeCell ref="D136:D137"/>
    <mergeCell ref="A136:A155"/>
    <mergeCell ref="A157:A196"/>
    <mergeCell ref="D67:D70"/>
    <mergeCell ref="B49:B56"/>
    <mergeCell ref="C49:C56"/>
    <mergeCell ref="D49:D56"/>
    <mergeCell ref="C37:C44"/>
    <mergeCell ref="D37:D44"/>
    <mergeCell ref="A47:A81"/>
    <mergeCell ref="B97:B101"/>
    <mergeCell ref="C97:C101"/>
    <mergeCell ref="D97:D101"/>
    <mergeCell ref="B92:B96"/>
    <mergeCell ref="C92:C96"/>
    <mergeCell ref="D92:D96"/>
    <mergeCell ref="A83:A134"/>
    <mergeCell ref="B127:B128"/>
    <mergeCell ref="C127:C128"/>
    <mergeCell ref="D127:D128"/>
    <mergeCell ref="B116:B122"/>
    <mergeCell ref="C116:C122"/>
    <mergeCell ref="D116:D122"/>
    <mergeCell ref="B67:B70"/>
    <mergeCell ref="C67:C70"/>
    <mergeCell ref="B182:B183"/>
    <mergeCell ref="C182:C183"/>
    <mergeCell ref="D182:D183"/>
    <mergeCell ref="B206:B207"/>
    <mergeCell ref="C206:C207"/>
    <mergeCell ref="D206:D207"/>
    <mergeCell ref="B198:B199"/>
    <mergeCell ref="C198:C199"/>
    <mergeCell ref="D198:D199"/>
    <mergeCell ref="B186:B187"/>
    <mergeCell ref="C186:C187"/>
    <mergeCell ref="D186:D187"/>
    <mergeCell ref="A198:A234"/>
    <mergeCell ref="B224:B225"/>
    <mergeCell ref="C224:C225"/>
    <mergeCell ref="D224:D225"/>
    <mergeCell ref="B209:B214"/>
    <mergeCell ref="C209:C214"/>
    <mergeCell ref="D209:D214"/>
    <mergeCell ref="A1:I1"/>
    <mergeCell ref="A4:A5"/>
    <mergeCell ref="B4:B5"/>
    <mergeCell ref="C4:C5"/>
    <mergeCell ref="D4:D5"/>
    <mergeCell ref="E4:F4"/>
    <mergeCell ref="G4:G5"/>
    <mergeCell ref="H4:H5"/>
    <mergeCell ref="I4:I5"/>
  </mergeCells>
  <pageMargins left="0.7" right="0.7" top="0.75" bottom="0.75" header="0.3" footer="0.3"/>
</worksheet>
</file>

<file path=xl/worksheets/sheet39.xml><?xml version="1.0" encoding="utf-8"?>
<worksheet xmlns="http://schemas.openxmlformats.org/spreadsheetml/2006/main" xmlns:r="http://schemas.openxmlformats.org/officeDocument/2006/relationships">
  <sheetPr codeName="Sheet39"/>
  <dimension ref="A1:I125"/>
  <sheetViews>
    <sheetView workbookViewId="0">
      <pane ySplit="5" topLeftCell="A6" activePane="bottomLeft" state="frozen"/>
      <selection pane="bottomLeft" activeCell="A6" sqref="A6:A19"/>
    </sheetView>
  </sheetViews>
  <sheetFormatPr defaultRowHeight="15"/>
  <cols>
    <col min="3" max="3" width="33.5703125" customWidth="1"/>
    <col min="4" max="4" width="15.42578125" customWidth="1"/>
    <col min="5" max="5" width="12.85546875" customWidth="1"/>
    <col min="6" max="6" width="21.5703125" customWidth="1"/>
    <col min="7" max="7" width="11.5703125" customWidth="1"/>
    <col min="8" max="8" width="12.7109375" style="3" bestFit="1" customWidth="1"/>
  </cols>
  <sheetData>
    <row r="1" spans="1:9" s="6" customFormat="1" ht="16.5">
      <c r="A1" s="55" t="s">
        <v>15740</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36">
      <c r="A6" s="47" t="s">
        <v>3</v>
      </c>
      <c r="B6" s="25">
        <v>37325</v>
      </c>
      <c r="C6" s="25" t="s">
        <v>10707</v>
      </c>
      <c r="D6" s="25" t="s">
        <v>19</v>
      </c>
      <c r="E6" s="25">
        <v>169901489</v>
      </c>
      <c r="F6" s="25" t="s">
        <v>349</v>
      </c>
      <c r="G6" s="25" t="s">
        <v>619</v>
      </c>
      <c r="H6" s="20">
        <v>1830003</v>
      </c>
      <c r="I6" s="29"/>
    </row>
    <row r="7" spans="1:9" ht="48">
      <c r="A7" s="47"/>
      <c r="B7" s="25">
        <v>37701</v>
      </c>
      <c r="C7" s="25" t="s">
        <v>10708</v>
      </c>
      <c r="D7" s="25" t="s">
        <v>19</v>
      </c>
      <c r="E7" s="25">
        <v>269888690</v>
      </c>
      <c r="F7" s="25" t="s">
        <v>8058</v>
      </c>
      <c r="G7" s="25" t="s">
        <v>7017</v>
      </c>
      <c r="H7" s="20">
        <v>764876</v>
      </c>
      <c r="I7" s="29"/>
    </row>
    <row r="8" spans="1:9" ht="48">
      <c r="A8" s="47"/>
      <c r="B8" s="25">
        <v>38641</v>
      </c>
      <c r="C8" s="25" t="s">
        <v>10709</v>
      </c>
      <c r="D8" s="25" t="s">
        <v>19</v>
      </c>
      <c r="E8" s="25">
        <v>300026489</v>
      </c>
      <c r="F8" s="25" t="s">
        <v>1095</v>
      </c>
      <c r="G8" s="25" t="s">
        <v>10710</v>
      </c>
      <c r="H8" s="20">
        <v>33067</v>
      </c>
      <c r="I8" s="29"/>
    </row>
    <row r="9" spans="1:9" ht="36">
      <c r="A9" s="47"/>
      <c r="B9" s="25">
        <v>40774</v>
      </c>
      <c r="C9" s="25" t="s">
        <v>10711</v>
      </c>
      <c r="D9" s="25" t="s">
        <v>19</v>
      </c>
      <c r="E9" s="25">
        <v>132177611</v>
      </c>
      <c r="F9" s="25" t="s">
        <v>635</v>
      </c>
      <c r="G9" s="25" t="s">
        <v>3046</v>
      </c>
      <c r="H9" s="20">
        <v>13971.2</v>
      </c>
      <c r="I9" s="29"/>
    </row>
    <row r="10" spans="1:9" ht="24">
      <c r="A10" s="47"/>
      <c r="B10" s="25">
        <v>41579</v>
      </c>
      <c r="C10" s="25" t="s">
        <v>10712</v>
      </c>
      <c r="D10" s="25" t="s">
        <v>19</v>
      </c>
      <c r="E10" s="25">
        <v>123678580</v>
      </c>
      <c r="F10" s="25" t="s">
        <v>149</v>
      </c>
      <c r="G10" s="25" t="s">
        <v>3764</v>
      </c>
      <c r="H10" s="20">
        <v>22000</v>
      </c>
      <c r="I10" s="29"/>
    </row>
    <row r="11" spans="1:9" ht="36">
      <c r="A11" s="47"/>
      <c r="B11" s="25">
        <v>42823</v>
      </c>
      <c r="C11" s="25" t="s">
        <v>10713</v>
      </c>
      <c r="D11" s="25" t="s">
        <v>19</v>
      </c>
      <c r="E11" s="25">
        <v>170549818</v>
      </c>
      <c r="F11" s="25" t="s">
        <v>10714</v>
      </c>
      <c r="G11" s="25" t="s">
        <v>41</v>
      </c>
      <c r="H11" s="20">
        <v>353633.52</v>
      </c>
      <c r="I11" s="29"/>
    </row>
    <row r="12" spans="1:9" ht="36">
      <c r="A12" s="47"/>
      <c r="B12" s="25">
        <v>43371</v>
      </c>
      <c r="C12" s="25" t="s">
        <v>10715</v>
      </c>
      <c r="D12" s="25" t="s">
        <v>19</v>
      </c>
      <c r="E12" s="25">
        <v>300026489</v>
      </c>
      <c r="F12" s="25" t="s">
        <v>1095</v>
      </c>
      <c r="G12" s="25" t="s">
        <v>765</v>
      </c>
      <c r="H12" s="20">
        <v>47495</v>
      </c>
      <c r="I12" s="29"/>
    </row>
    <row r="13" spans="1:9" ht="36">
      <c r="A13" s="47"/>
      <c r="B13" s="25">
        <v>43461</v>
      </c>
      <c r="C13" s="25" t="s">
        <v>10716</v>
      </c>
      <c r="D13" s="25" t="s">
        <v>19</v>
      </c>
      <c r="E13" s="25">
        <v>111953734</v>
      </c>
      <c r="F13" s="25" t="s">
        <v>7016</v>
      </c>
      <c r="G13" s="25" t="s">
        <v>747</v>
      </c>
      <c r="H13" s="20">
        <v>295000</v>
      </c>
      <c r="I13" s="29"/>
    </row>
    <row r="14" spans="1:9" ht="24">
      <c r="A14" s="47"/>
      <c r="B14" s="25">
        <v>43491</v>
      </c>
      <c r="C14" s="25" t="s">
        <v>10717</v>
      </c>
      <c r="D14" s="25" t="s">
        <v>19</v>
      </c>
      <c r="E14" s="25">
        <v>269888690</v>
      </c>
      <c r="F14" s="25" t="s">
        <v>8058</v>
      </c>
      <c r="G14" s="25" t="s">
        <v>2305</v>
      </c>
      <c r="H14" s="20">
        <v>7566108</v>
      </c>
      <c r="I14" s="29"/>
    </row>
    <row r="15" spans="1:9" ht="36">
      <c r="A15" s="47"/>
      <c r="B15" s="25">
        <v>44574</v>
      </c>
      <c r="C15" s="25" t="s">
        <v>10718</v>
      </c>
      <c r="D15" s="25" t="s">
        <v>123</v>
      </c>
      <c r="E15" s="25">
        <v>122596924</v>
      </c>
      <c r="F15" s="25" t="s">
        <v>10719</v>
      </c>
      <c r="G15" s="25" t="s">
        <v>3718</v>
      </c>
      <c r="H15" s="20">
        <v>3600000</v>
      </c>
      <c r="I15" s="29"/>
    </row>
    <row r="16" spans="1:9" ht="36">
      <c r="A16" s="47"/>
      <c r="B16" s="25">
        <v>44693</v>
      </c>
      <c r="C16" s="25" t="s">
        <v>10720</v>
      </c>
      <c r="D16" s="25" t="s">
        <v>123</v>
      </c>
      <c r="E16" s="25">
        <v>220618020</v>
      </c>
      <c r="F16" s="25" t="s">
        <v>118</v>
      </c>
      <c r="G16" s="25" t="s">
        <v>3052</v>
      </c>
      <c r="H16" s="20">
        <v>18000</v>
      </c>
      <c r="I16" s="29"/>
    </row>
    <row r="17" spans="1:9" ht="48">
      <c r="A17" s="47"/>
      <c r="B17" s="25">
        <v>45653</v>
      </c>
      <c r="C17" s="25" t="s">
        <v>10721</v>
      </c>
      <c r="D17" s="25" t="s">
        <v>19</v>
      </c>
      <c r="E17" s="25">
        <v>124931168</v>
      </c>
      <c r="F17" s="25" t="s">
        <v>364</v>
      </c>
      <c r="G17" s="25" t="s">
        <v>6538</v>
      </c>
      <c r="H17" s="20">
        <v>30000</v>
      </c>
      <c r="I17" s="29"/>
    </row>
    <row r="18" spans="1:9" ht="60">
      <c r="A18" s="47"/>
      <c r="B18" s="25">
        <v>51175</v>
      </c>
      <c r="C18" s="25" t="s">
        <v>10722</v>
      </c>
      <c r="D18" s="25" t="s">
        <v>123</v>
      </c>
      <c r="E18" s="25">
        <v>124663332</v>
      </c>
      <c r="F18" s="25" t="s">
        <v>5710</v>
      </c>
      <c r="G18" s="25" t="s">
        <v>757</v>
      </c>
      <c r="H18" s="20">
        <v>17500</v>
      </c>
      <c r="I18" s="29"/>
    </row>
    <row r="19" spans="1:9" ht="48">
      <c r="A19" s="47"/>
      <c r="B19" s="25">
        <v>56089</v>
      </c>
      <c r="C19" s="25" t="s">
        <v>10723</v>
      </c>
      <c r="D19" s="25" t="s">
        <v>123</v>
      </c>
      <c r="E19" s="25">
        <v>124663332</v>
      </c>
      <c r="F19" s="25" t="s">
        <v>5710</v>
      </c>
      <c r="G19" s="25" t="s">
        <v>793</v>
      </c>
      <c r="H19" s="20">
        <v>23000</v>
      </c>
      <c r="I19" s="29"/>
    </row>
    <row r="20" spans="1:9">
      <c r="A20" s="47" t="s">
        <v>15686</v>
      </c>
      <c r="B20" s="49"/>
      <c r="C20" s="49"/>
      <c r="D20" s="49"/>
      <c r="E20" s="49"/>
      <c r="F20" s="49"/>
      <c r="G20" s="49"/>
      <c r="H20" s="20">
        <f>SUM(H6:H19)</f>
        <v>14614653.720000001</v>
      </c>
      <c r="I20" s="29"/>
    </row>
    <row r="21" spans="1:9" ht="36">
      <c r="A21" s="47" t="s">
        <v>90</v>
      </c>
      <c r="B21" s="25">
        <v>47261</v>
      </c>
      <c r="C21" s="25" t="s">
        <v>10724</v>
      </c>
      <c r="D21" s="25" t="s">
        <v>19</v>
      </c>
      <c r="E21" s="25">
        <v>220618020</v>
      </c>
      <c r="F21" s="25" t="s">
        <v>118</v>
      </c>
      <c r="G21" s="25" t="s">
        <v>9330</v>
      </c>
      <c r="H21" s="20">
        <v>36000</v>
      </c>
      <c r="I21" s="29"/>
    </row>
    <row r="22" spans="1:9" ht="36">
      <c r="A22" s="47"/>
      <c r="B22" s="25">
        <v>48013</v>
      </c>
      <c r="C22" s="25" t="s">
        <v>10725</v>
      </c>
      <c r="D22" s="25" t="s">
        <v>19</v>
      </c>
      <c r="E22" s="25">
        <v>169901489</v>
      </c>
      <c r="F22" s="25" t="s">
        <v>349</v>
      </c>
      <c r="G22" s="25" t="s">
        <v>125</v>
      </c>
      <c r="H22" s="20">
        <v>192356</v>
      </c>
      <c r="I22" s="29"/>
    </row>
    <row r="23" spans="1:9" ht="36">
      <c r="A23" s="47"/>
      <c r="B23" s="25">
        <v>51179</v>
      </c>
      <c r="C23" s="25" t="s">
        <v>10726</v>
      </c>
      <c r="D23" s="25" t="s">
        <v>123</v>
      </c>
      <c r="E23" s="25">
        <v>121446423</v>
      </c>
      <c r="F23" s="25" t="s">
        <v>10727</v>
      </c>
      <c r="G23" s="25" t="s">
        <v>3189</v>
      </c>
      <c r="H23" s="20">
        <v>6753.05</v>
      </c>
      <c r="I23" s="29"/>
    </row>
    <row r="24" spans="1:9" ht="36">
      <c r="A24" s="47"/>
      <c r="B24" s="25">
        <v>51180</v>
      </c>
      <c r="C24" s="25" t="s">
        <v>10728</v>
      </c>
      <c r="D24" s="25" t="s">
        <v>123</v>
      </c>
      <c r="E24" s="25">
        <v>163346671</v>
      </c>
      <c r="F24" s="25" t="s">
        <v>8297</v>
      </c>
      <c r="G24" s="25" t="s">
        <v>145</v>
      </c>
      <c r="H24" s="20">
        <v>48380</v>
      </c>
      <c r="I24" s="29"/>
    </row>
    <row r="25" spans="1:9" ht="24">
      <c r="A25" s="47"/>
      <c r="B25" s="25">
        <v>52043</v>
      </c>
      <c r="C25" s="25" t="s">
        <v>10718</v>
      </c>
      <c r="D25" s="25" t="s">
        <v>19</v>
      </c>
      <c r="E25" s="25">
        <v>122596924</v>
      </c>
      <c r="F25" s="25" t="s">
        <v>10719</v>
      </c>
      <c r="G25" s="25" t="s">
        <v>4960</v>
      </c>
      <c r="H25" s="20">
        <v>924800</v>
      </c>
      <c r="I25" s="29"/>
    </row>
    <row r="26" spans="1:9" ht="36">
      <c r="A26" s="47"/>
      <c r="B26" s="25">
        <v>54332</v>
      </c>
      <c r="C26" s="25" t="s">
        <v>10720</v>
      </c>
      <c r="D26" s="25" t="s">
        <v>123</v>
      </c>
      <c r="E26" s="25">
        <v>220618020</v>
      </c>
      <c r="F26" s="25" t="s">
        <v>118</v>
      </c>
      <c r="G26" s="25" t="s">
        <v>3127</v>
      </c>
      <c r="H26" s="20">
        <v>5000</v>
      </c>
      <c r="I26" s="29"/>
    </row>
    <row r="27" spans="1:9" ht="24">
      <c r="A27" s="47"/>
      <c r="B27" s="25">
        <v>55135</v>
      </c>
      <c r="C27" s="25" t="s">
        <v>10729</v>
      </c>
      <c r="D27" s="25" t="s">
        <v>19</v>
      </c>
      <c r="E27" s="25">
        <v>156618516</v>
      </c>
      <c r="F27" s="25" t="s">
        <v>2173</v>
      </c>
      <c r="G27" s="25" t="s">
        <v>3797</v>
      </c>
      <c r="H27" s="20">
        <v>38055</v>
      </c>
      <c r="I27" s="29"/>
    </row>
    <row r="28" spans="1:9" ht="36">
      <c r="A28" s="47"/>
      <c r="B28" s="25">
        <v>55399</v>
      </c>
      <c r="C28" s="25" t="s">
        <v>10730</v>
      </c>
      <c r="D28" s="25" t="s">
        <v>19</v>
      </c>
      <c r="E28" s="25">
        <v>135840360</v>
      </c>
      <c r="F28" s="25" t="s">
        <v>621</v>
      </c>
      <c r="G28" s="25" t="s">
        <v>10511</v>
      </c>
      <c r="H28" s="20">
        <v>3776</v>
      </c>
      <c r="I28" s="29"/>
    </row>
    <row r="29" spans="1:9" ht="36">
      <c r="A29" s="47"/>
      <c r="B29" s="25">
        <v>57470</v>
      </c>
      <c r="C29" s="25" t="s">
        <v>10731</v>
      </c>
      <c r="D29" s="25" t="s">
        <v>123</v>
      </c>
      <c r="E29" s="25">
        <v>169901489</v>
      </c>
      <c r="F29" s="25" t="s">
        <v>349</v>
      </c>
      <c r="G29" s="25" t="s">
        <v>4414</v>
      </c>
      <c r="H29" s="20">
        <v>10675423.42</v>
      </c>
      <c r="I29" s="29" t="s">
        <v>189</v>
      </c>
    </row>
    <row r="30" spans="1:9">
      <c r="A30" s="47" t="s">
        <v>15687</v>
      </c>
      <c r="B30" s="49"/>
      <c r="C30" s="49"/>
      <c r="D30" s="49"/>
      <c r="E30" s="49"/>
      <c r="F30" s="49"/>
      <c r="G30" s="49"/>
      <c r="H30" s="20">
        <f>SUM(H21:H29)</f>
        <v>11930543.470000001</v>
      </c>
      <c r="I30" s="29"/>
    </row>
    <row r="31" spans="1:9" ht="36">
      <c r="A31" s="47" t="s">
        <v>203</v>
      </c>
      <c r="B31" s="25">
        <v>60500</v>
      </c>
      <c r="C31" s="25" t="s">
        <v>10732</v>
      </c>
      <c r="D31" s="25" t="s">
        <v>19</v>
      </c>
      <c r="E31" s="25">
        <v>169901489</v>
      </c>
      <c r="F31" s="25" t="s">
        <v>349</v>
      </c>
      <c r="G31" s="25" t="s">
        <v>1053</v>
      </c>
      <c r="H31" s="20">
        <v>8371012</v>
      </c>
      <c r="I31" s="29"/>
    </row>
    <row r="32" spans="1:9" ht="36">
      <c r="A32" s="47"/>
      <c r="B32" s="25">
        <v>61124</v>
      </c>
      <c r="C32" s="25" t="s">
        <v>10733</v>
      </c>
      <c r="D32" s="25" t="s">
        <v>19</v>
      </c>
      <c r="E32" s="25">
        <v>300627340</v>
      </c>
      <c r="F32" s="25" t="s">
        <v>1148</v>
      </c>
      <c r="G32" s="25" t="s">
        <v>5131</v>
      </c>
      <c r="H32" s="20">
        <v>410640</v>
      </c>
      <c r="I32" s="29"/>
    </row>
    <row r="33" spans="1:9" ht="24">
      <c r="A33" s="47"/>
      <c r="B33" s="25">
        <v>62503</v>
      </c>
      <c r="C33" s="25" t="s">
        <v>10734</v>
      </c>
      <c r="D33" s="25" t="s">
        <v>19</v>
      </c>
      <c r="E33" s="25">
        <v>171675652</v>
      </c>
      <c r="F33" s="25" t="s">
        <v>3882</v>
      </c>
      <c r="G33" s="25" t="s">
        <v>1006</v>
      </c>
      <c r="H33" s="20">
        <v>1194135.81</v>
      </c>
      <c r="I33" s="29"/>
    </row>
    <row r="34" spans="1:9" ht="24">
      <c r="A34" s="47"/>
      <c r="B34" s="49">
        <v>62855</v>
      </c>
      <c r="C34" s="49" t="s">
        <v>10735</v>
      </c>
      <c r="D34" s="49" t="s">
        <v>19</v>
      </c>
      <c r="E34" s="25">
        <v>122596924</v>
      </c>
      <c r="F34" s="25" t="s">
        <v>10719</v>
      </c>
      <c r="G34" s="25" t="s">
        <v>5165</v>
      </c>
      <c r="H34" s="20">
        <v>214951.9</v>
      </c>
      <c r="I34" s="51"/>
    </row>
    <row r="35" spans="1:9" ht="24">
      <c r="A35" s="47"/>
      <c r="B35" s="49"/>
      <c r="C35" s="49"/>
      <c r="D35" s="49"/>
      <c r="E35" s="25">
        <v>122596924</v>
      </c>
      <c r="F35" s="25" t="s">
        <v>10719</v>
      </c>
      <c r="G35" s="25" t="s">
        <v>5165</v>
      </c>
      <c r="H35" s="20">
        <v>73223.64</v>
      </c>
      <c r="I35" s="51"/>
    </row>
    <row r="36" spans="1:9">
      <c r="A36" s="47"/>
      <c r="B36" s="49"/>
      <c r="C36" s="49"/>
      <c r="D36" s="49"/>
      <c r="E36" s="25">
        <v>169890950</v>
      </c>
      <c r="F36" s="25" t="s">
        <v>7167</v>
      </c>
      <c r="G36" s="25" t="s">
        <v>5165</v>
      </c>
      <c r="H36" s="20">
        <v>42034.94</v>
      </c>
      <c r="I36" s="51"/>
    </row>
    <row r="37" spans="1:9">
      <c r="A37" s="47"/>
      <c r="B37" s="49"/>
      <c r="C37" s="49"/>
      <c r="D37" s="49"/>
      <c r="E37" s="25">
        <v>169890950</v>
      </c>
      <c r="F37" s="25" t="s">
        <v>7167</v>
      </c>
      <c r="G37" s="25" t="s">
        <v>5165</v>
      </c>
      <c r="H37" s="20">
        <v>89835.5</v>
      </c>
      <c r="I37" s="51"/>
    </row>
    <row r="38" spans="1:9" ht="36">
      <c r="A38" s="47"/>
      <c r="B38" s="25">
        <v>63700</v>
      </c>
      <c r="C38" s="25" t="s">
        <v>10736</v>
      </c>
      <c r="D38" s="25" t="s">
        <v>19</v>
      </c>
      <c r="E38" s="25">
        <v>133364425</v>
      </c>
      <c r="F38" s="25" t="s">
        <v>233</v>
      </c>
      <c r="G38" s="25" t="s">
        <v>3861</v>
      </c>
      <c r="H38" s="20">
        <v>233050</v>
      </c>
      <c r="I38" s="29"/>
    </row>
    <row r="39" spans="1:9" ht="36">
      <c r="A39" s="47"/>
      <c r="B39" s="25">
        <v>64505</v>
      </c>
      <c r="C39" s="25" t="s">
        <v>10737</v>
      </c>
      <c r="D39" s="25" t="s">
        <v>19</v>
      </c>
      <c r="E39" s="25">
        <v>171675652</v>
      </c>
      <c r="F39" s="25" t="s">
        <v>3882</v>
      </c>
      <c r="G39" s="25" t="s">
        <v>4623</v>
      </c>
      <c r="H39" s="20">
        <v>687084.5</v>
      </c>
      <c r="I39" s="29"/>
    </row>
    <row r="40" spans="1:9" ht="48">
      <c r="A40" s="47"/>
      <c r="B40" s="25">
        <v>65128</v>
      </c>
      <c r="C40" s="25" t="s">
        <v>10738</v>
      </c>
      <c r="D40" s="25" t="s">
        <v>19</v>
      </c>
      <c r="E40" s="25">
        <v>135840360</v>
      </c>
      <c r="F40" s="25" t="s">
        <v>621</v>
      </c>
      <c r="G40" s="25" t="s">
        <v>1046</v>
      </c>
      <c r="H40" s="20">
        <v>69030</v>
      </c>
      <c r="I40" s="29"/>
    </row>
    <row r="41" spans="1:9" ht="36">
      <c r="A41" s="47"/>
      <c r="B41" s="25">
        <v>65580</v>
      </c>
      <c r="C41" s="25" t="s">
        <v>10739</v>
      </c>
      <c r="D41" s="25" t="s">
        <v>123</v>
      </c>
      <c r="E41" s="25">
        <v>156618516</v>
      </c>
      <c r="F41" s="25" t="s">
        <v>2173</v>
      </c>
      <c r="G41" s="25" t="s">
        <v>5165</v>
      </c>
      <c r="H41" s="20">
        <v>4900</v>
      </c>
      <c r="I41" s="29"/>
    </row>
    <row r="42" spans="1:9" ht="36">
      <c r="A42" s="47"/>
      <c r="B42" s="25">
        <v>65581</v>
      </c>
      <c r="C42" s="25" t="s">
        <v>10740</v>
      </c>
      <c r="D42" s="25" t="s">
        <v>123</v>
      </c>
      <c r="E42" s="25">
        <v>123678580</v>
      </c>
      <c r="F42" s="25" t="s">
        <v>149</v>
      </c>
      <c r="G42" s="25" t="s">
        <v>7094</v>
      </c>
      <c r="H42" s="20">
        <v>3500</v>
      </c>
      <c r="I42" s="29"/>
    </row>
    <row r="43" spans="1:9" ht="24">
      <c r="A43" s="47"/>
      <c r="B43" s="25">
        <v>66143</v>
      </c>
      <c r="C43" s="25" t="s">
        <v>10741</v>
      </c>
      <c r="D43" s="25" t="s">
        <v>19</v>
      </c>
      <c r="E43" s="25">
        <v>112029651</v>
      </c>
      <c r="F43" s="25" t="s">
        <v>40</v>
      </c>
      <c r="G43" s="25" t="s">
        <v>2795</v>
      </c>
      <c r="H43" s="20">
        <v>14700</v>
      </c>
      <c r="I43" s="29"/>
    </row>
    <row r="44" spans="1:9" ht="48">
      <c r="A44" s="47"/>
      <c r="B44" s="25">
        <v>66619</v>
      </c>
      <c r="C44" s="25" t="s">
        <v>10742</v>
      </c>
      <c r="D44" s="25" t="s">
        <v>19</v>
      </c>
      <c r="E44" s="25">
        <v>135840360</v>
      </c>
      <c r="F44" s="25" t="s">
        <v>621</v>
      </c>
      <c r="G44" s="25" t="s">
        <v>1018</v>
      </c>
      <c r="H44" s="20">
        <v>9676</v>
      </c>
      <c r="I44" s="29"/>
    </row>
    <row r="45" spans="1:9" ht="36">
      <c r="A45" s="47"/>
      <c r="B45" s="25">
        <v>66620</v>
      </c>
      <c r="C45" s="25" t="s">
        <v>10743</v>
      </c>
      <c r="D45" s="25" t="s">
        <v>19</v>
      </c>
      <c r="E45" s="25">
        <v>300151329</v>
      </c>
      <c r="F45" s="25" t="s">
        <v>142</v>
      </c>
      <c r="G45" s="25" t="s">
        <v>1018</v>
      </c>
      <c r="H45" s="20">
        <v>86140</v>
      </c>
      <c r="I45" s="29"/>
    </row>
    <row r="46" spans="1:9" ht="48">
      <c r="A46" s="47"/>
      <c r="B46" s="25">
        <v>67628</v>
      </c>
      <c r="C46" s="25" t="s">
        <v>10744</v>
      </c>
      <c r="D46" s="25" t="s">
        <v>123</v>
      </c>
      <c r="E46" s="25">
        <v>124931168</v>
      </c>
      <c r="F46" s="25" t="s">
        <v>364</v>
      </c>
      <c r="G46" s="25" t="s">
        <v>994</v>
      </c>
      <c r="H46" s="20">
        <v>3000</v>
      </c>
      <c r="I46" s="29"/>
    </row>
    <row r="47" spans="1:9" ht="36">
      <c r="A47" s="47"/>
      <c r="B47" s="25">
        <v>67774</v>
      </c>
      <c r="C47" s="25" t="s">
        <v>10745</v>
      </c>
      <c r="D47" s="25" t="s">
        <v>19</v>
      </c>
      <c r="E47" s="25">
        <v>132182188</v>
      </c>
      <c r="F47" s="25" t="s">
        <v>3186</v>
      </c>
      <c r="G47" s="25" t="s">
        <v>272</v>
      </c>
      <c r="H47" s="20">
        <v>369850</v>
      </c>
      <c r="I47" s="29"/>
    </row>
    <row r="48" spans="1:9" ht="24">
      <c r="A48" s="47"/>
      <c r="B48" s="25">
        <v>68633</v>
      </c>
      <c r="C48" s="25" t="s">
        <v>10746</v>
      </c>
      <c r="D48" s="25" t="s">
        <v>19</v>
      </c>
      <c r="E48" s="25">
        <v>180315137</v>
      </c>
      <c r="F48" s="25" t="s">
        <v>485</v>
      </c>
      <c r="G48" s="25" t="s">
        <v>8156</v>
      </c>
      <c r="H48" s="20">
        <v>8745092</v>
      </c>
      <c r="I48" s="29"/>
    </row>
    <row r="49" spans="1:9" ht="36">
      <c r="A49" s="47"/>
      <c r="B49" s="25">
        <v>68654</v>
      </c>
      <c r="C49" s="25" t="s">
        <v>10735</v>
      </c>
      <c r="D49" s="25" t="s">
        <v>123</v>
      </c>
      <c r="E49" s="25">
        <v>169890950</v>
      </c>
      <c r="F49" s="25" t="s">
        <v>7167</v>
      </c>
      <c r="G49" s="25" t="s">
        <v>3864</v>
      </c>
      <c r="H49" s="20">
        <v>637.75</v>
      </c>
      <c r="I49" s="29"/>
    </row>
    <row r="50" spans="1:9" ht="36">
      <c r="A50" s="47"/>
      <c r="B50" s="25">
        <v>68655</v>
      </c>
      <c r="C50" s="25" t="s">
        <v>10747</v>
      </c>
      <c r="D50" s="25" t="s">
        <v>123</v>
      </c>
      <c r="E50" s="25">
        <v>122596924</v>
      </c>
      <c r="F50" s="25" t="s">
        <v>10719</v>
      </c>
      <c r="G50" s="25" t="s">
        <v>3864</v>
      </c>
      <c r="H50" s="20">
        <v>20400</v>
      </c>
      <c r="I50" s="29"/>
    </row>
    <row r="51" spans="1:9" ht="36">
      <c r="A51" s="47"/>
      <c r="B51" s="25">
        <v>68656</v>
      </c>
      <c r="C51" s="25" t="s">
        <v>10735</v>
      </c>
      <c r="D51" s="25" t="s">
        <v>123</v>
      </c>
      <c r="E51" s="25">
        <v>169890950</v>
      </c>
      <c r="F51" s="25" t="s">
        <v>7167</v>
      </c>
      <c r="G51" s="25" t="s">
        <v>3864</v>
      </c>
      <c r="H51" s="20">
        <v>13474.67</v>
      </c>
      <c r="I51" s="29"/>
    </row>
    <row r="52" spans="1:9" ht="36">
      <c r="A52" s="47"/>
      <c r="B52" s="25">
        <v>68933</v>
      </c>
      <c r="C52" s="25" t="s">
        <v>10748</v>
      </c>
      <c r="D52" s="25" t="s">
        <v>19</v>
      </c>
      <c r="E52" s="25">
        <v>126163297</v>
      </c>
      <c r="F52" s="25" t="s">
        <v>23</v>
      </c>
      <c r="G52" s="25" t="s">
        <v>8156</v>
      </c>
      <c r="H52" s="20">
        <v>88000</v>
      </c>
      <c r="I52" s="29"/>
    </row>
    <row r="53" spans="1:9" ht="36">
      <c r="A53" s="47"/>
      <c r="B53" s="25">
        <v>69612</v>
      </c>
      <c r="C53" s="25" t="s">
        <v>10749</v>
      </c>
      <c r="D53" s="25" t="s">
        <v>123</v>
      </c>
      <c r="E53" s="25">
        <v>171675652</v>
      </c>
      <c r="F53" s="25" t="s">
        <v>3882</v>
      </c>
      <c r="G53" s="25" t="s">
        <v>2192</v>
      </c>
      <c r="H53" s="20">
        <v>160000</v>
      </c>
      <c r="I53" s="29"/>
    </row>
    <row r="54" spans="1:9" ht="36">
      <c r="A54" s="47"/>
      <c r="B54" s="25">
        <v>69613</v>
      </c>
      <c r="C54" s="25" t="s">
        <v>10750</v>
      </c>
      <c r="D54" s="25" t="s">
        <v>123</v>
      </c>
      <c r="E54" s="25">
        <v>171675652</v>
      </c>
      <c r="F54" s="25" t="s">
        <v>3882</v>
      </c>
      <c r="G54" s="25" t="s">
        <v>1083</v>
      </c>
      <c r="H54" s="20">
        <v>35350</v>
      </c>
      <c r="I54" s="29"/>
    </row>
    <row r="55" spans="1:9" ht="36">
      <c r="A55" s="47"/>
      <c r="B55" s="25">
        <v>69896</v>
      </c>
      <c r="C55" s="25" t="s">
        <v>10751</v>
      </c>
      <c r="D55" s="25" t="s">
        <v>123</v>
      </c>
      <c r="E55" s="25">
        <v>300627340</v>
      </c>
      <c r="F55" s="25" t="s">
        <v>1148</v>
      </c>
      <c r="G55" s="25" t="s">
        <v>1934</v>
      </c>
      <c r="H55" s="20">
        <v>69000</v>
      </c>
      <c r="I55" s="29"/>
    </row>
    <row r="56" spans="1:9" ht="48">
      <c r="A56" s="47"/>
      <c r="B56" s="25">
        <v>70147</v>
      </c>
      <c r="C56" s="25" t="s">
        <v>10752</v>
      </c>
      <c r="D56" s="25" t="s">
        <v>123</v>
      </c>
      <c r="E56" s="25">
        <v>124931168</v>
      </c>
      <c r="F56" s="25" t="s">
        <v>364</v>
      </c>
      <c r="G56" s="25" t="s">
        <v>255</v>
      </c>
      <c r="H56" s="20">
        <v>4500</v>
      </c>
      <c r="I56" s="29"/>
    </row>
    <row r="57" spans="1:9">
      <c r="A57" s="47" t="s">
        <v>15688</v>
      </c>
      <c r="B57" s="49"/>
      <c r="C57" s="49"/>
      <c r="D57" s="49"/>
      <c r="E57" s="49"/>
      <c r="F57" s="49"/>
      <c r="G57" s="49"/>
      <c r="H57" s="20">
        <f>SUM(H31:H56)</f>
        <v>21013218.710000001</v>
      </c>
      <c r="I57" s="29"/>
    </row>
    <row r="58" spans="1:9" ht="36">
      <c r="A58" s="47" t="s">
        <v>301</v>
      </c>
      <c r="B58" s="25">
        <v>71713</v>
      </c>
      <c r="C58" s="25" t="s">
        <v>10753</v>
      </c>
      <c r="D58" s="25" t="s">
        <v>19</v>
      </c>
      <c r="E58" s="25">
        <v>133364425</v>
      </c>
      <c r="F58" s="25" t="s">
        <v>233</v>
      </c>
      <c r="G58" s="25" t="s">
        <v>10754</v>
      </c>
      <c r="H58" s="20">
        <v>17850</v>
      </c>
      <c r="I58" s="29"/>
    </row>
    <row r="59" spans="1:9" ht="24">
      <c r="A59" s="47"/>
      <c r="B59" s="25">
        <v>72207</v>
      </c>
      <c r="C59" s="25" t="s">
        <v>10755</v>
      </c>
      <c r="D59" s="25" t="s">
        <v>19</v>
      </c>
      <c r="E59" s="25">
        <v>252410650</v>
      </c>
      <c r="F59" s="25" t="s">
        <v>10756</v>
      </c>
      <c r="G59" s="25" t="s">
        <v>1952</v>
      </c>
      <c r="H59" s="20">
        <v>52955</v>
      </c>
      <c r="I59" s="29"/>
    </row>
    <row r="60" spans="1:9" ht="36">
      <c r="A60" s="47"/>
      <c r="B60" s="49">
        <v>72208</v>
      </c>
      <c r="C60" s="49" t="s">
        <v>10757</v>
      </c>
      <c r="D60" s="49" t="s">
        <v>19</v>
      </c>
      <c r="E60" s="25">
        <v>141805727</v>
      </c>
      <c r="F60" s="25" t="s">
        <v>7291</v>
      </c>
      <c r="G60" s="25" t="s">
        <v>2606</v>
      </c>
      <c r="H60" s="20">
        <v>38441</v>
      </c>
      <c r="I60" s="51"/>
    </row>
    <row r="61" spans="1:9" ht="48">
      <c r="A61" s="47"/>
      <c r="B61" s="49"/>
      <c r="C61" s="49"/>
      <c r="D61" s="49"/>
      <c r="E61" s="25">
        <v>221387310</v>
      </c>
      <c r="F61" s="25" t="s">
        <v>2733</v>
      </c>
      <c r="G61" s="25" t="s">
        <v>2606</v>
      </c>
      <c r="H61" s="20">
        <v>13300</v>
      </c>
      <c r="I61" s="51"/>
    </row>
    <row r="62" spans="1:9" ht="48">
      <c r="A62" s="47"/>
      <c r="B62" s="49"/>
      <c r="C62" s="49"/>
      <c r="D62" s="49"/>
      <c r="E62" s="25">
        <v>221387310</v>
      </c>
      <c r="F62" s="25" t="s">
        <v>2733</v>
      </c>
      <c r="G62" s="25" t="s">
        <v>2606</v>
      </c>
      <c r="H62" s="20">
        <v>36680</v>
      </c>
      <c r="I62" s="51"/>
    </row>
    <row r="63" spans="1:9" ht="24">
      <c r="A63" s="47"/>
      <c r="B63" s="25">
        <v>72683</v>
      </c>
      <c r="C63" s="25" t="s">
        <v>10758</v>
      </c>
      <c r="D63" s="25" t="s">
        <v>19</v>
      </c>
      <c r="E63" s="25">
        <v>144561299</v>
      </c>
      <c r="F63" s="25" t="s">
        <v>467</v>
      </c>
      <c r="G63" s="25" t="s">
        <v>2376</v>
      </c>
      <c r="H63" s="20">
        <v>25000</v>
      </c>
      <c r="I63" s="29"/>
    </row>
    <row r="64" spans="1:9" ht="36">
      <c r="A64" s="47"/>
      <c r="B64" s="25">
        <v>72802</v>
      </c>
      <c r="C64" s="25" t="s">
        <v>10759</v>
      </c>
      <c r="D64" s="25" t="s">
        <v>19</v>
      </c>
      <c r="E64" s="25">
        <v>169901489</v>
      </c>
      <c r="F64" s="25" t="s">
        <v>349</v>
      </c>
      <c r="G64" s="25" t="s">
        <v>1139</v>
      </c>
      <c r="H64" s="20">
        <v>190640</v>
      </c>
      <c r="I64" s="29"/>
    </row>
    <row r="65" spans="1:9" ht="36">
      <c r="A65" s="47"/>
      <c r="B65" s="25">
        <v>72803</v>
      </c>
      <c r="C65" s="25" t="s">
        <v>10760</v>
      </c>
      <c r="D65" s="25" t="s">
        <v>19</v>
      </c>
      <c r="E65" s="25">
        <v>163346671</v>
      </c>
      <c r="F65" s="25" t="s">
        <v>8297</v>
      </c>
      <c r="G65" s="25" t="s">
        <v>321</v>
      </c>
      <c r="H65" s="20">
        <v>59000</v>
      </c>
      <c r="I65" s="29"/>
    </row>
    <row r="66" spans="1:9" ht="36">
      <c r="A66" s="47"/>
      <c r="B66" s="25">
        <v>73120</v>
      </c>
      <c r="C66" s="25" t="s">
        <v>10761</v>
      </c>
      <c r="D66" s="25" t="s">
        <v>5</v>
      </c>
      <c r="E66" s="25">
        <v>110051791</v>
      </c>
      <c r="F66" s="25" t="s">
        <v>2386</v>
      </c>
      <c r="G66" s="25" t="s">
        <v>1170</v>
      </c>
      <c r="H66" s="20">
        <v>317462</v>
      </c>
      <c r="I66" s="29"/>
    </row>
    <row r="67" spans="1:9" ht="24">
      <c r="A67" s="47"/>
      <c r="B67" s="25">
        <v>73414</v>
      </c>
      <c r="C67" s="25" t="s">
        <v>10762</v>
      </c>
      <c r="D67" s="25" t="s">
        <v>19</v>
      </c>
      <c r="E67" s="25">
        <v>269888690</v>
      </c>
      <c r="F67" s="25" t="s">
        <v>8058</v>
      </c>
      <c r="G67" s="25" t="s">
        <v>1144</v>
      </c>
      <c r="H67" s="20">
        <v>1685003</v>
      </c>
      <c r="I67" s="29"/>
    </row>
    <row r="68" spans="1:9" ht="24">
      <c r="A68" s="47"/>
      <c r="B68" s="25">
        <v>73731</v>
      </c>
      <c r="C68" s="25" t="s">
        <v>10763</v>
      </c>
      <c r="D68" s="25" t="s">
        <v>19</v>
      </c>
      <c r="E68" s="25">
        <v>112025254</v>
      </c>
      <c r="F68" s="25" t="s">
        <v>2269</v>
      </c>
      <c r="G68" s="25" t="s">
        <v>1170</v>
      </c>
      <c r="H68" s="20">
        <v>55000</v>
      </c>
      <c r="I68" s="29"/>
    </row>
    <row r="69" spans="1:9" ht="24">
      <c r="A69" s="47"/>
      <c r="B69" s="49">
        <v>74801</v>
      </c>
      <c r="C69" s="49" t="s">
        <v>10764</v>
      </c>
      <c r="D69" s="49" t="s">
        <v>19</v>
      </c>
      <c r="E69" s="25">
        <v>124931168</v>
      </c>
      <c r="F69" s="25" t="s">
        <v>364</v>
      </c>
      <c r="G69" s="25" t="s">
        <v>1144</v>
      </c>
      <c r="H69" s="20">
        <v>8092</v>
      </c>
      <c r="I69" s="51"/>
    </row>
    <row r="70" spans="1:9" ht="24">
      <c r="A70" s="47"/>
      <c r="B70" s="49"/>
      <c r="C70" s="49"/>
      <c r="D70" s="49"/>
      <c r="E70" s="25">
        <v>124931168</v>
      </c>
      <c r="F70" s="25" t="s">
        <v>364</v>
      </c>
      <c r="G70" s="25" t="s">
        <v>1144</v>
      </c>
      <c r="H70" s="20">
        <v>6188</v>
      </c>
      <c r="I70" s="51"/>
    </row>
    <row r="71" spans="1:9" ht="24">
      <c r="A71" s="47"/>
      <c r="B71" s="25">
        <v>74814</v>
      </c>
      <c r="C71" s="25" t="s">
        <v>10765</v>
      </c>
      <c r="D71" s="25" t="s">
        <v>19</v>
      </c>
      <c r="E71" s="25">
        <v>171675652</v>
      </c>
      <c r="F71" s="25" t="s">
        <v>3882</v>
      </c>
      <c r="G71" s="25" t="s">
        <v>1144</v>
      </c>
      <c r="H71" s="20">
        <v>729555.56</v>
      </c>
      <c r="I71" s="29"/>
    </row>
    <row r="72" spans="1:9" ht="24">
      <c r="A72" s="47"/>
      <c r="B72" s="25">
        <v>74815</v>
      </c>
      <c r="C72" s="25" t="s">
        <v>10766</v>
      </c>
      <c r="D72" s="25" t="s">
        <v>19</v>
      </c>
      <c r="E72" s="25">
        <v>169890950</v>
      </c>
      <c r="F72" s="25" t="s">
        <v>7167</v>
      </c>
      <c r="G72" s="25" t="s">
        <v>1144</v>
      </c>
      <c r="H72" s="20">
        <v>300028.58</v>
      </c>
      <c r="I72" s="29"/>
    </row>
    <row r="73" spans="1:9" ht="24">
      <c r="A73" s="47"/>
      <c r="B73" s="25">
        <v>74816</v>
      </c>
      <c r="C73" s="25" t="s">
        <v>10767</v>
      </c>
      <c r="D73" s="25" t="s">
        <v>19</v>
      </c>
      <c r="E73" s="25">
        <v>180263021</v>
      </c>
      <c r="F73" s="25" t="s">
        <v>7100</v>
      </c>
      <c r="G73" s="25" t="s">
        <v>1118</v>
      </c>
      <c r="H73" s="20">
        <v>503772</v>
      </c>
      <c r="I73" s="29"/>
    </row>
    <row r="74" spans="1:9" ht="36">
      <c r="A74" s="47"/>
      <c r="B74" s="25">
        <v>74818</v>
      </c>
      <c r="C74" s="25" t="s">
        <v>10768</v>
      </c>
      <c r="D74" s="25" t="s">
        <v>19</v>
      </c>
      <c r="E74" s="25">
        <v>169890950</v>
      </c>
      <c r="F74" s="25" t="s">
        <v>7167</v>
      </c>
      <c r="G74" s="25" t="s">
        <v>1144</v>
      </c>
      <c r="H74" s="20">
        <v>536806.96</v>
      </c>
      <c r="I74" s="29"/>
    </row>
    <row r="75" spans="1:9" ht="36">
      <c r="A75" s="47"/>
      <c r="B75" s="25">
        <v>74822</v>
      </c>
      <c r="C75" s="25" t="s">
        <v>10769</v>
      </c>
      <c r="D75" s="25" t="s">
        <v>19</v>
      </c>
      <c r="E75" s="25">
        <v>140724749</v>
      </c>
      <c r="F75" s="25" t="s">
        <v>10327</v>
      </c>
      <c r="G75" s="25" t="s">
        <v>319</v>
      </c>
      <c r="H75" s="20">
        <v>47658.31</v>
      </c>
      <c r="I75" s="29"/>
    </row>
    <row r="76" spans="1:9">
      <c r="A76" s="47"/>
      <c r="B76" s="49">
        <v>74974</v>
      </c>
      <c r="C76" s="49" t="s">
        <v>10770</v>
      </c>
      <c r="D76" s="49" t="s">
        <v>19</v>
      </c>
      <c r="E76" s="25">
        <v>300866568</v>
      </c>
      <c r="F76" s="25" t="s">
        <v>1096</v>
      </c>
      <c r="G76" s="25" t="s">
        <v>1144</v>
      </c>
      <c r="H76" s="20">
        <v>1440</v>
      </c>
      <c r="I76" s="51"/>
    </row>
    <row r="77" spans="1:9">
      <c r="A77" s="47"/>
      <c r="B77" s="49"/>
      <c r="C77" s="49"/>
      <c r="D77" s="49"/>
      <c r="E77" s="25">
        <v>300866568</v>
      </c>
      <c r="F77" s="25" t="s">
        <v>1096</v>
      </c>
      <c r="G77" s="25" t="s">
        <v>1144</v>
      </c>
      <c r="H77" s="20">
        <v>2418</v>
      </c>
      <c r="I77" s="51"/>
    </row>
    <row r="78" spans="1:9">
      <c r="A78" s="47"/>
      <c r="B78" s="49"/>
      <c r="C78" s="49"/>
      <c r="D78" s="49"/>
      <c r="E78" s="25">
        <v>300866568</v>
      </c>
      <c r="F78" s="25" t="s">
        <v>1096</v>
      </c>
      <c r="G78" s="25" t="s">
        <v>1144</v>
      </c>
      <c r="H78" s="20">
        <v>2577</v>
      </c>
      <c r="I78" s="51"/>
    </row>
    <row r="79" spans="1:9" ht="36">
      <c r="A79" s="47"/>
      <c r="B79" s="25">
        <v>77424</v>
      </c>
      <c r="C79" s="25" t="s">
        <v>10771</v>
      </c>
      <c r="D79" s="25" t="s">
        <v>19</v>
      </c>
      <c r="E79" s="25">
        <v>170549818</v>
      </c>
      <c r="F79" s="25" t="s">
        <v>10714</v>
      </c>
      <c r="G79" s="25" t="s">
        <v>1702</v>
      </c>
      <c r="H79" s="20">
        <v>495000</v>
      </c>
      <c r="I79" s="29"/>
    </row>
    <row r="80" spans="1:9" ht="72">
      <c r="A80" s="47"/>
      <c r="B80" s="25">
        <v>79363</v>
      </c>
      <c r="C80" s="25" t="s">
        <v>10772</v>
      </c>
      <c r="D80" s="25" t="s">
        <v>19</v>
      </c>
      <c r="E80" s="25">
        <v>300898594</v>
      </c>
      <c r="F80" s="25" t="s">
        <v>2202</v>
      </c>
      <c r="G80" s="25" t="s">
        <v>9200</v>
      </c>
      <c r="H80" s="20">
        <v>122000</v>
      </c>
      <c r="I80" s="29"/>
    </row>
    <row r="81" spans="1:9" ht="36">
      <c r="A81" s="47"/>
      <c r="B81" s="49">
        <v>79918</v>
      </c>
      <c r="C81" s="49" t="s">
        <v>10773</v>
      </c>
      <c r="D81" s="49" t="s">
        <v>19</v>
      </c>
      <c r="E81" s="25">
        <v>141805727</v>
      </c>
      <c r="F81" s="25" t="s">
        <v>7291</v>
      </c>
      <c r="G81" s="25" t="s">
        <v>1223</v>
      </c>
      <c r="H81" s="20">
        <v>38894.239999999998</v>
      </c>
      <c r="I81" s="51"/>
    </row>
    <row r="82" spans="1:9" ht="48">
      <c r="A82" s="47"/>
      <c r="B82" s="49"/>
      <c r="C82" s="49"/>
      <c r="D82" s="49"/>
      <c r="E82" s="25">
        <v>221387310</v>
      </c>
      <c r="F82" s="25" t="s">
        <v>2733</v>
      </c>
      <c r="G82" s="25" t="s">
        <v>1223</v>
      </c>
      <c r="H82" s="20">
        <v>37268</v>
      </c>
      <c r="I82" s="51"/>
    </row>
    <row r="83" spans="1:9" ht="48">
      <c r="A83" s="47"/>
      <c r="B83" s="49"/>
      <c r="C83" s="49"/>
      <c r="D83" s="49"/>
      <c r="E83" s="25">
        <v>221387310</v>
      </c>
      <c r="F83" s="25" t="s">
        <v>2733</v>
      </c>
      <c r="G83" s="25" t="s">
        <v>1223</v>
      </c>
      <c r="H83" s="20">
        <v>35937</v>
      </c>
      <c r="I83" s="51"/>
    </row>
    <row r="84" spans="1:9" ht="24">
      <c r="A84" s="47"/>
      <c r="B84" s="25">
        <v>80328</v>
      </c>
      <c r="C84" s="25" t="s">
        <v>4284</v>
      </c>
      <c r="D84" s="25" t="s">
        <v>19</v>
      </c>
      <c r="E84" s="25">
        <v>112025254</v>
      </c>
      <c r="F84" s="25" t="s">
        <v>2269</v>
      </c>
      <c r="G84" s="25" t="s">
        <v>1999</v>
      </c>
      <c r="H84" s="20">
        <v>580000</v>
      </c>
      <c r="I84" s="29"/>
    </row>
    <row r="85" spans="1:9">
      <c r="A85" s="47" t="s">
        <v>15689</v>
      </c>
      <c r="B85" s="49"/>
      <c r="C85" s="49"/>
      <c r="D85" s="49"/>
      <c r="E85" s="49"/>
      <c r="F85" s="49"/>
      <c r="G85" s="49"/>
      <c r="H85" s="20">
        <f>SUM(H58:H84)</f>
        <v>5938966.6499999994</v>
      </c>
      <c r="I85" s="29"/>
    </row>
    <row r="86" spans="1:9" ht="36">
      <c r="A86" s="47" t="s">
        <v>375</v>
      </c>
      <c r="B86" s="25">
        <v>76207</v>
      </c>
      <c r="C86" s="25" t="s">
        <v>10774</v>
      </c>
      <c r="D86" s="25" t="s">
        <v>19</v>
      </c>
      <c r="E86" s="25">
        <v>171675652</v>
      </c>
      <c r="F86" s="25" t="s">
        <v>3882</v>
      </c>
      <c r="G86" s="25" t="s">
        <v>424</v>
      </c>
      <c r="H86" s="20">
        <v>5499598.0899999999</v>
      </c>
      <c r="I86" s="29"/>
    </row>
    <row r="87" spans="1:9" ht="24">
      <c r="A87" s="47"/>
      <c r="B87" s="25">
        <v>83413</v>
      </c>
      <c r="C87" s="25" t="s">
        <v>10775</v>
      </c>
      <c r="D87" s="25" t="s">
        <v>19</v>
      </c>
      <c r="E87" s="25">
        <v>170550172</v>
      </c>
      <c r="F87" s="25" t="s">
        <v>223</v>
      </c>
      <c r="G87" s="25" t="s">
        <v>1267</v>
      </c>
      <c r="H87" s="20">
        <v>39984.449999999997</v>
      </c>
      <c r="I87" s="29"/>
    </row>
    <row r="88" spans="1:9" ht="24">
      <c r="A88" s="47"/>
      <c r="B88" s="25">
        <v>85211</v>
      </c>
      <c r="C88" s="25" t="s">
        <v>10758</v>
      </c>
      <c r="D88" s="25" t="s">
        <v>19</v>
      </c>
      <c r="E88" s="25">
        <v>120091161</v>
      </c>
      <c r="F88" s="25" t="s">
        <v>13</v>
      </c>
      <c r="G88" s="25" t="s">
        <v>1746</v>
      </c>
      <c r="H88" s="20">
        <v>14478.23</v>
      </c>
      <c r="I88" s="29"/>
    </row>
    <row r="89" spans="1:9" ht="36">
      <c r="A89" s="47"/>
      <c r="B89" s="25">
        <v>85265</v>
      </c>
      <c r="C89" s="25" t="s">
        <v>10776</v>
      </c>
      <c r="D89" s="25" t="s">
        <v>19</v>
      </c>
      <c r="E89" s="25">
        <v>169729737</v>
      </c>
      <c r="F89" s="25" t="s">
        <v>3974</v>
      </c>
      <c r="G89" s="25" t="s">
        <v>424</v>
      </c>
      <c r="H89" s="20">
        <v>969076.98</v>
      </c>
      <c r="I89" s="29"/>
    </row>
    <row r="90" spans="1:9" ht="24">
      <c r="A90" s="47"/>
      <c r="B90" s="25">
        <v>85266</v>
      </c>
      <c r="C90" s="25" t="s">
        <v>10777</v>
      </c>
      <c r="D90" s="25" t="s">
        <v>19</v>
      </c>
      <c r="E90" s="25">
        <v>171675652</v>
      </c>
      <c r="F90" s="25" t="s">
        <v>3882</v>
      </c>
      <c r="G90" s="25" t="s">
        <v>424</v>
      </c>
      <c r="H90" s="20">
        <v>1170381.6100000001</v>
      </c>
      <c r="I90" s="29"/>
    </row>
    <row r="91" spans="1:9" ht="48">
      <c r="A91" s="47"/>
      <c r="B91" s="25">
        <v>87985</v>
      </c>
      <c r="C91" s="25" t="s">
        <v>10778</v>
      </c>
      <c r="D91" s="25" t="s">
        <v>19</v>
      </c>
      <c r="E91" s="25">
        <v>171675652</v>
      </c>
      <c r="F91" s="25" t="s">
        <v>3882</v>
      </c>
      <c r="G91" s="25" t="s">
        <v>421</v>
      </c>
      <c r="H91" s="20">
        <v>760745</v>
      </c>
      <c r="I91" s="29"/>
    </row>
    <row r="92" spans="1:9" ht="36">
      <c r="A92" s="47"/>
      <c r="B92" s="25">
        <v>88357</v>
      </c>
      <c r="C92" s="25" t="s">
        <v>10779</v>
      </c>
      <c r="D92" s="25" t="s">
        <v>19</v>
      </c>
      <c r="E92" s="25">
        <v>169901489</v>
      </c>
      <c r="F92" s="25" t="s">
        <v>349</v>
      </c>
      <c r="G92" s="25" t="s">
        <v>2050</v>
      </c>
      <c r="H92" s="20">
        <v>435855</v>
      </c>
      <c r="I92" s="29"/>
    </row>
    <row r="93" spans="1:9" ht="36">
      <c r="A93" s="47"/>
      <c r="B93" s="25">
        <v>89101</v>
      </c>
      <c r="C93" s="25" t="s">
        <v>10780</v>
      </c>
      <c r="D93" s="25" t="s">
        <v>19</v>
      </c>
      <c r="E93" s="25">
        <v>171675652</v>
      </c>
      <c r="F93" s="25" t="s">
        <v>3882</v>
      </c>
      <c r="G93" s="25" t="s">
        <v>1325</v>
      </c>
      <c r="H93" s="20">
        <v>642829.81000000006</v>
      </c>
      <c r="I93" s="29"/>
    </row>
    <row r="94" spans="1:9" ht="36">
      <c r="A94" s="47"/>
      <c r="B94" s="25">
        <v>90270</v>
      </c>
      <c r="C94" s="25" t="s">
        <v>10781</v>
      </c>
      <c r="D94" s="25" t="s">
        <v>19</v>
      </c>
      <c r="E94" s="25">
        <v>147462363</v>
      </c>
      <c r="F94" s="25" t="s">
        <v>1557</v>
      </c>
      <c r="G94" s="25" t="s">
        <v>432</v>
      </c>
      <c r="H94" s="20">
        <v>47190</v>
      </c>
      <c r="I94" s="29"/>
    </row>
    <row r="95" spans="1:9" ht="48">
      <c r="A95" s="47"/>
      <c r="B95" s="25">
        <v>90277</v>
      </c>
      <c r="C95" s="25" t="s">
        <v>10782</v>
      </c>
      <c r="D95" s="25" t="s">
        <v>19</v>
      </c>
      <c r="E95" s="25">
        <v>147462363</v>
      </c>
      <c r="F95" s="25" t="s">
        <v>1557</v>
      </c>
      <c r="G95" s="25" t="s">
        <v>432</v>
      </c>
      <c r="H95" s="20">
        <v>39930</v>
      </c>
      <c r="I95" s="29"/>
    </row>
    <row r="96" spans="1:9" ht="24">
      <c r="A96" s="47"/>
      <c r="B96" s="25">
        <v>91530</v>
      </c>
      <c r="C96" s="25" t="s">
        <v>5155</v>
      </c>
      <c r="D96" s="25" t="s">
        <v>19</v>
      </c>
      <c r="E96" s="25">
        <v>302254662</v>
      </c>
      <c r="F96" s="25" t="s">
        <v>523</v>
      </c>
      <c r="G96" s="25" t="s">
        <v>1338</v>
      </c>
      <c r="H96" s="20">
        <v>179882.23</v>
      </c>
      <c r="I96" s="29"/>
    </row>
    <row r="97" spans="1:9" ht="48">
      <c r="A97" s="47"/>
      <c r="B97" s="25">
        <v>94957</v>
      </c>
      <c r="C97" s="25" t="s">
        <v>10783</v>
      </c>
      <c r="D97" s="25" t="s">
        <v>19</v>
      </c>
      <c r="E97" s="25">
        <v>111678149</v>
      </c>
      <c r="F97" s="25" t="s">
        <v>1146</v>
      </c>
      <c r="G97" s="25" t="s">
        <v>2499</v>
      </c>
      <c r="H97" s="20">
        <v>67639</v>
      </c>
      <c r="I97" s="29"/>
    </row>
    <row r="98" spans="1:9" ht="24">
      <c r="A98" s="47"/>
      <c r="B98" s="25">
        <v>94960</v>
      </c>
      <c r="C98" s="25" t="s">
        <v>1742</v>
      </c>
      <c r="D98" s="25" t="s">
        <v>19</v>
      </c>
      <c r="E98" s="25">
        <v>110305282</v>
      </c>
      <c r="F98" s="25" t="s">
        <v>152</v>
      </c>
      <c r="G98" s="25" t="s">
        <v>3522</v>
      </c>
      <c r="H98" s="20">
        <v>21780</v>
      </c>
      <c r="I98" s="29"/>
    </row>
    <row r="99" spans="1:9" ht="24">
      <c r="A99" s="47"/>
      <c r="B99" s="49">
        <v>96731</v>
      </c>
      <c r="C99" s="49" t="s">
        <v>10784</v>
      </c>
      <c r="D99" s="49" t="s">
        <v>19</v>
      </c>
      <c r="E99" s="25" t="s">
        <v>275</v>
      </c>
      <c r="F99" s="25" t="s">
        <v>10785</v>
      </c>
      <c r="G99" s="25" t="s">
        <v>1445</v>
      </c>
      <c r="H99" s="20">
        <v>190537.01</v>
      </c>
      <c r="I99" s="51"/>
    </row>
    <row r="100" spans="1:9" ht="24">
      <c r="A100" s="47"/>
      <c r="B100" s="49"/>
      <c r="C100" s="49"/>
      <c r="D100" s="49"/>
      <c r="E100" s="25">
        <v>171675652</v>
      </c>
      <c r="F100" s="25" t="s">
        <v>3882</v>
      </c>
      <c r="G100" s="25" t="s">
        <v>1445</v>
      </c>
      <c r="H100" s="20">
        <v>60191.5</v>
      </c>
      <c r="I100" s="51"/>
    </row>
    <row r="101" spans="1:9">
      <c r="A101" s="47" t="s">
        <v>15690</v>
      </c>
      <c r="B101" s="49"/>
      <c r="C101" s="49"/>
      <c r="D101" s="49"/>
      <c r="E101" s="49"/>
      <c r="F101" s="49"/>
      <c r="G101" s="49"/>
      <c r="H101" s="20">
        <f>SUM(H86:H100)</f>
        <v>10140098.91</v>
      </c>
      <c r="I101" s="29"/>
    </row>
    <row r="102" spans="1:9" ht="48">
      <c r="A102" s="47" t="s">
        <v>520</v>
      </c>
      <c r="B102" s="25">
        <v>98589</v>
      </c>
      <c r="C102" s="25" t="s">
        <v>10786</v>
      </c>
      <c r="D102" s="25" t="s">
        <v>19</v>
      </c>
      <c r="E102" s="25">
        <v>124931168</v>
      </c>
      <c r="F102" s="25" t="s">
        <v>364</v>
      </c>
      <c r="G102" s="25" t="s">
        <v>2097</v>
      </c>
      <c r="H102" s="20">
        <v>29282</v>
      </c>
      <c r="I102" s="29"/>
    </row>
    <row r="103" spans="1:9" ht="24">
      <c r="A103" s="47"/>
      <c r="B103" s="25">
        <v>99435</v>
      </c>
      <c r="C103" s="25" t="s">
        <v>4251</v>
      </c>
      <c r="D103" s="25" t="s">
        <v>19</v>
      </c>
      <c r="E103" s="25">
        <v>112029270</v>
      </c>
      <c r="F103" s="25" t="s">
        <v>218</v>
      </c>
      <c r="G103" s="25" t="s">
        <v>3538</v>
      </c>
      <c r="H103" s="20">
        <v>198450</v>
      </c>
      <c r="I103" s="29"/>
    </row>
    <row r="104" spans="1:9" ht="36">
      <c r="A104" s="47"/>
      <c r="B104" s="25">
        <v>99967</v>
      </c>
      <c r="C104" s="25" t="s">
        <v>10787</v>
      </c>
      <c r="D104" s="25" t="s">
        <v>19</v>
      </c>
      <c r="E104" s="25">
        <v>300583424</v>
      </c>
      <c r="F104" s="25" t="s">
        <v>1948</v>
      </c>
      <c r="G104" s="25" t="s">
        <v>1468</v>
      </c>
      <c r="H104" s="20">
        <v>19118</v>
      </c>
      <c r="I104" s="29"/>
    </row>
    <row r="105" spans="1:9" ht="48">
      <c r="A105" s="47"/>
      <c r="B105" s="25">
        <v>100331</v>
      </c>
      <c r="C105" s="25" t="s">
        <v>10788</v>
      </c>
      <c r="D105" s="25" t="s">
        <v>19</v>
      </c>
      <c r="E105" s="25">
        <v>133364425</v>
      </c>
      <c r="F105" s="25" t="s">
        <v>233</v>
      </c>
      <c r="G105" s="25" t="s">
        <v>1471</v>
      </c>
      <c r="H105" s="20">
        <v>14157</v>
      </c>
      <c r="I105" s="29"/>
    </row>
    <row r="106" spans="1:9" ht="36">
      <c r="A106" s="47"/>
      <c r="B106" s="25">
        <v>102495</v>
      </c>
      <c r="C106" s="25" t="s">
        <v>10759</v>
      </c>
      <c r="D106" s="25" t="s">
        <v>19</v>
      </c>
      <c r="E106" s="25">
        <v>169901489</v>
      </c>
      <c r="F106" s="25" t="s">
        <v>349</v>
      </c>
      <c r="G106" s="25" t="s">
        <v>2715</v>
      </c>
      <c r="H106" s="20">
        <v>269640</v>
      </c>
      <c r="I106" s="29"/>
    </row>
    <row r="107" spans="1:9" ht="36">
      <c r="A107" s="47"/>
      <c r="B107" s="25">
        <v>102496</v>
      </c>
      <c r="C107" s="25" t="s">
        <v>10760</v>
      </c>
      <c r="D107" s="25" t="s">
        <v>19</v>
      </c>
      <c r="E107" s="25">
        <v>163346671</v>
      </c>
      <c r="F107" s="25" t="s">
        <v>8297</v>
      </c>
      <c r="G107" s="25" t="s">
        <v>544</v>
      </c>
      <c r="H107" s="20">
        <v>82400</v>
      </c>
      <c r="I107" s="29"/>
    </row>
    <row r="108" spans="1:9" ht="36">
      <c r="A108" s="47"/>
      <c r="B108" s="25">
        <v>105280</v>
      </c>
      <c r="C108" s="25" t="s">
        <v>10789</v>
      </c>
      <c r="D108" s="25" t="s">
        <v>19</v>
      </c>
      <c r="E108" s="25">
        <v>301490574</v>
      </c>
      <c r="F108" s="25" t="s">
        <v>2985</v>
      </c>
      <c r="G108" s="25" t="s">
        <v>532</v>
      </c>
      <c r="H108" s="20">
        <v>74455.56</v>
      </c>
      <c r="I108" s="29"/>
    </row>
    <row r="109" spans="1:9" ht="36">
      <c r="A109" s="47"/>
      <c r="B109" s="25">
        <v>107429</v>
      </c>
      <c r="C109" s="25" t="s">
        <v>10790</v>
      </c>
      <c r="D109" s="25" t="s">
        <v>19</v>
      </c>
      <c r="E109" s="25">
        <v>169901489</v>
      </c>
      <c r="F109" s="25" t="s">
        <v>349</v>
      </c>
      <c r="G109" s="25" t="s">
        <v>6461</v>
      </c>
      <c r="H109" s="20">
        <v>845199</v>
      </c>
      <c r="I109" s="29"/>
    </row>
    <row r="110" spans="1:9" ht="24">
      <c r="A110" s="47"/>
      <c r="B110" s="25">
        <v>108845</v>
      </c>
      <c r="C110" s="25" t="s">
        <v>4251</v>
      </c>
      <c r="D110" s="25" t="s">
        <v>19</v>
      </c>
      <c r="E110" s="25">
        <v>112021238</v>
      </c>
      <c r="F110" s="25" t="s">
        <v>283</v>
      </c>
      <c r="G110" s="25" t="s">
        <v>576</v>
      </c>
      <c r="H110" s="20">
        <v>810000</v>
      </c>
      <c r="I110" s="29"/>
    </row>
    <row r="111" spans="1:9" ht="36">
      <c r="A111" s="47"/>
      <c r="B111" s="25">
        <v>109822</v>
      </c>
      <c r="C111" s="25" t="s">
        <v>10791</v>
      </c>
      <c r="D111" s="25" t="s">
        <v>19</v>
      </c>
      <c r="E111" s="25">
        <v>169901489</v>
      </c>
      <c r="F111" s="25" t="s">
        <v>349</v>
      </c>
      <c r="G111" s="25" t="s">
        <v>3656</v>
      </c>
      <c r="H111" s="20">
        <v>984498</v>
      </c>
      <c r="I111" s="29"/>
    </row>
    <row r="112" spans="1:9" ht="36">
      <c r="A112" s="47"/>
      <c r="B112" s="25">
        <v>110096</v>
      </c>
      <c r="C112" s="25" t="s">
        <v>10792</v>
      </c>
      <c r="D112" s="25" t="s">
        <v>19</v>
      </c>
      <c r="E112" s="25">
        <v>132340880</v>
      </c>
      <c r="F112" s="25" t="s">
        <v>68</v>
      </c>
      <c r="G112" s="25" t="s">
        <v>3648</v>
      </c>
      <c r="H112" s="20">
        <v>39000</v>
      </c>
      <c r="I112" s="29"/>
    </row>
    <row r="113" spans="1:9" ht="48">
      <c r="A113" s="47"/>
      <c r="B113" s="25">
        <v>110848</v>
      </c>
      <c r="C113" s="25" t="s">
        <v>10793</v>
      </c>
      <c r="D113" s="25" t="s">
        <v>19</v>
      </c>
      <c r="E113" s="25">
        <v>124931168</v>
      </c>
      <c r="F113" s="25" t="s">
        <v>364</v>
      </c>
      <c r="G113" s="25" t="s">
        <v>605</v>
      </c>
      <c r="H113" s="20">
        <v>13775</v>
      </c>
      <c r="I113" s="29"/>
    </row>
    <row r="114" spans="1:9" ht="36">
      <c r="A114" s="47"/>
      <c r="B114" s="25">
        <v>110864</v>
      </c>
      <c r="C114" s="25" t="s">
        <v>10794</v>
      </c>
      <c r="D114" s="25" t="s">
        <v>19</v>
      </c>
      <c r="E114" s="25">
        <v>269888690</v>
      </c>
      <c r="F114" s="25" t="s">
        <v>8058</v>
      </c>
      <c r="G114" s="25" t="s">
        <v>2549</v>
      </c>
      <c r="H114" s="20">
        <v>2130535.3199999998</v>
      </c>
      <c r="I114" s="29"/>
    </row>
    <row r="115" spans="1:9" ht="24">
      <c r="A115" s="47"/>
      <c r="B115" s="25">
        <v>111571</v>
      </c>
      <c r="C115" s="25" t="s">
        <v>10795</v>
      </c>
      <c r="D115" s="25" t="s">
        <v>19</v>
      </c>
      <c r="E115" s="25">
        <v>300050084</v>
      </c>
      <c r="F115" s="25" t="s">
        <v>10796</v>
      </c>
      <c r="G115" s="25" t="s">
        <v>2545</v>
      </c>
      <c r="H115" s="20">
        <v>77999</v>
      </c>
      <c r="I115" s="29"/>
    </row>
    <row r="116" spans="1:9" ht="48">
      <c r="A116" s="47"/>
      <c r="B116" s="25">
        <v>111610</v>
      </c>
      <c r="C116" s="25" t="s">
        <v>10797</v>
      </c>
      <c r="D116" s="25" t="s">
        <v>19</v>
      </c>
      <c r="E116" s="25">
        <v>300043111</v>
      </c>
      <c r="F116" s="25" t="s">
        <v>1289</v>
      </c>
      <c r="G116" s="25" t="s">
        <v>2741</v>
      </c>
      <c r="H116" s="20">
        <v>18392</v>
      </c>
      <c r="I116" s="29"/>
    </row>
    <row r="117" spans="1:9" ht="48">
      <c r="A117" s="47"/>
      <c r="B117" s="25">
        <v>111611</v>
      </c>
      <c r="C117" s="25" t="s">
        <v>10798</v>
      </c>
      <c r="D117" s="25" t="s">
        <v>19</v>
      </c>
      <c r="E117" s="25">
        <v>300043111</v>
      </c>
      <c r="F117" s="25" t="s">
        <v>1289</v>
      </c>
      <c r="G117" s="25" t="s">
        <v>2741</v>
      </c>
      <c r="H117" s="20">
        <v>10890</v>
      </c>
      <c r="I117" s="29"/>
    </row>
    <row r="118" spans="1:9" ht="36">
      <c r="A118" s="47"/>
      <c r="B118" s="25">
        <v>111824</v>
      </c>
      <c r="C118" s="25" t="s">
        <v>10799</v>
      </c>
      <c r="D118" s="25" t="s">
        <v>19</v>
      </c>
      <c r="E118" s="25">
        <v>301602564</v>
      </c>
      <c r="F118" s="25" t="s">
        <v>10800</v>
      </c>
      <c r="G118" s="25" t="s">
        <v>6463</v>
      </c>
      <c r="H118" s="20">
        <v>6890</v>
      </c>
      <c r="I118" s="29"/>
    </row>
    <row r="119" spans="1:9" ht="36">
      <c r="A119" s="47"/>
      <c r="B119" s="25">
        <v>112308</v>
      </c>
      <c r="C119" s="25" t="s">
        <v>10801</v>
      </c>
      <c r="D119" s="25" t="s">
        <v>19</v>
      </c>
      <c r="E119" s="25">
        <v>172256867</v>
      </c>
      <c r="F119" s="25" t="s">
        <v>10802</v>
      </c>
      <c r="G119" s="25" t="s">
        <v>2134</v>
      </c>
      <c r="H119" s="20">
        <v>270000</v>
      </c>
      <c r="I119" s="29"/>
    </row>
    <row r="120" spans="1:9" ht="36">
      <c r="A120" s="47"/>
      <c r="B120" s="25">
        <v>115091</v>
      </c>
      <c r="C120" s="25" t="s">
        <v>10784</v>
      </c>
      <c r="D120" s="25" t="s">
        <v>19</v>
      </c>
      <c r="E120" s="25">
        <v>169901489</v>
      </c>
      <c r="F120" s="25" t="s">
        <v>349</v>
      </c>
      <c r="G120" s="25" t="s">
        <v>2279</v>
      </c>
      <c r="H120" s="20">
        <v>361446.28</v>
      </c>
      <c r="I120" s="29"/>
    </row>
    <row r="121" spans="1:9">
      <c r="A121" s="47" t="s">
        <v>15691</v>
      </c>
      <c r="B121" s="49"/>
      <c r="C121" s="49"/>
      <c r="D121" s="49"/>
      <c r="E121" s="49"/>
      <c r="F121" s="49"/>
      <c r="G121" s="49"/>
      <c r="H121" s="20">
        <f>SUM(H102:H120)</f>
        <v>6256127.1600000001</v>
      </c>
      <c r="I121" s="29"/>
    </row>
    <row r="122" spans="1:9" ht="15.75" thickBot="1">
      <c r="A122" s="52" t="s">
        <v>15692</v>
      </c>
      <c r="B122" s="53"/>
      <c r="C122" s="53"/>
      <c r="D122" s="53"/>
      <c r="E122" s="53"/>
      <c r="F122" s="53"/>
      <c r="G122" s="53"/>
      <c r="H122" s="21">
        <v>69893608.620000005</v>
      </c>
      <c r="I122" s="22"/>
    </row>
    <row r="125" spans="1:9">
      <c r="A125" s="31" t="s">
        <v>15701</v>
      </c>
    </row>
  </sheetData>
  <autoFilter ref="A5:I122"/>
  <mergeCells count="46">
    <mergeCell ref="I99:I100"/>
    <mergeCell ref="I34:I37"/>
    <mergeCell ref="I60:I62"/>
    <mergeCell ref="I69:I70"/>
    <mergeCell ref="I76:I78"/>
    <mergeCell ref="I81:I83"/>
    <mergeCell ref="A102:A120"/>
    <mergeCell ref="A121:G121"/>
    <mergeCell ref="A122:G122"/>
    <mergeCell ref="A101:G101"/>
    <mergeCell ref="A85:G85"/>
    <mergeCell ref="A6:A19"/>
    <mergeCell ref="A21:A29"/>
    <mergeCell ref="A31:A56"/>
    <mergeCell ref="A58:A84"/>
    <mergeCell ref="A86:A100"/>
    <mergeCell ref="A57:G57"/>
    <mergeCell ref="A30:G30"/>
    <mergeCell ref="A20:G20"/>
    <mergeCell ref="B60:B62"/>
    <mergeCell ref="C60:C62"/>
    <mergeCell ref="D60:D62"/>
    <mergeCell ref="B34:B37"/>
    <mergeCell ref="C34:C37"/>
    <mergeCell ref="D34:D37"/>
    <mergeCell ref="B76:B78"/>
    <mergeCell ref="C76:C78"/>
    <mergeCell ref="D76:D78"/>
    <mergeCell ref="B69:B70"/>
    <mergeCell ref="C69:C70"/>
    <mergeCell ref="D69:D70"/>
    <mergeCell ref="B99:B100"/>
    <mergeCell ref="C99:C100"/>
    <mergeCell ref="D99:D100"/>
    <mergeCell ref="B81:B83"/>
    <mergeCell ref="C81:C83"/>
    <mergeCell ref="D81:D83"/>
    <mergeCell ref="A1:I1"/>
    <mergeCell ref="A4:A5"/>
    <mergeCell ref="B4:B5"/>
    <mergeCell ref="C4:C5"/>
    <mergeCell ref="D4:D5"/>
    <mergeCell ref="E4:F4"/>
    <mergeCell ref="G4:G5"/>
    <mergeCell ref="H4:H5"/>
    <mergeCell ref="I4:I5"/>
  </mergeCells>
  <pageMargins left="0.7" right="0.7" top="0.75" bottom="0.75" header="0.3" footer="0.3"/>
</worksheet>
</file>

<file path=xl/worksheets/sheet40.xml><?xml version="1.0" encoding="utf-8"?>
<worksheet xmlns="http://schemas.openxmlformats.org/spreadsheetml/2006/main" xmlns:r="http://schemas.openxmlformats.org/officeDocument/2006/relationships">
  <sheetPr codeName="Sheet40"/>
  <dimension ref="A1:I194"/>
  <sheetViews>
    <sheetView workbookViewId="0">
      <pane ySplit="5" topLeftCell="A6" activePane="bottomLeft" state="frozen"/>
      <selection pane="bottomLeft" activeCell="A6" sqref="A6:A28"/>
    </sheetView>
  </sheetViews>
  <sheetFormatPr defaultRowHeight="15"/>
  <cols>
    <col min="3" max="3" width="26.42578125" customWidth="1"/>
    <col min="4" max="4" width="14.140625" customWidth="1"/>
    <col min="5" max="5" width="16.5703125" customWidth="1"/>
    <col min="6" max="6" width="20" customWidth="1"/>
    <col min="7" max="7" width="12.28515625" customWidth="1"/>
    <col min="8" max="8" width="15.85546875" style="3" customWidth="1"/>
  </cols>
  <sheetData>
    <row r="1" spans="1:9" s="6" customFormat="1" ht="16.5">
      <c r="A1" s="55" t="s">
        <v>15741</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60">
      <c r="A6" s="47" t="s">
        <v>3</v>
      </c>
      <c r="B6" s="25">
        <v>35975</v>
      </c>
      <c r="C6" s="25" t="s">
        <v>10991</v>
      </c>
      <c r="D6" s="25" t="s">
        <v>19</v>
      </c>
      <c r="E6" s="25">
        <v>173108298</v>
      </c>
      <c r="F6" s="25" t="s">
        <v>10992</v>
      </c>
      <c r="G6" s="25" t="s">
        <v>619</v>
      </c>
      <c r="H6" s="20">
        <v>1346713</v>
      </c>
      <c r="I6" s="29"/>
    </row>
    <row r="7" spans="1:9" ht="24">
      <c r="A7" s="47"/>
      <c r="B7" s="49">
        <v>39583</v>
      </c>
      <c r="C7" s="49" t="s">
        <v>10993</v>
      </c>
      <c r="D7" s="49" t="s">
        <v>19</v>
      </c>
      <c r="E7" s="25">
        <v>147710353</v>
      </c>
      <c r="F7" s="25" t="s">
        <v>1884</v>
      </c>
      <c r="G7" s="25" t="s">
        <v>2902</v>
      </c>
      <c r="H7" s="20">
        <v>546252</v>
      </c>
      <c r="I7" s="51"/>
    </row>
    <row r="8" spans="1:9" ht="24">
      <c r="A8" s="47"/>
      <c r="B8" s="49"/>
      <c r="C8" s="49"/>
      <c r="D8" s="49"/>
      <c r="E8" s="25">
        <v>147710353</v>
      </c>
      <c r="F8" s="25" t="s">
        <v>1884</v>
      </c>
      <c r="G8" s="25" t="s">
        <v>2902</v>
      </c>
      <c r="H8" s="20">
        <v>206458</v>
      </c>
      <c r="I8" s="51"/>
    </row>
    <row r="9" spans="1:9" ht="24">
      <c r="A9" s="47"/>
      <c r="B9" s="49"/>
      <c r="C9" s="49"/>
      <c r="D9" s="49"/>
      <c r="E9" s="25">
        <v>167565577</v>
      </c>
      <c r="F9" s="25" t="s">
        <v>1854</v>
      </c>
      <c r="G9" s="25" t="s">
        <v>2902</v>
      </c>
      <c r="H9" s="20">
        <v>191986</v>
      </c>
      <c r="I9" s="51"/>
    </row>
    <row r="10" spans="1:9" ht="24">
      <c r="A10" s="47"/>
      <c r="B10" s="49"/>
      <c r="C10" s="49"/>
      <c r="D10" s="49"/>
      <c r="E10" s="25">
        <v>168410067</v>
      </c>
      <c r="F10" s="25" t="s">
        <v>10994</v>
      </c>
      <c r="G10" s="25" t="s">
        <v>2902</v>
      </c>
      <c r="H10" s="20">
        <v>54000</v>
      </c>
      <c r="I10" s="51"/>
    </row>
    <row r="11" spans="1:9" ht="24">
      <c r="A11" s="47"/>
      <c r="B11" s="49"/>
      <c r="C11" s="49"/>
      <c r="D11" s="49"/>
      <c r="E11" s="25">
        <v>168410067</v>
      </c>
      <c r="F11" s="25" t="s">
        <v>10994</v>
      </c>
      <c r="G11" s="25" t="s">
        <v>2902</v>
      </c>
      <c r="H11" s="20">
        <v>50807</v>
      </c>
      <c r="I11" s="51"/>
    </row>
    <row r="12" spans="1:9" ht="36">
      <c r="A12" s="47"/>
      <c r="B12" s="49"/>
      <c r="C12" s="49"/>
      <c r="D12" s="49"/>
      <c r="E12" s="25">
        <v>169252257</v>
      </c>
      <c r="F12" s="25" t="s">
        <v>10995</v>
      </c>
      <c r="G12" s="25" t="s">
        <v>2902</v>
      </c>
      <c r="H12" s="20">
        <v>50000</v>
      </c>
      <c r="I12" s="51"/>
    </row>
    <row r="13" spans="1:9" ht="24">
      <c r="A13" s="47"/>
      <c r="B13" s="49"/>
      <c r="C13" s="49"/>
      <c r="D13" s="49"/>
      <c r="E13" s="25">
        <v>173000664</v>
      </c>
      <c r="F13" s="25" t="s">
        <v>10996</v>
      </c>
      <c r="G13" s="25" t="s">
        <v>2902</v>
      </c>
      <c r="H13" s="20">
        <v>52500</v>
      </c>
      <c r="I13" s="51"/>
    </row>
    <row r="14" spans="1:9" ht="24">
      <c r="A14" s="47"/>
      <c r="B14" s="49"/>
      <c r="C14" s="49"/>
      <c r="D14" s="49"/>
      <c r="E14" s="25">
        <v>173000664</v>
      </c>
      <c r="F14" s="25" t="s">
        <v>10996</v>
      </c>
      <c r="G14" s="25" t="s">
        <v>2902</v>
      </c>
      <c r="H14" s="20">
        <v>23000</v>
      </c>
      <c r="I14" s="51"/>
    </row>
    <row r="15" spans="1:9">
      <c r="A15" s="47"/>
      <c r="B15" s="49"/>
      <c r="C15" s="49"/>
      <c r="D15" s="49"/>
      <c r="E15" s="25">
        <v>173726394</v>
      </c>
      <c r="F15" s="25" t="s">
        <v>10997</v>
      </c>
      <c r="G15" s="25" t="s">
        <v>2902</v>
      </c>
      <c r="H15" s="20">
        <v>28000</v>
      </c>
      <c r="I15" s="51"/>
    </row>
    <row r="16" spans="1:9">
      <c r="A16" s="47"/>
      <c r="B16" s="49"/>
      <c r="C16" s="49"/>
      <c r="D16" s="49"/>
      <c r="E16" s="25">
        <v>173726394</v>
      </c>
      <c r="F16" s="25" t="s">
        <v>10997</v>
      </c>
      <c r="G16" s="25" t="s">
        <v>2902</v>
      </c>
      <c r="H16" s="20">
        <v>51500</v>
      </c>
      <c r="I16" s="51"/>
    </row>
    <row r="17" spans="1:9" ht="48">
      <c r="A17" s="47"/>
      <c r="B17" s="25">
        <v>39643</v>
      </c>
      <c r="C17" s="25" t="s">
        <v>10998</v>
      </c>
      <c r="D17" s="25" t="s">
        <v>19</v>
      </c>
      <c r="E17" s="25">
        <v>147693352</v>
      </c>
      <c r="F17" s="25" t="s">
        <v>266</v>
      </c>
      <c r="G17" s="25" t="s">
        <v>632</v>
      </c>
      <c r="H17" s="20">
        <v>158120</v>
      </c>
      <c r="I17" s="29"/>
    </row>
    <row r="18" spans="1:9" ht="24">
      <c r="A18" s="47"/>
      <c r="B18" s="25">
        <v>39782</v>
      </c>
      <c r="C18" s="25" t="s">
        <v>10999</v>
      </c>
      <c r="D18" s="25" t="s">
        <v>19</v>
      </c>
      <c r="E18" s="25">
        <v>112029270</v>
      </c>
      <c r="F18" s="25" t="s">
        <v>218</v>
      </c>
      <c r="G18" s="25" t="s">
        <v>1819</v>
      </c>
      <c r="H18" s="20">
        <v>352749.6</v>
      </c>
      <c r="I18" s="29"/>
    </row>
    <row r="19" spans="1:9" ht="48">
      <c r="A19" s="47"/>
      <c r="B19" s="25">
        <v>40296</v>
      </c>
      <c r="C19" s="25" t="s">
        <v>11000</v>
      </c>
      <c r="D19" s="25" t="s">
        <v>5</v>
      </c>
      <c r="E19" s="25">
        <v>122206363</v>
      </c>
      <c r="F19" s="25" t="s">
        <v>399</v>
      </c>
      <c r="G19" s="25" t="s">
        <v>4812</v>
      </c>
      <c r="H19" s="20">
        <v>990759</v>
      </c>
      <c r="I19" s="29"/>
    </row>
    <row r="20" spans="1:9" ht="24">
      <c r="A20" s="47"/>
      <c r="B20" s="25">
        <v>40654</v>
      </c>
      <c r="C20" s="25" t="s">
        <v>11001</v>
      </c>
      <c r="D20" s="25" t="s">
        <v>19</v>
      </c>
      <c r="E20" s="25">
        <v>148228566</v>
      </c>
      <c r="F20" s="25" t="s">
        <v>11002</v>
      </c>
      <c r="G20" s="25" t="s">
        <v>8030</v>
      </c>
      <c r="H20" s="20">
        <v>120860</v>
      </c>
      <c r="I20" s="29"/>
    </row>
    <row r="21" spans="1:9" ht="24">
      <c r="A21" s="47"/>
      <c r="B21" s="25">
        <v>41017</v>
      </c>
      <c r="C21" s="25" t="s">
        <v>11003</v>
      </c>
      <c r="D21" s="25" t="s">
        <v>19</v>
      </c>
      <c r="E21" s="25">
        <v>112029651</v>
      </c>
      <c r="F21" s="25" t="s">
        <v>40</v>
      </c>
      <c r="G21" s="25" t="s">
        <v>659</v>
      </c>
      <c r="H21" s="20">
        <v>315716.40000000002</v>
      </c>
      <c r="I21" s="29"/>
    </row>
    <row r="22" spans="1:9" ht="84">
      <c r="A22" s="47"/>
      <c r="B22" s="25">
        <v>42517</v>
      </c>
      <c r="C22" s="25" t="s">
        <v>11004</v>
      </c>
      <c r="D22" s="25" t="s">
        <v>19</v>
      </c>
      <c r="E22" s="25">
        <v>148228566</v>
      </c>
      <c r="F22" s="25" t="s">
        <v>11002</v>
      </c>
      <c r="G22" s="25" t="s">
        <v>4196</v>
      </c>
      <c r="H22" s="20">
        <v>59990</v>
      </c>
      <c r="I22" s="29"/>
    </row>
    <row r="23" spans="1:9" ht="36">
      <c r="A23" s="47"/>
      <c r="B23" s="25">
        <v>42709</v>
      </c>
      <c r="C23" s="25" t="s">
        <v>11005</v>
      </c>
      <c r="D23" s="25" t="s">
        <v>19</v>
      </c>
      <c r="E23" s="25">
        <v>183114189</v>
      </c>
      <c r="F23" s="25" t="s">
        <v>1809</v>
      </c>
      <c r="G23" s="25" t="s">
        <v>35</v>
      </c>
      <c r="H23" s="20">
        <v>144554</v>
      </c>
      <c r="I23" s="29"/>
    </row>
    <row r="24" spans="1:9" ht="36">
      <c r="A24" s="47"/>
      <c r="B24" s="25">
        <v>43379</v>
      </c>
      <c r="C24" s="25" t="s">
        <v>11006</v>
      </c>
      <c r="D24" s="25" t="s">
        <v>19</v>
      </c>
      <c r="E24" s="25">
        <v>168420937</v>
      </c>
      <c r="F24" s="25" t="s">
        <v>1837</v>
      </c>
      <c r="G24" s="25" t="s">
        <v>3747</v>
      </c>
      <c r="H24" s="20">
        <v>54280</v>
      </c>
      <c r="I24" s="29"/>
    </row>
    <row r="25" spans="1:9" ht="36">
      <c r="A25" s="47"/>
      <c r="B25" s="25">
        <v>43394</v>
      </c>
      <c r="C25" s="25" t="s">
        <v>11007</v>
      </c>
      <c r="D25" s="25" t="s">
        <v>19</v>
      </c>
      <c r="E25" s="25">
        <v>144359746</v>
      </c>
      <c r="F25" s="25" t="s">
        <v>334</v>
      </c>
      <c r="G25" s="25" t="s">
        <v>5966</v>
      </c>
      <c r="H25" s="20">
        <v>74163</v>
      </c>
      <c r="I25" s="29"/>
    </row>
    <row r="26" spans="1:9" ht="60">
      <c r="A26" s="47"/>
      <c r="B26" s="25">
        <v>43896</v>
      </c>
      <c r="C26" s="25" t="s">
        <v>11008</v>
      </c>
      <c r="D26" s="25" t="s">
        <v>19</v>
      </c>
      <c r="E26" s="25">
        <v>121317948</v>
      </c>
      <c r="F26" s="25" t="s">
        <v>20</v>
      </c>
      <c r="G26" s="25" t="s">
        <v>684</v>
      </c>
      <c r="H26" s="20">
        <v>854513.85</v>
      </c>
      <c r="I26" s="29"/>
    </row>
    <row r="27" spans="1:9" ht="60">
      <c r="A27" s="47"/>
      <c r="B27" s="25">
        <v>45241</v>
      </c>
      <c r="C27" s="25" t="s">
        <v>11009</v>
      </c>
      <c r="D27" s="25" t="s">
        <v>19</v>
      </c>
      <c r="E27" s="25">
        <v>124558566</v>
      </c>
      <c r="F27" s="25" t="s">
        <v>1033</v>
      </c>
      <c r="G27" s="25" t="s">
        <v>4873</v>
      </c>
      <c r="H27" s="20">
        <v>240000</v>
      </c>
      <c r="I27" s="29"/>
    </row>
    <row r="28" spans="1:9" ht="24">
      <c r="A28" s="47"/>
      <c r="B28" s="25">
        <v>61960</v>
      </c>
      <c r="C28" s="25" t="s">
        <v>11010</v>
      </c>
      <c r="D28" s="25" t="s">
        <v>59</v>
      </c>
      <c r="E28" s="25">
        <v>112064976</v>
      </c>
      <c r="F28" s="25" t="s">
        <v>11011</v>
      </c>
      <c r="G28" s="25" t="s">
        <v>11012</v>
      </c>
      <c r="H28" s="20">
        <v>25840</v>
      </c>
      <c r="I28" s="29"/>
    </row>
    <row r="29" spans="1:9">
      <c r="A29" s="47" t="s">
        <v>15686</v>
      </c>
      <c r="B29" s="49"/>
      <c r="C29" s="49"/>
      <c r="D29" s="49"/>
      <c r="E29" s="49"/>
      <c r="F29" s="49"/>
      <c r="G29" s="49"/>
      <c r="H29" s="20">
        <f>SUM(H6:H28)</f>
        <v>5992761.8499999996</v>
      </c>
      <c r="I29" s="29"/>
    </row>
    <row r="30" spans="1:9" ht="48">
      <c r="A30" s="47" t="s">
        <v>90</v>
      </c>
      <c r="B30" s="25">
        <v>46264</v>
      </c>
      <c r="C30" s="25" t="s">
        <v>11013</v>
      </c>
      <c r="D30" s="25" t="s">
        <v>19</v>
      </c>
      <c r="E30" s="25">
        <v>110051791</v>
      </c>
      <c r="F30" s="25" t="s">
        <v>2386</v>
      </c>
      <c r="G30" s="25" t="s">
        <v>1866</v>
      </c>
      <c r="H30" s="20">
        <v>69956.3</v>
      </c>
      <c r="I30" s="29"/>
    </row>
    <row r="31" spans="1:9" ht="24">
      <c r="A31" s="47"/>
      <c r="B31" s="25">
        <v>49350</v>
      </c>
      <c r="C31" s="25" t="s">
        <v>11014</v>
      </c>
      <c r="D31" s="25" t="s">
        <v>19</v>
      </c>
      <c r="E31" s="25">
        <v>173197165</v>
      </c>
      <c r="F31" s="25" t="s">
        <v>11015</v>
      </c>
      <c r="G31" s="25" t="s">
        <v>132</v>
      </c>
      <c r="H31" s="20">
        <v>747596</v>
      </c>
      <c r="I31" s="29"/>
    </row>
    <row r="32" spans="1:9" ht="36">
      <c r="A32" s="47"/>
      <c r="B32" s="25">
        <v>51566</v>
      </c>
      <c r="C32" s="25" t="s">
        <v>11016</v>
      </c>
      <c r="D32" s="25" t="s">
        <v>19</v>
      </c>
      <c r="E32" s="25">
        <v>147710353</v>
      </c>
      <c r="F32" s="25" t="s">
        <v>1884</v>
      </c>
      <c r="G32" s="25" t="s">
        <v>2913</v>
      </c>
      <c r="H32" s="20">
        <v>399400</v>
      </c>
      <c r="I32" s="29"/>
    </row>
    <row r="33" spans="1:9" ht="36">
      <c r="A33" s="47"/>
      <c r="B33" s="25">
        <v>52041</v>
      </c>
      <c r="C33" s="25" t="s">
        <v>11017</v>
      </c>
      <c r="D33" s="25" t="s">
        <v>19</v>
      </c>
      <c r="E33" s="25">
        <v>147710353</v>
      </c>
      <c r="F33" s="25" t="s">
        <v>1884</v>
      </c>
      <c r="G33" s="25" t="s">
        <v>3128</v>
      </c>
      <c r="H33" s="20">
        <v>571270</v>
      </c>
      <c r="I33" s="29"/>
    </row>
    <row r="34" spans="1:9" ht="24">
      <c r="A34" s="47"/>
      <c r="B34" s="25">
        <v>52155</v>
      </c>
      <c r="C34" s="25" t="s">
        <v>11018</v>
      </c>
      <c r="D34" s="25" t="s">
        <v>19</v>
      </c>
      <c r="E34" s="25">
        <v>132177611</v>
      </c>
      <c r="F34" s="25" t="s">
        <v>635</v>
      </c>
      <c r="G34" s="25" t="s">
        <v>889</v>
      </c>
      <c r="H34" s="20">
        <v>18642.63</v>
      </c>
      <c r="I34" s="29"/>
    </row>
    <row r="35" spans="1:9" ht="36">
      <c r="A35" s="47"/>
      <c r="B35" s="25">
        <v>52313</v>
      </c>
      <c r="C35" s="25" t="s">
        <v>11019</v>
      </c>
      <c r="D35" s="25" t="s">
        <v>19</v>
      </c>
      <c r="E35" s="25">
        <v>300054816</v>
      </c>
      <c r="F35" s="25" t="s">
        <v>2329</v>
      </c>
      <c r="G35" s="25" t="s">
        <v>140</v>
      </c>
      <c r="H35" s="20">
        <v>96760</v>
      </c>
      <c r="I35" s="29"/>
    </row>
    <row r="36" spans="1:9" ht="36">
      <c r="A36" s="47"/>
      <c r="B36" s="25">
        <v>52560</v>
      </c>
      <c r="C36" s="25" t="s">
        <v>11020</v>
      </c>
      <c r="D36" s="25" t="s">
        <v>19</v>
      </c>
      <c r="E36" s="25">
        <v>155414959</v>
      </c>
      <c r="F36" s="25" t="s">
        <v>440</v>
      </c>
      <c r="G36" s="25" t="s">
        <v>911</v>
      </c>
      <c r="H36" s="20">
        <v>120000</v>
      </c>
      <c r="I36" s="29"/>
    </row>
    <row r="37" spans="1:9" ht="48">
      <c r="A37" s="47"/>
      <c r="B37" s="25">
        <v>52712</v>
      </c>
      <c r="C37" s="25" t="s">
        <v>11021</v>
      </c>
      <c r="D37" s="25" t="s">
        <v>19</v>
      </c>
      <c r="E37" s="25">
        <v>184263588</v>
      </c>
      <c r="F37" s="25" t="s">
        <v>9227</v>
      </c>
      <c r="G37" s="25" t="s">
        <v>3148</v>
      </c>
      <c r="H37" s="20">
        <v>7838630</v>
      </c>
      <c r="I37" s="29"/>
    </row>
    <row r="38" spans="1:9" ht="36">
      <c r="A38" s="47"/>
      <c r="B38" s="25">
        <v>55272</v>
      </c>
      <c r="C38" s="25" t="s">
        <v>11022</v>
      </c>
      <c r="D38" s="25" t="s">
        <v>19</v>
      </c>
      <c r="E38" s="25">
        <v>173108298</v>
      </c>
      <c r="F38" s="25" t="s">
        <v>10992</v>
      </c>
      <c r="G38" s="25" t="s">
        <v>875</v>
      </c>
      <c r="H38" s="20">
        <v>535335</v>
      </c>
      <c r="I38" s="29"/>
    </row>
    <row r="39" spans="1:9" ht="24">
      <c r="A39" s="47"/>
      <c r="B39" s="49">
        <v>56224</v>
      </c>
      <c r="C39" s="49" t="s">
        <v>11023</v>
      </c>
      <c r="D39" s="49" t="s">
        <v>19</v>
      </c>
      <c r="E39" s="25">
        <v>300030345</v>
      </c>
      <c r="F39" s="25" t="s">
        <v>1914</v>
      </c>
      <c r="G39" s="25" t="s">
        <v>4417</v>
      </c>
      <c r="H39" s="20">
        <v>90300</v>
      </c>
      <c r="I39" s="51"/>
    </row>
    <row r="40" spans="1:9" ht="24">
      <c r="A40" s="47"/>
      <c r="B40" s="49"/>
      <c r="C40" s="49"/>
      <c r="D40" s="49"/>
      <c r="E40" s="25">
        <v>300030345</v>
      </c>
      <c r="F40" s="25" t="s">
        <v>1914</v>
      </c>
      <c r="G40" s="25" t="s">
        <v>4417</v>
      </c>
      <c r="H40" s="20">
        <v>23500</v>
      </c>
      <c r="I40" s="51"/>
    </row>
    <row r="41" spans="1:9" ht="60">
      <c r="A41" s="47"/>
      <c r="B41" s="25">
        <v>57100</v>
      </c>
      <c r="C41" s="25" t="s">
        <v>11024</v>
      </c>
      <c r="D41" s="25" t="s">
        <v>19</v>
      </c>
      <c r="E41" s="25">
        <v>110051791</v>
      </c>
      <c r="F41" s="25" t="s">
        <v>2386</v>
      </c>
      <c r="G41" s="25" t="s">
        <v>5089</v>
      </c>
      <c r="H41" s="20">
        <v>520000</v>
      </c>
      <c r="I41" s="29"/>
    </row>
    <row r="42" spans="1:9" ht="96">
      <c r="A42" s="47"/>
      <c r="B42" s="25">
        <v>62555</v>
      </c>
      <c r="C42" s="25" t="s">
        <v>11025</v>
      </c>
      <c r="D42" s="25" t="s">
        <v>123</v>
      </c>
      <c r="E42" s="25" t="s">
        <v>275</v>
      </c>
      <c r="F42" s="25" t="s">
        <v>11026</v>
      </c>
      <c r="G42" s="25" t="s">
        <v>3195</v>
      </c>
      <c r="H42" s="20">
        <v>3719000</v>
      </c>
      <c r="I42" s="29"/>
    </row>
    <row r="43" spans="1:9">
      <c r="A43" s="47" t="s">
        <v>15687</v>
      </c>
      <c r="B43" s="49"/>
      <c r="C43" s="49"/>
      <c r="D43" s="49"/>
      <c r="E43" s="49"/>
      <c r="F43" s="49"/>
      <c r="G43" s="49"/>
      <c r="H43" s="20">
        <f>SUM(H30:H42)</f>
        <v>14750389.93</v>
      </c>
      <c r="I43" s="29"/>
    </row>
    <row r="44" spans="1:9" ht="24">
      <c r="A44" s="47" t="s">
        <v>203</v>
      </c>
      <c r="B44" s="25">
        <v>59116</v>
      </c>
      <c r="C44" s="25" t="s">
        <v>11027</v>
      </c>
      <c r="D44" s="25" t="s">
        <v>19</v>
      </c>
      <c r="E44" s="25">
        <v>112029270</v>
      </c>
      <c r="F44" s="25" t="s">
        <v>218</v>
      </c>
      <c r="G44" s="25" t="s">
        <v>8932</v>
      </c>
      <c r="H44" s="20">
        <v>1355077</v>
      </c>
      <c r="I44" s="29"/>
    </row>
    <row r="45" spans="1:9" ht="24">
      <c r="A45" s="47"/>
      <c r="B45" s="25">
        <v>61292</v>
      </c>
      <c r="C45" s="25" t="s">
        <v>11028</v>
      </c>
      <c r="D45" s="25" t="s">
        <v>19</v>
      </c>
      <c r="E45" s="25">
        <v>173108298</v>
      </c>
      <c r="F45" s="25" t="s">
        <v>10992</v>
      </c>
      <c r="G45" s="25" t="s">
        <v>8129</v>
      </c>
      <c r="H45" s="20">
        <v>179451</v>
      </c>
      <c r="I45" s="29"/>
    </row>
    <row r="46" spans="1:9" ht="24">
      <c r="A46" s="47"/>
      <c r="B46" s="25">
        <v>62172</v>
      </c>
      <c r="C46" s="25" t="s">
        <v>11029</v>
      </c>
      <c r="D46" s="25" t="s">
        <v>19</v>
      </c>
      <c r="E46" s="25">
        <v>173197165</v>
      </c>
      <c r="F46" s="25" t="s">
        <v>11015</v>
      </c>
      <c r="G46" s="25" t="s">
        <v>3836</v>
      </c>
      <c r="H46" s="20">
        <v>957716</v>
      </c>
      <c r="I46" s="29"/>
    </row>
    <row r="47" spans="1:9" ht="24">
      <c r="A47" s="47"/>
      <c r="B47" s="25">
        <v>62395</v>
      </c>
      <c r="C47" s="25" t="s">
        <v>11030</v>
      </c>
      <c r="D47" s="25" t="s">
        <v>19</v>
      </c>
      <c r="E47" s="25">
        <v>120094467</v>
      </c>
      <c r="F47" s="25" t="s">
        <v>827</v>
      </c>
      <c r="G47" s="25" t="s">
        <v>963</v>
      </c>
      <c r="H47" s="20">
        <v>359989.3</v>
      </c>
      <c r="I47" s="29"/>
    </row>
    <row r="48" spans="1:9" ht="24">
      <c r="A48" s="47"/>
      <c r="B48" s="25">
        <v>63396</v>
      </c>
      <c r="C48" s="25" t="s">
        <v>3803</v>
      </c>
      <c r="D48" s="25" t="s">
        <v>19</v>
      </c>
      <c r="E48" s="25">
        <v>148228566</v>
      </c>
      <c r="F48" s="25" t="s">
        <v>11002</v>
      </c>
      <c r="G48" s="25" t="s">
        <v>221</v>
      </c>
      <c r="H48" s="20">
        <v>109700</v>
      </c>
      <c r="I48" s="29"/>
    </row>
    <row r="49" spans="1:9" ht="24">
      <c r="A49" s="47"/>
      <c r="B49" s="25">
        <v>63460</v>
      </c>
      <c r="C49" s="25" t="s">
        <v>11031</v>
      </c>
      <c r="D49" s="25" t="s">
        <v>19</v>
      </c>
      <c r="E49" s="25">
        <v>147710353</v>
      </c>
      <c r="F49" s="25" t="s">
        <v>1884</v>
      </c>
      <c r="G49" s="25" t="s">
        <v>3238</v>
      </c>
      <c r="H49" s="20">
        <v>635639</v>
      </c>
      <c r="I49" s="29"/>
    </row>
    <row r="50" spans="1:9" ht="48">
      <c r="A50" s="47"/>
      <c r="B50" s="25">
        <v>63728</v>
      </c>
      <c r="C50" s="25" t="s">
        <v>11032</v>
      </c>
      <c r="D50" s="25" t="s">
        <v>19</v>
      </c>
      <c r="E50" s="25">
        <v>184263588</v>
      </c>
      <c r="F50" s="25" t="s">
        <v>9227</v>
      </c>
      <c r="G50" s="25" t="s">
        <v>216</v>
      </c>
      <c r="H50" s="20">
        <v>451986.02</v>
      </c>
      <c r="I50" s="29"/>
    </row>
    <row r="51" spans="1:9" ht="24">
      <c r="A51" s="47"/>
      <c r="B51" s="25">
        <v>63730</v>
      </c>
      <c r="C51" s="25" t="s">
        <v>11033</v>
      </c>
      <c r="D51" s="25" t="s">
        <v>19</v>
      </c>
      <c r="E51" s="25">
        <v>148431068</v>
      </c>
      <c r="F51" s="25" t="s">
        <v>2498</v>
      </c>
      <c r="G51" s="25" t="s">
        <v>1026</v>
      </c>
      <c r="H51" s="20">
        <v>3458814</v>
      </c>
      <c r="I51" s="29"/>
    </row>
    <row r="52" spans="1:9" ht="48">
      <c r="A52" s="47"/>
      <c r="B52" s="25">
        <v>64726</v>
      </c>
      <c r="C52" s="25" t="s">
        <v>11034</v>
      </c>
      <c r="D52" s="25" t="s">
        <v>19</v>
      </c>
      <c r="E52" s="25">
        <v>173726394</v>
      </c>
      <c r="F52" s="25" t="s">
        <v>10997</v>
      </c>
      <c r="G52" s="25" t="s">
        <v>11035</v>
      </c>
      <c r="H52" s="20">
        <v>466100</v>
      </c>
      <c r="I52" s="29"/>
    </row>
    <row r="53" spans="1:9" ht="24">
      <c r="A53" s="47"/>
      <c r="B53" s="25">
        <v>65124</v>
      </c>
      <c r="C53" s="25" t="s">
        <v>11036</v>
      </c>
      <c r="D53" s="25" t="s">
        <v>19</v>
      </c>
      <c r="E53" s="25">
        <v>112029651</v>
      </c>
      <c r="F53" s="25" t="s">
        <v>40</v>
      </c>
      <c r="G53" s="25" t="s">
        <v>5158</v>
      </c>
      <c r="H53" s="20">
        <v>428250</v>
      </c>
      <c r="I53" s="29"/>
    </row>
    <row r="54" spans="1:9" ht="60">
      <c r="A54" s="47"/>
      <c r="B54" s="25">
        <v>65241</v>
      </c>
      <c r="C54" s="25" t="s">
        <v>11037</v>
      </c>
      <c r="D54" s="25" t="s">
        <v>19</v>
      </c>
      <c r="E54" s="25">
        <v>147710353</v>
      </c>
      <c r="F54" s="25" t="s">
        <v>1884</v>
      </c>
      <c r="G54" s="25" t="s">
        <v>2178</v>
      </c>
      <c r="H54" s="20">
        <v>4453882</v>
      </c>
      <c r="I54" s="29"/>
    </row>
    <row r="55" spans="1:9" ht="24">
      <c r="A55" s="47"/>
      <c r="B55" s="25">
        <v>65405</v>
      </c>
      <c r="C55" s="25" t="s">
        <v>11038</v>
      </c>
      <c r="D55" s="25" t="s">
        <v>19</v>
      </c>
      <c r="E55" s="25">
        <v>300029802</v>
      </c>
      <c r="F55" s="25" t="s">
        <v>11039</v>
      </c>
      <c r="G55" s="25" t="s">
        <v>999</v>
      </c>
      <c r="H55" s="20">
        <v>457067</v>
      </c>
      <c r="I55" s="29"/>
    </row>
    <row r="56" spans="1:9" ht="156">
      <c r="A56" s="47"/>
      <c r="B56" s="25">
        <v>65505</v>
      </c>
      <c r="C56" s="25" t="s">
        <v>11040</v>
      </c>
      <c r="D56" s="25" t="s">
        <v>19</v>
      </c>
      <c r="E56" s="25">
        <v>111950962</v>
      </c>
      <c r="F56" s="25" t="s">
        <v>494</v>
      </c>
      <c r="G56" s="25" t="s">
        <v>1913</v>
      </c>
      <c r="H56" s="20">
        <v>128620</v>
      </c>
      <c r="I56" s="29"/>
    </row>
    <row r="57" spans="1:9" ht="36">
      <c r="A57" s="47"/>
      <c r="B57" s="25">
        <v>66149</v>
      </c>
      <c r="C57" s="25" t="s">
        <v>11041</v>
      </c>
      <c r="D57" s="25" t="s">
        <v>19</v>
      </c>
      <c r="E57" s="25">
        <v>300054816</v>
      </c>
      <c r="F57" s="25" t="s">
        <v>2329</v>
      </c>
      <c r="G57" s="25" t="s">
        <v>3864</v>
      </c>
      <c r="H57" s="20">
        <v>76346</v>
      </c>
      <c r="I57" s="29"/>
    </row>
    <row r="58" spans="1:9" ht="24">
      <c r="A58" s="47"/>
      <c r="B58" s="25">
        <v>66171</v>
      </c>
      <c r="C58" s="25" t="s">
        <v>11042</v>
      </c>
      <c r="D58" s="25" t="s">
        <v>19</v>
      </c>
      <c r="E58" s="25">
        <v>300573711</v>
      </c>
      <c r="F58" s="25" t="s">
        <v>11043</v>
      </c>
      <c r="G58" s="25" t="s">
        <v>1083</v>
      </c>
      <c r="H58" s="20">
        <v>5591279.6699999999</v>
      </c>
      <c r="I58" s="29"/>
    </row>
    <row r="59" spans="1:9" ht="48">
      <c r="A59" s="47"/>
      <c r="B59" s="25">
        <v>66341</v>
      </c>
      <c r="C59" s="25" t="s">
        <v>11044</v>
      </c>
      <c r="D59" s="25" t="s">
        <v>19</v>
      </c>
      <c r="E59" s="25">
        <v>183765577</v>
      </c>
      <c r="F59" s="25" t="s">
        <v>11045</v>
      </c>
      <c r="G59" s="25" t="s">
        <v>984</v>
      </c>
      <c r="H59" s="20">
        <v>296430.15999999997</v>
      </c>
      <c r="I59" s="29"/>
    </row>
    <row r="60" spans="1:9" ht="36">
      <c r="A60" s="47"/>
      <c r="B60" s="25">
        <v>66757</v>
      </c>
      <c r="C60" s="25" t="s">
        <v>11046</v>
      </c>
      <c r="D60" s="25" t="s">
        <v>19</v>
      </c>
      <c r="E60" s="25">
        <v>300029802</v>
      </c>
      <c r="F60" s="25" t="s">
        <v>11039</v>
      </c>
      <c r="G60" s="25" t="s">
        <v>2188</v>
      </c>
      <c r="H60" s="20">
        <v>6671062</v>
      </c>
      <c r="I60" s="29"/>
    </row>
    <row r="61" spans="1:9" ht="36">
      <c r="A61" s="47"/>
      <c r="B61" s="25">
        <v>67284</v>
      </c>
      <c r="C61" s="25" t="s">
        <v>11047</v>
      </c>
      <c r="D61" s="25" t="s">
        <v>19</v>
      </c>
      <c r="E61" s="25">
        <v>173726394</v>
      </c>
      <c r="F61" s="25" t="s">
        <v>10997</v>
      </c>
      <c r="G61" s="25" t="s">
        <v>8660</v>
      </c>
      <c r="H61" s="20">
        <v>1124363</v>
      </c>
      <c r="I61" s="29"/>
    </row>
    <row r="62" spans="1:9" ht="24">
      <c r="A62" s="47"/>
      <c r="B62" s="25">
        <v>67317</v>
      </c>
      <c r="C62" s="25" t="s">
        <v>11048</v>
      </c>
      <c r="D62" s="25" t="s">
        <v>19</v>
      </c>
      <c r="E62" s="25">
        <v>122760619</v>
      </c>
      <c r="F62" s="25" t="s">
        <v>565</v>
      </c>
      <c r="G62" s="25" t="s">
        <v>5258</v>
      </c>
      <c r="H62" s="20">
        <v>1032289.03</v>
      </c>
      <c r="I62" s="29"/>
    </row>
    <row r="63" spans="1:9" ht="24">
      <c r="A63" s="47"/>
      <c r="B63" s="25">
        <v>67545</v>
      </c>
      <c r="C63" s="25" t="s">
        <v>11049</v>
      </c>
      <c r="D63" s="25" t="s">
        <v>19</v>
      </c>
      <c r="E63" s="25">
        <v>183697076</v>
      </c>
      <c r="F63" s="25" t="s">
        <v>2112</v>
      </c>
      <c r="G63" s="25" t="s">
        <v>5258</v>
      </c>
      <c r="H63" s="20">
        <v>518517.48</v>
      </c>
      <c r="I63" s="29"/>
    </row>
    <row r="64" spans="1:9" ht="48">
      <c r="A64" s="47"/>
      <c r="B64" s="25">
        <v>67688</v>
      </c>
      <c r="C64" s="25" t="s">
        <v>11050</v>
      </c>
      <c r="D64" s="25" t="s">
        <v>19</v>
      </c>
      <c r="E64" s="25">
        <v>155414959</v>
      </c>
      <c r="F64" s="25" t="s">
        <v>440</v>
      </c>
      <c r="G64" s="25" t="s">
        <v>4244</v>
      </c>
      <c r="H64" s="20">
        <v>120000</v>
      </c>
      <c r="I64" s="29"/>
    </row>
    <row r="65" spans="1:9" ht="48">
      <c r="A65" s="47"/>
      <c r="B65" s="25">
        <v>67707</v>
      </c>
      <c r="C65" s="25" t="s">
        <v>11051</v>
      </c>
      <c r="D65" s="25" t="s">
        <v>19</v>
      </c>
      <c r="E65" s="25">
        <v>300029802</v>
      </c>
      <c r="F65" s="25" t="s">
        <v>11039</v>
      </c>
      <c r="G65" s="25" t="s">
        <v>3873</v>
      </c>
      <c r="H65" s="20">
        <v>683601</v>
      </c>
      <c r="I65" s="29"/>
    </row>
    <row r="66" spans="1:9" ht="36">
      <c r="A66" s="47"/>
      <c r="B66" s="25">
        <v>67926</v>
      </c>
      <c r="C66" s="25" t="s">
        <v>11052</v>
      </c>
      <c r="D66" s="25" t="s">
        <v>19</v>
      </c>
      <c r="E66" s="25">
        <v>164810217</v>
      </c>
      <c r="F66" s="25" t="s">
        <v>11053</v>
      </c>
      <c r="G66" s="25" t="s">
        <v>3913</v>
      </c>
      <c r="H66" s="20">
        <v>605555</v>
      </c>
      <c r="I66" s="29"/>
    </row>
    <row r="67" spans="1:9" ht="60">
      <c r="A67" s="47"/>
      <c r="B67" s="25">
        <v>68937</v>
      </c>
      <c r="C67" s="25" t="s">
        <v>11054</v>
      </c>
      <c r="D67" s="25" t="s">
        <v>19</v>
      </c>
      <c r="E67" s="25">
        <v>300030345</v>
      </c>
      <c r="F67" s="25" t="s">
        <v>1914</v>
      </c>
      <c r="G67" s="25" t="s">
        <v>1083</v>
      </c>
      <c r="H67" s="20">
        <v>28000</v>
      </c>
      <c r="I67" s="29"/>
    </row>
    <row r="68" spans="1:9" ht="60">
      <c r="A68" s="47"/>
      <c r="B68" s="25">
        <v>70671</v>
      </c>
      <c r="C68" s="25" t="s">
        <v>11055</v>
      </c>
      <c r="D68" s="25" t="s">
        <v>19</v>
      </c>
      <c r="E68" s="25">
        <v>300030345</v>
      </c>
      <c r="F68" s="25" t="s">
        <v>1914</v>
      </c>
      <c r="G68" s="25" t="s">
        <v>295</v>
      </c>
      <c r="H68" s="20">
        <v>28000</v>
      </c>
      <c r="I68" s="29"/>
    </row>
    <row r="69" spans="1:9" ht="36">
      <c r="A69" s="47"/>
      <c r="B69" s="25">
        <v>70674</v>
      </c>
      <c r="C69" s="25" t="s">
        <v>11047</v>
      </c>
      <c r="D69" s="25" t="s">
        <v>19</v>
      </c>
      <c r="E69" s="25">
        <v>173726394</v>
      </c>
      <c r="F69" s="25" t="s">
        <v>10997</v>
      </c>
      <c r="G69" s="25" t="s">
        <v>295</v>
      </c>
      <c r="H69" s="20">
        <v>1124363</v>
      </c>
      <c r="I69" s="29"/>
    </row>
    <row r="70" spans="1:9">
      <c r="A70" s="47" t="s">
        <v>15688</v>
      </c>
      <c r="B70" s="49"/>
      <c r="C70" s="49"/>
      <c r="D70" s="49"/>
      <c r="E70" s="49"/>
      <c r="F70" s="49"/>
      <c r="G70" s="49"/>
      <c r="H70" s="20">
        <f>SUM(H44:H69)</f>
        <v>31342097.660000004</v>
      </c>
      <c r="I70" s="29"/>
    </row>
    <row r="71" spans="1:9" ht="48">
      <c r="A71" s="47" t="s">
        <v>301</v>
      </c>
      <c r="B71" s="25">
        <v>66664</v>
      </c>
      <c r="C71" s="25" t="s">
        <v>11056</v>
      </c>
      <c r="D71" s="25" t="s">
        <v>19</v>
      </c>
      <c r="E71" s="25">
        <v>144696222</v>
      </c>
      <c r="F71" s="25" t="s">
        <v>11057</v>
      </c>
      <c r="G71" s="25" t="s">
        <v>1144</v>
      </c>
      <c r="H71" s="20">
        <v>918933.03</v>
      </c>
      <c r="I71" s="29"/>
    </row>
    <row r="72" spans="1:9" ht="36">
      <c r="A72" s="47"/>
      <c r="B72" s="25">
        <v>67312</v>
      </c>
      <c r="C72" s="25" t="s">
        <v>11058</v>
      </c>
      <c r="D72" s="25" t="s">
        <v>19</v>
      </c>
      <c r="E72" s="25">
        <v>133630961</v>
      </c>
      <c r="F72" s="25" t="s">
        <v>2420</v>
      </c>
      <c r="G72" s="25" t="s">
        <v>3308</v>
      </c>
      <c r="H72" s="20">
        <v>817170</v>
      </c>
      <c r="I72" s="29"/>
    </row>
    <row r="73" spans="1:9" ht="60">
      <c r="A73" s="47"/>
      <c r="B73" s="25">
        <v>72509</v>
      </c>
      <c r="C73" s="25" t="s">
        <v>11059</v>
      </c>
      <c r="D73" s="25" t="s">
        <v>19</v>
      </c>
      <c r="E73" s="25">
        <v>301510564</v>
      </c>
      <c r="F73" s="25" t="s">
        <v>6961</v>
      </c>
      <c r="G73" s="25" t="s">
        <v>3308</v>
      </c>
      <c r="H73" s="20">
        <v>3938</v>
      </c>
      <c r="I73" s="29"/>
    </row>
    <row r="74" spans="1:9" ht="24">
      <c r="A74" s="47"/>
      <c r="B74" s="25">
        <v>73601</v>
      </c>
      <c r="C74" s="25" t="s">
        <v>11060</v>
      </c>
      <c r="D74" s="25" t="s">
        <v>19</v>
      </c>
      <c r="E74" s="25">
        <v>211454910</v>
      </c>
      <c r="F74" s="25" t="s">
        <v>5922</v>
      </c>
      <c r="G74" s="25" t="s">
        <v>2390</v>
      </c>
      <c r="H74" s="20">
        <v>221080</v>
      </c>
      <c r="I74" s="29"/>
    </row>
    <row r="75" spans="1:9" ht="36">
      <c r="A75" s="47"/>
      <c r="B75" s="25">
        <v>74492</v>
      </c>
      <c r="C75" s="25" t="s">
        <v>11061</v>
      </c>
      <c r="D75" s="25" t="s">
        <v>19</v>
      </c>
      <c r="E75" s="25">
        <v>300627340</v>
      </c>
      <c r="F75" s="25" t="s">
        <v>1148</v>
      </c>
      <c r="G75" s="25" t="s">
        <v>5412</v>
      </c>
      <c r="H75" s="20">
        <v>119000</v>
      </c>
      <c r="I75" s="29"/>
    </row>
    <row r="76" spans="1:9" ht="36">
      <c r="A76" s="47"/>
      <c r="B76" s="25">
        <v>74514</v>
      </c>
      <c r="C76" s="25" t="s">
        <v>11062</v>
      </c>
      <c r="D76" s="25" t="s">
        <v>19</v>
      </c>
      <c r="E76" s="25">
        <v>173108298</v>
      </c>
      <c r="F76" s="25" t="s">
        <v>10992</v>
      </c>
      <c r="G76" s="25" t="s">
        <v>1964</v>
      </c>
      <c r="H76" s="20">
        <v>172418</v>
      </c>
      <c r="I76" s="29"/>
    </row>
    <row r="77" spans="1:9" ht="48">
      <c r="A77" s="47"/>
      <c r="B77" s="25">
        <v>76385</v>
      </c>
      <c r="C77" s="25" t="s">
        <v>11063</v>
      </c>
      <c r="D77" s="25" t="s">
        <v>19</v>
      </c>
      <c r="E77" s="25">
        <v>120091161</v>
      </c>
      <c r="F77" s="25" t="s">
        <v>13</v>
      </c>
      <c r="G77" s="25" t="s">
        <v>2953</v>
      </c>
      <c r="H77" s="20">
        <v>3500</v>
      </c>
      <c r="I77" s="29"/>
    </row>
    <row r="78" spans="1:9" ht="48">
      <c r="A78" s="47"/>
      <c r="B78" s="25">
        <v>76678</v>
      </c>
      <c r="C78" s="25" t="s">
        <v>11064</v>
      </c>
      <c r="D78" s="25" t="s">
        <v>19</v>
      </c>
      <c r="E78" s="25">
        <v>165707056</v>
      </c>
      <c r="F78" s="25" t="s">
        <v>1431</v>
      </c>
      <c r="G78" s="25" t="s">
        <v>2961</v>
      </c>
      <c r="H78" s="20">
        <v>380122.47</v>
      </c>
      <c r="I78" s="29"/>
    </row>
    <row r="79" spans="1:9" ht="60">
      <c r="A79" s="47"/>
      <c r="B79" s="25">
        <v>76937</v>
      </c>
      <c r="C79" s="25" t="s">
        <v>11065</v>
      </c>
      <c r="D79" s="25" t="s">
        <v>19</v>
      </c>
      <c r="E79" s="25">
        <v>220618020</v>
      </c>
      <c r="F79" s="25" t="s">
        <v>118</v>
      </c>
      <c r="G79" s="25" t="s">
        <v>1208</v>
      </c>
      <c r="H79" s="20">
        <v>9883.18</v>
      </c>
      <c r="I79" s="29"/>
    </row>
    <row r="80" spans="1:9" ht="24">
      <c r="A80" s="47"/>
      <c r="B80" s="25">
        <v>77913</v>
      </c>
      <c r="C80" s="25" t="s">
        <v>11066</v>
      </c>
      <c r="D80" s="25" t="s">
        <v>19</v>
      </c>
      <c r="E80" s="25">
        <v>112029270</v>
      </c>
      <c r="F80" s="25" t="s">
        <v>218</v>
      </c>
      <c r="G80" s="25" t="s">
        <v>6103</v>
      </c>
      <c r="H80" s="20">
        <v>360610.43</v>
      </c>
      <c r="I80" s="29"/>
    </row>
    <row r="81" spans="1:9" ht="96">
      <c r="A81" s="47"/>
      <c r="B81" s="25">
        <v>78273</v>
      </c>
      <c r="C81" s="25" t="s">
        <v>11067</v>
      </c>
      <c r="D81" s="25" t="s">
        <v>19</v>
      </c>
      <c r="E81" s="25">
        <v>147693352</v>
      </c>
      <c r="F81" s="25" t="s">
        <v>266</v>
      </c>
      <c r="G81" s="25" t="s">
        <v>1235</v>
      </c>
      <c r="H81" s="20">
        <v>6000</v>
      </c>
      <c r="I81" s="29"/>
    </row>
    <row r="82" spans="1:9" ht="84">
      <c r="A82" s="47"/>
      <c r="B82" s="25">
        <v>78303</v>
      </c>
      <c r="C82" s="25" t="s">
        <v>11068</v>
      </c>
      <c r="D82" s="25" t="s">
        <v>1673</v>
      </c>
      <c r="E82" s="25">
        <v>184263588</v>
      </c>
      <c r="F82" s="25" t="s">
        <v>9227</v>
      </c>
      <c r="G82" s="25" t="s">
        <v>5431</v>
      </c>
      <c r="H82" s="20">
        <v>7928801.4900000002</v>
      </c>
      <c r="I82" s="29"/>
    </row>
    <row r="83" spans="1:9" ht="108">
      <c r="A83" s="47"/>
      <c r="B83" s="25">
        <v>78536</v>
      </c>
      <c r="C83" s="25" t="s">
        <v>11069</v>
      </c>
      <c r="D83" s="25" t="s">
        <v>1673</v>
      </c>
      <c r="E83" s="25">
        <v>164816622</v>
      </c>
      <c r="F83" s="25" t="s">
        <v>1927</v>
      </c>
      <c r="G83" s="25" t="s">
        <v>9200</v>
      </c>
      <c r="H83" s="20">
        <v>1264539.04</v>
      </c>
      <c r="I83" s="29"/>
    </row>
    <row r="84" spans="1:9" ht="36">
      <c r="A84" s="47"/>
      <c r="B84" s="25">
        <v>79010</v>
      </c>
      <c r="C84" s="25" t="s">
        <v>11070</v>
      </c>
      <c r="D84" s="25" t="s">
        <v>19</v>
      </c>
      <c r="E84" s="25">
        <v>300156237</v>
      </c>
      <c r="F84" s="25" t="s">
        <v>11071</v>
      </c>
      <c r="G84" s="25" t="s">
        <v>362</v>
      </c>
      <c r="H84" s="20">
        <v>30250</v>
      </c>
      <c r="I84" s="29"/>
    </row>
    <row r="85" spans="1:9" ht="48">
      <c r="A85" s="47"/>
      <c r="B85" s="25">
        <v>79459</v>
      </c>
      <c r="C85" s="25" t="s">
        <v>11072</v>
      </c>
      <c r="D85" s="25" t="s">
        <v>19</v>
      </c>
      <c r="E85" s="25">
        <v>147462363</v>
      </c>
      <c r="F85" s="25" t="s">
        <v>1557</v>
      </c>
      <c r="G85" s="25" t="s">
        <v>2636</v>
      </c>
      <c r="H85" s="20">
        <v>24700</v>
      </c>
      <c r="I85" s="29"/>
    </row>
    <row r="86" spans="1:9" ht="48">
      <c r="A86" s="47"/>
      <c r="B86" s="25">
        <v>79465</v>
      </c>
      <c r="C86" s="25" t="s">
        <v>11073</v>
      </c>
      <c r="D86" s="25" t="s">
        <v>19</v>
      </c>
      <c r="E86" s="25">
        <v>301490574</v>
      </c>
      <c r="F86" s="25" t="s">
        <v>2985</v>
      </c>
      <c r="G86" s="25" t="s">
        <v>1714</v>
      </c>
      <c r="H86" s="20">
        <v>15750</v>
      </c>
      <c r="I86" s="29"/>
    </row>
    <row r="87" spans="1:9" ht="72">
      <c r="A87" s="47"/>
      <c r="B87" s="25">
        <v>79467</v>
      </c>
      <c r="C87" s="25" t="s">
        <v>11074</v>
      </c>
      <c r="D87" s="25" t="s">
        <v>19</v>
      </c>
      <c r="E87" s="25">
        <v>155414959</v>
      </c>
      <c r="F87" s="25" t="s">
        <v>440</v>
      </c>
      <c r="G87" s="25" t="s">
        <v>359</v>
      </c>
      <c r="H87" s="20">
        <v>32065</v>
      </c>
      <c r="I87" s="29"/>
    </row>
    <row r="88" spans="1:9" ht="60">
      <c r="A88" s="47"/>
      <c r="B88" s="25">
        <v>79938</v>
      </c>
      <c r="C88" s="25" t="s">
        <v>11075</v>
      </c>
      <c r="D88" s="25" t="s">
        <v>19</v>
      </c>
      <c r="E88" s="25">
        <v>135477343</v>
      </c>
      <c r="F88" s="25" t="s">
        <v>1230</v>
      </c>
      <c r="G88" s="25" t="s">
        <v>1233</v>
      </c>
      <c r="H88" s="20">
        <v>5890</v>
      </c>
      <c r="I88" s="29"/>
    </row>
    <row r="89" spans="1:9" ht="60">
      <c r="A89" s="47"/>
      <c r="B89" s="25">
        <v>79943</v>
      </c>
      <c r="C89" s="25" t="s">
        <v>11076</v>
      </c>
      <c r="D89" s="25" t="s">
        <v>19</v>
      </c>
      <c r="E89" s="25">
        <v>135477343</v>
      </c>
      <c r="F89" s="25" t="s">
        <v>1230</v>
      </c>
      <c r="G89" s="25" t="s">
        <v>1233</v>
      </c>
      <c r="H89" s="20">
        <v>5890</v>
      </c>
      <c r="I89" s="29"/>
    </row>
    <row r="90" spans="1:9" ht="60">
      <c r="A90" s="47"/>
      <c r="B90" s="25">
        <v>80187</v>
      </c>
      <c r="C90" s="25" t="s">
        <v>11077</v>
      </c>
      <c r="D90" s="25" t="s">
        <v>19</v>
      </c>
      <c r="E90" s="25">
        <v>147693352</v>
      </c>
      <c r="F90" s="25" t="s">
        <v>266</v>
      </c>
      <c r="G90" s="25" t="s">
        <v>350</v>
      </c>
      <c r="H90" s="20">
        <v>53600</v>
      </c>
      <c r="I90" s="29"/>
    </row>
    <row r="91" spans="1:9" ht="24">
      <c r="A91" s="47"/>
      <c r="B91" s="25">
        <v>80213</v>
      </c>
      <c r="C91" s="25" t="s">
        <v>11078</v>
      </c>
      <c r="D91" s="25" t="s">
        <v>19</v>
      </c>
      <c r="E91" s="25">
        <v>147710353</v>
      </c>
      <c r="F91" s="25" t="s">
        <v>1884</v>
      </c>
      <c r="G91" s="25" t="s">
        <v>350</v>
      </c>
      <c r="H91" s="20">
        <v>3701311.83</v>
      </c>
      <c r="I91" s="29"/>
    </row>
    <row r="92" spans="1:9" ht="84">
      <c r="A92" s="47"/>
      <c r="B92" s="25">
        <v>80461</v>
      </c>
      <c r="C92" s="25" t="s">
        <v>11079</v>
      </c>
      <c r="D92" s="25" t="s">
        <v>19</v>
      </c>
      <c r="E92" s="25">
        <v>220618020</v>
      </c>
      <c r="F92" s="25" t="s">
        <v>118</v>
      </c>
      <c r="G92" s="25" t="s">
        <v>3349</v>
      </c>
      <c r="H92" s="20">
        <v>8182</v>
      </c>
      <c r="I92" s="29"/>
    </row>
    <row r="93" spans="1:9" ht="60">
      <c r="A93" s="47"/>
      <c r="B93" s="25">
        <v>80864</v>
      </c>
      <c r="C93" s="25" t="s">
        <v>11080</v>
      </c>
      <c r="D93" s="25" t="s">
        <v>19</v>
      </c>
      <c r="E93" s="25">
        <v>300043111</v>
      </c>
      <c r="F93" s="25" t="s">
        <v>1289</v>
      </c>
      <c r="G93" s="25" t="s">
        <v>350</v>
      </c>
      <c r="H93" s="20">
        <v>15702</v>
      </c>
      <c r="I93" s="29"/>
    </row>
    <row r="94" spans="1:9">
      <c r="A94" s="47" t="s">
        <v>15689</v>
      </c>
      <c r="B94" s="49"/>
      <c r="C94" s="49"/>
      <c r="D94" s="49"/>
      <c r="E94" s="49"/>
      <c r="F94" s="49"/>
      <c r="G94" s="49"/>
      <c r="H94" s="20">
        <f>SUM(H71:H93)</f>
        <v>16099336.470000001</v>
      </c>
      <c r="I94" s="29"/>
    </row>
    <row r="95" spans="1:9" ht="48">
      <c r="A95" s="47" t="s">
        <v>375</v>
      </c>
      <c r="B95" s="25">
        <v>76680</v>
      </c>
      <c r="C95" s="25" t="s">
        <v>11081</v>
      </c>
      <c r="D95" s="25" t="s">
        <v>19</v>
      </c>
      <c r="E95" s="25">
        <v>300573711</v>
      </c>
      <c r="F95" s="25" t="s">
        <v>11043</v>
      </c>
      <c r="G95" s="25" t="s">
        <v>1328</v>
      </c>
      <c r="H95" s="20">
        <v>3726316.28</v>
      </c>
      <c r="I95" s="29"/>
    </row>
    <row r="96" spans="1:9" ht="48">
      <c r="A96" s="47"/>
      <c r="B96" s="25">
        <v>76682</v>
      </c>
      <c r="C96" s="25" t="s">
        <v>11082</v>
      </c>
      <c r="D96" s="25" t="s">
        <v>19</v>
      </c>
      <c r="E96" s="25">
        <v>300573711</v>
      </c>
      <c r="F96" s="25" t="s">
        <v>11043</v>
      </c>
      <c r="G96" s="25" t="s">
        <v>7163</v>
      </c>
      <c r="H96" s="20">
        <v>1419053.21</v>
      </c>
      <c r="I96" s="29"/>
    </row>
    <row r="97" spans="1:9" ht="48">
      <c r="A97" s="47"/>
      <c r="B97" s="25">
        <v>80471</v>
      </c>
      <c r="C97" s="25" t="s">
        <v>11083</v>
      </c>
      <c r="D97" s="25" t="s">
        <v>19</v>
      </c>
      <c r="E97" s="25">
        <v>123953838</v>
      </c>
      <c r="F97" s="25" t="s">
        <v>1470</v>
      </c>
      <c r="G97" s="25" t="s">
        <v>1723</v>
      </c>
      <c r="H97" s="20">
        <v>4100</v>
      </c>
      <c r="I97" s="29"/>
    </row>
    <row r="98" spans="1:9" ht="72">
      <c r="A98" s="47"/>
      <c r="B98" s="25">
        <v>81086</v>
      </c>
      <c r="C98" s="25" t="s">
        <v>11084</v>
      </c>
      <c r="D98" s="25" t="s">
        <v>1673</v>
      </c>
      <c r="E98" s="25">
        <v>173108298</v>
      </c>
      <c r="F98" s="25" t="s">
        <v>10992</v>
      </c>
      <c r="G98" s="25" t="s">
        <v>1354</v>
      </c>
      <c r="H98" s="20">
        <v>1310534.7</v>
      </c>
      <c r="I98" s="29"/>
    </row>
    <row r="99" spans="1:9" ht="60">
      <c r="A99" s="47"/>
      <c r="B99" s="25">
        <v>81536</v>
      </c>
      <c r="C99" s="25" t="s">
        <v>11085</v>
      </c>
      <c r="D99" s="25" t="s">
        <v>19</v>
      </c>
      <c r="E99" s="25">
        <v>147732969</v>
      </c>
      <c r="F99" s="25" t="s">
        <v>2459</v>
      </c>
      <c r="G99" s="25" t="s">
        <v>417</v>
      </c>
      <c r="H99" s="20">
        <v>16300</v>
      </c>
      <c r="I99" s="29"/>
    </row>
    <row r="100" spans="1:9" ht="84">
      <c r="A100" s="47"/>
      <c r="B100" s="25">
        <v>81745</v>
      </c>
      <c r="C100" s="25" t="s">
        <v>11086</v>
      </c>
      <c r="D100" s="25" t="s">
        <v>19</v>
      </c>
      <c r="E100" s="25">
        <v>183765577</v>
      </c>
      <c r="F100" s="25" t="s">
        <v>11045</v>
      </c>
      <c r="G100" s="25" t="s">
        <v>2035</v>
      </c>
      <c r="H100" s="20">
        <v>2696310.52</v>
      </c>
      <c r="I100" s="29"/>
    </row>
    <row r="101" spans="1:9" ht="96">
      <c r="A101" s="47"/>
      <c r="B101" s="25">
        <v>83657</v>
      </c>
      <c r="C101" s="25" t="s">
        <v>11087</v>
      </c>
      <c r="D101" s="25" t="s">
        <v>19</v>
      </c>
      <c r="E101" s="25">
        <v>300528919</v>
      </c>
      <c r="F101" s="25" t="s">
        <v>6911</v>
      </c>
      <c r="G101" s="25" t="s">
        <v>1308</v>
      </c>
      <c r="H101" s="20">
        <v>14520</v>
      </c>
      <c r="I101" s="29"/>
    </row>
    <row r="102" spans="1:9" ht="108">
      <c r="A102" s="47"/>
      <c r="B102" s="25">
        <v>83815</v>
      </c>
      <c r="C102" s="25" t="s">
        <v>11088</v>
      </c>
      <c r="D102" s="25" t="s">
        <v>19</v>
      </c>
      <c r="E102" s="25">
        <v>300121955</v>
      </c>
      <c r="F102" s="25" t="s">
        <v>11089</v>
      </c>
      <c r="G102" s="25" t="s">
        <v>2035</v>
      </c>
      <c r="H102" s="20">
        <v>5697.89</v>
      </c>
      <c r="I102" s="29"/>
    </row>
    <row r="103" spans="1:9" ht="60">
      <c r="A103" s="47"/>
      <c r="B103" s="25">
        <v>84189</v>
      </c>
      <c r="C103" s="25" t="s">
        <v>11090</v>
      </c>
      <c r="D103" s="25" t="s">
        <v>19</v>
      </c>
      <c r="E103" s="25">
        <v>173726394</v>
      </c>
      <c r="F103" s="25" t="s">
        <v>10997</v>
      </c>
      <c r="G103" s="25" t="s">
        <v>397</v>
      </c>
      <c r="H103" s="20">
        <v>1136729.99</v>
      </c>
      <c r="I103" s="29"/>
    </row>
    <row r="104" spans="1:9" ht="84">
      <c r="A104" s="47"/>
      <c r="B104" s="25">
        <v>84750</v>
      </c>
      <c r="C104" s="25" t="s">
        <v>11091</v>
      </c>
      <c r="D104" s="25" t="s">
        <v>19</v>
      </c>
      <c r="E104" s="25">
        <v>121929614</v>
      </c>
      <c r="F104" s="25" t="s">
        <v>673</v>
      </c>
      <c r="G104" s="25" t="s">
        <v>1290</v>
      </c>
      <c r="H104" s="20">
        <v>130680</v>
      </c>
      <c r="I104" s="29"/>
    </row>
    <row r="105" spans="1:9" ht="72">
      <c r="A105" s="47"/>
      <c r="B105" s="25">
        <v>84792</v>
      </c>
      <c r="C105" s="25" t="s">
        <v>11092</v>
      </c>
      <c r="D105" s="25" t="s">
        <v>19</v>
      </c>
      <c r="E105" s="25">
        <v>173000664</v>
      </c>
      <c r="F105" s="25" t="s">
        <v>10996</v>
      </c>
      <c r="G105" s="25" t="s">
        <v>1746</v>
      </c>
      <c r="H105" s="20">
        <v>2448110.4700000002</v>
      </c>
      <c r="I105" s="29"/>
    </row>
    <row r="106" spans="1:9" ht="60">
      <c r="A106" s="47"/>
      <c r="B106" s="25">
        <v>84799</v>
      </c>
      <c r="C106" s="25" t="s">
        <v>11093</v>
      </c>
      <c r="D106" s="25" t="s">
        <v>19</v>
      </c>
      <c r="E106" s="25">
        <v>135686599</v>
      </c>
      <c r="F106" s="25" t="s">
        <v>11094</v>
      </c>
      <c r="G106" s="25" t="s">
        <v>2035</v>
      </c>
      <c r="H106" s="20">
        <v>43560</v>
      </c>
      <c r="I106" s="29"/>
    </row>
    <row r="107" spans="1:9" ht="72">
      <c r="A107" s="47"/>
      <c r="B107" s="25">
        <v>85285</v>
      </c>
      <c r="C107" s="25" t="s">
        <v>11095</v>
      </c>
      <c r="D107" s="25" t="s">
        <v>19</v>
      </c>
      <c r="E107" s="25">
        <v>173108298</v>
      </c>
      <c r="F107" s="25" t="s">
        <v>10992</v>
      </c>
      <c r="G107" s="25" t="s">
        <v>2450</v>
      </c>
      <c r="H107" s="20">
        <v>2231149.87</v>
      </c>
      <c r="I107" s="29"/>
    </row>
    <row r="108" spans="1:9" ht="60">
      <c r="A108" s="47"/>
      <c r="B108" s="25">
        <v>85286</v>
      </c>
      <c r="C108" s="25" t="s">
        <v>11096</v>
      </c>
      <c r="D108" s="25" t="s">
        <v>19</v>
      </c>
      <c r="E108" s="25">
        <v>300029802</v>
      </c>
      <c r="F108" s="25" t="s">
        <v>11039</v>
      </c>
      <c r="G108" s="25" t="s">
        <v>5617</v>
      </c>
      <c r="H108" s="20">
        <v>404227.21</v>
      </c>
      <c r="I108" s="29"/>
    </row>
    <row r="109" spans="1:9" ht="60">
      <c r="A109" s="47"/>
      <c r="B109" s="25">
        <v>85288</v>
      </c>
      <c r="C109" s="25" t="s">
        <v>11097</v>
      </c>
      <c r="D109" s="25" t="s">
        <v>19</v>
      </c>
      <c r="E109" s="25">
        <v>173108298</v>
      </c>
      <c r="F109" s="25" t="s">
        <v>10992</v>
      </c>
      <c r="G109" s="25" t="s">
        <v>1290</v>
      </c>
      <c r="H109" s="20">
        <v>283962.42</v>
      </c>
      <c r="I109" s="29"/>
    </row>
    <row r="110" spans="1:9" ht="24">
      <c r="A110" s="47"/>
      <c r="B110" s="25">
        <v>85290</v>
      </c>
      <c r="C110" s="25" t="s">
        <v>11098</v>
      </c>
      <c r="D110" s="25" t="s">
        <v>19</v>
      </c>
      <c r="E110" s="25">
        <v>173197165</v>
      </c>
      <c r="F110" s="25" t="s">
        <v>11015</v>
      </c>
      <c r="G110" s="25" t="s">
        <v>2656</v>
      </c>
      <c r="H110" s="20">
        <v>239494</v>
      </c>
      <c r="I110" s="29"/>
    </row>
    <row r="111" spans="1:9" ht="48">
      <c r="A111" s="47"/>
      <c r="B111" s="25">
        <v>85609</v>
      </c>
      <c r="C111" s="25" t="s">
        <v>11099</v>
      </c>
      <c r="D111" s="25" t="s">
        <v>19</v>
      </c>
      <c r="E111" s="25">
        <v>300556765</v>
      </c>
      <c r="F111" s="25" t="s">
        <v>2463</v>
      </c>
      <c r="G111" s="25" t="s">
        <v>1316</v>
      </c>
      <c r="H111" s="20">
        <v>208773.4</v>
      </c>
      <c r="I111" s="29"/>
    </row>
    <row r="112" spans="1:9" ht="48">
      <c r="A112" s="47"/>
      <c r="B112" s="25">
        <v>85644</v>
      </c>
      <c r="C112" s="25" t="s">
        <v>11100</v>
      </c>
      <c r="D112" s="25" t="s">
        <v>19</v>
      </c>
      <c r="E112" s="25">
        <v>220618020</v>
      </c>
      <c r="F112" s="25" t="s">
        <v>118</v>
      </c>
      <c r="G112" s="25" t="s">
        <v>2450</v>
      </c>
      <c r="H112" s="20">
        <v>24684</v>
      </c>
      <c r="I112" s="29"/>
    </row>
    <row r="113" spans="1:9" ht="96">
      <c r="A113" s="47"/>
      <c r="B113" s="25">
        <v>85646</v>
      </c>
      <c r="C113" s="25" t="s">
        <v>11101</v>
      </c>
      <c r="D113" s="25" t="s">
        <v>19</v>
      </c>
      <c r="E113" s="25">
        <v>301490574</v>
      </c>
      <c r="F113" s="25" t="s">
        <v>2985</v>
      </c>
      <c r="G113" s="25" t="s">
        <v>2450</v>
      </c>
      <c r="H113" s="20">
        <v>9680</v>
      </c>
      <c r="I113" s="29"/>
    </row>
    <row r="114" spans="1:9" ht="48">
      <c r="A114" s="47"/>
      <c r="B114" s="25">
        <v>87950</v>
      </c>
      <c r="C114" s="25" t="s">
        <v>11102</v>
      </c>
      <c r="D114" s="25" t="s">
        <v>19</v>
      </c>
      <c r="E114" s="25">
        <v>147693352</v>
      </c>
      <c r="F114" s="25" t="s">
        <v>266</v>
      </c>
      <c r="G114" s="25" t="s">
        <v>4501</v>
      </c>
      <c r="H114" s="20">
        <v>2800</v>
      </c>
      <c r="I114" s="29"/>
    </row>
    <row r="115" spans="1:9" ht="24">
      <c r="A115" s="47"/>
      <c r="B115" s="25">
        <v>88136</v>
      </c>
      <c r="C115" s="25" t="s">
        <v>11103</v>
      </c>
      <c r="D115" s="25" t="s">
        <v>19</v>
      </c>
      <c r="E115" s="25">
        <v>112021238</v>
      </c>
      <c r="F115" s="25" t="s">
        <v>283</v>
      </c>
      <c r="G115" s="25" t="s">
        <v>1366</v>
      </c>
      <c r="H115" s="20">
        <v>978900</v>
      </c>
      <c r="I115" s="29"/>
    </row>
    <row r="116" spans="1:9" ht="24">
      <c r="A116" s="47"/>
      <c r="B116" s="25">
        <v>88812</v>
      </c>
      <c r="C116" s="25" t="s">
        <v>11104</v>
      </c>
      <c r="D116" s="25" t="s">
        <v>19</v>
      </c>
      <c r="E116" s="25">
        <v>173093362</v>
      </c>
      <c r="F116" s="25" t="s">
        <v>11105</v>
      </c>
      <c r="G116" s="25" t="s">
        <v>3432</v>
      </c>
      <c r="H116" s="20">
        <v>11995</v>
      </c>
      <c r="I116" s="29"/>
    </row>
    <row r="117" spans="1:9" ht="24">
      <c r="A117" s="47"/>
      <c r="B117" s="25">
        <v>89450</v>
      </c>
      <c r="C117" s="25" t="s">
        <v>11106</v>
      </c>
      <c r="D117" s="25" t="s">
        <v>19</v>
      </c>
      <c r="E117" s="25">
        <v>124931168</v>
      </c>
      <c r="F117" s="25" t="s">
        <v>364</v>
      </c>
      <c r="G117" s="25" t="s">
        <v>3400</v>
      </c>
      <c r="H117" s="20">
        <v>3299.67</v>
      </c>
      <c r="I117" s="29"/>
    </row>
    <row r="118" spans="1:9" ht="60">
      <c r="A118" s="47"/>
      <c r="B118" s="25">
        <v>89935</v>
      </c>
      <c r="C118" s="25" t="s">
        <v>11107</v>
      </c>
      <c r="D118" s="25" t="s">
        <v>19</v>
      </c>
      <c r="E118" s="25">
        <v>300539253</v>
      </c>
      <c r="F118" s="25" t="s">
        <v>366</v>
      </c>
      <c r="G118" s="25" t="s">
        <v>2973</v>
      </c>
      <c r="H118" s="20">
        <v>135955.6</v>
      </c>
      <c r="I118" s="29"/>
    </row>
    <row r="119" spans="1:9" ht="48">
      <c r="A119" s="47"/>
      <c r="B119" s="25">
        <v>89944</v>
      </c>
      <c r="C119" s="25" t="s">
        <v>11108</v>
      </c>
      <c r="D119" s="25" t="s">
        <v>19</v>
      </c>
      <c r="E119" s="25">
        <v>122206363</v>
      </c>
      <c r="F119" s="25" t="s">
        <v>399</v>
      </c>
      <c r="G119" s="25" t="s">
        <v>1356</v>
      </c>
      <c r="H119" s="20">
        <v>179800</v>
      </c>
      <c r="I119" s="29"/>
    </row>
    <row r="120" spans="1:9" ht="36">
      <c r="A120" s="47"/>
      <c r="B120" s="25">
        <v>90248</v>
      </c>
      <c r="C120" s="25" t="s">
        <v>11109</v>
      </c>
      <c r="D120" s="25" t="s">
        <v>19</v>
      </c>
      <c r="E120" s="25">
        <v>300545402</v>
      </c>
      <c r="F120" s="25" t="s">
        <v>11110</v>
      </c>
      <c r="G120" s="25" t="s">
        <v>1319</v>
      </c>
      <c r="H120" s="20">
        <v>147900</v>
      </c>
      <c r="I120" s="29"/>
    </row>
    <row r="121" spans="1:9" ht="60">
      <c r="A121" s="47"/>
      <c r="B121" s="25">
        <v>90424</v>
      </c>
      <c r="C121" s="25" t="s">
        <v>11111</v>
      </c>
      <c r="D121" s="25" t="s">
        <v>19</v>
      </c>
      <c r="E121" s="25">
        <v>300026051</v>
      </c>
      <c r="F121" s="25" t="s">
        <v>11112</v>
      </c>
      <c r="G121" s="25" t="s">
        <v>1338</v>
      </c>
      <c r="H121" s="20">
        <v>18604</v>
      </c>
      <c r="I121" s="29"/>
    </row>
    <row r="122" spans="1:9" ht="60">
      <c r="A122" s="47"/>
      <c r="B122" s="25">
        <v>90785</v>
      </c>
      <c r="C122" s="25" t="s">
        <v>11113</v>
      </c>
      <c r="D122" s="25" t="s">
        <v>19</v>
      </c>
      <c r="E122" s="25">
        <v>300121955</v>
      </c>
      <c r="F122" s="25" t="s">
        <v>11089</v>
      </c>
      <c r="G122" s="25" t="s">
        <v>1758</v>
      </c>
      <c r="H122" s="20">
        <v>5990</v>
      </c>
      <c r="I122" s="29"/>
    </row>
    <row r="123" spans="1:9" ht="36">
      <c r="A123" s="47"/>
      <c r="B123" s="25">
        <v>90796</v>
      </c>
      <c r="C123" s="25" t="s">
        <v>11114</v>
      </c>
      <c r="D123" s="25" t="s">
        <v>19</v>
      </c>
      <c r="E123" s="25">
        <v>300029802</v>
      </c>
      <c r="F123" s="25" t="s">
        <v>11039</v>
      </c>
      <c r="G123" s="25" t="s">
        <v>1758</v>
      </c>
      <c r="H123" s="20">
        <v>2197309.19</v>
      </c>
      <c r="I123" s="29"/>
    </row>
    <row r="124" spans="1:9" ht="36">
      <c r="A124" s="47"/>
      <c r="B124" s="25">
        <v>90930</v>
      </c>
      <c r="C124" s="25" t="s">
        <v>11115</v>
      </c>
      <c r="D124" s="25" t="s">
        <v>19</v>
      </c>
      <c r="E124" s="25">
        <v>110305282</v>
      </c>
      <c r="F124" s="25" t="s">
        <v>152</v>
      </c>
      <c r="G124" s="25" t="s">
        <v>1369</v>
      </c>
      <c r="H124" s="20">
        <v>44875.199999999997</v>
      </c>
      <c r="I124" s="29"/>
    </row>
    <row r="125" spans="1:9" ht="48">
      <c r="A125" s="47"/>
      <c r="B125" s="25">
        <v>90937</v>
      </c>
      <c r="C125" s="25" t="s">
        <v>11116</v>
      </c>
      <c r="D125" s="25" t="s">
        <v>19</v>
      </c>
      <c r="E125" s="25">
        <v>301526586</v>
      </c>
      <c r="F125" s="25" t="s">
        <v>1179</v>
      </c>
      <c r="G125" s="25" t="s">
        <v>2064</v>
      </c>
      <c r="H125" s="20">
        <v>26757</v>
      </c>
      <c r="I125" s="29"/>
    </row>
    <row r="126" spans="1:9" ht="36">
      <c r="A126" s="47"/>
      <c r="B126" s="25">
        <v>91060</v>
      </c>
      <c r="C126" s="25" t="s">
        <v>11117</v>
      </c>
      <c r="D126" s="25" t="s">
        <v>19</v>
      </c>
      <c r="E126" s="25">
        <v>186083521</v>
      </c>
      <c r="F126" s="25" t="s">
        <v>11118</v>
      </c>
      <c r="G126" s="25" t="s">
        <v>3488</v>
      </c>
      <c r="H126" s="20">
        <v>127050</v>
      </c>
      <c r="I126" s="29"/>
    </row>
    <row r="127" spans="1:9" ht="48">
      <c r="A127" s="47"/>
      <c r="B127" s="25">
        <v>91067</v>
      </c>
      <c r="C127" s="25" t="s">
        <v>11119</v>
      </c>
      <c r="D127" s="25" t="s">
        <v>19</v>
      </c>
      <c r="E127" s="25">
        <v>144803425</v>
      </c>
      <c r="F127" s="25" t="s">
        <v>4222</v>
      </c>
      <c r="G127" s="25" t="s">
        <v>1345</v>
      </c>
      <c r="H127" s="20">
        <v>73520.81</v>
      </c>
      <c r="I127" s="29"/>
    </row>
    <row r="128" spans="1:9" ht="36">
      <c r="A128" s="47"/>
      <c r="B128" s="25">
        <v>91121</v>
      </c>
      <c r="C128" s="25" t="s">
        <v>11120</v>
      </c>
      <c r="D128" s="25" t="s">
        <v>19</v>
      </c>
      <c r="E128" s="25">
        <v>147693352</v>
      </c>
      <c r="F128" s="25" t="s">
        <v>266</v>
      </c>
      <c r="G128" s="25" t="s">
        <v>1758</v>
      </c>
      <c r="H128" s="20">
        <v>17545</v>
      </c>
      <c r="I128" s="29"/>
    </row>
    <row r="129" spans="1:9" ht="60">
      <c r="A129" s="47"/>
      <c r="B129" s="25">
        <v>91165</v>
      </c>
      <c r="C129" s="25" t="s">
        <v>11121</v>
      </c>
      <c r="D129" s="25" t="s">
        <v>19</v>
      </c>
      <c r="E129" s="25">
        <v>300029802</v>
      </c>
      <c r="F129" s="25" t="s">
        <v>11039</v>
      </c>
      <c r="G129" s="25" t="s">
        <v>1369</v>
      </c>
      <c r="H129" s="20">
        <v>1374929.18</v>
      </c>
      <c r="I129" s="29"/>
    </row>
    <row r="130" spans="1:9" ht="48">
      <c r="A130" s="47"/>
      <c r="B130" s="25">
        <v>91423</v>
      </c>
      <c r="C130" s="25" t="s">
        <v>11122</v>
      </c>
      <c r="D130" s="25" t="s">
        <v>19</v>
      </c>
      <c r="E130" s="25">
        <v>124045389</v>
      </c>
      <c r="F130" s="25" t="s">
        <v>3556</v>
      </c>
      <c r="G130" s="25" t="s">
        <v>1345</v>
      </c>
      <c r="H130" s="20">
        <v>36436</v>
      </c>
      <c r="I130" s="29"/>
    </row>
    <row r="131" spans="1:9" ht="72">
      <c r="A131" s="47"/>
      <c r="B131" s="25">
        <v>91987</v>
      </c>
      <c r="C131" s="25" t="s">
        <v>11123</v>
      </c>
      <c r="D131" s="25" t="s">
        <v>19</v>
      </c>
      <c r="E131" s="25">
        <v>147693352</v>
      </c>
      <c r="F131" s="25" t="s">
        <v>266</v>
      </c>
      <c r="G131" s="25" t="s">
        <v>1395</v>
      </c>
      <c r="H131" s="20">
        <v>47674</v>
      </c>
      <c r="I131" s="29"/>
    </row>
    <row r="132" spans="1:9" ht="72">
      <c r="A132" s="47"/>
      <c r="B132" s="25">
        <v>92029</v>
      </c>
      <c r="C132" s="25" t="s">
        <v>11124</v>
      </c>
      <c r="D132" s="25" t="s">
        <v>19</v>
      </c>
      <c r="E132" s="25">
        <v>147710353</v>
      </c>
      <c r="F132" s="25" t="s">
        <v>1884</v>
      </c>
      <c r="G132" s="25" t="s">
        <v>1395</v>
      </c>
      <c r="H132" s="20">
        <v>2839989.58</v>
      </c>
      <c r="I132" s="29"/>
    </row>
    <row r="133" spans="1:9" ht="72">
      <c r="A133" s="47"/>
      <c r="B133" s="25">
        <v>92036</v>
      </c>
      <c r="C133" s="25" t="s">
        <v>11125</v>
      </c>
      <c r="D133" s="25" t="s">
        <v>19</v>
      </c>
      <c r="E133" s="25">
        <v>164816622</v>
      </c>
      <c r="F133" s="25" t="s">
        <v>1927</v>
      </c>
      <c r="G133" s="25" t="s">
        <v>7204</v>
      </c>
      <c r="H133" s="20">
        <v>1169956.3899999999</v>
      </c>
      <c r="I133" s="29"/>
    </row>
    <row r="134" spans="1:9" ht="72">
      <c r="A134" s="47"/>
      <c r="B134" s="25">
        <v>92429</v>
      </c>
      <c r="C134" s="25" t="s">
        <v>11126</v>
      </c>
      <c r="D134" s="25" t="s">
        <v>19</v>
      </c>
      <c r="E134" s="25">
        <v>220618020</v>
      </c>
      <c r="F134" s="25" t="s">
        <v>118</v>
      </c>
      <c r="G134" s="25" t="s">
        <v>2986</v>
      </c>
      <c r="H134" s="20">
        <v>66000</v>
      </c>
      <c r="I134" s="29"/>
    </row>
    <row r="135" spans="1:9" ht="72">
      <c r="A135" s="47"/>
      <c r="B135" s="25">
        <v>92558</v>
      </c>
      <c r="C135" s="25" t="s">
        <v>11127</v>
      </c>
      <c r="D135" s="25" t="s">
        <v>19</v>
      </c>
      <c r="E135" s="25">
        <v>301526586</v>
      </c>
      <c r="F135" s="25" t="s">
        <v>1179</v>
      </c>
      <c r="G135" s="25" t="s">
        <v>1400</v>
      </c>
      <c r="H135" s="20">
        <v>45515</v>
      </c>
      <c r="I135" s="29"/>
    </row>
    <row r="136" spans="1:9" ht="48">
      <c r="A136" s="47"/>
      <c r="B136" s="25">
        <v>92675</v>
      </c>
      <c r="C136" s="25" t="s">
        <v>11128</v>
      </c>
      <c r="D136" s="25" t="s">
        <v>19</v>
      </c>
      <c r="E136" s="25">
        <v>147462363</v>
      </c>
      <c r="F136" s="25" t="s">
        <v>1557</v>
      </c>
      <c r="G136" s="25" t="s">
        <v>3467</v>
      </c>
      <c r="H136" s="20">
        <v>13310</v>
      </c>
      <c r="I136" s="29"/>
    </row>
    <row r="137" spans="1:9" ht="60">
      <c r="A137" s="47"/>
      <c r="B137" s="25">
        <v>93568</v>
      </c>
      <c r="C137" s="25" t="s">
        <v>11129</v>
      </c>
      <c r="D137" s="25" t="s">
        <v>19</v>
      </c>
      <c r="E137" s="25">
        <v>148228566</v>
      </c>
      <c r="F137" s="25" t="s">
        <v>11002</v>
      </c>
      <c r="G137" s="25" t="s">
        <v>2491</v>
      </c>
      <c r="H137" s="20">
        <v>80465</v>
      </c>
      <c r="I137" s="29"/>
    </row>
    <row r="138" spans="1:9" ht="60">
      <c r="A138" s="47"/>
      <c r="B138" s="25">
        <v>93855</v>
      </c>
      <c r="C138" s="25" t="s">
        <v>11130</v>
      </c>
      <c r="D138" s="25" t="s">
        <v>19</v>
      </c>
      <c r="E138" s="25">
        <v>147710353</v>
      </c>
      <c r="F138" s="25" t="s">
        <v>1884</v>
      </c>
      <c r="G138" s="25" t="s">
        <v>11131</v>
      </c>
      <c r="H138" s="20">
        <v>10268.540000000001</v>
      </c>
      <c r="I138" s="29"/>
    </row>
    <row r="139" spans="1:9" ht="84">
      <c r="A139" s="47"/>
      <c r="B139" s="25">
        <v>93858</v>
      </c>
      <c r="C139" s="25" t="s">
        <v>11132</v>
      </c>
      <c r="D139" s="25" t="s">
        <v>19</v>
      </c>
      <c r="E139" s="25">
        <v>300528919</v>
      </c>
      <c r="F139" s="25" t="s">
        <v>6911</v>
      </c>
      <c r="G139" s="25" t="s">
        <v>5687</v>
      </c>
      <c r="H139" s="20">
        <v>5999.79</v>
      </c>
      <c r="I139" s="29"/>
    </row>
    <row r="140" spans="1:9" ht="48">
      <c r="A140" s="47"/>
      <c r="B140" s="25">
        <v>93879</v>
      </c>
      <c r="C140" s="25" t="s">
        <v>11133</v>
      </c>
      <c r="D140" s="25" t="s">
        <v>19</v>
      </c>
      <c r="E140" s="25">
        <v>184263588</v>
      </c>
      <c r="F140" s="25" t="s">
        <v>9227</v>
      </c>
      <c r="G140" s="25" t="s">
        <v>1400</v>
      </c>
      <c r="H140" s="20">
        <v>1961141.38</v>
      </c>
      <c r="I140" s="29"/>
    </row>
    <row r="141" spans="1:9" ht="72">
      <c r="A141" s="47"/>
      <c r="B141" s="25">
        <v>93998</v>
      </c>
      <c r="C141" s="25" t="s">
        <v>11134</v>
      </c>
      <c r="D141" s="25" t="s">
        <v>19</v>
      </c>
      <c r="E141" s="25">
        <v>300121955</v>
      </c>
      <c r="F141" s="25" t="s">
        <v>11089</v>
      </c>
      <c r="G141" s="25" t="s">
        <v>452</v>
      </c>
      <c r="H141" s="20">
        <v>7499</v>
      </c>
      <c r="I141" s="29"/>
    </row>
    <row r="142" spans="1:9" ht="48">
      <c r="A142" s="47"/>
      <c r="B142" s="25">
        <v>95629</v>
      </c>
      <c r="C142" s="25" t="s">
        <v>11135</v>
      </c>
      <c r="D142" s="25" t="s">
        <v>19</v>
      </c>
      <c r="E142" s="25">
        <v>301791428</v>
      </c>
      <c r="F142" s="25" t="s">
        <v>11136</v>
      </c>
      <c r="G142" s="25" t="s">
        <v>5730</v>
      </c>
      <c r="H142" s="20">
        <v>21646</v>
      </c>
      <c r="I142" s="29"/>
    </row>
    <row r="143" spans="1:9" ht="72">
      <c r="A143" s="47"/>
      <c r="B143" s="25">
        <v>96809</v>
      </c>
      <c r="C143" s="25" t="s">
        <v>11137</v>
      </c>
      <c r="D143" s="25" t="s">
        <v>19</v>
      </c>
      <c r="E143" s="25">
        <v>173093362</v>
      </c>
      <c r="F143" s="25" t="s">
        <v>11105</v>
      </c>
      <c r="G143" s="25" t="s">
        <v>2239</v>
      </c>
      <c r="H143" s="20">
        <v>48900</v>
      </c>
      <c r="I143" s="29"/>
    </row>
    <row r="144" spans="1:9" ht="96">
      <c r="A144" s="47"/>
      <c r="B144" s="25">
        <v>96859</v>
      </c>
      <c r="C144" s="25" t="s">
        <v>11138</v>
      </c>
      <c r="D144" s="25" t="s">
        <v>19</v>
      </c>
      <c r="E144" s="25">
        <v>126032084</v>
      </c>
      <c r="F144" s="25" t="s">
        <v>11139</v>
      </c>
      <c r="G144" s="25" t="s">
        <v>1443</v>
      </c>
      <c r="H144" s="20">
        <v>27000</v>
      </c>
      <c r="I144" s="29"/>
    </row>
    <row r="145" spans="1:9" ht="60">
      <c r="A145" s="47"/>
      <c r="B145" s="25">
        <v>97074</v>
      </c>
      <c r="C145" s="25" t="s">
        <v>11140</v>
      </c>
      <c r="D145" s="25" t="s">
        <v>323</v>
      </c>
      <c r="E145" s="25">
        <v>300029802</v>
      </c>
      <c r="F145" s="25" t="s">
        <v>11039</v>
      </c>
      <c r="G145" s="25" t="s">
        <v>3483</v>
      </c>
      <c r="H145" s="20">
        <v>121268</v>
      </c>
      <c r="I145" s="29"/>
    </row>
    <row r="146" spans="1:9" ht="60">
      <c r="A146" s="47"/>
      <c r="B146" s="25">
        <v>97075</v>
      </c>
      <c r="C146" s="25" t="s">
        <v>11141</v>
      </c>
      <c r="D146" s="25" t="s">
        <v>323</v>
      </c>
      <c r="E146" s="25">
        <v>173108298</v>
      </c>
      <c r="F146" s="25" t="s">
        <v>10992</v>
      </c>
      <c r="G146" s="25" t="s">
        <v>3483</v>
      </c>
      <c r="H146" s="20">
        <v>85123</v>
      </c>
      <c r="I146" s="29"/>
    </row>
    <row r="147" spans="1:9">
      <c r="A147" s="47" t="s">
        <v>15690</v>
      </c>
      <c r="B147" s="49"/>
      <c r="C147" s="49"/>
      <c r="D147" s="49"/>
      <c r="E147" s="49"/>
      <c r="F147" s="49"/>
      <c r="G147" s="49"/>
      <c r="H147" s="20">
        <f>SUM(H95:H146)</f>
        <v>28289306.290000003</v>
      </c>
      <c r="I147" s="29"/>
    </row>
    <row r="148" spans="1:9" ht="72">
      <c r="A148" s="47" t="s">
        <v>520</v>
      </c>
      <c r="B148" s="25">
        <v>96608</v>
      </c>
      <c r="C148" s="25" t="s">
        <v>11142</v>
      </c>
      <c r="D148" s="25" t="s">
        <v>19</v>
      </c>
      <c r="E148" s="25">
        <v>173108298</v>
      </c>
      <c r="F148" s="25" t="s">
        <v>10992</v>
      </c>
      <c r="G148" s="25" t="s">
        <v>6415</v>
      </c>
      <c r="H148" s="20">
        <v>355392.08</v>
      </c>
      <c r="I148" s="29"/>
    </row>
    <row r="149" spans="1:9" ht="108">
      <c r="A149" s="47"/>
      <c r="B149" s="25">
        <v>96737</v>
      </c>
      <c r="C149" s="25" t="s">
        <v>11143</v>
      </c>
      <c r="D149" s="25" t="s">
        <v>19</v>
      </c>
      <c r="E149" s="25">
        <v>164816622</v>
      </c>
      <c r="F149" s="25" t="s">
        <v>1927</v>
      </c>
      <c r="G149" s="25" t="s">
        <v>549</v>
      </c>
      <c r="H149" s="20">
        <v>132</v>
      </c>
      <c r="I149" s="29"/>
    </row>
    <row r="150" spans="1:9" ht="60">
      <c r="A150" s="47"/>
      <c r="B150" s="25">
        <v>96817</v>
      </c>
      <c r="C150" s="25" t="s">
        <v>11144</v>
      </c>
      <c r="D150" s="25" t="s">
        <v>19</v>
      </c>
      <c r="E150" s="25">
        <v>173093362</v>
      </c>
      <c r="F150" s="25" t="s">
        <v>11105</v>
      </c>
      <c r="G150" s="25" t="s">
        <v>2087</v>
      </c>
      <c r="H150" s="20">
        <v>19950</v>
      </c>
      <c r="I150" s="29"/>
    </row>
    <row r="151" spans="1:9" ht="48">
      <c r="A151" s="47"/>
      <c r="B151" s="25">
        <v>96958</v>
      </c>
      <c r="C151" s="25" t="s">
        <v>11145</v>
      </c>
      <c r="D151" s="25" t="s">
        <v>5</v>
      </c>
      <c r="E151" s="25">
        <v>300067906</v>
      </c>
      <c r="F151" s="25" t="s">
        <v>361</v>
      </c>
      <c r="G151" s="25" t="s">
        <v>1455</v>
      </c>
      <c r="H151" s="20">
        <v>2387821.2599999998</v>
      </c>
      <c r="I151" s="29"/>
    </row>
    <row r="152" spans="1:9" ht="60">
      <c r="A152" s="47"/>
      <c r="B152" s="25">
        <v>97814</v>
      </c>
      <c r="C152" s="25" t="s">
        <v>11146</v>
      </c>
      <c r="D152" s="25" t="s">
        <v>19</v>
      </c>
      <c r="E152" s="25">
        <v>301526586</v>
      </c>
      <c r="F152" s="25" t="s">
        <v>1179</v>
      </c>
      <c r="G152" s="25" t="s">
        <v>2089</v>
      </c>
      <c r="H152" s="20">
        <v>17484</v>
      </c>
      <c r="I152" s="29"/>
    </row>
    <row r="153" spans="1:9" ht="72">
      <c r="A153" s="47"/>
      <c r="B153" s="25">
        <v>97955</v>
      </c>
      <c r="C153" s="25" t="s">
        <v>11147</v>
      </c>
      <c r="D153" s="25" t="s">
        <v>19</v>
      </c>
      <c r="E153" s="25">
        <v>125669498</v>
      </c>
      <c r="F153" s="25" t="s">
        <v>1452</v>
      </c>
      <c r="G153" s="25" t="s">
        <v>2091</v>
      </c>
      <c r="H153" s="20">
        <v>14900</v>
      </c>
      <c r="I153" s="29"/>
    </row>
    <row r="154" spans="1:9" ht="60">
      <c r="A154" s="47"/>
      <c r="B154" s="25">
        <v>97969</v>
      </c>
      <c r="C154" s="25" t="s">
        <v>11148</v>
      </c>
      <c r="D154" s="25" t="s">
        <v>19</v>
      </c>
      <c r="E154" s="25">
        <v>110079036</v>
      </c>
      <c r="F154" s="25" t="s">
        <v>2410</v>
      </c>
      <c r="G154" s="25" t="s">
        <v>1475</v>
      </c>
      <c r="H154" s="20">
        <v>115095.2</v>
      </c>
      <c r="I154" s="29"/>
    </row>
    <row r="155" spans="1:9" ht="96">
      <c r="A155" s="47"/>
      <c r="B155" s="25">
        <v>98138</v>
      </c>
      <c r="C155" s="25" t="s">
        <v>11149</v>
      </c>
      <c r="D155" s="25" t="s">
        <v>19</v>
      </c>
      <c r="E155" s="25">
        <v>300121955</v>
      </c>
      <c r="F155" s="25" t="s">
        <v>11089</v>
      </c>
      <c r="G155" s="25" t="s">
        <v>1478</v>
      </c>
      <c r="H155" s="20">
        <v>3699</v>
      </c>
      <c r="I155" s="29"/>
    </row>
    <row r="156" spans="1:9" ht="36">
      <c r="A156" s="47"/>
      <c r="B156" s="25">
        <v>99022</v>
      </c>
      <c r="C156" s="25" t="s">
        <v>11150</v>
      </c>
      <c r="D156" s="25" t="s">
        <v>19</v>
      </c>
      <c r="E156" s="25">
        <v>110441713</v>
      </c>
      <c r="F156" s="25" t="s">
        <v>3830</v>
      </c>
      <c r="G156" s="25" t="s">
        <v>4342</v>
      </c>
      <c r="H156" s="20">
        <v>111710</v>
      </c>
      <c r="I156" s="29"/>
    </row>
    <row r="157" spans="1:9" ht="72">
      <c r="A157" s="47"/>
      <c r="B157" s="25">
        <v>99048</v>
      </c>
      <c r="C157" s="25" t="s">
        <v>11151</v>
      </c>
      <c r="D157" s="25" t="s">
        <v>19</v>
      </c>
      <c r="E157" s="25">
        <v>124558566</v>
      </c>
      <c r="F157" s="25" t="s">
        <v>1033</v>
      </c>
      <c r="G157" s="25" t="s">
        <v>3533</v>
      </c>
      <c r="H157" s="20">
        <v>11495</v>
      </c>
      <c r="I157" s="29"/>
    </row>
    <row r="158" spans="1:9" ht="36">
      <c r="A158" s="47"/>
      <c r="B158" s="25">
        <v>102094</v>
      </c>
      <c r="C158" s="25" t="s">
        <v>11152</v>
      </c>
      <c r="D158" s="25" t="s">
        <v>19</v>
      </c>
      <c r="E158" s="25">
        <v>173108298</v>
      </c>
      <c r="F158" s="25" t="s">
        <v>10992</v>
      </c>
      <c r="G158" s="25" t="s">
        <v>544</v>
      </c>
      <c r="H158" s="20">
        <v>159982.04</v>
      </c>
      <c r="I158" s="29"/>
    </row>
    <row r="159" spans="1:9" ht="72">
      <c r="A159" s="47"/>
      <c r="B159" s="25">
        <v>102200</v>
      </c>
      <c r="C159" s="25" t="s">
        <v>11153</v>
      </c>
      <c r="D159" s="25" t="s">
        <v>19</v>
      </c>
      <c r="E159" s="25">
        <v>144084894</v>
      </c>
      <c r="F159" s="25" t="s">
        <v>9</v>
      </c>
      <c r="G159" s="25" t="s">
        <v>2715</v>
      </c>
      <c r="H159" s="20">
        <v>11474.43</v>
      </c>
      <c r="I159" s="29"/>
    </row>
    <row r="160" spans="1:9" ht="72">
      <c r="A160" s="47"/>
      <c r="B160" s="25">
        <v>102230</v>
      </c>
      <c r="C160" s="25" t="s">
        <v>11154</v>
      </c>
      <c r="D160" s="25" t="s">
        <v>19</v>
      </c>
      <c r="E160" s="25">
        <v>173108298</v>
      </c>
      <c r="F160" s="25" t="s">
        <v>10992</v>
      </c>
      <c r="G160" s="25" t="s">
        <v>1587</v>
      </c>
      <c r="H160" s="20">
        <v>782799.49</v>
      </c>
      <c r="I160" s="29"/>
    </row>
    <row r="161" spans="1:9" ht="84">
      <c r="A161" s="47"/>
      <c r="B161" s="25">
        <v>102990</v>
      </c>
      <c r="C161" s="25" t="s">
        <v>11155</v>
      </c>
      <c r="D161" s="25" t="s">
        <v>19</v>
      </c>
      <c r="E161" s="25">
        <v>220618020</v>
      </c>
      <c r="F161" s="25" t="s">
        <v>118</v>
      </c>
      <c r="G161" s="25" t="s">
        <v>1587</v>
      </c>
      <c r="H161" s="20">
        <v>5999</v>
      </c>
      <c r="I161" s="29"/>
    </row>
    <row r="162" spans="1:9" ht="60">
      <c r="A162" s="47"/>
      <c r="B162" s="25">
        <v>103217</v>
      </c>
      <c r="C162" s="25" t="s">
        <v>11156</v>
      </c>
      <c r="D162" s="25" t="s">
        <v>19</v>
      </c>
      <c r="E162" s="25">
        <v>173108298</v>
      </c>
      <c r="F162" s="25" t="s">
        <v>10992</v>
      </c>
      <c r="G162" s="25" t="s">
        <v>4137</v>
      </c>
      <c r="H162" s="20">
        <v>1073455.8600000001</v>
      </c>
      <c r="I162" s="29"/>
    </row>
    <row r="163" spans="1:9" ht="60">
      <c r="A163" s="47"/>
      <c r="B163" s="25">
        <v>103363</v>
      </c>
      <c r="C163" s="25" t="s">
        <v>11157</v>
      </c>
      <c r="D163" s="25" t="s">
        <v>19</v>
      </c>
      <c r="E163" s="25">
        <v>148346365</v>
      </c>
      <c r="F163" s="25" t="s">
        <v>6679</v>
      </c>
      <c r="G163" s="25" t="s">
        <v>3004</v>
      </c>
      <c r="H163" s="20">
        <v>1815</v>
      </c>
      <c r="I163" s="29"/>
    </row>
    <row r="164" spans="1:9" ht="72">
      <c r="A164" s="47"/>
      <c r="B164" s="25">
        <v>103394</v>
      </c>
      <c r="C164" s="25" t="s">
        <v>11158</v>
      </c>
      <c r="D164" s="25" t="s">
        <v>19</v>
      </c>
      <c r="E164" s="25">
        <v>300029802</v>
      </c>
      <c r="F164" s="25" t="s">
        <v>11039</v>
      </c>
      <c r="G164" s="25" t="s">
        <v>3004</v>
      </c>
      <c r="H164" s="20">
        <v>244439.26</v>
      </c>
      <c r="I164" s="29"/>
    </row>
    <row r="165" spans="1:9" ht="36">
      <c r="A165" s="47"/>
      <c r="B165" s="25">
        <v>103396</v>
      </c>
      <c r="C165" s="25" t="s">
        <v>11159</v>
      </c>
      <c r="D165" s="25" t="s">
        <v>19</v>
      </c>
      <c r="E165" s="25">
        <v>259805810</v>
      </c>
      <c r="F165" s="25" t="s">
        <v>2231</v>
      </c>
      <c r="G165" s="25" t="s">
        <v>3017</v>
      </c>
      <c r="H165" s="20">
        <v>4540921.79</v>
      </c>
      <c r="I165" s="29"/>
    </row>
    <row r="166" spans="1:9" ht="60">
      <c r="A166" s="47"/>
      <c r="B166" s="25">
        <v>103514</v>
      </c>
      <c r="C166" s="25" t="s">
        <v>11160</v>
      </c>
      <c r="D166" s="25" t="s">
        <v>19</v>
      </c>
      <c r="E166" s="25">
        <v>147693352</v>
      </c>
      <c r="F166" s="25" t="s">
        <v>266</v>
      </c>
      <c r="G166" s="25" t="s">
        <v>3630</v>
      </c>
      <c r="H166" s="20">
        <v>45580.7</v>
      </c>
      <c r="I166" s="29"/>
    </row>
    <row r="167" spans="1:9" ht="60">
      <c r="A167" s="47"/>
      <c r="B167" s="25">
        <v>104077</v>
      </c>
      <c r="C167" s="25" t="s">
        <v>11161</v>
      </c>
      <c r="D167" s="25" t="s">
        <v>19</v>
      </c>
      <c r="E167" s="25">
        <v>123821523</v>
      </c>
      <c r="F167" s="25" t="s">
        <v>11162</v>
      </c>
      <c r="G167" s="25" t="s">
        <v>4137</v>
      </c>
      <c r="H167" s="20">
        <v>53550</v>
      </c>
      <c r="I167" s="29"/>
    </row>
    <row r="168" spans="1:9" ht="60">
      <c r="A168" s="47"/>
      <c r="B168" s="25">
        <v>104079</v>
      </c>
      <c r="C168" s="25" t="s">
        <v>11163</v>
      </c>
      <c r="D168" s="25" t="s">
        <v>19</v>
      </c>
      <c r="E168" s="25">
        <v>300137984</v>
      </c>
      <c r="F168" s="25" t="s">
        <v>11164</v>
      </c>
      <c r="G168" s="25" t="s">
        <v>1488</v>
      </c>
      <c r="H168" s="20">
        <v>36480</v>
      </c>
      <c r="I168" s="29"/>
    </row>
    <row r="169" spans="1:9" ht="24">
      <c r="A169" s="47"/>
      <c r="B169" s="25">
        <v>104220</v>
      </c>
      <c r="C169" s="25" t="s">
        <v>11165</v>
      </c>
      <c r="D169" s="25" t="s">
        <v>19</v>
      </c>
      <c r="E169" s="25">
        <v>178715423</v>
      </c>
      <c r="F169" s="25" t="s">
        <v>1905</v>
      </c>
      <c r="G169" s="25" t="s">
        <v>4137</v>
      </c>
      <c r="H169" s="20">
        <v>32370</v>
      </c>
      <c r="I169" s="29"/>
    </row>
    <row r="170" spans="1:9" ht="48">
      <c r="A170" s="47"/>
      <c r="B170" s="25">
        <v>104401</v>
      </c>
      <c r="C170" s="25" t="s">
        <v>11166</v>
      </c>
      <c r="D170" s="25" t="s">
        <v>19</v>
      </c>
      <c r="E170" s="25">
        <v>300543700</v>
      </c>
      <c r="F170" s="25" t="s">
        <v>3582</v>
      </c>
      <c r="G170" s="25" t="s">
        <v>2892</v>
      </c>
      <c r="H170" s="20">
        <v>605</v>
      </c>
      <c r="I170" s="29"/>
    </row>
    <row r="171" spans="1:9" ht="72">
      <c r="A171" s="47"/>
      <c r="B171" s="25">
        <v>105488</v>
      </c>
      <c r="C171" s="25" t="s">
        <v>11167</v>
      </c>
      <c r="D171" s="25" t="s">
        <v>19</v>
      </c>
      <c r="E171" s="25">
        <v>300121955</v>
      </c>
      <c r="F171" s="25" t="s">
        <v>11089</v>
      </c>
      <c r="G171" s="25" t="s">
        <v>3587</v>
      </c>
      <c r="H171" s="20">
        <v>7700</v>
      </c>
      <c r="I171" s="29"/>
    </row>
    <row r="172" spans="1:9" ht="24">
      <c r="A172" s="47"/>
      <c r="B172" s="25">
        <v>105498</v>
      </c>
      <c r="C172" s="25" t="s">
        <v>11168</v>
      </c>
      <c r="D172" s="25" t="s">
        <v>19</v>
      </c>
      <c r="E172" s="25">
        <v>112029270</v>
      </c>
      <c r="F172" s="25" t="s">
        <v>218</v>
      </c>
      <c r="G172" s="25" t="s">
        <v>5832</v>
      </c>
      <c r="H172" s="20">
        <v>803029.5</v>
      </c>
      <c r="I172" s="29"/>
    </row>
    <row r="173" spans="1:9" ht="60">
      <c r="A173" s="47"/>
      <c r="B173" s="25">
        <v>107721</v>
      </c>
      <c r="C173" s="25" t="s">
        <v>11169</v>
      </c>
      <c r="D173" s="25" t="s">
        <v>19</v>
      </c>
      <c r="E173" s="25">
        <v>300539253</v>
      </c>
      <c r="F173" s="25" t="s">
        <v>366</v>
      </c>
      <c r="G173" s="25" t="s">
        <v>2540</v>
      </c>
      <c r="H173" s="20">
        <v>113691.6</v>
      </c>
      <c r="I173" s="29"/>
    </row>
    <row r="174" spans="1:9" ht="60">
      <c r="A174" s="47"/>
      <c r="B174" s="25">
        <v>108169</v>
      </c>
      <c r="C174" s="25" t="s">
        <v>11170</v>
      </c>
      <c r="D174" s="25" t="s">
        <v>19</v>
      </c>
      <c r="E174" s="25">
        <v>220618020</v>
      </c>
      <c r="F174" s="25" t="s">
        <v>118</v>
      </c>
      <c r="G174" s="25" t="s">
        <v>1560</v>
      </c>
      <c r="H174" s="20">
        <v>26983</v>
      </c>
      <c r="I174" s="29"/>
    </row>
    <row r="175" spans="1:9" ht="36">
      <c r="A175" s="47"/>
      <c r="B175" s="25">
        <v>108338</v>
      </c>
      <c r="C175" s="25" t="s">
        <v>11171</v>
      </c>
      <c r="D175" s="25" t="s">
        <v>19</v>
      </c>
      <c r="E175" s="25">
        <v>133630961</v>
      </c>
      <c r="F175" s="25" t="s">
        <v>2420</v>
      </c>
      <c r="G175" s="25" t="s">
        <v>1597</v>
      </c>
      <c r="H175" s="20">
        <v>7205550.54</v>
      </c>
      <c r="I175" s="29"/>
    </row>
    <row r="176" spans="1:9" ht="24">
      <c r="A176" s="47"/>
      <c r="B176" s="49">
        <v>108495</v>
      </c>
      <c r="C176" s="49" t="s">
        <v>11172</v>
      </c>
      <c r="D176" s="49" t="s">
        <v>19</v>
      </c>
      <c r="E176" s="25">
        <v>147695360</v>
      </c>
      <c r="F176" s="25" t="s">
        <v>1858</v>
      </c>
      <c r="G176" s="25" t="s">
        <v>2721</v>
      </c>
      <c r="H176" s="20">
        <v>19500</v>
      </c>
      <c r="I176" s="51"/>
    </row>
    <row r="177" spans="1:9" ht="24">
      <c r="A177" s="47"/>
      <c r="B177" s="49"/>
      <c r="C177" s="49"/>
      <c r="D177" s="49"/>
      <c r="E177" s="25">
        <v>302472928</v>
      </c>
      <c r="F177" s="25" t="s">
        <v>11173</v>
      </c>
      <c r="G177" s="25" t="s">
        <v>2721</v>
      </c>
      <c r="H177" s="20">
        <v>38000</v>
      </c>
      <c r="I177" s="51"/>
    </row>
    <row r="178" spans="1:9" ht="72">
      <c r="A178" s="47"/>
      <c r="B178" s="25">
        <v>108884</v>
      </c>
      <c r="C178" s="25" t="s">
        <v>11174</v>
      </c>
      <c r="D178" s="25" t="s">
        <v>19</v>
      </c>
      <c r="E178" s="25">
        <v>220618020</v>
      </c>
      <c r="F178" s="25" t="s">
        <v>118</v>
      </c>
      <c r="G178" s="25" t="s">
        <v>576</v>
      </c>
      <c r="H178" s="20">
        <v>15000</v>
      </c>
      <c r="I178" s="29"/>
    </row>
    <row r="179" spans="1:9" ht="72">
      <c r="A179" s="47"/>
      <c r="B179" s="25">
        <v>109320</v>
      </c>
      <c r="C179" s="25" t="s">
        <v>11175</v>
      </c>
      <c r="D179" s="25" t="s">
        <v>19</v>
      </c>
      <c r="E179" s="25">
        <v>300612420</v>
      </c>
      <c r="F179" s="25" t="s">
        <v>416</v>
      </c>
      <c r="G179" s="25" t="s">
        <v>1585</v>
      </c>
      <c r="H179" s="20">
        <v>95682</v>
      </c>
      <c r="I179" s="29"/>
    </row>
    <row r="180" spans="1:9" ht="72">
      <c r="A180" s="47"/>
      <c r="B180" s="25">
        <v>110289</v>
      </c>
      <c r="C180" s="25" t="s">
        <v>11176</v>
      </c>
      <c r="D180" s="25" t="s">
        <v>19</v>
      </c>
      <c r="E180" s="25">
        <v>144561299</v>
      </c>
      <c r="F180" s="25" t="s">
        <v>467</v>
      </c>
      <c r="G180" s="25" t="s">
        <v>1552</v>
      </c>
      <c r="H180" s="20">
        <v>10369.700000000001</v>
      </c>
      <c r="I180" s="29"/>
    </row>
    <row r="181" spans="1:9" ht="24">
      <c r="A181" s="47"/>
      <c r="B181" s="25">
        <v>110526</v>
      </c>
      <c r="C181" s="25" t="s">
        <v>11177</v>
      </c>
      <c r="D181" s="25" t="s">
        <v>19</v>
      </c>
      <c r="E181" s="25">
        <v>300805444</v>
      </c>
      <c r="F181" s="25" t="s">
        <v>3616</v>
      </c>
      <c r="G181" s="25" t="s">
        <v>2150</v>
      </c>
      <c r="H181" s="20">
        <v>290606.64</v>
      </c>
      <c r="I181" s="29"/>
    </row>
    <row r="182" spans="1:9" ht="24">
      <c r="A182" s="47"/>
      <c r="B182" s="25">
        <v>110528</v>
      </c>
      <c r="C182" s="25" t="s">
        <v>11178</v>
      </c>
      <c r="D182" s="25" t="s">
        <v>19</v>
      </c>
      <c r="E182" s="25">
        <v>300050084</v>
      </c>
      <c r="F182" s="25" t="s">
        <v>10796</v>
      </c>
      <c r="G182" s="25" t="s">
        <v>591</v>
      </c>
      <c r="H182" s="20">
        <v>354288</v>
      </c>
      <c r="I182" s="29"/>
    </row>
    <row r="183" spans="1:9" ht="72">
      <c r="A183" s="47"/>
      <c r="B183" s="25">
        <v>110984</v>
      </c>
      <c r="C183" s="25" t="s">
        <v>11179</v>
      </c>
      <c r="D183" s="25" t="s">
        <v>19</v>
      </c>
      <c r="E183" s="25">
        <v>155414959</v>
      </c>
      <c r="F183" s="25" t="s">
        <v>440</v>
      </c>
      <c r="G183" s="25" t="s">
        <v>2545</v>
      </c>
      <c r="H183" s="20">
        <v>19360</v>
      </c>
      <c r="I183" s="29"/>
    </row>
    <row r="184" spans="1:9" ht="96">
      <c r="A184" s="47"/>
      <c r="B184" s="25">
        <v>112779</v>
      </c>
      <c r="C184" s="25" t="s">
        <v>11180</v>
      </c>
      <c r="D184" s="25" t="s">
        <v>19</v>
      </c>
      <c r="E184" s="25">
        <v>301540632</v>
      </c>
      <c r="F184" s="25" t="s">
        <v>11181</v>
      </c>
      <c r="G184" s="25" t="s">
        <v>2734</v>
      </c>
      <c r="H184" s="20">
        <v>8467.58</v>
      </c>
      <c r="I184" s="29"/>
    </row>
    <row r="185" spans="1:9" ht="96">
      <c r="A185" s="47"/>
      <c r="B185" s="25">
        <v>112785</v>
      </c>
      <c r="C185" s="25" t="s">
        <v>11182</v>
      </c>
      <c r="D185" s="25" t="s">
        <v>19</v>
      </c>
      <c r="E185" s="25">
        <v>300612420</v>
      </c>
      <c r="F185" s="25" t="s">
        <v>416</v>
      </c>
      <c r="G185" s="25" t="s">
        <v>4165</v>
      </c>
      <c r="H185" s="20">
        <v>4890</v>
      </c>
      <c r="I185" s="29"/>
    </row>
    <row r="186" spans="1:9" ht="168">
      <c r="A186" s="47"/>
      <c r="B186" s="25">
        <v>112806</v>
      </c>
      <c r="C186" s="25" t="s">
        <v>11183</v>
      </c>
      <c r="D186" s="25" t="s">
        <v>19</v>
      </c>
      <c r="E186" s="25">
        <v>175777327</v>
      </c>
      <c r="F186" s="25" t="s">
        <v>11184</v>
      </c>
      <c r="G186" s="25" t="s">
        <v>2734</v>
      </c>
      <c r="H186" s="20">
        <v>8712</v>
      </c>
      <c r="I186" s="29"/>
    </row>
    <row r="187" spans="1:9" ht="24">
      <c r="A187" s="47"/>
      <c r="B187" s="49">
        <v>113509</v>
      </c>
      <c r="C187" s="49" t="s">
        <v>1550</v>
      </c>
      <c r="D187" s="49" t="s">
        <v>19</v>
      </c>
      <c r="E187" s="25">
        <v>302476588</v>
      </c>
      <c r="F187" s="25" t="s">
        <v>6465</v>
      </c>
      <c r="G187" s="25" t="s">
        <v>3031</v>
      </c>
      <c r="H187" s="20">
        <v>152700.46</v>
      </c>
      <c r="I187" s="51"/>
    </row>
    <row r="188" spans="1:9" ht="24">
      <c r="A188" s="47"/>
      <c r="B188" s="49"/>
      <c r="C188" s="49"/>
      <c r="D188" s="49"/>
      <c r="E188" s="25">
        <v>302476588</v>
      </c>
      <c r="F188" s="25" t="s">
        <v>6465</v>
      </c>
      <c r="G188" s="25" t="s">
        <v>3031</v>
      </c>
      <c r="H188" s="20">
        <v>67518</v>
      </c>
      <c r="I188" s="51"/>
    </row>
    <row r="189" spans="1:9" ht="72">
      <c r="A189" s="47"/>
      <c r="B189" s="25">
        <v>113994</v>
      </c>
      <c r="C189" s="25" t="s">
        <v>11185</v>
      </c>
      <c r="D189" s="25" t="s">
        <v>19</v>
      </c>
      <c r="E189" s="25">
        <v>155414959</v>
      </c>
      <c r="F189" s="25" t="s">
        <v>440</v>
      </c>
      <c r="G189" s="25" t="s">
        <v>1595</v>
      </c>
      <c r="H189" s="20">
        <v>24200</v>
      </c>
      <c r="I189" s="29"/>
    </row>
    <row r="190" spans="1:9">
      <c r="A190" s="47" t="s">
        <v>15691</v>
      </c>
      <c r="B190" s="49"/>
      <c r="C190" s="49"/>
      <c r="D190" s="49"/>
      <c r="E190" s="49"/>
      <c r="F190" s="49"/>
      <c r="G190" s="49"/>
      <c r="H190" s="20">
        <f>SUM(H148:H189)</f>
        <v>19293400.129999999</v>
      </c>
      <c r="I190" s="29"/>
    </row>
    <row r="191" spans="1:9" ht="15.75" thickBot="1">
      <c r="A191" s="52" t="s">
        <v>15692</v>
      </c>
      <c r="B191" s="53"/>
      <c r="C191" s="53"/>
      <c r="D191" s="53"/>
      <c r="E191" s="53"/>
      <c r="F191" s="53"/>
      <c r="G191" s="53"/>
      <c r="H191" s="21">
        <v>115812831.33</v>
      </c>
      <c r="I191" s="22"/>
    </row>
    <row r="194" spans="1:1">
      <c r="A194" s="31" t="s">
        <v>15701</v>
      </c>
    </row>
  </sheetData>
  <autoFilter ref="A5:I191"/>
  <mergeCells count="38">
    <mergeCell ref="I7:I16"/>
    <mergeCell ref="I39:I40"/>
    <mergeCell ref="I176:I177"/>
    <mergeCell ref="I187:I188"/>
    <mergeCell ref="A191:G191"/>
    <mergeCell ref="A147:G147"/>
    <mergeCell ref="A94:G94"/>
    <mergeCell ref="A70:G70"/>
    <mergeCell ref="A43:G43"/>
    <mergeCell ref="A44:A69"/>
    <mergeCell ref="A71:A93"/>
    <mergeCell ref="A95:A146"/>
    <mergeCell ref="A148:A189"/>
    <mergeCell ref="A190:G190"/>
    <mergeCell ref="B39:B40"/>
    <mergeCell ref="C39:C40"/>
    <mergeCell ref="D39:D40"/>
    <mergeCell ref="B7:B16"/>
    <mergeCell ref="C7:C16"/>
    <mergeCell ref="D7:D16"/>
    <mergeCell ref="A6:A28"/>
    <mergeCell ref="A30:A42"/>
    <mergeCell ref="A29:G29"/>
    <mergeCell ref="B187:B188"/>
    <mergeCell ref="C187:C188"/>
    <mergeCell ref="D187:D188"/>
    <mergeCell ref="B176:B177"/>
    <mergeCell ref="C176:C177"/>
    <mergeCell ref="D176:D177"/>
    <mergeCell ref="A1:I1"/>
    <mergeCell ref="A4:A5"/>
    <mergeCell ref="B4:B5"/>
    <mergeCell ref="C4:C5"/>
    <mergeCell ref="D4:D5"/>
    <mergeCell ref="E4:F4"/>
    <mergeCell ref="G4:G5"/>
    <mergeCell ref="H4:H5"/>
    <mergeCell ref="I4:I5"/>
  </mergeCells>
  <pageMargins left="0.7" right="0.7" top="0.75" bottom="0.75" header="0.3" footer="0.3"/>
</worksheet>
</file>

<file path=xl/worksheets/sheet41.xml><?xml version="1.0" encoding="utf-8"?>
<worksheet xmlns="http://schemas.openxmlformats.org/spreadsheetml/2006/main" xmlns:r="http://schemas.openxmlformats.org/officeDocument/2006/relationships">
  <sheetPr codeName="Sheet41"/>
  <dimension ref="A1:I135"/>
  <sheetViews>
    <sheetView workbookViewId="0">
      <pane ySplit="5" topLeftCell="A6" activePane="bottomLeft" state="frozen"/>
      <selection pane="bottomLeft" activeCell="A6" sqref="A6:A13"/>
    </sheetView>
  </sheetViews>
  <sheetFormatPr defaultRowHeight="15"/>
  <cols>
    <col min="3" max="3" width="31.140625" customWidth="1"/>
    <col min="4" max="4" width="18.7109375" customWidth="1"/>
    <col min="5" max="5" width="13.7109375" customWidth="1"/>
    <col min="6" max="6" width="26.85546875" customWidth="1"/>
    <col min="8" max="8" width="12.7109375" style="3" bestFit="1" customWidth="1"/>
  </cols>
  <sheetData>
    <row r="1" spans="1:9" s="6" customFormat="1" ht="16.5">
      <c r="A1" s="55" t="s">
        <v>15742</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0" t="s">
        <v>1</v>
      </c>
      <c r="F5" s="10" t="s">
        <v>15695</v>
      </c>
      <c r="G5" s="49"/>
      <c r="H5" s="49"/>
      <c r="I5" s="51"/>
    </row>
    <row r="6" spans="1:9" ht="24.75">
      <c r="A6" s="47" t="s">
        <v>3</v>
      </c>
      <c r="B6" s="27">
        <v>34592</v>
      </c>
      <c r="C6" s="27" t="s">
        <v>11186</v>
      </c>
      <c r="D6" s="27" t="s">
        <v>19</v>
      </c>
      <c r="E6" s="10">
        <v>173852489</v>
      </c>
      <c r="F6" s="10" t="s">
        <v>11187</v>
      </c>
      <c r="G6" s="10" t="s">
        <v>7404</v>
      </c>
      <c r="H6" s="11">
        <v>3230241</v>
      </c>
      <c r="I6" s="41"/>
    </row>
    <row r="7" spans="1:9" ht="36">
      <c r="A7" s="47"/>
      <c r="B7" s="27">
        <v>38765</v>
      </c>
      <c r="C7" s="27" t="s">
        <v>11188</v>
      </c>
      <c r="D7" s="27" t="s">
        <v>19</v>
      </c>
      <c r="E7" s="10">
        <v>300053493</v>
      </c>
      <c r="F7" s="10" t="s">
        <v>11189</v>
      </c>
      <c r="G7" s="10" t="s">
        <v>3704</v>
      </c>
      <c r="H7" s="11">
        <v>158999</v>
      </c>
      <c r="I7" s="41"/>
    </row>
    <row r="8" spans="1:9" ht="24.75">
      <c r="A8" s="47"/>
      <c r="B8" s="66">
        <v>39566</v>
      </c>
      <c r="C8" s="66" t="s">
        <v>11190</v>
      </c>
      <c r="D8" s="66" t="s">
        <v>19</v>
      </c>
      <c r="E8" s="10">
        <v>123678580</v>
      </c>
      <c r="F8" s="10" t="s">
        <v>149</v>
      </c>
      <c r="G8" s="10" t="s">
        <v>14</v>
      </c>
      <c r="H8" s="11">
        <v>44000</v>
      </c>
      <c r="I8" s="67"/>
    </row>
    <row r="9" spans="1:9" ht="24.75">
      <c r="A9" s="47"/>
      <c r="B9" s="66"/>
      <c r="C9" s="66"/>
      <c r="D9" s="66"/>
      <c r="E9" s="10">
        <v>141805727</v>
      </c>
      <c r="F9" s="10" t="s">
        <v>7291</v>
      </c>
      <c r="G9" s="10" t="s">
        <v>14</v>
      </c>
      <c r="H9" s="11">
        <v>41000</v>
      </c>
      <c r="I9" s="67"/>
    </row>
    <row r="10" spans="1:9" ht="24.75">
      <c r="A10" s="47"/>
      <c r="B10" s="66"/>
      <c r="C10" s="66"/>
      <c r="D10" s="66"/>
      <c r="E10" s="10">
        <v>141805727</v>
      </c>
      <c r="F10" s="10" t="s">
        <v>7291</v>
      </c>
      <c r="G10" s="10" t="s">
        <v>14</v>
      </c>
      <c r="H10" s="11">
        <v>33000</v>
      </c>
      <c r="I10" s="67"/>
    </row>
    <row r="11" spans="1:9" ht="24.75">
      <c r="A11" s="47"/>
      <c r="B11" s="27">
        <v>40919</v>
      </c>
      <c r="C11" s="27" t="s">
        <v>11191</v>
      </c>
      <c r="D11" s="27" t="s">
        <v>19</v>
      </c>
      <c r="E11" s="10">
        <v>173852489</v>
      </c>
      <c r="F11" s="10" t="s">
        <v>11187</v>
      </c>
      <c r="G11" s="10" t="s">
        <v>29</v>
      </c>
      <c r="H11" s="11">
        <v>2350330</v>
      </c>
      <c r="I11" s="41"/>
    </row>
    <row r="12" spans="1:9" ht="36">
      <c r="A12" s="47"/>
      <c r="B12" s="27">
        <v>42925</v>
      </c>
      <c r="C12" s="27" t="s">
        <v>11192</v>
      </c>
      <c r="D12" s="27" t="s">
        <v>19</v>
      </c>
      <c r="E12" s="10">
        <v>173852489</v>
      </c>
      <c r="F12" s="10" t="s">
        <v>11187</v>
      </c>
      <c r="G12" s="10" t="s">
        <v>4828</v>
      </c>
      <c r="H12" s="11">
        <v>562802</v>
      </c>
      <c r="I12" s="41"/>
    </row>
    <row r="13" spans="1:9" ht="24.75">
      <c r="A13" s="47"/>
      <c r="B13" s="27">
        <v>46607</v>
      </c>
      <c r="C13" s="27" t="s">
        <v>11193</v>
      </c>
      <c r="D13" s="27" t="s">
        <v>19</v>
      </c>
      <c r="E13" s="10">
        <v>141392965</v>
      </c>
      <c r="F13" s="10" t="s">
        <v>2360</v>
      </c>
      <c r="G13" s="10" t="s">
        <v>76</v>
      </c>
      <c r="H13" s="11">
        <v>239700</v>
      </c>
      <c r="I13" s="41"/>
    </row>
    <row r="14" spans="1:9">
      <c r="A14" s="47" t="s">
        <v>15686</v>
      </c>
      <c r="B14" s="49"/>
      <c r="C14" s="49"/>
      <c r="D14" s="49"/>
      <c r="E14" s="49"/>
      <c r="F14" s="49"/>
      <c r="G14" s="49"/>
      <c r="H14" s="11">
        <f>SUM(H6:H13)</f>
        <v>6660072</v>
      </c>
      <c r="I14" s="42"/>
    </row>
    <row r="15" spans="1:9" ht="24">
      <c r="A15" s="47" t="s">
        <v>90</v>
      </c>
      <c r="B15" s="27">
        <v>46128</v>
      </c>
      <c r="C15" s="27" t="s">
        <v>11194</v>
      </c>
      <c r="D15" s="27" t="s">
        <v>19</v>
      </c>
      <c r="E15" s="10">
        <v>211951150</v>
      </c>
      <c r="F15" s="10" t="s">
        <v>6840</v>
      </c>
      <c r="G15" s="10" t="s">
        <v>6584</v>
      </c>
      <c r="H15" s="11">
        <v>261960</v>
      </c>
      <c r="I15" s="41"/>
    </row>
    <row r="16" spans="1:9" ht="24.75">
      <c r="A16" s="47"/>
      <c r="B16" s="27">
        <v>46321</v>
      </c>
      <c r="C16" s="27" t="s">
        <v>11195</v>
      </c>
      <c r="D16" s="27" t="s">
        <v>19</v>
      </c>
      <c r="E16" s="10">
        <v>142102692</v>
      </c>
      <c r="F16" s="10" t="s">
        <v>11196</v>
      </c>
      <c r="G16" s="10" t="s">
        <v>6577</v>
      </c>
      <c r="H16" s="11">
        <v>297715.40000000002</v>
      </c>
      <c r="I16" s="41"/>
    </row>
    <row r="17" spans="1:9" ht="24">
      <c r="A17" s="47"/>
      <c r="B17" s="27">
        <v>47240</v>
      </c>
      <c r="C17" s="27" t="s">
        <v>9988</v>
      </c>
      <c r="D17" s="27" t="s">
        <v>19</v>
      </c>
      <c r="E17" s="10">
        <v>122588443</v>
      </c>
      <c r="F17" s="10" t="s">
        <v>1497</v>
      </c>
      <c r="G17" s="10" t="s">
        <v>6587</v>
      </c>
      <c r="H17" s="11">
        <v>89986.8</v>
      </c>
      <c r="I17" s="41"/>
    </row>
    <row r="18" spans="1:9" ht="24.75">
      <c r="A18" s="47"/>
      <c r="B18" s="27">
        <v>47684</v>
      </c>
      <c r="C18" s="27" t="s">
        <v>11197</v>
      </c>
      <c r="D18" s="27" t="s">
        <v>19</v>
      </c>
      <c r="E18" s="10">
        <v>142122047</v>
      </c>
      <c r="F18" s="10" t="s">
        <v>75</v>
      </c>
      <c r="G18" s="10" t="s">
        <v>11198</v>
      </c>
      <c r="H18" s="11">
        <v>340972.79999999999</v>
      </c>
      <c r="I18" s="41"/>
    </row>
    <row r="19" spans="1:9" ht="24.75">
      <c r="A19" s="47"/>
      <c r="B19" s="27">
        <v>49352</v>
      </c>
      <c r="C19" s="27" t="s">
        <v>11199</v>
      </c>
      <c r="D19" s="27" t="s">
        <v>19</v>
      </c>
      <c r="E19" s="10">
        <v>144156920</v>
      </c>
      <c r="F19" s="10" t="s">
        <v>4270</v>
      </c>
      <c r="G19" s="10" t="s">
        <v>4211</v>
      </c>
      <c r="H19" s="11">
        <v>2540428</v>
      </c>
      <c r="I19" s="41"/>
    </row>
    <row r="20" spans="1:9" ht="36">
      <c r="A20" s="47"/>
      <c r="B20" s="27">
        <v>49936</v>
      </c>
      <c r="C20" s="27" t="s">
        <v>11200</v>
      </c>
      <c r="D20" s="27" t="s">
        <v>19</v>
      </c>
      <c r="E20" s="10">
        <v>300593710</v>
      </c>
      <c r="F20" s="10" t="s">
        <v>3263</v>
      </c>
      <c r="G20" s="10" t="s">
        <v>850</v>
      </c>
      <c r="H20" s="11">
        <v>164099.91</v>
      </c>
      <c r="I20" s="41"/>
    </row>
    <row r="21" spans="1:9" ht="36">
      <c r="A21" s="47"/>
      <c r="B21" s="27">
        <v>50216</v>
      </c>
      <c r="C21" s="27" t="s">
        <v>11201</v>
      </c>
      <c r="D21" s="27" t="s">
        <v>19</v>
      </c>
      <c r="E21" s="10">
        <v>173852489</v>
      </c>
      <c r="F21" s="10" t="s">
        <v>11187</v>
      </c>
      <c r="G21" s="10" t="s">
        <v>1649</v>
      </c>
      <c r="H21" s="11">
        <v>1222924</v>
      </c>
      <c r="I21" s="41"/>
    </row>
    <row r="22" spans="1:9" ht="36">
      <c r="A22" s="47"/>
      <c r="B22" s="27">
        <v>54248</v>
      </c>
      <c r="C22" s="27" t="s">
        <v>11202</v>
      </c>
      <c r="D22" s="27" t="s">
        <v>19</v>
      </c>
      <c r="E22" s="10">
        <v>173852489</v>
      </c>
      <c r="F22" s="10" t="s">
        <v>11187</v>
      </c>
      <c r="G22" s="10" t="s">
        <v>4410</v>
      </c>
      <c r="H22" s="11">
        <v>764446.48</v>
      </c>
      <c r="I22" s="41"/>
    </row>
    <row r="23" spans="1:9" ht="36">
      <c r="A23" s="47"/>
      <c r="B23" s="27">
        <v>55702</v>
      </c>
      <c r="C23" s="27" t="s">
        <v>11203</v>
      </c>
      <c r="D23" s="27" t="s">
        <v>19</v>
      </c>
      <c r="E23" s="10">
        <v>142122047</v>
      </c>
      <c r="F23" s="10" t="s">
        <v>75</v>
      </c>
      <c r="G23" s="10" t="s">
        <v>872</v>
      </c>
      <c r="H23" s="11">
        <v>35400</v>
      </c>
      <c r="I23" s="41"/>
    </row>
    <row r="24" spans="1:9" ht="24">
      <c r="A24" s="47"/>
      <c r="B24" s="27">
        <v>58247</v>
      </c>
      <c r="C24" s="27" t="s">
        <v>11204</v>
      </c>
      <c r="D24" s="27" t="s">
        <v>19</v>
      </c>
      <c r="E24" s="10">
        <v>112029270</v>
      </c>
      <c r="F24" s="10" t="s">
        <v>218</v>
      </c>
      <c r="G24" s="10" t="s">
        <v>200</v>
      </c>
      <c r="H24" s="11">
        <v>87750</v>
      </c>
      <c r="I24" s="41"/>
    </row>
    <row r="25" spans="1:9" ht="24.75">
      <c r="A25" s="47"/>
      <c r="B25" s="27">
        <v>58820</v>
      </c>
      <c r="C25" s="27" t="s">
        <v>11205</v>
      </c>
      <c r="D25" s="27" t="s">
        <v>19</v>
      </c>
      <c r="E25" s="10">
        <v>141392965</v>
      </c>
      <c r="F25" s="10" t="s">
        <v>2360</v>
      </c>
      <c r="G25" s="10" t="s">
        <v>188</v>
      </c>
      <c r="H25" s="11">
        <v>159800</v>
      </c>
      <c r="I25" s="41"/>
    </row>
    <row r="26" spans="1:9">
      <c r="A26" s="47" t="s">
        <v>15687</v>
      </c>
      <c r="B26" s="49"/>
      <c r="C26" s="49"/>
      <c r="D26" s="49"/>
      <c r="E26" s="49"/>
      <c r="F26" s="49"/>
      <c r="G26" s="49"/>
      <c r="H26" s="11">
        <f>SUM(H15:H25)</f>
        <v>5965483.3900000006</v>
      </c>
      <c r="I26" s="42"/>
    </row>
    <row r="27" spans="1:9" ht="36">
      <c r="A27" s="47" t="s">
        <v>203</v>
      </c>
      <c r="B27" s="27">
        <v>60613</v>
      </c>
      <c r="C27" s="27" t="s">
        <v>11206</v>
      </c>
      <c r="D27" s="27" t="s">
        <v>19</v>
      </c>
      <c r="E27" s="10">
        <v>123678580</v>
      </c>
      <c r="F27" s="10" t="s">
        <v>149</v>
      </c>
      <c r="G27" s="10" t="s">
        <v>953</v>
      </c>
      <c r="H27" s="11">
        <v>69000</v>
      </c>
      <c r="I27" s="41"/>
    </row>
    <row r="28" spans="1:9" ht="48">
      <c r="A28" s="47"/>
      <c r="B28" s="27">
        <v>63473</v>
      </c>
      <c r="C28" s="27" t="s">
        <v>11207</v>
      </c>
      <c r="D28" s="27" t="s">
        <v>19</v>
      </c>
      <c r="E28" s="10">
        <v>173852489</v>
      </c>
      <c r="F28" s="10" t="s">
        <v>11187</v>
      </c>
      <c r="G28" s="10" t="s">
        <v>963</v>
      </c>
      <c r="H28" s="11">
        <v>860020.03</v>
      </c>
      <c r="I28" s="41"/>
    </row>
    <row r="29" spans="1:9" ht="36">
      <c r="A29" s="47"/>
      <c r="B29" s="27">
        <v>63916</v>
      </c>
      <c r="C29" s="27" t="s">
        <v>11208</v>
      </c>
      <c r="D29" s="27" t="s">
        <v>19</v>
      </c>
      <c r="E29" s="10">
        <v>173852489</v>
      </c>
      <c r="F29" s="10" t="s">
        <v>11187</v>
      </c>
      <c r="G29" s="10" t="s">
        <v>1053</v>
      </c>
      <c r="H29" s="11">
        <v>620349.78</v>
      </c>
      <c r="I29" s="41"/>
    </row>
    <row r="30" spans="1:9" ht="24.75">
      <c r="A30" s="47"/>
      <c r="B30" s="27">
        <v>66277</v>
      </c>
      <c r="C30" s="27" t="s">
        <v>11209</v>
      </c>
      <c r="D30" s="27" t="s">
        <v>19</v>
      </c>
      <c r="E30" s="10">
        <v>124942182</v>
      </c>
      <c r="F30" s="10" t="s">
        <v>8652</v>
      </c>
      <c r="G30" s="10" t="s">
        <v>3277</v>
      </c>
      <c r="H30" s="11">
        <v>149999.85</v>
      </c>
      <c r="I30" s="41"/>
    </row>
    <row r="31" spans="1:9">
      <c r="A31" s="47"/>
      <c r="B31" s="66">
        <v>67080</v>
      </c>
      <c r="C31" s="66" t="s">
        <v>11210</v>
      </c>
      <c r="D31" s="66" t="s">
        <v>19</v>
      </c>
      <c r="E31" s="10">
        <v>180773818</v>
      </c>
      <c r="F31" s="10" t="s">
        <v>404</v>
      </c>
      <c r="G31" s="10" t="s">
        <v>2587</v>
      </c>
      <c r="H31" s="11">
        <v>34000</v>
      </c>
      <c r="I31" s="67"/>
    </row>
    <row r="32" spans="1:9">
      <c r="A32" s="47"/>
      <c r="B32" s="66"/>
      <c r="C32" s="66"/>
      <c r="D32" s="66"/>
      <c r="E32" s="10">
        <v>180773818</v>
      </c>
      <c r="F32" s="10" t="s">
        <v>404</v>
      </c>
      <c r="G32" s="10" t="s">
        <v>2587</v>
      </c>
      <c r="H32" s="11">
        <v>32000</v>
      </c>
      <c r="I32" s="67"/>
    </row>
    <row r="33" spans="1:9">
      <c r="A33" s="47"/>
      <c r="B33" s="66"/>
      <c r="C33" s="66"/>
      <c r="D33" s="66"/>
      <c r="E33" s="10">
        <v>180773818</v>
      </c>
      <c r="F33" s="10" t="s">
        <v>404</v>
      </c>
      <c r="G33" s="10" t="s">
        <v>2587</v>
      </c>
      <c r="H33" s="11">
        <v>210000</v>
      </c>
      <c r="I33" s="67"/>
    </row>
    <row r="34" spans="1:9" ht="48">
      <c r="A34" s="47"/>
      <c r="B34" s="27">
        <v>67705</v>
      </c>
      <c r="C34" s="27" t="s">
        <v>11211</v>
      </c>
      <c r="D34" s="27" t="s">
        <v>19</v>
      </c>
      <c r="E34" s="10">
        <v>173852489</v>
      </c>
      <c r="F34" s="10" t="s">
        <v>11187</v>
      </c>
      <c r="G34" s="10" t="s">
        <v>11212</v>
      </c>
      <c r="H34" s="11">
        <v>507610.62</v>
      </c>
      <c r="I34" s="41"/>
    </row>
    <row r="35" spans="1:9" ht="48">
      <c r="A35" s="47"/>
      <c r="B35" s="27">
        <v>68158</v>
      </c>
      <c r="C35" s="27" t="s">
        <v>11213</v>
      </c>
      <c r="D35" s="27" t="s">
        <v>19</v>
      </c>
      <c r="E35" s="10">
        <v>133768624</v>
      </c>
      <c r="F35" s="10" t="s">
        <v>760</v>
      </c>
      <c r="G35" s="10" t="s">
        <v>264</v>
      </c>
      <c r="H35" s="11">
        <v>74930</v>
      </c>
      <c r="I35" s="41"/>
    </row>
    <row r="36" spans="1:9" ht="24.75">
      <c r="A36" s="47"/>
      <c r="B36" s="66">
        <v>70194</v>
      </c>
      <c r="C36" s="66" t="s">
        <v>11214</v>
      </c>
      <c r="D36" s="66" t="s">
        <v>19</v>
      </c>
      <c r="E36" s="10">
        <v>124931168</v>
      </c>
      <c r="F36" s="10" t="s">
        <v>364</v>
      </c>
      <c r="G36" s="10" t="s">
        <v>1089</v>
      </c>
      <c r="H36" s="11">
        <v>19470</v>
      </c>
      <c r="I36" s="67"/>
    </row>
    <row r="37" spans="1:9" ht="24.75">
      <c r="A37" s="47"/>
      <c r="B37" s="66"/>
      <c r="C37" s="66"/>
      <c r="D37" s="66"/>
      <c r="E37" s="10">
        <v>300898594</v>
      </c>
      <c r="F37" s="10" t="s">
        <v>2202</v>
      </c>
      <c r="G37" s="10" t="s">
        <v>1089</v>
      </c>
      <c r="H37" s="11">
        <v>37122.800000000003</v>
      </c>
      <c r="I37" s="67"/>
    </row>
    <row r="38" spans="1:9" ht="24.75">
      <c r="A38" s="47"/>
      <c r="B38" s="27">
        <v>74742</v>
      </c>
      <c r="C38" s="27" t="s">
        <v>11215</v>
      </c>
      <c r="D38" s="27" t="s">
        <v>19</v>
      </c>
      <c r="E38" s="10">
        <v>180263021</v>
      </c>
      <c r="F38" s="10" t="s">
        <v>7100</v>
      </c>
      <c r="G38" s="10" t="s">
        <v>3861</v>
      </c>
      <c r="H38" s="11">
        <v>432374</v>
      </c>
      <c r="I38" s="41"/>
    </row>
    <row r="39" spans="1:9">
      <c r="A39" s="47" t="s">
        <v>15688</v>
      </c>
      <c r="B39" s="49"/>
      <c r="C39" s="49"/>
      <c r="D39" s="49"/>
      <c r="E39" s="49"/>
      <c r="F39" s="49"/>
      <c r="G39" s="49"/>
      <c r="H39" s="11">
        <f>SUM(H27:H38)</f>
        <v>3046877.08</v>
      </c>
      <c r="I39" s="42"/>
    </row>
    <row r="40" spans="1:9" ht="24">
      <c r="A40" s="47" t="s">
        <v>301</v>
      </c>
      <c r="B40" s="27">
        <v>68242</v>
      </c>
      <c r="C40" s="27" t="s">
        <v>11216</v>
      </c>
      <c r="D40" s="27" t="s">
        <v>19</v>
      </c>
      <c r="E40" s="10">
        <v>123228761</v>
      </c>
      <c r="F40" s="10" t="s">
        <v>1654</v>
      </c>
      <c r="G40" s="10" t="s">
        <v>2424</v>
      </c>
      <c r="H40" s="11">
        <v>7127947.5300000003</v>
      </c>
      <c r="I40" s="41"/>
    </row>
    <row r="41" spans="1:9" ht="24.75">
      <c r="A41" s="47"/>
      <c r="B41" s="27">
        <v>72282</v>
      </c>
      <c r="C41" s="27" t="s">
        <v>6161</v>
      </c>
      <c r="D41" s="27" t="s">
        <v>19</v>
      </c>
      <c r="E41" s="10">
        <v>110441713</v>
      </c>
      <c r="F41" s="10" t="s">
        <v>3830</v>
      </c>
      <c r="G41" s="10" t="s">
        <v>2199</v>
      </c>
      <c r="H41" s="11">
        <v>215700</v>
      </c>
      <c r="I41" s="41"/>
    </row>
    <row r="42" spans="1:9">
      <c r="A42" s="47"/>
      <c r="B42" s="66">
        <v>72511</v>
      </c>
      <c r="C42" s="66" t="s">
        <v>11217</v>
      </c>
      <c r="D42" s="66" t="s">
        <v>19</v>
      </c>
      <c r="E42" s="10">
        <v>133364425</v>
      </c>
      <c r="F42" s="10" t="s">
        <v>233</v>
      </c>
      <c r="G42" s="10" t="s">
        <v>1108</v>
      </c>
      <c r="H42" s="11">
        <v>7735</v>
      </c>
      <c r="I42" s="67"/>
    </row>
    <row r="43" spans="1:9">
      <c r="A43" s="47"/>
      <c r="B43" s="66"/>
      <c r="C43" s="66"/>
      <c r="D43" s="66"/>
      <c r="E43" s="10">
        <v>133364425</v>
      </c>
      <c r="F43" s="10" t="s">
        <v>233</v>
      </c>
      <c r="G43" s="10" t="s">
        <v>1108</v>
      </c>
      <c r="H43" s="11">
        <v>7735</v>
      </c>
      <c r="I43" s="67"/>
    </row>
    <row r="44" spans="1:9">
      <c r="A44" s="47"/>
      <c r="B44" s="66"/>
      <c r="C44" s="66"/>
      <c r="D44" s="66"/>
      <c r="E44" s="10">
        <v>133364425</v>
      </c>
      <c r="F44" s="10" t="s">
        <v>233</v>
      </c>
      <c r="G44" s="10" t="s">
        <v>1108</v>
      </c>
      <c r="H44" s="11">
        <v>7735</v>
      </c>
      <c r="I44" s="67"/>
    </row>
    <row r="45" spans="1:9" ht="24.75">
      <c r="A45" s="47"/>
      <c r="B45" s="66"/>
      <c r="C45" s="66"/>
      <c r="D45" s="66"/>
      <c r="E45" s="10">
        <v>300149157</v>
      </c>
      <c r="F45" s="10" t="s">
        <v>1106</v>
      </c>
      <c r="G45" s="10" t="s">
        <v>2378</v>
      </c>
      <c r="H45" s="11">
        <v>9890</v>
      </c>
      <c r="I45" s="67"/>
    </row>
    <row r="46" spans="1:9" ht="24.75">
      <c r="A46" s="47"/>
      <c r="B46" s="66"/>
      <c r="C46" s="66"/>
      <c r="D46" s="66"/>
      <c r="E46" s="10">
        <v>300149157</v>
      </c>
      <c r="F46" s="10" t="s">
        <v>1106</v>
      </c>
      <c r="G46" s="10" t="s">
        <v>1108</v>
      </c>
      <c r="H46" s="11">
        <v>32249</v>
      </c>
      <c r="I46" s="67"/>
    </row>
    <row r="47" spans="1:9" ht="60">
      <c r="A47" s="47"/>
      <c r="B47" s="27">
        <v>73816</v>
      </c>
      <c r="C47" s="27" t="s">
        <v>11218</v>
      </c>
      <c r="D47" s="27" t="s">
        <v>19</v>
      </c>
      <c r="E47" s="10">
        <v>180703727</v>
      </c>
      <c r="F47" s="10" t="s">
        <v>11219</v>
      </c>
      <c r="G47" s="10" t="s">
        <v>5390</v>
      </c>
      <c r="H47" s="11">
        <v>6783</v>
      </c>
      <c r="I47" s="41"/>
    </row>
    <row r="48" spans="1:9" ht="36">
      <c r="A48" s="47"/>
      <c r="B48" s="27">
        <v>74736</v>
      </c>
      <c r="C48" s="27" t="s">
        <v>11220</v>
      </c>
      <c r="D48" s="27" t="s">
        <v>19</v>
      </c>
      <c r="E48" s="10">
        <v>180263021</v>
      </c>
      <c r="F48" s="10" t="s">
        <v>7100</v>
      </c>
      <c r="G48" s="10" t="s">
        <v>4271</v>
      </c>
      <c r="H48" s="11">
        <v>971049</v>
      </c>
      <c r="I48" s="41"/>
    </row>
    <row r="49" spans="1:9" ht="24.75">
      <c r="A49" s="47"/>
      <c r="B49" s="27">
        <v>74743</v>
      </c>
      <c r="C49" s="27" t="s">
        <v>11221</v>
      </c>
      <c r="D49" s="27" t="s">
        <v>19</v>
      </c>
      <c r="E49" s="10">
        <v>121317948</v>
      </c>
      <c r="F49" s="10" t="s">
        <v>20</v>
      </c>
      <c r="G49" s="10" t="s">
        <v>4271</v>
      </c>
      <c r="H49" s="11">
        <v>283514.59999999998</v>
      </c>
      <c r="I49" s="41"/>
    </row>
    <row r="50" spans="1:9" ht="24.75">
      <c r="A50" s="47"/>
      <c r="B50" s="27">
        <v>75564</v>
      </c>
      <c r="C50" s="27" t="s">
        <v>11222</v>
      </c>
      <c r="D50" s="27" t="s">
        <v>19</v>
      </c>
      <c r="E50" s="10">
        <v>226077340</v>
      </c>
      <c r="F50" s="10" t="s">
        <v>1727</v>
      </c>
      <c r="G50" s="10" t="s">
        <v>1154</v>
      </c>
      <c r="H50" s="11">
        <v>401700</v>
      </c>
      <c r="I50" s="41"/>
    </row>
    <row r="51" spans="1:9" ht="48">
      <c r="A51" s="47"/>
      <c r="B51" s="27">
        <v>75798</v>
      </c>
      <c r="C51" s="27" t="s">
        <v>11223</v>
      </c>
      <c r="D51" s="27" t="s">
        <v>19</v>
      </c>
      <c r="E51" s="10">
        <v>147462363</v>
      </c>
      <c r="F51" s="10" t="s">
        <v>1557</v>
      </c>
      <c r="G51" s="10" t="s">
        <v>1144</v>
      </c>
      <c r="H51" s="11">
        <v>34510</v>
      </c>
      <c r="I51" s="41"/>
    </row>
    <row r="52" spans="1:9" ht="48">
      <c r="A52" s="47"/>
      <c r="B52" s="27">
        <v>77088</v>
      </c>
      <c r="C52" s="27" t="s">
        <v>11224</v>
      </c>
      <c r="D52" s="27" t="s">
        <v>19</v>
      </c>
      <c r="E52" s="10">
        <v>173852489</v>
      </c>
      <c r="F52" s="10" t="s">
        <v>11187</v>
      </c>
      <c r="G52" s="10" t="s">
        <v>1180</v>
      </c>
      <c r="H52" s="11">
        <v>999600</v>
      </c>
      <c r="I52" s="41"/>
    </row>
    <row r="53" spans="1:9" ht="36">
      <c r="A53" s="47"/>
      <c r="B53" s="27">
        <v>77089</v>
      </c>
      <c r="C53" s="27" t="s">
        <v>11225</v>
      </c>
      <c r="D53" s="27" t="s">
        <v>19</v>
      </c>
      <c r="E53" s="10">
        <v>144566079</v>
      </c>
      <c r="F53" s="10" t="s">
        <v>3832</v>
      </c>
      <c r="G53" s="10" t="s">
        <v>7815</v>
      </c>
      <c r="H53" s="11">
        <v>171282.44</v>
      </c>
      <c r="I53" s="41"/>
    </row>
    <row r="54" spans="1:9" ht="36">
      <c r="A54" s="47"/>
      <c r="B54" s="27">
        <v>77517</v>
      </c>
      <c r="C54" s="27" t="s">
        <v>11226</v>
      </c>
      <c r="D54" s="27" t="s">
        <v>19</v>
      </c>
      <c r="E54" s="10">
        <v>173852489</v>
      </c>
      <c r="F54" s="10" t="s">
        <v>11187</v>
      </c>
      <c r="G54" s="10" t="s">
        <v>3332</v>
      </c>
      <c r="H54" s="11">
        <v>779985.49</v>
      </c>
      <c r="I54" s="41"/>
    </row>
    <row r="55" spans="1:9" ht="84">
      <c r="A55" s="47"/>
      <c r="B55" s="27">
        <v>77562</v>
      </c>
      <c r="C55" s="27" t="s">
        <v>11227</v>
      </c>
      <c r="D55" s="27" t="s">
        <v>5</v>
      </c>
      <c r="E55" s="10">
        <v>300039458</v>
      </c>
      <c r="F55" s="10" t="s">
        <v>379</v>
      </c>
      <c r="G55" s="10" t="s">
        <v>2433</v>
      </c>
      <c r="H55" s="11">
        <v>7571200</v>
      </c>
      <c r="I55" s="41"/>
    </row>
    <row r="56" spans="1:9">
      <c r="A56" s="47"/>
      <c r="B56" s="66">
        <v>78463</v>
      </c>
      <c r="C56" s="66" t="s">
        <v>11228</v>
      </c>
      <c r="D56" s="66" t="s">
        <v>19</v>
      </c>
      <c r="E56" s="10">
        <v>160297055</v>
      </c>
      <c r="F56" s="10" t="s">
        <v>171</v>
      </c>
      <c r="G56" s="10" t="s">
        <v>1205</v>
      </c>
      <c r="H56" s="11">
        <v>7940</v>
      </c>
      <c r="I56" s="67"/>
    </row>
    <row r="57" spans="1:9">
      <c r="A57" s="47"/>
      <c r="B57" s="66"/>
      <c r="C57" s="66"/>
      <c r="D57" s="66"/>
      <c r="E57" s="10">
        <v>160297055</v>
      </c>
      <c r="F57" s="10" t="s">
        <v>171</v>
      </c>
      <c r="G57" s="10" t="s">
        <v>1205</v>
      </c>
      <c r="H57" s="11">
        <v>5580</v>
      </c>
      <c r="I57" s="67"/>
    </row>
    <row r="58" spans="1:9">
      <c r="A58" s="47"/>
      <c r="B58" s="66"/>
      <c r="C58" s="66"/>
      <c r="D58" s="66"/>
      <c r="E58" s="10">
        <v>160297055</v>
      </c>
      <c r="F58" s="10" t="s">
        <v>171</v>
      </c>
      <c r="G58" s="10" t="s">
        <v>1205</v>
      </c>
      <c r="H58" s="11">
        <v>7940</v>
      </c>
      <c r="I58" s="67"/>
    </row>
    <row r="59" spans="1:9">
      <c r="A59" s="47"/>
      <c r="B59" s="66">
        <v>79920</v>
      </c>
      <c r="C59" s="66" t="s">
        <v>3030</v>
      </c>
      <c r="D59" s="66" t="s">
        <v>19</v>
      </c>
      <c r="E59" s="10">
        <v>133791975</v>
      </c>
      <c r="F59" s="10" t="s">
        <v>431</v>
      </c>
      <c r="G59" s="10" t="s">
        <v>1714</v>
      </c>
      <c r="H59" s="11">
        <v>16940</v>
      </c>
      <c r="I59" s="67"/>
    </row>
    <row r="60" spans="1:9">
      <c r="A60" s="47"/>
      <c r="B60" s="66"/>
      <c r="C60" s="66"/>
      <c r="D60" s="66"/>
      <c r="E60" s="10">
        <v>134671950</v>
      </c>
      <c r="F60" s="10" t="s">
        <v>11229</v>
      </c>
      <c r="G60" s="10" t="s">
        <v>2636</v>
      </c>
      <c r="H60" s="11">
        <v>19965</v>
      </c>
      <c r="I60" s="67"/>
    </row>
    <row r="61" spans="1:9">
      <c r="A61" s="47"/>
      <c r="B61" s="66"/>
      <c r="C61" s="66"/>
      <c r="D61" s="66"/>
      <c r="E61" s="10">
        <v>134671950</v>
      </c>
      <c r="F61" s="10" t="s">
        <v>11229</v>
      </c>
      <c r="G61" s="10" t="s">
        <v>2636</v>
      </c>
      <c r="H61" s="11">
        <v>22929.5</v>
      </c>
      <c r="I61" s="67"/>
    </row>
    <row r="62" spans="1:9" ht="24.75">
      <c r="A62" s="47"/>
      <c r="B62" s="27">
        <v>79959</v>
      </c>
      <c r="C62" s="27" t="s">
        <v>11230</v>
      </c>
      <c r="D62" s="27" t="s">
        <v>19</v>
      </c>
      <c r="E62" s="10">
        <v>144594438</v>
      </c>
      <c r="F62" s="10" t="s">
        <v>46</v>
      </c>
      <c r="G62" s="10" t="s">
        <v>8564</v>
      </c>
      <c r="H62" s="11">
        <v>4187597.24</v>
      </c>
      <c r="I62" s="41"/>
    </row>
    <row r="63" spans="1:9">
      <c r="A63" s="47"/>
      <c r="B63" s="66">
        <v>80050</v>
      </c>
      <c r="C63" s="66" t="s">
        <v>11231</v>
      </c>
      <c r="D63" s="66" t="s">
        <v>19</v>
      </c>
      <c r="E63" s="10">
        <v>133364425</v>
      </c>
      <c r="F63" s="10" t="s">
        <v>233</v>
      </c>
      <c r="G63" s="10" t="s">
        <v>1714</v>
      </c>
      <c r="H63" s="11">
        <v>7139</v>
      </c>
      <c r="I63" s="67"/>
    </row>
    <row r="64" spans="1:9">
      <c r="A64" s="47"/>
      <c r="B64" s="66"/>
      <c r="C64" s="66"/>
      <c r="D64" s="66"/>
      <c r="E64" s="10">
        <v>133364425</v>
      </c>
      <c r="F64" s="10" t="s">
        <v>233</v>
      </c>
      <c r="G64" s="10" t="s">
        <v>1714</v>
      </c>
      <c r="H64" s="11">
        <v>5929</v>
      </c>
      <c r="I64" s="67"/>
    </row>
    <row r="65" spans="1:9">
      <c r="A65" s="47"/>
      <c r="B65" s="66"/>
      <c r="C65" s="66"/>
      <c r="D65" s="66"/>
      <c r="E65" s="10">
        <v>300583424</v>
      </c>
      <c r="F65" s="10" t="s">
        <v>1948</v>
      </c>
      <c r="G65" s="10" t="s">
        <v>1714</v>
      </c>
      <c r="H65" s="11">
        <v>9547</v>
      </c>
      <c r="I65" s="67"/>
    </row>
    <row r="66" spans="1:9">
      <c r="A66" s="47" t="s">
        <v>15689</v>
      </c>
      <c r="B66" s="49"/>
      <c r="C66" s="49"/>
      <c r="D66" s="49"/>
      <c r="E66" s="49"/>
      <c r="F66" s="49"/>
      <c r="G66" s="49"/>
      <c r="H66" s="11">
        <f>SUM(H40:H65)</f>
        <v>22920122.800000004</v>
      </c>
      <c r="I66" s="42"/>
    </row>
    <row r="67" spans="1:9" ht="24">
      <c r="A67" s="47" t="s">
        <v>375</v>
      </c>
      <c r="B67" s="27">
        <v>76738</v>
      </c>
      <c r="C67" s="27" t="s">
        <v>11232</v>
      </c>
      <c r="D67" s="27" t="s">
        <v>19</v>
      </c>
      <c r="E67" s="10">
        <v>240926310</v>
      </c>
      <c r="F67" s="10" t="s">
        <v>7084</v>
      </c>
      <c r="G67" s="10" t="s">
        <v>419</v>
      </c>
      <c r="H67" s="11">
        <v>478318</v>
      </c>
      <c r="I67" s="41"/>
    </row>
    <row r="68" spans="1:9" ht="24">
      <c r="A68" s="47"/>
      <c r="B68" s="27">
        <v>81529</v>
      </c>
      <c r="C68" s="27" t="s">
        <v>11233</v>
      </c>
      <c r="D68" s="27" t="s">
        <v>19</v>
      </c>
      <c r="E68" s="10">
        <v>120721845</v>
      </c>
      <c r="F68" s="10" t="s">
        <v>165</v>
      </c>
      <c r="G68" s="10" t="s">
        <v>2457</v>
      </c>
      <c r="H68" s="11">
        <v>42643.76</v>
      </c>
      <c r="I68" s="41"/>
    </row>
    <row r="69" spans="1:9" ht="24.75">
      <c r="A69" s="47"/>
      <c r="B69" s="66">
        <v>81571</v>
      </c>
      <c r="C69" s="66" t="s">
        <v>11234</v>
      </c>
      <c r="D69" s="66" t="s">
        <v>19</v>
      </c>
      <c r="E69" s="10">
        <v>173852489</v>
      </c>
      <c r="F69" s="10" t="s">
        <v>11187</v>
      </c>
      <c r="G69" s="10" t="s">
        <v>2457</v>
      </c>
      <c r="H69" s="11">
        <v>487699.74</v>
      </c>
      <c r="I69" s="67"/>
    </row>
    <row r="70" spans="1:9" ht="24.75">
      <c r="A70" s="47"/>
      <c r="B70" s="66"/>
      <c r="C70" s="66"/>
      <c r="D70" s="66"/>
      <c r="E70" s="10">
        <v>173852489</v>
      </c>
      <c r="F70" s="10" t="s">
        <v>11187</v>
      </c>
      <c r="G70" s="10" t="s">
        <v>2457</v>
      </c>
      <c r="H70" s="11">
        <v>754268.46</v>
      </c>
      <c r="I70" s="67"/>
    </row>
    <row r="71" spans="1:9" ht="24.75">
      <c r="A71" s="47"/>
      <c r="B71" s="66"/>
      <c r="C71" s="66"/>
      <c r="D71" s="66"/>
      <c r="E71" s="10">
        <v>173852489</v>
      </c>
      <c r="F71" s="10" t="s">
        <v>11187</v>
      </c>
      <c r="G71" s="10" t="s">
        <v>2457</v>
      </c>
      <c r="H71" s="11">
        <v>642254.86</v>
      </c>
      <c r="I71" s="67"/>
    </row>
    <row r="72" spans="1:9" ht="24.75">
      <c r="A72" s="47"/>
      <c r="B72" s="66"/>
      <c r="C72" s="66"/>
      <c r="D72" s="66"/>
      <c r="E72" s="10">
        <v>173852489</v>
      </c>
      <c r="F72" s="10" t="s">
        <v>11187</v>
      </c>
      <c r="G72" s="10" t="s">
        <v>2457</v>
      </c>
      <c r="H72" s="11">
        <v>547446.36</v>
      </c>
      <c r="I72" s="67"/>
    </row>
    <row r="73" spans="1:9" ht="24.75">
      <c r="A73" s="47"/>
      <c r="B73" s="66"/>
      <c r="C73" s="66"/>
      <c r="D73" s="66"/>
      <c r="E73" s="10">
        <v>173852489</v>
      </c>
      <c r="F73" s="10" t="s">
        <v>11187</v>
      </c>
      <c r="G73" s="10" t="s">
        <v>2457</v>
      </c>
      <c r="H73" s="11">
        <v>1077208.97</v>
      </c>
      <c r="I73" s="67"/>
    </row>
    <row r="74" spans="1:9" ht="24.75">
      <c r="A74" s="47"/>
      <c r="B74" s="27">
        <v>83686</v>
      </c>
      <c r="C74" s="27" t="s">
        <v>11235</v>
      </c>
      <c r="D74" s="27" t="s">
        <v>19</v>
      </c>
      <c r="E74" s="10">
        <v>173852489</v>
      </c>
      <c r="F74" s="10" t="s">
        <v>11187</v>
      </c>
      <c r="G74" s="10" t="s">
        <v>2647</v>
      </c>
      <c r="H74" s="11">
        <v>2489998.5</v>
      </c>
      <c r="I74" s="41"/>
    </row>
    <row r="75" spans="1:9" ht="24.75">
      <c r="A75" s="47"/>
      <c r="B75" s="66">
        <v>84004</v>
      </c>
      <c r="C75" s="66" t="s">
        <v>11236</v>
      </c>
      <c r="D75" s="66" t="s">
        <v>19</v>
      </c>
      <c r="E75" s="10">
        <v>120093212</v>
      </c>
      <c r="F75" s="10" t="s">
        <v>249</v>
      </c>
      <c r="G75" s="10" t="s">
        <v>1273</v>
      </c>
      <c r="H75" s="11">
        <v>22808.5</v>
      </c>
      <c r="I75" s="67"/>
    </row>
    <row r="76" spans="1:9" ht="24.75">
      <c r="A76" s="47"/>
      <c r="B76" s="66"/>
      <c r="C76" s="66"/>
      <c r="D76" s="66"/>
      <c r="E76" s="10">
        <v>122206559</v>
      </c>
      <c r="F76" s="10" t="s">
        <v>529</v>
      </c>
      <c r="G76" s="10" t="s">
        <v>1273</v>
      </c>
      <c r="H76" s="11">
        <v>59895</v>
      </c>
      <c r="I76" s="67"/>
    </row>
    <row r="77" spans="1:9">
      <c r="A77" s="47"/>
      <c r="B77" s="66"/>
      <c r="C77" s="66"/>
      <c r="D77" s="66"/>
      <c r="E77" s="10">
        <v>160297055</v>
      </c>
      <c r="F77" s="10" t="s">
        <v>171</v>
      </c>
      <c r="G77" s="10" t="s">
        <v>1426</v>
      </c>
      <c r="H77" s="11">
        <v>68000</v>
      </c>
      <c r="I77" s="67"/>
    </row>
    <row r="78" spans="1:9" ht="24">
      <c r="A78" s="47"/>
      <c r="B78" s="27">
        <v>85218</v>
      </c>
      <c r="C78" s="27" t="s">
        <v>11237</v>
      </c>
      <c r="D78" s="27" t="s">
        <v>19</v>
      </c>
      <c r="E78" s="10">
        <v>135899565</v>
      </c>
      <c r="F78" s="10" t="s">
        <v>472</v>
      </c>
      <c r="G78" s="10" t="s">
        <v>2848</v>
      </c>
      <c r="H78" s="11">
        <v>11495</v>
      </c>
      <c r="I78" s="41"/>
    </row>
    <row r="79" spans="1:9">
      <c r="A79" s="47"/>
      <c r="B79" s="66">
        <v>85250</v>
      </c>
      <c r="C79" s="66" t="s">
        <v>11238</v>
      </c>
      <c r="D79" s="66" t="s">
        <v>19</v>
      </c>
      <c r="E79" s="10">
        <v>120932575</v>
      </c>
      <c r="F79" s="10" t="s">
        <v>728</v>
      </c>
      <c r="G79" s="10" t="s">
        <v>411</v>
      </c>
      <c r="H79" s="11">
        <v>20000</v>
      </c>
      <c r="I79" s="67"/>
    </row>
    <row r="80" spans="1:9">
      <c r="A80" s="47"/>
      <c r="B80" s="66"/>
      <c r="C80" s="66"/>
      <c r="D80" s="66"/>
      <c r="E80" s="10">
        <v>120932575</v>
      </c>
      <c r="F80" s="10" t="s">
        <v>728</v>
      </c>
      <c r="G80" s="10" t="s">
        <v>411</v>
      </c>
      <c r="H80" s="11">
        <v>32500</v>
      </c>
      <c r="I80" s="67"/>
    </row>
    <row r="81" spans="1:9">
      <c r="A81" s="47"/>
      <c r="B81" s="66"/>
      <c r="C81" s="66"/>
      <c r="D81" s="66"/>
      <c r="E81" s="10">
        <v>133791975</v>
      </c>
      <c r="F81" s="10" t="s">
        <v>431</v>
      </c>
      <c r="G81" s="10" t="s">
        <v>5598</v>
      </c>
      <c r="H81" s="11">
        <v>30250</v>
      </c>
      <c r="I81" s="67"/>
    </row>
    <row r="82" spans="1:9" ht="36">
      <c r="A82" s="47"/>
      <c r="B82" s="27">
        <v>85381</v>
      </c>
      <c r="C82" s="27" t="s">
        <v>11239</v>
      </c>
      <c r="D82" s="27" t="s">
        <v>5</v>
      </c>
      <c r="E82" s="10">
        <v>210316340</v>
      </c>
      <c r="F82" s="10" t="s">
        <v>384</v>
      </c>
      <c r="G82" s="10" t="s">
        <v>3425</v>
      </c>
      <c r="H82" s="11">
        <v>1024912.39</v>
      </c>
      <c r="I82" s="41"/>
    </row>
    <row r="83" spans="1:9" ht="24">
      <c r="A83" s="47"/>
      <c r="B83" s="27">
        <v>87550</v>
      </c>
      <c r="C83" s="27" t="s">
        <v>11240</v>
      </c>
      <c r="D83" s="27" t="s">
        <v>19</v>
      </c>
      <c r="E83" s="10">
        <v>263748710</v>
      </c>
      <c r="F83" s="10" t="s">
        <v>11241</v>
      </c>
      <c r="G83" s="10" t="s">
        <v>5598</v>
      </c>
      <c r="H83" s="11">
        <v>124000</v>
      </c>
      <c r="I83" s="41"/>
    </row>
    <row r="84" spans="1:9" ht="60">
      <c r="A84" s="47"/>
      <c r="B84" s="27">
        <v>88525</v>
      </c>
      <c r="C84" s="27" t="s">
        <v>11242</v>
      </c>
      <c r="D84" s="27" t="s">
        <v>19</v>
      </c>
      <c r="E84" s="10">
        <v>141805727</v>
      </c>
      <c r="F84" s="10" t="s">
        <v>7291</v>
      </c>
      <c r="G84" s="10" t="s">
        <v>4501</v>
      </c>
      <c r="H84" s="11">
        <v>140000</v>
      </c>
      <c r="I84" s="41"/>
    </row>
    <row r="85" spans="1:9" ht="24">
      <c r="A85" s="47"/>
      <c r="B85" s="27">
        <v>89809</v>
      </c>
      <c r="C85" s="27" t="s">
        <v>11243</v>
      </c>
      <c r="D85" s="27" t="s">
        <v>19</v>
      </c>
      <c r="E85" s="10">
        <v>169903725</v>
      </c>
      <c r="F85" s="10" t="s">
        <v>279</v>
      </c>
      <c r="G85" s="10" t="s">
        <v>1325</v>
      </c>
      <c r="H85" s="11">
        <v>391491</v>
      </c>
      <c r="I85" s="41"/>
    </row>
    <row r="86" spans="1:9" ht="24">
      <c r="A86" s="47"/>
      <c r="B86" s="27">
        <v>90824</v>
      </c>
      <c r="C86" s="27" t="s">
        <v>11244</v>
      </c>
      <c r="D86" s="27" t="s">
        <v>19</v>
      </c>
      <c r="E86" s="10">
        <v>300134536</v>
      </c>
      <c r="F86" s="10" t="s">
        <v>7769</v>
      </c>
      <c r="G86" s="10" t="s">
        <v>479</v>
      </c>
      <c r="H86" s="11">
        <v>635000.5</v>
      </c>
      <c r="I86" s="41"/>
    </row>
    <row r="87" spans="1:9" ht="48">
      <c r="A87" s="47"/>
      <c r="B87" s="27">
        <v>92302</v>
      </c>
      <c r="C87" s="27" t="s">
        <v>11245</v>
      </c>
      <c r="D87" s="27" t="s">
        <v>19</v>
      </c>
      <c r="E87" s="10">
        <v>180264995</v>
      </c>
      <c r="F87" s="10" t="s">
        <v>583</v>
      </c>
      <c r="G87" s="10" t="s">
        <v>476</v>
      </c>
      <c r="H87" s="11">
        <v>242368.09</v>
      </c>
      <c r="I87" s="41"/>
    </row>
    <row r="88" spans="1:9" ht="48">
      <c r="A88" s="47"/>
      <c r="B88" s="27">
        <v>93455</v>
      </c>
      <c r="C88" s="27" t="s">
        <v>11246</v>
      </c>
      <c r="D88" s="27" t="s">
        <v>19</v>
      </c>
      <c r="E88" s="10">
        <v>144084894</v>
      </c>
      <c r="F88" s="10" t="s">
        <v>9</v>
      </c>
      <c r="G88" s="10" t="s">
        <v>7204</v>
      </c>
      <c r="H88" s="11">
        <v>14890</v>
      </c>
      <c r="I88" s="41"/>
    </row>
    <row r="89" spans="1:9" ht="120">
      <c r="A89" s="47"/>
      <c r="B89" s="27">
        <v>95000</v>
      </c>
      <c r="C89" s="27" t="s">
        <v>11247</v>
      </c>
      <c r="D89" s="27" t="s">
        <v>19</v>
      </c>
      <c r="E89" s="10">
        <v>173852489</v>
      </c>
      <c r="F89" s="10" t="s">
        <v>11187</v>
      </c>
      <c r="G89" s="10" t="s">
        <v>1426</v>
      </c>
      <c r="H89" s="11">
        <v>346625.64</v>
      </c>
      <c r="I89" s="41"/>
    </row>
    <row r="90" spans="1:9" ht="36">
      <c r="A90" s="47"/>
      <c r="B90" s="27">
        <v>95631</v>
      </c>
      <c r="C90" s="27" t="s">
        <v>11248</v>
      </c>
      <c r="D90" s="27" t="s">
        <v>19</v>
      </c>
      <c r="E90" s="10">
        <v>300543700</v>
      </c>
      <c r="F90" s="10" t="s">
        <v>3582</v>
      </c>
      <c r="G90" s="10" t="s">
        <v>4063</v>
      </c>
      <c r="H90" s="11">
        <v>21054</v>
      </c>
      <c r="I90" s="41"/>
    </row>
    <row r="91" spans="1:9" ht="48">
      <c r="A91" s="47"/>
      <c r="B91" s="27">
        <v>97011</v>
      </c>
      <c r="C91" s="27" t="s">
        <v>11249</v>
      </c>
      <c r="D91" s="27" t="s">
        <v>19</v>
      </c>
      <c r="E91" s="10">
        <v>300612420</v>
      </c>
      <c r="F91" s="10" t="s">
        <v>416</v>
      </c>
      <c r="G91" s="10" t="s">
        <v>519</v>
      </c>
      <c r="H91" s="11">
        <v>44620</v>
      </c>
      <c r="I91" s="41"/>
    </row>
    <row r="92" spans="1:9">
      <c r="A92" s="47"/>
      <c r="B92" s="66">
        <v>97167</v>
      </c>
      <c r="C92" s="66" t="s">
        <v>11250</v>
      </c>
      <c r="D92" s="66" t="s">
        <v>19</v>
      </c>
      <c r="E92" s="10">
        <v>132184196</v>
      </c>
      <c r="F92" s="10" t="s">
        <v>440</v>
      </c>
      <c r="G92" s="10" t="s">
        <v>2511</v>
      </c>
      <c r="H92" s="11">
        <v>8000</v>
      </c>
      <c r="I92" s="67"/>
    </row>
    <row r="93" spans="1:9">
      <c r="A93" s="47"/>
      <c r="B93" s="66"/>
      <c r="C93" s="66"/>
      <c r="D93" s="66"/>
      <c r="E93" s="10">
        <v>132184196</v>
      </c>
      <c r="F93" s="10" t="s">
        <v>440</v>
      </c>
      <c r="G93" s="10" t="s">
        <v>2511</v>
      </c>
      <c r="H93" s="11">
        <v>8000</v>
      </c>
      <c r="I93" s="67"/>
    </row>
    <row r="94" spans="1:9">
      <c r="A94" s="47"/>
      <c r="B94" s="66"/>
      <c r="C94" s="66"/>
      <c r="D94" s="66"/>
      <c r="E94" s="10">
        <v>300539253</v>
      </c>
      <c r="F94" s="10" t="s">
        <v>366</v>
      </c>
      <c r="G94" s="10" t="s">
        <v>2511</v>
      </c>
      <c r="H94" s="11">
        <v>8470</v>
      </c>
      <c r="I94" s="67"/>
    </row>
    <row r="95" spans="1:9">
      <c r="A95" s="47"/>
      <c r="B95" s="66"/>
      <c r="C95" s="66"/>
      <c r="D95" s="66"/>
      <c r="E95" s="10">
        <v>300539253</v>
      </c>
      <c r="F95" s="10" t="s">
        <v>366</v>
      </c>
      <c r="G95" s="10" t="s">
        <v>2511</v>
      </c>
      <c r="H95" s="11">
        <v>8470</v>
      </c>
      <c r="I95" s="67"/>
    </row>
    <row r="96" spans="1:9">
      <c r="A96" s="47"/>
      <c r="B96" s="66"/>
      <c r="C96" s="66"/>
      <c r="D96" s="66"/>
      <c r="E96" s="10">
        <v>300539253</v>
      </c>
      <c r="F96" s="10" t="s">
        <v>366</v>
      </c>
      <c r="G96" s="10" t="s">
        <v>2511</v>
      </c>
      <c r="H96" s="11">
        <v>8470</v>
      </c>
      <c r="I96" s="67"/>
    </row>
    <row r="97" spans="1:9" ht="24.75">
      <c r="A97" s="47"/>
      <c r="B97" s="27">
        <v>97513</v>
      </c>
      <c r="C97" s="27" t="s">
        <v>11251</v>
      </c>
      <c r="D97" s="27" t="s">
        <v>19</v>
      </c>
      <c r="E97" s="10">
        <v>180263021</v>
      </c>
      <c r="F97" s="10" t="s">
        <v>7100</v>
      </c>
      <c r="G97" s="10" t="s">
        <v>2506</v>
      </c>
      <c r="H97" s="11">
        <v>896911.48</v>
      </c>
      <c r="I97" s="41"/>
    </row>
    <row r="98" spans="1:9" ht="24.75">
      <c r="A98" s="47"/>
      <c r="B98" s="27">
        <v>97518</v>
      </c>
      <c r="C98" s="27" t="s">
        <v>11252</v>
      </c>
      <c r="D98" s="27" t="s">
        <v>19</v>
      </c>
      <c r="E98" s="10">
        <v>180263021</v>
      </c>
      <c r="F98" s="10" t="s">
        <v>7100</v>
      </c>
      <c r="G98" s="10" t="s">
        <v>1440</v>
      </c>
      <c r="H98" s="11">
        <v>479159.79</v>
      </c>
      <c r="I98" s="41"/>
    </row>
    <row r="99" spans="1:9">
      <c r="A99" s="47" t="s">
        <v>15690</v>
      </c>
      <c r="B99" s="49"/>
      <c r="C99" s="49"/>
      <c r="D99" s="49"/>
      <c r="E99" s="49"/>
      <c r="F99" s="49"/>
      <c r="G99" s="49"/>
      <c r="H99" s="11">
        <f>SUM(H67:H98)</f>
        <v>11167230.039999999</v>
      </c>
      <c r="I99" s="42"/>
    </row>
    <row r="100" spans="1:9" ht="48">
      <c r="A100" s="47" t="s">
        <v>520</v>
      </c>
      <c r="B100" s="27">
        <v>94157</v>
      </c>
      <c r="C100" s="27" t="s">
        <v>11253</v>
      </c>
      <c r="D100" s="27" t="s">
        <v>19</v>
      </c>
      <c r="E100" s="10">
        <v>124931168</v>
      </c>
      <c r="F100" s="10" t="s">
        <v>364</v>
      </c>
      <c r="G100" s="10" t="s">
        <v>1533</v>
      </c>
      <c r="H100" s="11">
        <v>11495</v>
      </c>
      <c r="I100" s="41"/>
    </row>
    <row r="101" spans="1:9" ht="36">
      <c r="A101" s="47"/>
      <c r="B101" s="27">
        <v>94182</v>
      </c>
      <c r="C101" s="27" t="s">
        <v>11254</v>
      </c>
      <c r="D101" s="27" t="s">
        <v>19</v>
      </c>
      <c r="E101" s="10">
        <v>173852489</v>
      </c>
      <c r="F101" s="10" t="s">
        <v>11187</v>
      </c>
      <c r="G101" s="10" t="s">
        <v>3587</v>
      </c>
      <c r="H101" s="11">
        <v>1371246.6</v>
      </c>
      <c r="I101" s="41"/>
    </row>
    <row r="102" spans="1:9" ht="60">
      <c r="A102" s="47"/>
      <c r="B102" s="27">
        <v>98619</v>
      </c>
      <c r="C102" s="27" t="s">
        <v>11255</v>
      </c>
      <c r="D102" s="27" t="s">
        <v>19</v>
      </c>
      <c r="E102" s="10">
        <v>147693352</v>
      </c>
      <c r="F102" s="10" t="s">
        <v>266</v>
      </c>
      <c r="G102" s="10" t="s">
        <v>1770</v>
      </c>
      <c r="H102" s="11">
        <v>74415</v>
      </c>
      <c r="I102" s="41"/>
    </row>
    <row r="103" spans="1:9" ht="36.75">
      <c r="A103" s="47"/>
      <c r="B103" s="66">
        <v>99042</v>
      </c>
      <c r="C103" s="66" t="s">
        <v>11256</v>
      </c>
      <c r="D103" s="66" t="s">
        <v>19</v>
      </c>
      <c r="E103" s="10">
        <v>147693352</v>
      </c>
      <c r="F103" s="10" t="s">
        <v>266</v>
      </c>
      <c r="G103" s="10" t="s">
        <v>4100</v>
      </c>
      <c r="H103" s="11">
        <v>7260</v>
      </c>
      <c r="I103" s="67"/>
    </row>
    <row r="104" spans="1:9" ht="36.75">
      <c r="A104" s="47"/>
      <c r="B104" s="66"/>
      <c r="C104" s="66"/>
      <c r="D104" s="66"/>
      <c r="E104" s="10">
        <v>147693352</v>
      </c>
      <c r="F104" s="10" t="s">
        <v>266</v>
      </c>
      <c r="G104" s="10" t="s">
        <v>4100</v>
      </c>
      <c r="H104" s="11">
        <v>14520</v>
      </c>
      <c r="I104" s="67"/>
    </row>
    <row r="105" spans="1:9" ht="36.75">
      <c r="A105" s="47"/>
      <c r="B105" s="66"/>
      <c r="C105" s="66"/>
      <c r="D105" s="66"/>
      <c r="E105" s="10">
        <v>147693352</v>
      </c>
      <c r="F105" s="10" t="s">
        <v>266</v>
      </c>
      <c r="G105" s="10" t="s">
        <v>4100</v>
      </c>
      <c r="H105" s="11">
        <v>11495</v>
      </c>
      <c r="I105" s="67"/>
    </row>
    <row r="106" spans="1:9" ht="36.75">
      <c r="A106" s="47"/>
      <c r="B106" s="66"/>
      <c r="C106" s="66"/>
      <c r="D106" s="66"/>
      <c r="E106" s="10">
        <v>147693352</v>
      </c>
      <c r="F106" s="10" t="s">
        <v>266</v>
      </c>
      <c r="G106" s="10" t="s">
        <v>4100</v>
      </c>
      <c r="H106" s="11">
        <v>12100</v>
      </c>
      <c r="I106" s="67"/>
    </row>
    <row r="107" spans="1:9" ht="36.75">
      <c r="A107" s="47"/>
      <c r="B107" s="66"/>
      <c r="C107" s="66"/>
      <c r="D107" s="66"/>
      <c r="E107" s="10">
        <v>147693352</v>
      </c>
      <c r="F107" s="10" t="s">
        <v>266</v>
      </c>
      <c r="G107" s="10" t="s">
        <v>4100</v>
      </c>
      <c r="H107" s="11">
        <v>12100</v>
      </c>
      <c r="I107" s="67"/>
    </row>
    <row r="108" spans="1:9" ht="24">
      <c r="A108" s="47"/>
      <c r="B108" s="27">
        <v>99447</v>
      </c>
      <c r="C108" s="27" t="s">
        <v>11257</v>
      </c>
      <c r="D108" s="27" t="s">
        <v>19</v>
      </c>
      <c r="E108" s="10">
        <v>158102142</v>
      </c>
      <c r="F108" s="10" t="s">
        <v>213</v>
      </c>
      <c r="G108" s="10" t="s">
        <v>2530</v>
      </c>
      <c r="H108" s="11">
        <v>5010791.01</v>
      </c>
      <c r="I108" s="41"/>
    </row>
    <row r="109" spans="1:9">
      <c r="A109" s="47"/>
      <c r="B109" s="66">
        <v>101453</v>
      </c>
      <c r="C109" s="66" t="s">
        <v>11258</v>
      </c>
      <c r="D109" s="66" t="s">
        <v>19</v>
      </c>
      <c r="E109" s="10">
        <v>135899565</v>
      </c>
      <c r="F109" s="10" t="s">
        <v>472</v>
      </c>
      <c r="G109" s="10" t="s">
        <v>1481</v>
      </c>
      <c r="H109" s="11">
        <v>5420.8</v>
      </c>
      <c r="I109" s="67"/>
    </row>
    <row r="110" spans="1:9">
      <c r="A110" s="47"/>
      <c r="B110" s="66"/>
      <c r="C110" s="66"/>
      <c r="D110" s="66"/>
      <c r="E110" s="10">
        <v>135899565</v>
      </c>
      <c r="F110" s="10" t="s">
        <v>472</v>
      </c>
      <c r="G110" s="10" t="s">
        <v>1481</v>
      </c>
      <c r="H110" s="11">
        <v>3569.5</v>
      </c>
      <c r="I110" s="67"/>
    </row>
    <row r="111" spans="1:9" ht="24">
      <c r="A111" s="47"/>
      <c r="B111" s="27">
        <v>101782</v>
      </c>
      <c r="C111" s="27" t="s">
        <v>11259</v>
      </c>
      <c r="D111" s="27" t="s">
        <v>19</v>
      </c>
      <c r="E111" s="10">
        <v>120721845</v>
      </c>
      <c r="F111" s="10" t="s">
        <v>165</v>
      </c>
      <c r="G111" s="10" t="s">
        <v>5790</v>
      </c>
      <c r="H111" s="11">
        <v>34500</v>
      </c>
      <c r="I111" s="41"/>
    </row>
    <row r="112" spans="1:9" ht="48">
      <c r="A112" s="47"/>
      <c r="B112" s="27">
        <v>103401</v>
      </c>
      <c r="C112" s="27" t="s">
        <v>11260</v>
      </c>
      <c r="D112" s="27" t="s">
        <v>19</v>
      </c>
      <c r="E112" s="10">
        <v>169903725</v>
      </c>
      <c r="F112" s="10" t="s">
        <v>279</v>
      </c>
      <c r="G112" s="10" t="s">
        <v>1545</v>
      </c>
      <c r="H112" s="11">
        <v>1029205.24</v>
      </c>
      <c r="I112" s="41"/>
    </row>
    <row r="113" spans="1:9" ht="24.75">
      <c r="A113" s="47"/>
      <c r="B113" s="66">
        <v>103590</v>
      </c>
      <c r="C113" s="66" t="s">
        <v>11261</v>
      </c>
      <c r="D113" s="66" t="s">
        <v>19</v>
      </c>
      <c r="E113" s="10">
        <v>173852489</v>
      </c>
      <c r="F113" s="10" t="s">
        <v>11187</v>
      </c>
      <c r="G113" s="10" t="s">
        <v>540</v>
      </c>
      <c r="H113" s="11">
        <v>193966.52</v>
      </c>
      <c r="I113" s="67"/>
    </row>
    <row r="114" spans="1:9" ht="24.75">
      <c r="A114" s="47"/>
      <c r="B114" s="66"/>
      <c r="C114" s="66"/>
      <c r="D114" s="66"/>
      <c r="E114" s="10">
        <v>173852489</v>
      </c>
      <c r="F114" s="10" t="s">
        <v>11187</v>
      </c>
      <c r="G114" s="10" t="s">
        <v>540</v>
      </c>
      <c r="H114" s="11">
        <v>257494.87</v>
      </c>
      <c r="I114" s="67"/>
    </row>
    <row r="115" spans="1:9" ht="24">
      <c r="A115" s="47"/>
      <c r="B115" s="27">
        <v>106576</v>
      </c>
      <c r="C115" s="27" t="s">
        <v>11232</v>
      </c>
      <c r="D115" s="27" t="s">
        <v>19</v>
      </c>
      <c r="E115" s="10">
        <v>240926310</v>
      </c>
      <c r="F115" s="10" t="s">
        <v>7084</v>
      </c>
      <c r="G115" s="10" t="s">
        <v>1787</v>
      </c>
      <c r="H115" s="11">
        <v>321569</v>
      </c>
      <c r="I115" s="41"/>
    </row>
    <row r="116" spans="1:9" ht="24">
      <c r="A116" s="47"/>
      <c r="B116" s="27">
        <v>106588</v>
      </c>
      <c r="C116" s="27" t="s">
        <v>11262</v>
      </c>
      <c r="D116" s="27" t="s">
        <v>19</v>
      </c>
      <c r="E116" s="10">
        <v>164687871</v>
      </c>
      <c r="F116" s="10" t="s">
        <v>2060</v>
      </c>
      <c r="G116" s="10" t="s">
        <v>1580</v>
      </c>
      <c r="H116" s="11">
        <v>1012893</v>
      </c>
      <c r="I116" s="41"/>
    </row>
    <row r="117" spans="1:9" ht="48">
      <c r="A117" s="47"/>
      <c r="B117" s="27">
        <v>106622</v>
      </c>
      <c r="C117" s="27" t="s">
        <v>11263</v>
      </c>
      <c r="D117" s="27" t="s">
        <v>19</v>
      </c>
      <c r="E117" s="10">
        <v>173852489</v>
      </c>
      <c r="F117" s="10" t="s">
        <v>11187</v>
      </c>
      <c r="G117" s="10" t="s">
        <v>2726</v>
      </c>
      <c r="H117" s="11">
        <v>1240034.6200000001</v>
      </c>
      <c r="I117" s="41"/>
    </row>
    <row r="118" spans="1:9" ht="48">
      <c r="A118" s="47"/>
      <c r="B118" s="27">
        <v>106623</v>
      </c>
      <c r="C118" s="27" t="s">
        <v>11264</v>
      </c>
      <c r="D118" s="27" t="s">
        <v>19</v>
      </c>
      <c r="E118" s="10">
        <v>169901489</v>
      </c>
      <c r="F118" s="10" t="s">
        <v>349</v>
      </c>
      <c r="G118" s="10" t="s">
        <v>1567</v>
      </c>
      <c r="H118" s="11">
        <v>1408234.3</v>
      </c>
      <c r="I118" s="41"/>
    </row>
    <row r="119" spans="1:9">
      <c r="A119" s="47"/>
      <c r="B119" s="66">
        <v>107199</v>
      </c>
      <c r="C119" s="66" t="s">
        <v>11265</v>
      </c>
      <c r="D119" s="66" t="s">
        <v>19</v>
      </c>
      <c r="E119" s="10">
        <v>135899565</v>
      </c>
      <c r="F119" s="10" t="s">
        <v>472</v>
      </c>
      <c r="G119" s="10" t="s">
        <v>1567</v>
      </c>
      <c r="H119" s="11">
        <v>10527</v>
      </c>
      <c r="I119" s="67"/>
    </row>
    <row r="120" spans="1:9">
      <c r="A120" s="47"/>
      <c r="B120" s="66"/>
      <c r="C120" s="66"/>
      <c r="D120" s="66"/>
      <c r="E120" s="10">
        <v>135899565</v>
      </c>
      <c r="F120" s="10" t="s">
        <v>472</v>
      </c>
      <c r="G120" s="10" t="s">
        <v>1567</v>
      </c>
      <c r="H120" s="11">
        <v>8470</v>
      </c>
      <c r="I120" s="67"/>
    </row>
    <row r="121" spans="1:9">
      <c r="A121" s="47"/>
      <c r="B121" s="66"/>
      <c r="C121" s="66"/>
      <c r="D121" s="66"/>
      <c r="E121" s="10">
        <v>135899565</v>
      </c>
      <c r="F121" s="10" t="s">
        <v>472</v>
      </c>
      <c r="G121" s="10" t="s">
        <v>1567</v>
      </c>
      <c r="H121" s="11">
        <v>8470</v>
      </c>
      <c r="I121" s="67"/>
    </row>
    <row r="122" spans="1:9" ht="36">
      <c r="A122" s="47"/>
      <c r="B122" s="27">
        <v>109686</v>
      </c>
      <c r="C122" s="27" t="s">
        <v>11266</v>
      </c>
      <c r="D122" s="27" t="s">
        <v>19</v>
      </c>
      <c r="E122" s="10">
        <v>169847340</v>
      </c>
      <c r="F122" s="10" t="s">
        <v>7263</v>
      </c>
      <c r="G122" s="10" t="s">
        <v>1571</v>
      </c>
      <c r="H122" s="11">
        <v>1637459.06</v>
      </c>
      <c r="I122" s="41"/>
    </row>
    <row r="123" spans="1:9" ht="24.75">
      <c r="A123" s="47"/>
      <c r="B123" s="66">
        <v>112644</v>
      </c>
      <c r="C123" s="66" t="s">
        <v>11267</v>
      </c>
      <c r="D123" s="66" t="s">
        <v>19</v>
      </c>
      <c r="E123" s="10">
        <v>167368829</v>
      </c>
      <c r="F123" s="10" t="s">
        <v>514</v>
      </c>
      <c r="G123" s="10" t="s">
        <v>611</v>
      </c>
      <c r="H123" s="11">
        <v>307979.27</v>
      </c>
      <c r="I123" s="67"/>
    </row>
    <row r="124" spans="1:9" ht="24.75">
      <c r="A124" s="47"/>
      <c r="B124" s="66"/>
      <c r="C124" s="66"/>
      <c r="D124" s="66"/>
      <c r="E124" s="10">
        <v>167368829</v>
      </c>
      <c r="F124" s="10" t="s">
        <v>514</v>
      </c>
      <c r="G124" s="10" t="s">
        <v>611</v>
      </c>
      <c r="H124" s="11">
        <v>164168.51999999999</v>
      </c>
      <c r="I124" s="67"/>
    </row>
    <row r="125" spans="1:9" ht="24.75">
      <c r="A125" s="47"/>
      <c r="B125" s="66"/>
      <c r="C125" s="66"/>
      <c r="D125" s="66"/>
      <c r="E125" s="10">
        <v>173852489</v>
      </c>
      <c r="F125" s="10" t="s">
        <v>11187</v>
      </c>
      <c r="G125" s="10" t="s">
        <v>611</v>
      </c>
      <c r="H125" s="11">
        <v>434390</v>
      </c>
      <c r="I125" s="67"/>
    </row>
    <row r="126" spans="1:9" ht="24.75">
      <c r="A126" s="47"/>
      <c r="B126" s="66"/>
      <c r="C126" s="66"/>
      <c r="D126" s="66"/>
      <c r="E126" s="10">
        <v>173852489</v>
      </c>
      <c r="F126" s="10" t="s">
        <v>11187</v>
      </c>
      <c r="G126" s="10" t="s">
        <v>611</v>
      </c>
      <c r="H126" s="11">
        <v>342776.06</v>
      </c>
      <c r="I126" s="67"/>
    </row>
    <row r="127" spans="1:9" ht="24.75">
      <c r="A127" s="47"/>
      <c r="B127" s="66"/>
      <c r="C127" s="66"/>
      <c r="D127" s="66"/>
      <c r="E127" s="10">
        <v>173852489</v>
      </c>
      <c r="F127" s="10" t="s">
        <v>11187</v>
      </c>
      <c r="G127" s="10" t="s">
        <v>611</v>
      </c>
      <c r="H127" s="11">
        <v>336959.59</v>
      </c>
      <c r="I127" s="67"/>
    </row>
    <row r="128" spans="1:9" ht="24.75">
      <c r="A128" s="47"/>
      <c r="B128" s="66">
        <v>113876</v>
      </c>
      <c r="C128" s="66" t="s">
        <v>11268</v>
      </c>
      <c r="D128" s="66" t="s">
        <v>19</v>
      </c>
      <c r="E128" s="10">
        <v>141392965</v>
      </c>
      <c r="F128" s="10" t="s">
        <v>2360</v>
      </c>
      <c r="G128" s="10" t="s">
        <v>3037</v>
      </c>
      <c r="H128" s="11">
        <v>58500</v>
      </c>
      <c r="I128" s="67"/>
    </row>
    <row r="129" spans="1:9" ht="24.75">
      <c r="A129" s="47"/>
      <c r="B129" s="66"/>
      <c r="C129" s="66"/>
      <c r="D129" s="66"/>
      <c r="E129" s="10">
        <v>141392965</v>
      </c>
      <c r="F129" s="10" t="s">
        <v>2360</v>
      </c>
      <c r="G129" s="10" t="s">
        <v>3037</v>
      </c>
      <c r="H129" s="11">
        <v>92900</v>
      </c>
      <c r="I129" s="67"/>
    </row>
    <row r="130" spans="1:9" ht="24.75">
      <c r="A130" s="47"/>
      <c r="B130" s="27">
        <v>115468</v>
      </c>
      <c r="C130" s="27" t="s">
        <v>11269</v>
      </c>
      <c r="D130" s="27" t="s">
        <v>323</v>
      </c>
      <c r="E130" s="10">
        <v>169847340</v>
      </c>
      <c r="F130" s="10" t="s">
        <v>7263</v>
      </c>
      <c r="G130" s="10" t="s">
        <v>1787</v>
      </c>
      <c r="H130" s="11">
        <v>283295.48</v>
      </c>
      <c r="I130" s="41"/>
    </row>
    <row r="131" spans="1:9">
      <c r="A131" s="47" t="s">
        <v>15691</v>
      </c>
      <c r="B131" s="49"/>
      <c r="C131" s="49"/>
      <c r="D131" s="49"/>
      <c r="E131" s="49"/>
      <c r="F131" s="49"/>
      <c r="G131" s="49"/>
      <c r="H131" s="11">
        <f>SUM(H100:H130)</f>
        <v>15718205.440000001</v>
      </c>
      <c r="I131" s="42"/>
    </row>
    <row r="132" spans="1:9" ht="15.75" thickBot="1">
      <c r="A132" s="52" t="s">
        <v>15692</v>
      </c>
      <c r="B132" s="53"/>
      <c r="C132" s="53"/>
      <c r="D132" s="53"/>
      <c r="E132" s="53"/>
      <c r="F132" s="53"/>
      <c r="G132" s="53"/>
      <c r="H132" s="43">
        <v>65477990.75</v>
      </c>
      <c r="I132" s="44"/>
    </row>
    <row r="135" spans="1:9">
      <c r="A135" s="31" t="s">
        <v>15701</v>
      </c>
    </row>
  </sheetData>
  <autoFilter ref="A5:I132"/>
  <mergeCells count="90">
    <mergeCell ref="I119:I121"/>
    <mergeCell ref="I123:I127"/>
    <mergeCell ref="I128:I129"/>
    <mergeCell ref="I79:I81"/>
    <mergeCell ref="I92:I96"/>
    <mergeCell ref="I103:I107"/>
    <mergeCell ref="I109:I110"/>
    <mergeCell ref="I113:I114"/>
    <mergeCell ref="I56:I58"/>
    <mergeCell ref="I59:I61"/>
    <mergeCell ref="I63:I65"/>
    <mergeCell ref="I69:I73"/>
    <mergeCell ref="I75:I77"/>
    <mergeCell ref="A14:G14"/>
    <mergeCell ref="I8:I10"/>
    <mergeCell ref="I31:I33"/>
    <mergeCell ref="I36:I37"/>
    <mergeCell ref="I42:I46"/>
    <mergeCell ref="B8:B10"/>
    <mergeCell ref="C8:C10"/>
    <mergeCell ref="D8:D10"/>
    <mergeCell ref="B36:B37"/>
    <mergeCell ref="C36:C37"/>
    <mergeCell ref="D36:D37"/>
    <mergeCell ref="B31:B33"/>
    <mergeCell ref="C31:C33"/>
    <mergeCell ref="D31:D33"/>
    <mergeCell ref="A6:A13"/>
    <mergeCell ref="A15:A25"/>
    <mergeCell ref="A131:G131"/>
    <mergeCell ref="A132:G132"/>
    <mergeCell ref="A99:G99"/>
    <mergeCell ref="A66:G66"/>
    <mergeCell ref="A39:G39"/>
    <mergeCell ref="B75:B77"/>
    <mergeCell ref="C75:C77"/>
    <mergeCell ref="D75:D77"/>
    <mergeCell ref="B69:B73"/>
    <mergeCell ref="C69:C73"/>
    <mergeCell ref="D69:D73"/>
    <mergeCell ref="A67:A98"/>
    <mergeCell ref="B92:B96"/>
    <mergeCell ref="C92:C96"/>
    <mergeCell ref="D92:D96"/>
    <mergeCell ref="B79:B81"/>
    <mergeCell ref="A27:A38"/>
    <mergeCell ref="A26:G26"/>
    <mergeCell ref="B56:B58"/>
    <mergeCell ref="C56:C58"/>
    <mergeCell ref="D56:D58"/>
    <mergeCell ref="B42:B46"/>
    <mergeCell ref="C42:C46"/>
    <mergeCell ref="D42:D46"/>
    <mergeCell ref="A40:A65"/>
    <mergeCell ref="B63:B65"/>
    <mergeCell ref="C63:C65"/>
    <mergeCell ref="D63:D65"/>
    <mergeCell ref="B59:B61"/>
    <mergeCell ref="C59:C61"/>
    <mergeCell ref="D59:D61"/>
    <mergeCell ref="C79:C81"/>
    <mergeCell ref="D79:D81"/>
    <mergeCell ref="B109:B110"/>
    <mergeCell ref="C109:C110"/>
    <mergeCell ref="D109:D110"/>
    <mergeCell ref="B103:B107"/>
    <mergeCell ref="C103:C107"/>
    <mergeCell ref="D103:D107"/>
    <mergeCell ref="A100:A130"/>
    <mergeCell ref="B119:B121"/>
    <mergeCell ref="C119:C121"/>
    <mergeCell ref="D119:D121"/>
    <mergeCell ref="B113:B114"/>
    <mergeCell ref="C113:C114"/>
    <mergeCell ref="D113:D114"/>
    <mergeCell ref="B128:B129"/>
    <mergeCell ref="C128:C129"/>
    <mergeCell ref="D128:D129"/>
    <mergeCell ref="B123:B127"/>
    <mergeCell ref="C123:C127"/>
    <mergeCell ref="D123:D127"/>
    <mergeCell ref="A1:I1"/>
    <mergeCell ref="A4:A5"/>
    <mergeCell ref="B4:B5"/>
    <mergeCell ref="C4:C5"/>
    <mergeCell ref="D4:D5"/>
    <mergeCell ref="E4:F4"/>
    <mergeCell ref="G4:G5"/>
    <mergeCell ref="H4:H5"/>
    <mergeCell ref="I4:I5"/>
  </mergeCells>
  <pageMargins left="0.7" right="0.7" top="0.75" bottom="0.75" header="0.3" footer="0.3"/>
</worksheet>
</file>

<file path=xl/worksheets/sheet42.xml><?xml version="1.0" encoding="utf-8"?>
<worksheet xmlns="http://schemas.openxmlformats.org/spreadsheetml/2006/main" xmlns:r="http://schemas.openxmlformats.org/officeDocument/2006/relationships">
  <sheetPr codeName="Sheet42"/>
  <dimension ref="A1:I168"/>
  <sheetViews>
    <sheetView workbookViewId="0">
      <pane ySplit="5" topLeftCell="A6" activePane="bottomLeft" state="frozen"/>
      <selection pane="bottomLeft" activeCell="A6" sqref="A6:A25"/>
    </sheetView>
  </sheetViews>
  <sheetFormatPr defaultRowHeight="15"/>
  <cols>
    <col min="2" max="2" width="10.5703125" customWidth="1"/>
    <col min="3" max="3" width="37.140625" customWidth="1"/>
    <col min="4" max="4" width="14.5703125" customWidth="1"/>
    <col min="6" max="6" width="23" customWidth="1"/>
    <col min="7" max="7" width="18" customWidth="1"/>
    <col min="8" max="8" width="20.42578125" style="3" customWidth="1"/>
  </cols>
  <sheetData>
    <row r="1" spans="1:9" s="6" customFormat="1" ht="16.5">
      <c r="A1" s="55" t="s">
        <v>15743</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6" t="s">
        <v>1</v>
      </c>
      <c r="F5" s="26" t="s">
        <v>15695</v>
      </c>
      <c r="G5" s="49"/>
      <c r="H5" s="49"/>
      <c r="I5" s="51"/>
    </row>
    <row r="6" spans="1:9" ht="24.75">
      <c r="A6" s="47" t="s">
        <v>3</v>
      </c>
      <c r="B6" s="25">
        <v>37438</v>
      </c>
      <c r="C6" s="25" t="s">
        <v>11270</v>
      </c>
      <c r="D6" s="25" t="s">
        <v>19</v>
      </c>
      <c r="E6" s="26">
        <v>174443463</v>
      </c>
      <c r="F6" s="26" t="s">
        <v>11271</v>
      </c>
      <c r="G6" s="26" t="s">
        <v>8344</v>
      </c>
      <c r="H6" s="14">
        <v>1483635</v>
      </c>
      <c r="I6" s="29"/>
    </row>
    <row r="7" spans="1:9" ht="24">
      <c r="A7" s="47"/>
      <c r="B7" s="25">
        <v>37909</v>
      </c>
      <c r="C7" s="25" t="s">
        <v>11272</v>
      </c>
      <c r="D7" s="25" t="s">
        <v>19</v>
      </c>
      <c r="E7" s="26">
        <v>174433355</v>
      </c>
      <c r="F7" s="26" t="s">
        <v>11273</v>
      </c>
      <c r="G7" s="26" t="s">
        <v>4765</v>
      </c>
      <c r="H7" s="14">
        <v>42400</v>
      </c>
      <c r="I7" s="29"/>
    </row>
    <row r="8" spans="1:9" ht="24">
      <c r="A8" s="47"/>
      <c r="B8" s="25">
        <v>38182</v>
      </c>
      <c r="C8" s="25" t="s">
        <v>11274</v>
      </c>
      <c r="D8" s="25" t="s">
        <v>19</v>
      </c>
      <c r="E8" s="26">
        <v>133768624</v>
      </c>
      <c r="F8" s="26" t="s">
        <v>760</v>
      </c>
      <c r="G8" s="26" t="s">
        <v>7032</v>
      </c>
      <c r="H8" s="14">
        <v>43070</v>
      </c>
      <c r="I8" s="29"/>
    </row>
    <row r="9" spans="1:9" ht="24">
      <c r="A9" s="47"/>
      <c r="B9" s="25">
        <v>39391</v>
      </c>
      <c r="C9" s="25" t="s">
        <v>11275</v>
      </c>
      <c r="D9" s="25" t="s">
        <v>19</v>
      </c>
      <c r="E9" s="26">
        <v>110584280</v>
      </c>
      <c r="F9" s="26" t="s">
        <v>1622</v>
      </c>
      <c r="G9" s="26" t="s">
        <v>1816</v>
      </c>
      <c r="H9" s="14">
        <v>266766.14</v>
      </c>
      <c r="I9" s="29"/>
    </row>
    <row r="10" spans="1:9" ht="24">
      <c r="A10" s="47"/>
      <c r="B10" s="25">
        <v>39976</v>
      </c>
      <c r="C10" s="25" t="s">
        <v>11276</v>
      </c>
      <c r="D10" s="25" t="s">
        <v>19</v>
      </c>
      <c r="E10" s="26">
        <v>112020289</v>
      </c>
      <c r="F10" s="26" t="s">
        <v>113</v>
      </c>
      <c r="G10" s="26" t="s">
        <v>649</v>
      </c>
      <c r="H10" s="14">
        <v>137214.85999999999</v>
      </c>
      <c r="I10" s="29"/>
    </row>
    <row r="11" spans="1:9" ht="24.75">
      <c r="A11" s="47"/>
      <c r="B11" s="25">
        <v>39986</v>
      </c>
      <c r="C11" s="25" t="s">
        <v>11277</v>
      </c>
      <c r="D11" s="25" t="s">
        <v>19</v>
      </c>
      <c r="E11" s="26">
        <v>165108836</v>
      </c>
      <c r="F11" s="26" t="s">
        <v>663</v>
      </c>
      <c r="G11" s="26" t="s">
        <v>3712</v>
      </c>
      <c r="H11" s="14">
        <v>274200</v>
      </c>
      <c r="I11" s="29"/>
    </row>
    <row r="12" spans="1:9" ht="48">
      <c r="A12" s="47"/>
      <c r="B12" s="25">
        <v>40076</v>
      </c>
      <c r="C12" s="25" t="s">
        <v>11278</v>
      </c>
      <c r="D12" s="25" t="s">
        <v>19</v>
      </c>
      <c r="E12" s="26">
        <v>132118698</v>
      </c>
      <c r="F12" s="26" t="s">
        <v>651</v>
      </c>
      <c r="G12" s="26" t="s">
        <v>11279</v>
      </c>
      <c r="H12" s="14">
        <v>17346</v>
      </c>
      <c r="I12" s="29"/>
    </row>
    <row r="13" spans="1:9" ht="24.75">
      <c r="A13" s="47"/>
      <c r="B13" s="25">
        <v>40160</v>
      </c>
      <c r="C13" s="25" t="s">
        <v>11280</v>
      </c>
      <c r="D13" s="25" t="s">
        <v>19</v>
      </c>
      <c r="E13" s="26">
        <v>124169974</v>
      </c>
      <c r="F13" s="26" t="s">
        <v>12</v>
      </c>
      <c r="G13" s="26" t="s">
        <v>628</v>
      </c>
      <c r="H13" s="14">
        <v>1587</v>
      </c>
      <c r="I13" s="29"/>
    </row>
    <row r="14" spans="1:9" ht="24.75">
      <c r="A14" s="47"/>
      <c r="B14" s="25">
        <v>40169</v>
      </c>
      <c r="C14" s="25" t="s">
        <v>11281</v>
      </c>
      <c r="D14" s="25" t="s">
        <v>19</v>
      </c>
      <c r="E14" s="26">
        <v>120093212</v>
      </c>
      <c r="F14" s="26" t="s">
        <v>249</v>
      </c>
      <c r="G14" s="26" t="s">
        <v>17</v>
      </c>
      <c r="H14" s="14">
        <v>106927.12</v>
      </c>
      <c r="I14" s="29"/>
    </row>
    <row r="15" spans="1:9" ht="24">
      <c r="A15" s="47"/>
      <c r="B15" s="25">
        <v>40179</v>
      </c>
      <c r="C15" s="25" t="s">
        <v>11282</v>
      </c>
      <c r="D15" s="25" t="s">
        <v>19</v>
      </c>
      <c r="E15" s="26">
        <v>300033633</v>
      </c>
      <c r="F15" s="26" t="s">
        <v>11283</v>
      </c>
      <c r="G15" s="26" t="s">
        <v>1620</v>
      </c>
      <c r="H15" s="14">
        <v>315874</v>
      </c>
      <c r="I15" s="29"/>
    </row>
    <row r="16" spans="1:9" ht="48">
      <c r="A16" s="47"/>
      <c r="B16" s="25">
        <v>40182</v>
      </c>
      <c r="C16" s="25" t="s">
        <v>11284</v>
      </c>
      <c r="D16" s="25" t="s">
        <v>19</v>
      </c>
      <c r="E16" s="26">
        <v>174346110</v>
      </c>
      <c r="F16" s="26" t="s">
        <v>11285</v>
      </c>
      <c r="G16" s="26" t="s">
        <v>11279</v>
      </c>
      <c r="H16" s="14">
        <v>491500</v>
      </c>
      <c r="I16" s="29"/>
    </row>
    <row r="17" spans="1:9" ht="48">
      <c r="A17" s="47"/>
      <c r="B17" s="25">
        <v>40183</v>
      </c>
      <c r="C17" s="25" t="s">
        <v>11286</v>
      </c>
      <c r="D17" s="25" t="s">
        <v>19</v>
      </c>
      <c r="E17" s="26">
        <v>174414579</v>
      </c>
      <c r="F17" s="26" t="s">
        <v>11287</v>
      </c>
      <c r="G17" s="26" t="s">
        <v>11279</v>
      </c>
      <c r="H17" s="14">
        <v>395267</v>
      </c>
      <c r="I17" s="29"/>
    </row>
    <row r="18" spans="1:9" ht="24.75">
      <c r="A18" s="47"/>
      <c r="B18" s="25">
        <v>41789</v>
      </c>
      <c r="C18" s="25" t="s">
        <v>11288</v>
      </c>
      <c r="D18" s="25" t="s">
        <v>19</v>
      </c>
      <c r="E18" s="26">
        <v>174443463</v>
      </c>
      <c r="F18" s="26" t="s">
        <v>11271</v>
      </c>
      <c r="G18" s="26" t="s">
        <v>3721</v>
      </c>
      <c r="H18" s="14">
        <v>2633470</v>
      </c>
      <c r="I18" s="29"/>
    </row>
    <row r="19" spans="1:9" ht="108">
      <c r="A19" s="47"/>
      <c r="B19" s="25">
        <v>43050</v>
      </c>
      <c r="C19" s="25" t="s">
        <v>11289</v>
      </c>
      <c r="D19" s="25" t="s">
        <v>19</v>
      </c>
      <c r="E19" s="26">
        <v>124169974</v>
      </c>
      <c r="F19" s="26" t="s">
        <v>12</v>
      </c>
      <c r="G19" s="26" t="s">
        <v>679</v>
      </c>
      <c r="H19" s="14">
        <v>2740</v>
      </c>
      <c r="I19" s="29"/>
    </row>
    <row r="20" spans="1:9" ht="24">
      <c r="A20" s="47"/>
      <c r="B20" s="25">
        <v>43056</v>
      </c>
      <c r="C20" s="25" t="s">
        <v>232</v>
      </c>
      <c r="D20" s="25" t="s">
        <v>19</v>
      </c>
      <c r="E20" s="26">
        <v>159982795</v>
      </c>
      <c r="F20" s="26" t="s">
        <v>1635</v>
      </c>
      <c r="G20" s="26" t="s">
        <v>679</v>
      </c>
      <c r="H20" s="14">
        <v>8920</v>
      </c>
      <c r="I20" s="29"/>
    </row>
    <row r="21" spans="1:9" ht="48">
      <c r="A21" s="47"/>
      <c r="B21" s="25">
        <v>43057</v>
      </c>
      <c r="C21" s="25" t="s">
        <v>11290</v>
      </c>
      <c r="D21" s="25" t="s">
        <v>19</v>
      </c>
      <c r="E21" s="26">
        <v>132118698</v>
      </c>
      <c r="F21" s="26" t="s">
        <v>651</v>
      </c>
      <c r="G21" s="26" t="s">
        <v>32</v>
      </c>
      <c r="H21" s="14">
        <v>15500</v>
      </c>
      <c r="I21" s="29"/>
    </row>
    <row r="22" spans="1:9" ht="24.75">
      <c r="A22" s="47"/>
      <c r="B22" s="25">
        <v>43565</v>
      </c>
      <c r="C22" s="25" t="s">
        <v>11291</v>
      </c>
      <c r="D22" s="25" t="s">
        <v>19</v>
      </c>
      <c r="E22" s="26">
        <v>122030381</v>
      </c>
      <c r="F22" s="26" t="s">
        <v>11292</v>
      </c>
      <c r="G22" s="26" t="s">
        <v>8048</v>
      </c>
      <c r="H22" s="14">
        <v>369930</v>
      </c>
      <c r="I22" s="29"/>
    </row>
    <row r="23" spans="1:9" ht="24">
      <c r="A23" s="47"/>
      <c r="B23" s="25">
        <v>45259</v>
      </c>
      <c r="C23" s="25" t="s">
        <v>11293</v>
      </c>
      <c r="D23" s="25" t="s">
        <v>19</v>
      </c>
      <c r="E23" s="26">
        <v>135627184</v>
      </c>
      <c r="F23" s="26" t="s">
        <v>11294</v>
      </c>
      <c r="G23" s="26" t="s">
        <v>2577</v>
      </c>
      <c r="H23" s="14">
        <v>1453749.38</v>
      </c>
      <c r="I23" s="29"/>
    </row>
    <row r="24" spans="1:9" ht="36">
      <c r="A24" s="47"/>
      <c r="B24" s="25">
        <v>45342</v>
      </c>
      <c r="C24" s="25" t="s">
        <v>11295</v>
      </c>
      <c r="D24" s="25" t="s">
        <v>19</v>
      </c>
      <c r="E24" s="26">
        <v>133768624</v>
      </c>
      <c r="F24" s="26" t="s">
        <v>760</v>
      </c>
      <c r="G24" s="26" t="s">
        <v>3079</v>
      </c>
      <c r="H24" s="14">
        <v>99800</v>
      </c>
      <c r="I24" s="29"/>
    </row>
    <row r="25" spans="1:9" ht="24.75">
      <c r="A25" s="47"/>
      <c r="B25" s="25">
        <v>46872</v>
      </c>
      <c r="C25" s="25" t="s">
        <v>672</v>
      </c>
      <c r="D25" s="25" t="s">
        <v>19</v>
      </c>
      <c r="E25" s="26">
        <v>125938272</v>
      </c>
      <c r="F25" s="26" t="s">
        <v>240</v>
      </c>
      <c r="G25" s="26" t="s">
        <v>76</v>
      </c>
      <c r="H25" s="14">
        <v>115163</v>
      </c>
      <c r="I25" s="29"/>
    </row>
    <row r="26" spans="1:9">
      <c r="A26" s="47" t="s">
        <v>15686</v>
      </c>
      <c r="B26" s="49"/>
      <c r="C26" s="49"/>
      <c r="D26" s="49"/>
      <c r="E26" s="49"/>
      <c r="F26" s="49"/>
      <c r="G26" s="49"/>
      <c r="H26" s="14">
        <f>SUM(H6:H25)</f>
        <v>8275059.5</v>
      </c>
      <c r="I26" s="16"/>
    </row>
    <row r="27" spans="1:9" ht="24.75">
      <c r="A27" s="47" t="s">
        <v>90</v>
      </c>
      <c r="B27" s="25">
        <v>47517</v>
      </c>
      <c r="C27" s="25" t="s">
        <v>11296</v>
      </c>
      <c r="D27" s="25" t="s">
        <v>19</v>
      </c>
      <c r="E27" s="26">
        <v>180315137</v>
      </c>
      <c r="F27" s="26" t="s">
        <v>485</v>
      </c>
      <c r="G27" s="26" t="s">
        <v>4953</v>
      </c>
      <c r="H27" s="14">
        <v>9673146</v>
      </c>
      <c r="I27" s="29"/>
    </row>
    <row r="28" spans="1:9" ht="96">
      <c r="A28" s="47"/>
      <c r="B28" s="25">
        <v>48362</v>
      </c>
      <c r="C28" s="25" t="s">
        <v>11297</v>
      </c>
      <c r="D28" s="25" t="s">
        <v>19</v>
      </c>
      <c r="E28" s="26">
        <v>120211810</v>
      </c>
      <c r="F28" s="26" t="s">
        <v>2290</v>
      </c>
      <c r="G28" s="26" t="s">
        <v>97</v>
      </c>
      <c r="H28" s="14">
        <v>5286</v>
      </c>
      <c r="I28" s="29"/>
    </row>
    <row r="29" spans="1:9" ht="48">
      <c r="A29" s="47"/>
      <c r="B29" s="25">
        <v>48584</v>
      </c>
      <c r="C29" s="25" t="s">
        <v>11298</v>
      </c>
      <c r="D29" s="25" t="s">
        <v>19</v>
      </c>
      <c r="E29" s="26">
        <v>126163297</v>
      </c>
      <c r="F29" s="26" t="s">
        <v>23</v>
      </c>
      <c r="G29" s="26" t="s">
        <v>4946</v>
      </c>
      <c r="H29" s="14">
        <v>119000</v>
      </c>
      <c r="I29" s="29"/>
    </row>
    <row r="30" spans="1:9" ht="48">
      <c r="A30" s="47"/>
      <c r="B30" s="25">
        <v>48597</v>
      </c>
      <c r="C30" s="25" t="s">
        <v>11299</v>
      </c>
      <c r="D30" s="25" t="s">
        <v>19</v>
      </c>
      <c r="E30" s="26">
        <v>161421157</v>
      </c>
      <c r="F30" s="26" t="s">
        <v>2309</v>
      </c>
      <c r="G30" s="26" t="s">
        <v>7517</v>
      </c>
      <c r="H30" s="14">
        <v>10764</v>
      </c>
      <c r="I30" s="29"/>
    </row>
    <row r="31" spans="1:9" ht="48">
      <c r="A31" s="47"/>
      <c r="B31" s="25">
        <v>48751</v>
      </c>
      <c r="C31" s="25" t="s">
        <v>11300</v>
      </c>
      <c r="D31" s="25" t="s">
        <v>19</v>
      </c>
      <c r="E31" s="26">
        <v>132118698</v>
      </c>
      <c r="F31" s="26" t="s">
        <v>651</v>
      </c>
      <c r="G31" s="26" t="s">
        <v>116</v>
      </c>
      <c r="H31" s="14">
        <v>50032</v>
      </c>
      <c r="I31" s="29"/>
    </row>
    <row r="32" spans="1:9" ht="24.75">
      <c r="A32" s="47"/>
      <c r="B32" s="25">
        <v>49954</v>
      </c>
      <c r="C32" s="25" t="s">
        <v>11301</v>
      </c>
      <c r="D32" s="25" t="s">
        <v>19</v>
      </c>
      <c r="E32" s="26">
        <v>185203779</v>
      </c>
      <c r="F32" s="26" t="s">
        <v>4346</v>
      </c>
      <c r="G32" s="26" t="s">
        <v>850</v>
      </c>
      <c r="H32" s="14">
        <v>2329995</v>
      </c>
      <c r="I32" s="29"/>
    </row>
    <row r="33" spans="1:9" ht="36.75">
      <c r="A33" s="47"/>
      <c r="B33" s="25">
        <v>50330</v>
      </c>
      <c r="C33" s="25" t="s">
        <v>11302</v>
      </c>
      <c r="D33" s="25" t="s">
        <v>19</v>
      </c>
      <c r="E33" s="26">
        <v>120211810</v>
      </c>
      <c r="F33" s="26" t="s">
        <v>2290</v>
      </c>
      <c r="G33" s="26" t="s">
        <v>4949</v>
      </c>
      <c r="H33" s="14">
        <v>2082</v>
      </c>
      <c r="I33" s="29"/>
    </row>
    <row r="34" spans="1:9" ht="24">
      <c r="A34" s="47"/>
      <c r="B34" s="25">
        <v>50482</v>
      </c>
      <c r="C34" s="25" t="s">
        <v>11303</v>
      </c>
      <c r="D34" s="25" t="s">
        <v>19</v>
      </c>
      <c r="E34" s="26">
        <v>112020289</v>
      </c>
      <c r="F34" s="26" t="s">
        <v>113</v>
      </c>
      <c r="G34" s="26" t="s">
        <v>864</v>
      </c>
      <c r="H34" s="14">
        <v>433325.75</v>
      </c>
      <c r="I34" s="29"/>
    </row>
    <row r="35" spans="1:9" ht="24">
      <c r="A35" s="47"/>
      <c r="B35" s="25">
        <v>50501</v>
      </c>
      <c r="C35" s="25" t="s">
        <v>11304</v>
      </c>
      <c r="D35" s="25" t="s">
        <v>19</v>
      </c>
      <c r="E35" s="26">
        <v>133206293</v>
      </c>
      <c r="F35" s="26" t="s">
        <v>1365</v>
      </c>
      <c r="G35" s="26" t="s">
        <v>4972</v>
      </c>
      <c r="H35" s="14">
        <v>1153547</v>
      </c>
      <c r="I35" s="29"/>
    </row>
    <row r="36" spans="1:9" ht="36">
      <c r="A36" s="47"/>
      <c r="B36" s="25">
        <v>51322</v>
      </c>
      <c r="C36" s="25" t="s">
        <v>11305</v>
      </c>
      <c r="D36" s="25" t="s">
        <v>19</v>
      </c>
      <c r="E36" s="26">
        <v>174443463</v>
      </c>
      <c r="F36" s="26" t="s">
        <v>11271</v>
      </c>
      <c r="G36" s="26" t="s">
        <v>5008</v>
      </c>
      <c r="H36" s="14">
        <v>466333</v>
      </c>
      <c r="I36" s="29"/>
    </row>
    <row r="37" spans="1:9" ht="60">
      <c r="A37" s="47"/>
      <c r="B37" s="25">
        <v>52845</v>
      </c>
      <c r="C37" s="25" t="s">
        <v>11306</v>
      </c>
      <c r="D37" s="25" t="s">
        <v>19</v>
      </c>
      <c r="E37" s="26">
        <v>126163297</v>
      </c>
      <c r="F37" s="26" t="s">
        <v>23</v>
      </c>
      <c r="G37" s="26" t="s">
        <v>3127</v>
      </c>
      <c r="H37" s="14">
        <v>198240</v>
      </c>
      <c r="I37" s="29"/>
    </row>
    <row r="38" spans="1:9" ht="24.75">
      <c r="A38" s="47"/>
      <c r="B38" s="25">
        <v>53604</v>
      </c>
      <c r="C38" s="25" t="s">
        <v>11307</v>
      </c>
      <c r="D38" s="25" t="s">
        <v>19</v>
      </c>
      <c r="E38" s="26">
        <v>132118698</v>
      </c>
      <c r="F38" s="26" t="s">
        <v>651</v>
      </c>
      <c r="G38" s="26" t="s">
        <v>5002</v>
      </c>
      <c r="H38" s="14">
        <v>22988</v>
      </c>
      <c r="I38" s="29"/>
    </row>
    <row r="39" spans="1:9" ht="36">
      <c r="A39" s="47"/>
      <c r="B39" s="25">
        <v>56412</v>
      </c>
      <c r="C39" s="25" t="s">
        <v>11308</v>
      </c>
      <c r="D39" s="25" t="s">
        <v>123</v>
      </c>
      <c r="E39" s="26">
        <v>185203779</v>
      </c>
      <c r="F39" s="26" t="s">
        <v>4346</v>
      </c>
      <c r="G39" s="26" t="s">
        <v>6012</v>
      </c>
      <c r="H39" s="14">
        <v>135029</v>
      </c>
      <c r="I39" s="29"/>
    </row>
    <row r="40" spans="1:9" ht="36">
      <c r="A40" s="47"/>
      <c r="B40" s="25">
        <v>56415</v>
      </c>
      <c r="C40" s="25" t="s">
        <v>11309</v>
      </c>
      <c r="D40" s="25" t="s">
        <v>123</v>
      </c>
      <c r="E40" s="26">
        <v>174443463</v>
      </c>
      <c r="F40" s="26" t="s">
        <v>11271</v>
      </c>
      <c r="G40" s="26" t="s">
        <v>889</v>
      </c>
      <c r="H40" s="14">
        <v>195830</v>
      </c>
      <c r="I40" s="29"/>
    </row>
    <row r="41" spans="1:9" ht="24.75">
      <c r="A41" s="47"/>
      <c r="B41" s="25">
        <v>57116</v>
      </c>
      <c r="C41" s="25" t="s">
        <v>11310</v>
      </c>
      <c r="D41" s="25" t="s">
        <v>19</v>
      </c>
      <c r="E41" s="26">
        <v>132118698</v>
      </c>
      <c r="F41" s="26" t="s">
        <v>651</v>
      </c>
      <c r="G41" s="26" t="s">
        <v>915</v>
      </c>
      <c r="H41" s="14">
        <v>49796</v>
      </c>
      <c r="I41" s="29"/>
    </row>
    <row r="42" spans="1:9" ht="48">
      <c r="A42" s="47"/>
      <c r="B42" s="25">
        <v>57117</v>
      </c>
      <c r="C42" s="25" t="s">
        <v>11311</v>
      </c>
      <c r="D42" s="25" t="s">
        <v>19</v>
      </c>
      <c r="E42" s="26">
        <v>161421157</v>
      </c>
      <c r="F42" s="26" t="s">
        <v>2309</v>
      </c>
      <c r="G42" s="26" t="s">
        <v>915</v>
      </c>
      <c r="H42" s="14">
        <v>77357</v>
      </c>
      <c r="I42" s="29"/>
    </row>
    <row r="43" spans="1:9" ht="24">
      <c r="A43" s="47"/>
      <c r="B43" s="25">
        <v>57879</v>
      </c>
      <c r="C43" s="25" t="s">
        <v>11312</v>
      </c>
      <c r="D43" s="25" t="s">
        <v>19</v>
      </c>
      <c r="E43" s="26">
        <v>135058384</v>
      </c>
      <c r="F43" s="26" t="s">
        <v>1893</v>
      </c>
      <c r="G43" s="26" t="s">
        <v>192</v>
      </c>
      <c r="H43" s="14">
        <v>124384.98</v>
      </c>
      <c r="I43" s="29"/>
    </row>
    <row r="44" spans="1:9" ht="24">
      <c r="A44" s="47"/>
      <c r="B44" s="25">
        <v>58844</v>
      </c>
      <c r="C44" s="25" t="s">
        <v>11313</v>
      </c>
      <c r="D44" s="25" t="s">
        <v>19</v>
      </c>
      <c r="E44" s="26">
        <v>145426176</v>
      </c>
      <c r="F44" s="26" t="s">
        <v>4446</v>
      </c>
      <c r="G44" s="26" t="s">
        <v>3203</v>
      </c>
      <c r="H44" s="14">
        <v>51412.6</v>
      </c>
      <c r="I44" s="29"/>
    </row>
    <row r="45" spans="1:9" ht="48">
      <c r="A45" s="47"/>
      <c r="B45" s="25">
        <v>59163</v>
      </c>
      <c r="C45" s="25" t="s">
        <v>11314</v>
      </c>
      <c r="D45" s="25" t="s">
        <v>123</v>
      </c>
      <c r="E45" s="26">
        <v>259805810</v>
      </c>
      <c r="F45" s="26" t="s">
        <v>2231</v>
      </c>
      <c r="G45" s="26" t="s">
        <v>924</v>
      </c>
      <c r="H45" s="14">
        <v>4150352.44</v>
      </c>
      <c r="I45" s="29"/>
    </row>
    <row r="46" spans="1:9" ht="36">
      <c r="A46" s="47"/>
      <c r="B46" s="25">
        <v>60018</v>
      </c>
      <c r="C46" s="25" t="s">
        <v>11315</v>
      </c>
      <c r="D46" s="25" t="s">
        <v>123</v>
      </c>
      <c r="E46" s="26">
        <v>259805810</v>
      </c>
      <c r="F46" s="26" t="s">
        <v>2231</v>
      </c>
      <c r="G46" s="26" t="s">
        <v>3784</v>
      </c>
      <c r="H46" s="14">
        <v>18251778.960000001</v>
      </c>
      <c r="I46" s="29"/>
    </row>
    <row r="47" spans="1:9">
      <c r="A47" s="47" t="s">
        <v>15687</v>
      </c>
      <c r="B47" s="49"/>
      <c r="C47" s="49"/>
      <c r="D47" s="49"/>
      <c r="E47" s="49"/>
      <c r="F47" s="49"/>
      <c r="G47" s="49"/>
      <c r="H47" s="14">
        <f>SUM(H27:H46)</f>
        <v>37500679.730000004</v>
      </c>
      <c r="I47" s="16"/>
    </row>
    <row r="48" spans="1:9" ht="24">
      <c r="A48" s="47" t="s">
        <v>203</v>
      </c>
      <c r="B48" s="25">
        <v>57126</v>
      </c>
      <c r="C48" s="25" t="s">
        <v>11316</v>
      </c>
      <c r="D48" s="25" t="s">
        <v>19</v>
      </c>
      <c r="E48" s="26">
        <v>158102142</v>
      </c>
      <c r="F48" s="26" t="s">
        <v>213</v>
      </c>
      <c r="G48" s="26" t="s">
        <v>208</v>
      </c>
      <c r="H48" s="14">
        <v>5205711.8</v>
      </c>
      <c r="I48" s="29"/>
    </row>
    <row r="49" spans="1:9" ht="36.75">
      <c r="A49" s="47"/>
      <c r="B49" s="25">
        <v>58993</v>
      </c>
      <c r="C49" s="25" t="s">
        <v>11317</v>
      </c>
      <c r="D49" s="25" t="s">
        <v>19</v>
      </c>
      <c r="E49" s="26">
        <v>120211810</v>
      </c>
      <c r="F49" s="26" t="s">
        <v>2290</v>
      </c>
      <c r="G49" s="26" t="s">
        <v>8825</v>
      </c>
      <c r="H49" s="14">
        <v>21361</v>
      </c>
      <c r="I49" s="29"/>
    </row>
    <row r="50" spans="1:9" ht="36">
      <c r="A50" s="47"/>
      <c r="B50" s="25">
        <v>61043</v>
      </c>
      <c r="C50" s="25" t="s">
        <v>11318</v>
      </c>
      <c r="D50" s="25" t="s">
        <v>19</v>
      </c>
      <c r="E50" s="26">
        <v>174414579</v>
      </c>
      <c r="F50" s="26" t="s">
        <v>11287</v>
      </c>
      <c r="G50" s="26" t="s">
        <v>5128</v>
      </c>
      <c r="H50" s="14">
        <v>319222</v>
      </c>
      <c r="I50" s="29"/>
    </row>
    <row r="51" spans="1:9" ht="48">
      <c r="A51" s="47"/>
      <c r="B51" s="25">
        <v>61281</v>
      </c>
      <c r="C51" s="25" t="s">
        <v>11319</v>
      </c>
      <c r="D51" s="25" t="s">
        <v>19</v>
      </c>
      <c r="E51" s="26">
        <v>300593710</v>
      </c>
      <c r="F51" s="26" t="s">
        <v>3263</v>
      </c>
      <c r="G51" s="26" t="s">
        <v>5124</v>
      </c>
      <c r="H51" s="14">
        <v>37660.379999999997</v>
      </c>
      <c r="I51" s="29"/>
    </row>
    <row r="52" spans="1:9" ht="48">
      <c r="A52" s="47"/>
      <c r="B52" s="25">
        <v>61282</v>
      </c>
      <c r="C52" s="25" t="s">
        <v>11320</v>
      </c>
      <c r="D52" s="25" t="s">
        <v>19</v>
      </c>
      <c r="E52" s="26">
        <v>161421157</v>
      </c>
      <c r="F52" s="26" t="s">
        <v>2309</v>
      </c>
      <c r="G52" s="26" t="s">
        <v>5124</v>
      </c>
      <c r="H52" s="14">
        <v>27597</v>
      </c>
      <c r="I52" s="29"/>
    </row>
    <row r="53" spans="1:9" ht="24">
      <c r="A53" s="47"/>
      <c r="B53" s="25">
        <v>62839</v>
      </c>
      <c r="C53" s="25" t="s">
        <v>11321</v>
      </c>
      <c r="D53" s="25" t="s">
        <v>19</v>
      </c>
      <c r="E53" s="26">
        <v>126163297</v>
      </c>
      <c r="F53" s="26" t="s">
        <v>23</v>
      </c>
      <c r="G53" s="26" t="s">
        <v>965</v>
      </c>
      <c r="H53" s="14">
        <v>199420</v>
      </c>
      <c r="I53" s="29"/>
    </row>
    <row r="54" spans="1:9" ht="36">
      <c r="A54" s="47"/>
      <c r="B54" s="25">
        <v>62880</v>
      </c>
      <c r="C54" s="25" t="s">
        <v>11322</v>
      </c>
      <c r="D54" s="25" t="s">
        <v>19</v>
      </c>
      <c r="E54" s="26">
        <v>174443463</v>
      </c>
      <c r="F54" s="26" t="s">
        <v>11271</v>
      </c>
      <c r="G54" s="26" t="s">
        <v>3836</v>
      </c>
      <c r="H54" s="14">
        <v>1458113</v>
      </c>
      <c r="I54" s="29"/>
    </row>
    <row r="55" spans="1:9" ht="36">
      <c r="A55" s="47"/>
      <c r="B55" s="25">
        <v>63141</v>
      </c>
      <c r="C55" s="25" t="s">
        <v>11323</v>
      </c>
      <c r="D55" s="25" t="s">
        <v>19</v>
      </c>
      <c r="E55" s="26">
        <v>135744077</v>
      </c>
      <c r="F55" s="26" t="s">
        <v>648</v>
      </c>
      <c r="G55" s="26" t="s">
        <v>1039</v>
      </c>
      <c r="H55" s="14">
        <v>245440</v>
      </c>
      <c r="I55" s="29"/>
    </row>
    <row r="56" spans="1:9" ht="24">
      <c r="A56" s="47"/>
      <c r="B56" s="25">
        <v>63469</v>
      </c>
      <c r="C56" s="25" t="s">
        <v>11304</v>
      </c>
      <c r="D56" s="25" t="s">
        <v>19</v>
      </c>
      <c r="E56" s="26">
        <v>133206293</v>
      </c>
      <c r="F56" s="26" t="s">
        <v>1365</v>
      </c>
      <c r="G56" s="26" t="s">
        <v>3251</v>
      </c>
      <c r="H56" s="14">
        <v>3744377.34</v>
      </c>
      <c r="I56" s="29"/>
    </row>
    <row r="57" spans="1:9" ht="24.75">
      <c r="A57" s="47"/>
      <c r="B57" s="25">
        <v>63893</v>
      </c>
      <c r="C57" s="25" t="s">
        <v>11324</v>
      </c>
      <c r="D57" s="25" t="s">
        <v>19</v>
      </c>
      <c r="E57" s="26">
        <v>125929451</v>
      </c>
      <c r="F57" s="26" t="s">
        <v>5801</v>
      </c>
      <c r="G57" s="26" t="s">
        <v>7657</v>
      </c>
      <c r="H57" s="14">
        <v>17700</v>
      </c>
      <c r="I57" s="29"/>
    </row>
    <row r="58" spans="1:9" ht="36">
      <c r="A58" s="47"/>
      <c r="B58" s="25">
        <v>64729</v>
      </c>
      <c r="C58" s="25" t="s">
        <v>11325</v>
      </c>
      <c r="D58" s="25" t="s">
        <v>19</v>
      </c>
      <c r="E58" s="26">
        <v>174443463</v>
      </c>
      <c r="F58" s="26" t="s">
        <v>11271</v>
      </c>
      <c r="G58" s="26" t="s">
        <v>972</v>
      </c>
      <c r="H58" s="14">
        <v>393044</v>
      </c>
      <c r="I58" s="29"/>
    </row>
    <row r="59" spans="1:9" ht="24.75">
      <c r="A59" s="47"/>
      <c r="B59" s="49">
        <v>66144</v>
      </c>
      <c r="C59" s="49" t="s">
        <v>11326</v>
      </c>
      <c r="D59" s="49" t="s">
        <v>19</v>
      </c>
      <c r="E59" s="26">
        <v>151335749</v>
      </c>
      <c r="F59" s="26" t="s">
        <v>1305</v>
      </c>
      <c r="G59" s="26" t="s">
        <v>3864</v>
      </c>
      <c r="H59" s="14">
        <v>24720</v>
      </c>
      <c r="I59" s="51"/>
    </row>
    <row r="60" spans="1:9" ht="24.75">
      <c r="A60" s="47"/>
      <c r="B60" s="49"/>
      <c r="C60" s="49"/>
      <c r="D60" s="49"/>
      <c r="E60" s="26">
        <v>151358356</v>
      </c>
      <c r="F60" s="26" t="s">
        <v>4602</v>
      </c>
      <c r="G60" s="26" t="s">
        <v>1019</v>
      </c>
      <c r="H60" s="14">
        <v>42400</v>
      </c>
      <c r="I60" s="51"/>
    </row>
    <row r="61" spans="1:9" ht="36">
      <c r="A61" s="47"/>
      <c r="B61" s="25">
        <v>67079</v>
      </c>
      <c r="C61" s="25" t="s">
        <v>11327</v>
      </c>
      <c r="D61" s="25" t="s">
        <v>19</v>
      </c>
      <c r="E61" s="26">
        <v>132118698</v>
      </c>
      <c r="F61" s="26" t="s">
        <v>651</v>
      </c>
      <c r="G61" s="26" t="s">
        <v>282</v>
      </c>
      <c r="H61" s="14">
        <v>18998</v>
      </c>
      <c r="I61" s="29"/>
    </row>
    <row r="62" spans="1:9" ht="36">
      <c r="A62" s="47"/>
      <c r="B62" s="25">
        <v>67893</v>
      </c>
      <c r="C62" s="25" t="s">
        <v>11328</v>
      </c>
      <c r="D62" s="25" t="s">
        <v>19</v>
      </c>
      <c r="E62" s="26">
        <v>126163297</v>
      </c>
      <c r="F62" s="26" t="s">
        <v>23</v>
      </c>
      <c r="G62" s="26" t="s">
        <v>1083</v>
      </c>
      <c r="H62" s="14">
        <v>148500</v>
      </c>
      <c r="I62" s="29"/>
    </row>
    <row r="63" spans="1:9" ht="48">
      <c r="A63" s="47"/>
      <c r="B63" s="25">
        <v>68345</v>
      </c>
      <c r="C63" s="25" t="s">
        <v>11329</v>
      </c>
      <c r="D63" s="25" t="s">
        <v>19</v>
      </c>
      <c r="E63" s="26">
        <v>132118698</v>
      </c>
      <c r="F63" s="26" t="s">
        <v>651</v>
      </c>
      <c r="G63" s="26" t="s">
        <v>948</v>
      </c>
      <c r="H63" s="14">
        <v>59944</v>
      </c>
      <c r="I63" s="29"/>
    </row>
    <row r="64" spans="1:9" ht="24.75">
      <c r="A64" s="47"/>
      <c r="B64" s="25">
        <v>69892</v>
      </c>
      <c r="C64" s="25" t="s">
        <v>11330</v>
      </c>
      <c r="D64" s="25" t="s">
        <v>509</v>
      </c>
      <c r="E64" s="26">
        <v>170681385</v>
      </c>
      <c r="F64" s="26" t="s">
        <v>2153</v>
      </c>
      <c r="G64" s="26" t="s">
        <v>5266</v>
      </c>
      <c r="H64" s="14">
        <v>6250000</v>
      </c>
      <c r="I64" s="29"/>
    </row>
    <row r="65" spans="1:9">
      <c r="A65" s="47" t="s">
        <v>15688</v>
      </c>
      <c r="B65" s="49"/>
      <c r="C65" s="49"/>
      <c r="D65" s="49"/>
      <c r="E65" s="49"/>
      <c r="F65" s="49"/>
      <c r="G65" s="49"/>
      <c r="H65" s="14">
        <f>SUM(H48:H64)</f>
        <v>18214208.52</v>
      </c>
      <c r="I65" s="16"/>
    </row>
    <row r="66" spans="1:9" ht="36.75">
      <c r="A66" s="47" t="s">
        <v>301</v>
      </c>
      <c r="B66" s="25">
        <v>72376</v>
      </c>
      <c r="C66" s="25" t="s">
        <v>11331</v>
      </c>
      <c r="D66" s="25" t="s">
        <v>1343</v>
      </c>
      <c r="E66" s="26">
        <v>120211810</v>
      </c>
      <c r="F66" s="26" t="s">
        <v>2290</v>
      </c>
      <c r="G66" s="26" t="s">
        <v>2197</v>
      </c>
      <c r="H66" s="14">
        <v>10310</v>
      </c>
      <c r="I66" s="29"/>
    </row>
    <row r="67" spans="1:9" ht="36.75">
      <c r="A67" s="47"/>
      <c r="B67" s="25">
        <v>73618</v>
      </c>
      <c r="C67" s="25" t="s">
        <v>11332</v>
      </c>
      <c r="D67" s="25" t="s">
        <v>1343</v>
      </c>
      <c r="E67" s="26">
        <v>124563175</v>
      </c>
      <c r="F67" s="26" t="s">
        <v>645</v>
      </c>
      <c r="G67" s="26" t="s">
        <v>337</v>
      </c>
      <c r="H67" s="14">
        <v>175000</v>
      </c>
      <c r="I67" s="29"/>
    </row>
    <row r="68" spans="1:9" ht="36">
      <c r="A68" s="47"/>
      <c r="B68" s="25">
        <v>74718</v>
      </c>
      <c r="C68" s="25" t="s">
        <v>11333</v>
      </c>
      <c r="D68" s="25" t="s">
        <v>1343</v>
      </c>
      <c r="E68" s="26">
        <v>110305282</v>
      </c>
      <c r="F68" s="26" t="s">
        <v>152</v>
      </c>
      <c r="G68" s="26" t="s">
        <v>1692</v>
      </c>
      <c r="H68" s="14">
        <v>49990.25</v>
      </c>
      <c r="I68" s="29"/>
    </row>
    <row r="69" spans="1:9" ht="60">
      <c r="A69" s="47"/>
      <c r="B69" s="25">
        <v>74980</v>
      </c>
      <c r="C69" s="25" t="s">
        <v>11334</v>
      </c>
      <c r="D69" s="25" t="s">
        <v>1343</v>
      </c>
      <c r="E69" s="26">
        <v>132118698</v>
      </c>
      <c r="F69" s="26" t="s">
        <v>651</v>
      </c>
      <c r="G69" s="26" t="s">
        <v>1187</v>
      </c>
      <c r="H69" s="14">
        <v>23086</v>
      </c>
      <c r="I69" s="29"/>
    </row>
    <row r="70" spans="1:9" ht="36">
      <c r="A70" s="47"/>
      <c r="B70" s="25">
        <v>75245</v>
      </c>
      <c r="C70" s="25" t="s">
        <v>11335</v>
      </c>
      <c r="D70" s="25" t="s">
        <v>1343</v>
      </c>
      <c r="E70" s="26">
        <v>170681385</v>
      </c>
      <c r="F70" s="26" t="s">
        <v>2153</v>
      </c>
      <c r="G70" s="26" t="s">
        <v>1135</v>
      </c>
      <c r="H70" s="14">
        <v>7128000</v>
      </c>
      <c r="I70" s="29"/>
    </row>
    <row r="71" spans="1:9" ht="36.75">
      <c r="A71" s="47"/>
      <c r="B71" s="25">
        <v>76192</v>
      </c>
      <c r="C71" s="25" t="s">
        <v>11336</v>
      </c>
      <c r="D71" s="25" t="s">
        <v>1343</v>
      </c>
      <c r="E71" s="26">
        <v>124694192</v>
      </c>
      <c r="F71" s="26" t="s">
        <v>816</v>
      </c>
      <c r="G71" s="26" t="s">
        <v>2428</v>
      </c>
      <c r="H71" s="14">
        <v>8330</v>
      </c>
      <c r="I71" s="29"/>
    </row>
    <row r="72" spans="1:9" ht="36">
      <c r="A72" s="47"/>
      <c r="B72" s="25">
        <v>76223</v>
      </c>
      <c r="C72" s="25" t="s">
        <v>11337</v>
      </c>
      <c r="D72" s="25" t="s">
        <v>509</v>
      </c>
      <c r="E72" s="26">
        <v>126163297</v>
      </c>
      <c r="F72" s="26" t="s">
        <v>23</v>
      </c>
      <c r="G72" s="26" t="s">
        <v>4649</v>
      </c>
      <c r="H72" s="14">
        <v>59500</v>
      </c>
      <c r="I72" s="29"/>
    </row>
    <row r="73" spans="1:9" ht="72">
      <c r="A73" s="47"/>
      <c r="B73" s="25">
        <v>76567</v>
      </c>
      <c r="C73" s="25" t="s">
        <v>11338</v>
      </c>
      <c r="D73" s="25" t="s">
        <v>1343</v>
      </c>
      <c r="E73" s="26">
        <v>301173570</v>
      </c>
      <c r="F73" s="26" t="s">
        <v>2440</v>
      </c>
      <c r="G73" s="26" t="s">
        <v>3955</v>
      </c>
      <c r="H73" s="14">
        <v>70000</v>
      </c>
      <c r="I73" s="29"/>
    </row>
    <row r="74" spans="1:9" ht="36">
      <c r="A74" s="47"/>
      <c r="B74" s="25">
        <v>76924</v>
      </c>
      <c r="C74" s="25" t="s">
        <v>11339</v>
      </c>
      <c r="D74" s="25" t="s">
        <v>1343</v>
      </c>
      <c r="E74" s="26">
        <v>220618020</v>
      </c>
      <c r="F74" s="26" t="s">
        <v>118</v>
      </c>
      <c r="G74" s="26" t="s">
        <v>353</v>
      </c>
      <c r="H74" s="14">
        <v>35700</v>
      </c>
      <c r="I74" s="29"/>
    </row>
    <row r="75" spans="1:9" ht="24.75">
      <c r="A75" s="47"/>
      <c r="B75" s="49">
        <v>77252</v>
      </c>
      <c r="C75" s="49" t="s">
        <v>11326</v>
      </c>
      <c r="D75" s="49" t="s">
        <v>1343</v>
      </c>
      <c r="E75" s="26">
        <v>151358356</v>
      </c>
      <c r="F75" s="26" t="s">
        <v>4602</v>
      </c>
      <c r="G75" s="26" t="s">
        <v>2424</v>
      </c>
      <c r="H75" s="14">
        <v>19800</v>
      </c>
      <c r="I75" s="51"/>
    </row>
    <row r="76" spans="1:9">
      <c r="A76" s="47"/>
      <c r="B76" s="49"/>
      <c r="C76" s="49"/>
      <c r="D76" s="49"/>
      <c r="E76" s="26">
        <v>168962051</v>
      </c>
      <c r="F76" s="26" t="s">
        <v>2319</v>
      </c>
      <c r="G76" s="26" t="s">
        <v>2424</v>
      </c>
      <c r="H76" s="14">
        <v>18450</v>
      </c>
      <c r="I76" s="51"/>
    </row>
    <row r="77" spans="1:9" ht="36">
      <c r="A77" s="47"/>
      <c r="B77" s="25">
        <v>78613</v>
      </c>
      <c r="C77" s="25" t="s">
        <v>11340</v>
      </c>
      <c r="D77" s="25" t="s">
        <v>1343</v>
      </c>
      <c r="E77" s="26">
        <v>132118698</v>
      </c>
      <c r="F77" s="26" t="s">
        <v>651</v>
      </c>
      <c r="G77" s="26" t="s">
        <v>1696</v>
      </c>
      <c r="H77" s="14">
        <v>75000</v>
      </c>
      <c r="I77" s="29"/>
    </row>
    <row r="78" spans="1:9" ht="36">
      <c r="A78" s="47"/>
      <c r="B78" s="25">
        <v>78618</v>
      </c>
      <c r="C78" s="25" t="s">
        <v>11341</v>
      </c>
      <c r="D78" s="25" t="s">
        <v>1343</v>
      </c>
      <c r="E78" s="26">
        <v>160448183</v>
      </c>
      <c r="F78" s="26" t="s">
        <v>808</v>
      </c>
      <c r="G78" s="26" t="s">
        <v>1237</v>
      </c>
      <c r="H78" s="14">
        <v>65000</v>
      </c>
      <c r="I78" s="29"/>
    </row>
    <row r="79" spans="1:9" ht="48">
      <c r="A79" s="47"/>
      <c r="B79" s="25">
        <v>78778</v>
      </c>
      <c r="C79" s="25" t="s">
        <v>11342</v>
      </c>
      <c r="D79" s="25" t="s">
        <v>1343</v>
      </c>
      <c r="E79" s="26">
        <v>126163297</v>
      </c>
      <c r="F79" s="26" t="s">
        <v>23</v>
      </c>
      <c r="G79" s="26" t="s">
        <v>1219</v>
      </c>
      <c r="H79" s="14">
        <v>91972.35</v>
      </c>
      <c r="I79" s="29"/>
    </row>
    <row r="80" spans="1:9" ht="36">
      <c r="A80" s="47"/>
      <c r="B80" s="25">
        <v>79939</v>
      </c>
      <c r="C80" s="25" t="s">
        <v>11343</v>
      </c>
      <c r="D80" s="25" t="s">
        <v>1343</v>
      </c>
      <c r="E80" s="26">
        <v>120932575</v>
      </c>
      <c r="F80" s="26" t="s">
        <v>728</v>
      </c>
      <c r="G80" s="26" t="s">
        <v>2004</v>
      </c>
      <c r="H80" s="14">
        <v>150000</v>
      </c>
      <c r="I80" s="29"/>
    </row>
    <row r="81" spans="1:9">
      <c r="A81" s="47"/>
      <c r="B81" s="49">
        <v>80204</v>
      </c>
      <c r="C81" s="49" t="s">
        <v>11344</v>
      </c>
      <c r="D81" s="49" t="s">
        <v>1343</v>
      </c>
      <c r="E81" s="26">
        <v>120091161</v>
      </c>
      <c r="F81" s="26" t="s">
        <v>13</v>
      </c>
      <c r="G81" s="26" t="s">
        <v>350</v>
      </c>
      <c r="H81" s="14">
        <v>5566</v>
      </c>
      <c r="I81" s="51"/>
    </row>
    <row r="82" spans="1:9" ht="36.75">
      <c r="A82" s="47"/>
      <c r="B82" s="49"/>
      <c r="C82" s="49"/>
      <c r="D82" s="49"/>
      <c r="E82" s="26">
        <v>124694192</v>
      </c>
      <c r="F82" s="26" t="s">
        <v>816</v>
      </c>
      <c r="G82" s="26" t="s">
        <v>3995</v>
      </c>
      <c r="H82" s="14">
        <v>2904</v>
      </c>
      <c r="I82" s="51"/>
    </row>
    <row r="83" spans="1:9">
      <c r="A83" s="47"/>
      <c r="B83" s="49">
        <v>81533</v>
      </c>
      <c r="C83" s="49" t="s">
        <v>11345</v>
      </c>
      <c r="D83" s="49" t="s">
        <v>1343</v>
      </c>
      <c r="E83" s="26">
        <v>301173570</v>
      </c>
      <c r="F83" s="26" t="s">
        <v>2440</v>
      </c>
      <c r="G83" s="26" t="s">
        <v>5524</v>
      </c>
      <c r="H83" s="14">
        <v>14400</v>
      </c>
      <c r="I83" s="51"/>
    </row>
    <row r="84" spans="1:9" ht="24.75">
      <c r="A84" s="47"/>
      <c r="B84" s="49"/>
      <c r="C84" s="49"/>
      <c r="D84" s="49"/>
      <c r="E84" s="26">
        <v>301638560</v>
      </c>
      <c r="F84" s="26" t="s">
        <v>7165</v>
      </c>
      <c r="G84" s="26" t="s">
        <v>4478</v>
      </c>
      <c r="H84" s="14">
        <v>8000</v>
      </c>
      <c r="I84" s="51"/>
    </row>
    <row r="85" spans="1:9">
      <c r="A85" s="47" t="s">
        <v>15689</v>
      </c>
      <c r="B85" s="49"/>
      <c r="C85" s="49"/>
      <c r="D85" s="49"/>
      <c r="E85" s="49"/>
      <c r="F85" s="49"/>
      <c r="G85" s="49"/>
      <c r="H85" s="14">
        <f>SUM(H66:H84)</f>
        <v>8011008.5999999996</v>
      </c>
      <c r="I85" s="16"/>
    </row>
    <row r="86" spans="1:9" ht="48">
      <c r="A86" s="47" t="s">
        <v>375</v>
      </c>
      <c r="B86" s="25">
        <v>81462</v>
      </c>
      <c r="C86" s="25" t="s">
        <v>11346</v>
      </c>
      <c r="D86" s="25" t="s">
        <v>1343</v>
      </c>
      <c r="E86" s="26">
        <v>134522910</v>
      </c>
      <c r="F86" s="26" t="s">
        <v>2633</v>
      </c>
      <c r="G86" s="26" t="s">
        <v>1725</v>
      </c>
      <c r="H86" s="14">
        <v>4403930</v>
      </c>
      <c r="I86" s="29"/>
    </row>
    <row r="87" spans="1:9" ht="24">
      <c r="A87" s="47"/>
      <c r="B87" s="25">
        <v>81575</v>
      </c>
      <c r="C87" s="25" t="s">
        <v>11347</v>
      </c>
      <c r="D87" s="25" t="s">
        <v>19</v>
      </c>
      <c r="E87" s="26">
        <v>158102142</v>
      </c>
      <c r="F87" s="26" t="s">
        <v>213</v>
      </c>
      <c r="G87" s="26" t="s">
        <v>1403</v>
      </c>
      <c r="H87" s="14">
        <v>10999275.529999999</v>
      </c>
      <c r="I87" s="29"/>
    </row>
    <row r="88" spans="1:9" ht="24">
      <c r="A88" s="47"/>
      <c r="B88" s="25">
        <v>81742</v>
      </c>
      <c r="C88" s="25" t="s">
        <v>11348</v>
      </c>
      <c r="D88" s="25" t="s">
        <v>19</v>
      </c>
      <c r="E88" s="26">
        <v>156740160</v>
      </c>
      <c r="F88" s="26" t="s">
        <v>11349</v>
      </c>
      <c r="G88" s="26" t="s">
        <v>2455</v>
      </c>
      <c r="H88" s="14">
        <v>1344287.33</v>
      </c>
      <c r="I88" s="29"/>
    </row>
    <row r="89" spans="1:9" ht="36">
      <c r="A89" s="47"/>
      <c r="B89" s="25">
        <v>84625</v>
      </c>
      <c r="C89" s="25" t="s">
        <v>11350</v>
      </c>
      <c r="D89" s="25" t="s">
        <v>1343</v>
      </c>
      <c r="E89" s="26">
        <v>135477343</v>
      </c>
      <c r="F89" s="26" t="s">
        <v>1230</v>
      </c>
      <c r="G89" s="26" t="s">
        <v>8465</v>
      </c>
      <c r="H89" s="14">
        <v>17990</v>
      </c>
      <c r="I89" s="29"/>
    </row>
    <row r="90" spans="1:9" ht="36">
      <c r="A90" s="47"/>
      <c r="B90" s="25">
        <v>84636</v>
      </c>
      <c r="C90" s="25" t="s">
        <v>11351</v>
      </c>
      <c r="D90" s="25" t="s">
        <v>1343</v>
      </c>
      <c r="E90" s="26">
        <v>110603713</v>
      </c>
      <c r="F90" s="26" t="s">
        <v>456</v>
      </c>
      <c r="G90" s="26" t="s">
        <v>414</v>
      </c>
      <c r="H90" s="14">
        <v>89000</v>
      </c>
      <c r="I90" s="29"/>
    </row>
    <row r="91" spans="1:9" ht="24">
      <c r="A91" s="47"/>
      <c r="B91" s="25">
        <v>85296</v>
      </c>
      <c r="C91" s="25" t="s">
        <v>11352</v>
      </c>
      <c r="D91" s="25" t="s">
        <v>19</v>
      </c>
      <c r="E91" s="26">
        <v>158102142</v>
      </c>
      <c r="F91" s="26" t="s">
        <v>213</v>
      </c>
      <c r="G91" s="26" t="s">
        <v>1359</v>
      </c>
      <c r="H91" s="14">
        <v>3770000</v>
      </c>
      <c r="I91" s="29"/>
    </row>
    <row r="92" spans="1:9" ht="24.75">
      <c r="A92" s="47"/>
      <c r="B92" s="25">
        <v>85419</v>
      </c>
      <c r="C92" s="25" t="s">
        <v>11353</v>
      </c>
      <c r="D92" s="25" t="s">
        <v>19</v>
      </c>
      <c r="E92" s="26">
        <v>122206363</v>
      </c>
      <c r="F92" s="26" t="s">
        <v>399</v>
      </c>
      <c r="G92" s="26" t="s">
        <v>405</v>
      </c>
      <c r="H92" s="14">
        <v>293600</v>
      </c>
      <c r="I92" s="29"/>
    </row>
    <row r="93" spans="1:9" ht="72">
      <c r="A93" s="47"/>
      <c r="B93" s="25">
        <v>86233</v>
      </c>
      <c r="C93" s="25" t="s">
        <v>11354</v>
      </c>
      <c r="D93" s="25" t="s">
        <v>509</v>
      </c>
      <c r="E93" s="26">
        <v>126163297</v>
      </c>
      <c r="F93" s="26" t="s">
        <v>23</v>
      </c>
      <c r="G93" s="26" t="s">
        <v>1260</v>
      </c>
      <c r="H93" s="14">
        <v>7725.5</v>
      </c>
      <c r="I93" s="29"/>
    </row>
    <row r="94" spans="1:9">
      <c r="A94" s="47"/>
      <c r="B94" s="49">
        <v>86925</v>
      </c>
      <c r="C94" s="49" t="s">
        <v>11355</v>
      </c>
      <c r="D94" s="49" t="s">
        <v>1343</v>
      </c>
      <c r="E94" s="26">
        <v>124558566</v>
      </c>
      <c r="F94" s="26" t="s">
        <v>1033</v>
      </c>
      <c r="G94" s="26" t="s">
        <v>2040</v>
      </c>
      <c r="H94" s="14">
        <v>26686</v>
      </c>
      <c r="I94" s="51"/>
    </row>
    <row r="95" spans="1:9" ht="24.75">
      <c r="A95" s="47"/>
      <c r="B95" s="49"/>
      <c r="C95" s="49"/>
      <c r="D95" s="49"/>
      <c r="E95" s="26">
        <v>151358356</v>
      </c>
      <c r="F95" s="26" t="s">
        <v>4602</v>
      </c>
      <c r="G95" s="26" t="s">
        <v>400</v>
      </c>
      <c r="H95" s="14">
        <v>2600</v>
      </c>
      <c r="I95" s="51"/>
    </row>
    <row r="96" spans="1:9" ht="36">
      <c r="A96" s="47"/>
      <c r="B96" s="25">
        <v>86965</v>
      </c>
      <c r="C96" s="25" t="s">
        <v>11356</v>
      </c>
      <c r="D96" s="25" t="s">
        <v>1343</v>
      </c>
      <c r="E96" s="26">
        <v>165108836</v>
      </c>
      <c r="F96" s="26" t="s">
        <v>663</v>
      </c>
      <c r="G96" s="26" t="s">
        <v>1303</v>
      </c>
      <c r="H96" s="14">
        <v>4980000</v>
      </c>
      <c r="I96" s="29"/>
    </row>
    <row r="97" spans="1:9" ht="36.75">
      <c r="A97" s="47"/>
      <c r="B97" s="25">
        <v>87400</v>
      </c>
      <c r="C97" s="25" t="s">
        <v>11357</v>
      </c>
      <c r="D97" s="25" t="s">
        <v>1343</v>
      </c>
      <c r="E97" s="26">
        <v>120211810</v>
      </c>
      <c r="F97" s="26" t="s">
        <v>2290</v>
      </c>
      <c r="G97" s="26" t="s">
        <v>2038</v>
      </c>
      <c r="H97" s="14">
        <v>10400</v>
      </c>
      <c r="I97" s="29"/>
    </row>
    <row r="98" spans="1:9" ht="36">
      <c r="A98" s="47"/>
      <c r="B98" s="25">
        <v>88840</v>
      </c>
      <c r="C98" s="25" t="s">
        <v>11358</v>
      </c>
      <c r="D98" s="25" t="s">
        <v>19</v>
      </c>
      <c r="E98" s="26">
        <v>226407770</v>
      </c>
      <c r="F98" s="26" t="s">
        <v>2107</v>
      </c>
      <c r="G98" s="26" t="s">
        <v>2673</v>
      </c>
      <c r="H98" s="14">
        <v>64500</v>
      </c>
      <c r="I98" s="29"/>
    </row>
    <row r="99" spans="1:9">
      <c r="A99" s="47"/>
      <c r="B99" s="49">
        <v>89216</v>
      </c>
      <c r="C99" s="49" t="s">
        <v>6361</v>
      </c>
      <c r="D99" s="49" t="s">
        <v>1343</v>
      </c>
      <c r="E99" s="26">
        <v>236025790</v>
      </c>
      <c r="F99" s="26" t="s">
        <v>1353</v>
      </c>
      <c r="G99" s="26" t="s">
        <v>1338</v>
      </c>
      <c r="H99" s="14">
        <v>52800</v>
      </c>
      <c r="I99" s="51"/>
    </row>
    <row r="100" spans="1:9">
      <c r="A100" s="47"/>
      <c r="B100" s="49"/>
      <c r="C100" s="49"/>
      <c r="D100" s="49"/>
      <c r="E100" s="26">
        <v>236025790</v>
      </c>
      <c r="F100" s="26" t="s">
        <v>1353</v>
      </c>
      <c r="G100" s="26" t="s">
        <v>1338</v>
      </c>
      <c r="H100" s="14">
        <v>52000</v>
      </c>
      <c r="I100" s="51"/>
    </row>
    <row r="101" spans="1:9">
      <c r="A101" s="47"/>
      <c r="B101" s="49"/>
      <c r="C101" s="49"/>
      <c r="D101" s="49"/>
      <c r="E101" s="26">
        <v>236025790</v>
      </c>
      <c r="F101" s="26" t="s">
        <v>1353</v>
      </c>
      <c r="G101" s="26" t="s">
        <v>1338</v>
      </c>
      <c r="H101" s="14">
        <v>89000</v>
      </c>
      <c r="I101" s="51"/>
    </row>
    <row r="102" spans="1:9" ht="24.75">
      <c r="A102" s="47"/>
      <c r="B102" s="49"/>
      <c r="C102" s="49"/>
      <c r="D102" s="49"/>
      <c r="E102" s="26">
        <v>300081813</v>
      </c>
      <c r="F102" s="26" t="s">
        <v>7489</v>
      </c>
      <c r="G102" s="26" t="s">
        <v>4027</v>
      </c>
      <c r="H102" s="14">
        <v>11000</v>
      </c>
      <c r="I102" s="51"/>
    </row>
    <row r="103" spans="1:9" ht="36">
      <c r="A103" s="47"/>
      <c r="B103" s="25">
        <v>89240</v>
      </c>
      <c r="C103" s="25" t="s">
        <v>11359</v>
      </c>
      <c r="D103" s="25" t="s">
        <v>1343</v>
      </c>
      <c r="E103" s="26">
        <v>174433355</v>
      </c>
      <c r="F103" s="26" t="s">
        <v>11273</v>
      </c>
      <c r="G103" s="26" t="s">
        <v>1334</v>
      </c>
      <c r="H103" s="14">
        <v>9200</v>
      </c>
      <c r="I103" s="29"/>
    </row>
    <row r="104" spans="1:9" ht="24.75">
      <c r="A104" s="47"/>
      <c r="B104" s="25">
        <v>89644</v>
      </c>
      <c r="C104" s="25" t="s">
        <v>11360</v>
      </c>
      <c r="D104" s="25" t="s">
        <v>509</v>
      </c>
      <c r="E104" s="26">
        <v>132118698</v>
      </c>
      <c r="F104" s="26" t="s">
        <v>651</v>
      </c>
      <c r="G104" s="26" t="s">
        <v>1408</v>
      </c>
      <c r="H104" s="14">
        <v>3200</v>
      </c>
      <c r="I104" s="29"/>
    </row>
    <row r="105" spans="1:9" ht="36">
      <c r="A105" s="47"/>
      <c r="B105" s="25">
        <v>89817</v>
      </c>
      <c r="C105" s="25" t="s">
        <v>11361</v>
      </c>
      <c r="D105" s="25" t="s">
        <v>509</v>
      </c>
      <c r="E105" s="26">
        <v>160448183</v>
      </c>
      <c r="F105" s="26" t="s">
        <v>808</v>
      </c>
      <c r="G105" s="26" t="s">
        <v>1334</v>
      </c>
      <c r="H105" s="14">
        <v>6000</v>
      </c>
      <c r="I105" s="29"/>
    </row>
    <row r="106" spans="1:9" ht="48">
      <c r="A106" s="47"/>
      <c r="B106" s="25">
        <v>90297</v>
      </c>
      <c r="C106" s="25" t="s">
        <v>10198</v>
      </c>
      <c r="D106" s="25" t="s">
        <v>1343</v>
      </c>
      <c r="E106" s="26">
        <v>300150227</v>
      </c>
      <c r="F106" s="26" t="s">
        <v>4250</v>
      </c>
      <c r="G106" s="26" t="s">
        <v>2045</v>
      </c>
      <c r="H106" s="14">
        <v>6036.69</v>
      </c>
      <c r="I106" s="29"/>
    </row>
    <row r="107" spans="1:9" ht="36">
      <c r="A107" s="47"/>
      <c r="B107" s="25">
        <v>90317</v>
      </c>
      <c r="C107" s="25" t="s">
        <v>11304</v>
      </c>
      <c r="D107" s="25" t="s">
        <v>1343</v>
      </c>
      <c r="E107" s="26">
        <v>165108836</v>
      </c>
      <c r="F107" s="26" t="s">
        <v>663</v>
      </c>
      <c r="G107" s="26" t="s">
        <v>465</v>
      </c>
      <c r="H107" s="14">
        <v>812999.96</v>
      </c>
      <c r="I107" s="29"/>
    </row>
    <row r="108" spans="1:9" ht="36">
      <c r="A108" s="47"/>
      <c r="B108" s="25">
        <v>90445</v>
      </c>
      <c r="C108" s="25" t="s">
        <v>11362</v>
      </c>
      <c r="D108" s="25" t="s">
        <v>1343</v>
      </c>
      <c r="E108" s="26">
        <v>220618020</v>
      </c>
      <c r="F108" s="26" t="s">
        <v>118</v>
      </c>
      <c r="G108" s="26" t="s">
        <v>1758</v>
      </c>
      <c r="H108" s="14">
        <v>109898</v>
      </c>
      <c r="I108" s="29"/>
    </row>
    <row r="109" spans="1:9" ht="36.75">
      <c r="A109" s="47"/>
      <c r="B109" s="25">
        <v>91147</v>
      </c>
      <c r="C109" s="25" t="s">
        <v>11363</v>
      </c>
      <c r="D109" s="25" t="s">
        <v>1343</v>
      </c>
      <c r="E109" s="26">
        <v>124563175</v>
      </c>
      <c r="F109" s="26" t="s">
        <v>645</v>
      </c>
      <c r="G109" s="26" t="s">
        <v>2485</v>
      </c>
      <c r="H109" s="14">
        <v>93000</v>
      </c>
      <c r="I109" s="29"/>
    </row>
    <row r="110" spans="1:9" ht="36">
      <c r="A110" s="47"/>
      <c r="B110" s="25">
        <v>91148</v>
      </c>
      <c r="C110" s="25" t="s">
        <v>11364</v>
      </c>
      <c r="D110" s="25" t="s">
        <v>1343</v>
      </c>
      <c r="E110" s="26">
        <v>126132394</v>
      </c>
      <c r="F110" s="26" t="s">
        <v>1518</v>
      </c>
      <c r="G110" s="26" t="s">
        <v>1376</v>
      </c>
      <c r="H110" s="14">
        <v>32081.43</v>
      </c>
      <c r="I110" s="29"/>
    </row>
    <row r="111" spans="1:9" ht="48">
      <c r="A111" s="47"/>
      <c r="B111" s="25">
        <v>91170</v>
      </c>
      <c r="C111" s="25" t="s">
        <v>11365</v>
      </c>
      <c r="D111" s="25" t="s">
        <v>1343</v>
      </c>
      <c r="E111" s="26">
        <v>174414579</v>
      </c>
      <c r="F111" s="26" t="s">
        <v>11287</v>
      </c>
      <c r="G111" s="26" t="s">
        <v>1345</v>
      </c>
      <c r="H111" s="14">
        <v>1048608</v>
      </c>
      <c r="I111" s="29"/>
    </row>
    <row r="112" spans="1:9" ht="48">
      <c r="A112" s="47"/>
      <c r="B112" s="25">
        <v>92292</v>
      </c>
      <c r="C112" s="25" t="s">
        <v>11366</v>
      </c>
      <c r="D112" s="25" t="s">
        <v>1343</v>
      </c>
      <c r="E112" s="26">
        <v>174433355</v>
      </c>
      <c r="F112" s="26" t="s">
        <v>11273</v>
      </c>
      <c r="G112" s="26" t="s">
        <v>473</v>
      </c>
      <c r="H112" s="14">
        <v>19844</v>
      </c>
      <c r="I112" s="29"/>
    </row>
    <row r="113" spans="1:9" ht="36">
      <c r="A113" s="47"/>
      <c r="B113" s="25">
        <v>92417</v>
      </c>
      <c r="C113" s="25" t="s">
        <v>11367</v>
      </c>
      <c r="D113" s="25" t="s">
        <v>1343</v>
      </c>
      <c r="E113" s="26">
        <v>220618020</v>
      </c>
      <c r="F113" s="26" t="s">
        <v>118</v>
      </c>
      <c r="G113" s="26" t="s">
        <v>488</v>
      </c>
      <c r="H113" s="14">
        <v>84700</v>
      </c>
      <c r="I113" s="29"/>
    </row>
    <row r="114" spans="1:9" ht="36">
      <c r="A114" s="47"/>
      <c r="B114" s="25">
        <v>92438</v>
      </c>
      <c r="C114" s="25" t="s">
        <v>11368</v>
      </c>
      <c r="D114" s="25" t="s">
        <v>1343</v>
      </c>
      <c r="E114" s="26">
        <v>300006426</v>
      </c>
      <c r="F114" s="26" t="s">
        <v>640</v>
      </c>
      <c r="G114" s="26" t="s">
        <v>1760</v>
      </c>
      <c r="H114" s="14">
        <v>2850</v>
      </c>
      <c r="I114" s="29"/>
    </row>
    <row r="115" spans="1:9" ht="36">
      <c r="A115" s="47"/>
      <c r="B115" s="25">
        <v>92476</v>
      </c>
      <c r="C115" s="25" t="s">
        <v>11369</v>
      </c>
      <c r="D115" s="25" t="s">
        <v>509</v>
      </c>
      <c r="E115" s="26">
        <v>301173570</v>
      </c>
      <c r="F115" s="26" t="s">
        <v>2440</v>
      </c>
      <c r="G115" s="26" t="s">
        <v>1338</v>
      </c>
      <c r="H115" s="14">
        <v>10285</v>
      </c>
      <c r="I115" s="29"/>
    </row>
    <row r="116" spans="1:9" ht="24.75">
      <c r="A116" s="47"/>
      <c r="B116" s="25">
        <v>92487</v>
      </c>
      <c r="C116" s="25" t="s">
        <v>11370</v>
      </c>
      <c r="D116" s="25" t="s">
        <v>509</v>
      </c>
      <c r="E116" s="26">
        <v>170681385</v>
      </c>
      <c r="F116" s="26" t="s">
        <v>2153</v>
      </c>
      <c r="G116" s="26" t="s">
        <v>1338</v>
      </c>
      <c r="H116" s="14">
        <v>415863.91</v>
      </c>
      <c r="I116" s="29"/>
    </row>
    <row r="117" spans="1:9" ht="24.75">
      <c r="A117" s="47"/>
      <c r="B117" s="49">
        <v>93015</v>
      </c>
      <c r="C117" s="49" t="s">
        <v>11371</v>
      </c>
      <c r="D117" s="49" t="s">
        <v>1343</v>
      </c>
      <c r="E117" s="26">
        <v>132118698</v>
      </c>
      <c r="F117" s="26" t="s">
        <v>651</v>
      </c>
      <c r="G117" s="26" t="s">
        <v>1404</v>
      </c>
      <c r="H117" s="14">
        <v>13418.9</v>
      </c>
      <c r="I117" s="51"/>
    </row>
    <row r="118" spans="1:9" ht="24.75">
      <c r="A118" s="47"/>
      <c r="B118" s="49"/>
      <c r="C118" s="49"/>
      <c r="D118" s="49"/>
      <c r="E118" s="26">
        <v>134283937</v>
      </c>
      <c r="F118" s="26" t="s">
        <v>11372</v>
      </c>
      <c r="G118" s="26" t="s">
        <v>1400</v>
      </c>
      <c r="H118" s="14">
        <v>5620.45</v>
      </c>
      <c r="I118" s="51"/>
    </row>
    <row r="119" spans="1:9" ht="36">
      <c r="A119" s="47"/>
      <c r="B119" s="25">
        <v>93072</v>
      </c>
      <c r="C119" s="25" t="s">
        <v>11373</v>
      </c>
      <c r="D119" s="25" t="s">
        <v>1343</v>
      </c>
      <c r="E119" s="26">
        <v>259805810</v>
      </c>
      <c r="F119" s="26" t="s">
        <v>2231</v>
      </c>
      <c r="G119" s="26" t="s">
        <v>2684</v>
      </c>
      <c r="H119" s="14">
        <v>642122.80000000005</v>
      </c>
      <c r="I119" s="29"/>
    </row>
    <row r="120" spans="1:9" ht="36">
      <c r="A120" s="47"/>
      <c r="B120" s="25">
        <v>93597</v>
      </c>
      <c r="C120" s="25" t="s">
        <v>11374</v>
      </c>
      <c r="D120" s="25" t="s">
        <v>1343</v>
      </c>
      <c r="E120" s="26">
        <v>300006426</v>
      </c>
      <c r="F120" s="26" t="s">
        <v>640</v>
      </c>
      <c r="G120" s="26" t="s">
        <v>2858</v>
      </c>
      <c r="H120" s="14">
        <v>10000</v>
      </c>
      <c r="I120" s="29"/>
    </row>
    <row r="121" spans="1:9" ht="36">
      <c r="A121" s="47"/>
      <c r="B121" s="25">
        <v>94420</v>
      </c>
      <c r="C121" s="25" t="s">
        <v>11375</v>
      </c>
      <c r="D121" s="25" t="s">
        <v>1343</v>
      </c>
      <c r="E121" s="26">
        <v>300543700</v>
      </c>
      <c r="F121" s="26" t="s">
        <v>3582</v>
      </c>
      <c r="G121" s="26" t="s">
        <v>2491</v>
      </c>
      <c r="H121" s="14">
        <v>6292</v>
      </c>
      <c r="I121" s="29"/>
    </row>
    <row r="122" spans="1:9" ht="48">
      <c r="A122" s="47"/>
      <c r="B122" s="25">
        <v>94747</v>
      </c>
      <c r="C122" s="25" t="s">
        <v>11376</v>
      </c>
      <c r="D122" s="25" t="s">
        <v>19</v>
      </c>
      <c r="E122" s="26">
        <v>165108836</v>
      </c>
      <c r="F122" s="26" t="s">
        <v>663</v>
      </c>
      <c r="G122" s="26" t="s">
        <v>452</v>
      </c>
      <c r="H122" s="14">
        <v>359939.64</v>
      </c>
      <c r="I122" s="29"/>
    </row>
    <row r="123" spans="1:9" ht="48">
      <c r="A123" s="47"/>
      <c r="B123" s="25">
        <v>94884</v>
      </c>
      <c r="C123" s="25" t="s">
        <v>11377</v>
      </c>
      <c r="D123" s="25" t="s">
        <v>123</v>
      </c>
      <c r="E123" s="26">
        <v>134906131</v>
      </c>
      <c r="F123" s="26" t="s">
        <v>4805</v>
      </c>
      <c r="G123" s="26" t="s">
        <v>2489</v>
      </c>
      <c r="H123" s="14">
        <v>582000</v>
      </c>
      <c r="I123" s="29"/>
    </row>
    <row r="124" spans="1:9" ht="36">
      <c r="A124" s="47"/>
      <c r="B124" s="25">
        <v>95740</v>
      </c>
      <c r="C124" s="25" t="s">
        <v>11378</v>
      </c>
      <c r="D124" s="25" t="s">
        <v>1343</v>
      </c>
      <c r="E124" s="26">
        <v>220618020</v>
      </c>
      <c r="F124" s="26" t="s">
        <v>118</v>
      </c>
      <c r="G124" s="26" t="s">
        <v>1764</v>
      </c>
      <c r="H124" s="14">
        <v>8700</v>
      </c>
      <c r="I124" s="29"/>
    </row>
    <row r="125" spans="1:9" ht="36">
      <c r="A125" s="47"/>
      <c r="B125" s="25">
        <v>95906</v>
      </c>
      <c r="C125" s="25" t="s">
        <v>11379</v>
      </c>
      <c r="D125" s="25" t="s">
        <v>1343</v>
      </c>
      <c r="E125" s="26">
        <v>300543700</v>
      </c>
      <c r="F125" s="26" t="s">
        <v>3582</v>
      </c>
      <c r="G125" s="26" t="s">
        <v>5730</v>
      </c>
      <c r="H125" s="14">
        <v>12342</v>
      </c>
      <c r="I125" s="29"/>
    </row>
    <row r="126" spans="1:9" ht="36">
      <c r="A126" s="47"/>
      <c r="B126" s="25">
        <v>95928</v>
      </c>
      <c r="C126" s="25" t="s">
        <v>11380</v>
      </c>
      <c r="D126" s="25" t="s">
        <v>1343</v>
      </c>
      <c r="E126" s="26">
        <v>300543700</v>
      </c>
      <c r="F126" s="26" t="s">
        <v>3582</v>
      </c>
      <c r="G126" s="26" t="s">
        <v>1764</v>
      </c>
      <c r="H126" s="14">
        <v>9196</v>
      </c>
      <c r="I126" s="29"/>
    </row>
    <row r="127" spans="1:9" ht="24.75">
      <c r="A127" s="47"/>
      <c r="B127" s="25">
        <v>96277</v>
      </c>
      <c r="C127" s="25" t="s">
        <v>11381</v>
      </c>
      <c r="D127" s="25" t="s">
        <v>509</v>
      </c>
      <c r="E127" s="26">
        <v>170681385</v>
      </c>
      <c r="F127" s="26" t="s">
        <v>2153</v>
      </c>
      <c r="G127" s="26" t="s">
        <v>491</v>
      </c>
      <c r="H127" s="14">
        <v>85487.72</v>
      </c>
      <c r="I127" s="29"/>
    </row>
    <row r="128" spans="1:9">
      <c r="A128" s="47" t="s">
        <v>15690</v>
      </c>
      <c r="B128" s="49"/>
      <c r="C128" s="49"/>
      <c r="D128" s="49"/>
      <c r="E128" s="49"/>
      <c r="F128" s="49"/>
      <c r="G128" s="49"/>
      <c r="H128" s="14">
        <f>SUM(H86:H127)</f>
        <v>30604480.859999999</v>
      </c>
      <c r="I128" s="16"/>
    </row>
    <row r="129" spans="1:9" ht="36">
      <c r="A129" s="47" t="s">
        <v>520</v>
      </c>
      <c r="B129" s="25">
        <v>96734</v>
      </c>
      <c r="C129" s="25" t="s">
        <v>11382</v>
      </c>
      <c r="D129" s="25" t="s">
        <v>1343</v>
      </c>
      <c r="E129" s="26">
        <v>259805810</v>
      </c>
      <c r="F129" s="26" t="s">
        <v>2231</v>
      </c>
      <c r="G129" s="26" t="s">
        <v>2091</v>
      </c>
      <c r="H129" s="14">
        <v>457995.91</v>
      </c>
      <c r="I129" s="29"/>
    </row>
    <row r="130" spans="1:9" ht="24.75">
      <c r="A130" s="47"/>
      <c r="B130" s="25">
        <v>99878</v>
      </c>
      <c r="C130" s="25" t="s">
        <v>11383</v>
      </c>
      <c r="D130" s="25" t="s">
        <v>509</v>
      </c>
      <c r="E130" s="26">
        <v>170681385</v>
      </c>
      <c r="F130" s="26" t="s">
        <v>2153</v>
      </c>
      <c r="G130" s="26" t="s">
        <v>2097</v>
      </c>
      <c r="H130" s="14">
        <v>307955.09000000003</v>
      </c>
      <c r="I130" s="29"/>
    </row>
    <row r="131" spans="1:9" ht="24.75">
      <c r="A131" s="47"/>
      <c r="B131" s="49">
        <v>100575</v>
      </c>
      <c r="C131" s="49" t="s">
        <v>11384</v>
      </c>
      <c r="D131" s="49" t="s">
        <v>5</v>
      </c>
      <c r="E131" s="26">
        <v>151358356</v>
      </c>
      <c r="F131" s="26" t="s">
        <v>4602</v>
      </c>
      <c r="G131" s="26" t="s">
        <v>1784</v>
      </c>
      <c r="H131" s="14">
        <v>22000</v>
      </c>
      <c r="I131" s="51"/>
    </row>
    <row r="132" spans="1:9" ht="24.75">
      <c r="A132" s="47"/>
      <c r="B132" s="49"/>
      <c r="C132" s="49"/>
      <c r="D132" s="49"/>
      <c r="E132" s="26">
        <v>151358356</v>
      </c>
      <c r="F132" s="26" t="s">
        <v>4602</v>
      </c>
      <c r="G132" s="26" t="s">
        <v>1784</v>
      </c>
      <c r="H132" s="14">
        <v>67000</v>
      </c>
      <c r="I132" s="51"/>
    </row>
    <row r="133" spans="1:9" ht="24.75">
      <c r="A133" s="47"/>
      <c r="B133" s="25">
        <v>100849</v>
      </c>
      <c r="C133" s="25" t="s">
        <v>11383</v>
      </c>
      <c r="D133" s="25" t="s">
        <v>509</v>
      </c>
      <c r="E133" s="26">
        <v>170681385</v>
      </c>
      <c r="F133" s="26" t="s">
        <v>2153</v>
      </c>
      <c r="G133" s="26" t="s">
        <v>1448</v>
      </c>
      <c r="H133" s="14">
        <v>117685.04</v>
      </c>
      <c r="I133" s="29"/>
    </row>
    <row r="134" spans="1:9" ht="24.75">
      <c r="A134" s="47"/>
      <c r="B134" s="25">
        <v>100850</v>
      </c>
      <c r="C134" s="25" t="s">
        <v>11383</v>
      </c>
      <c r="D134" s="25" t="s">
        <v>509</v>
      </c>
      <c r="E134" s="26">
        <v>170681385</v>
      </c>
      <c r="F134" s="26" t="s">
        <v>2153</v>
      </c>
      <c r="G134" s="26" t="s">
        <v>1448</v>
      </c>
      <c r="H134" s="14">
        <v>289484.17</v>
      </c>
      <c r="I134" s="29"/>
    </row>
    <row r="135" spans="1:9" ht="36">
      <c r="A135" s="47"/>
      <c r="B135" s="25">
        <v>100855</v>
      </c>
      <c r="C135" s="25" t="s">
        <v>11385</v>
      </c>
      <c r="D135" s="25" t="s">
        <v>509</v>
      </c>
      <c r="E135" s="26">
        <v>126163297</v>
      </c>
      <c r="F135" s="26" t="s">
        <v>23</v>
      </c>
      <c r="G135" s="26" t="s">
        <v>1448</v>
      </c>
      <c r="H135" s="14">
        <v>7866.37</v>
      </c>
      <c r="I135" s="29"/>
    </row>
    <row r="136" spans="1:9" ht="36">
      <c r="A136" s="47"/>
      <c r="B136" s="25">
        <v>101629</v>
      </c>
      <c r="C136" s="25" t="s">
        <v>11386</v>
      </c>
      <c r="D136" s="25" t="s">
        <v>1343</v>
      </c>
      <c r="E136" s="26">
        <v>147679018</v>
      </c>
      <c r="F136" s="26" t="s">
        <v>9946</v>
      </c>
      <c r="G136" s="26" t="s">
        <v>3543</v>
      </c>
      <c r="H136" s="14">
        <v>359800.18</v>
      </c>
      <c r="I136" s="29"/>
    </row>
    <row r="137" spans="1:9" ht="36">
      <c r="A137" s="47"/>
      <c r="B137" s="25">
        <v>101655</v>
      </c>
      <c r="C137" s="25" t="s">
        <v>11387</v>
      </c>
      <c r="D137" s="25" t="s">
        <v>509</v>
      </c>
      <c r="E137" s="26">
        <v>300089532</v>
      </c>
      <c r="F137" s="26" t="s">
        <v>10151</v>
      </c>
      <c r="G137" s="26" t="s">
        <v>521</v>
      </c>
      <c r="H137" s="14">
        <v>13915</v>
      </c>
      <c r="I137" s="29"/>
    </row>
    <row r="138" spans="1:9" ht="48">
      <c r="A138" s="47"/>
      <c r="B138" s="25">
        <v>101951</v>
      </c>
      <c r="C138" s="25" t="s">
        <v>11388</v>
      </c>
      <c r="D138" s="25" t="s">
        <v>1343</v>
      </c>
      <c r="E138" s="26">
        <v>300539253</v>
      </c>
      <c r="F138" s="26" t="s">
        <v>366</v>
      </c>
      <c r="G138" s="26" t="s">
        <v>4335</v>
      </c>
      <c r="H138" s="14">
        <v>14399</v>
      </c>
      <c r="I138" s="29"/>
    </row>
    <row r="139" spans="1:9" ht="36">
      <c r="A139" s="47"/>
      <c r="B139" s="25">
        <v>103230</v>
      </c>
      <c r="C139" s="25" t="s">
        <v>11304</v>
      </c>
      <c r="D139" s="25" t="s">
        <v>1343</v>
      </c>
      <c r="E139" s="26">
        <v>165108836</v>
      </c>
      <c r="F139" s="26" t="s">
        <v>663</v>
      </c>
      <c r="G139" s="26" t="s">
        <v>1781</v>
      </c>
      <c r="H139" s="14">
        <v>1050000</v>
      </c>
      <c r="I139" s="29"/>
    </row>
    <row r="140" spans="1:9" ht="36">
      <c r="A140" s="47"/>
      <c r="B140" s="25">
        <v>104416</v>
      </c>
      <c r="C140" s="25" t="s">
        <v>11389</v>
      </c>
      <c r="D140" s="25" t="s">
        <v>1343</v>
      </c>
      <c r="E140" s="26">
        <v>300090004</v>
      </c>
      <c r="F140" s="26" t="s">
        <v>8726</v>
      </c>
      <c r="G140" s="26" t="s">
        <v>4715</v>
      </c>
      <c r="H140" s="14">
        <v>9559</v>
      </c>
      <c r="I140" s="29"/>
    </row>
    <row r="141" spans="1:9" ht="36">
      <c r="A141" s="47"/>
      <c r="B141" s="25">
        <v>104421</v>
      </c>
      <c r="C141" s="25" t="s">
        <v>11390</v>
      </c>
      <c r="D141" s="25" t="s">
        <v>1343</v>
      </c>
      <c r="E141" s="26">
        <v>111950962</v>
      </c>
      <c r="F141" s="26" t="s">
        <v>494</v>
      </c>
      <c r="G141" s="26" t="s">
        <v>1507</v>
      </c>
      <c r="H141" s="14">
        <v>68970</v>
      </c>
      <c r="I141" s="29"/>
    </row>
    <row r="142" spans="1:9" ht="36">
      <c r="A142" s="47"/>
      <c r="B142" s="25">
        <v>104628</v>
      </c>
      <c r="C142" s="25" t="s">
        <v>11391</v>
      </c>
      <c r="D142" s="25" t="s">
        <v>1343</v>
      </c>
      <c r="E142" s="26">
        <v>120932575</v>
      </c>
      <c r="F142" s="26" t="s">
        <v>728</v>
      </c>
      <c r="G142" s="26" t="s">
        <v>1520</v>
      </c>
      <c r="H142" s="14">
        <v>1789600</v>
      </c>
      <c r="I142" s="29"/>
    </row>
    <row r="143" spans="1:9" ht="48">
      <c r="A143" s="47"/>
      <c r="B143" s="25">
        <v>104778</v>
      </c>
      <c r="C143" s="25" t="s">
        <v>11392</v>
      </c>
      <c r="D143" s="25" t="s">
        <v>1343</v>
      </c>
      <c r="E143" s="26">
        <v>120721845</v>
      </c>
      <c r="F143" s="26" t="s">
        <v>165</v>
      </c>
      <c r="G143" s="26" t="s">
        <v>1789</v>
      </c>
      <c r="H143" s="14">
        <v>16560</v>
      </c>
      <c r="I143" s="29"/>
    </row>
    <row r="144" spans="1:9" ht="48">
      <c r="A144" s="47"/>
      <c r="B144" s="25">
        <v>105363</v>
      </c>
      <c r="C144" s="25" t="s">
        <v>11393</v>
      </c>
      <c r="D144" s="25" t="s">
        <v>1343</v>
      </c>
      <c r="E144" s="26">
        <v>133457694</v>
      </c>
      <c r="F144" s="26" t="s">
        <v>861</v>
      </c>
      <c r="G144" s="26" t="s">
        <v>6270</v>
      </c>
      <c r="H144" s="14">
        <v>3580000</v>
      </c>
      <c r="I144" s="29"/>
    </row>
    <row r="145" spans="1:9" ht="72">
      <c r="A145" s="47"/>
      <c r="B145" s="25">
        <v>105579</v>
      </c>
      <c r="C145" s="25" t="s">
        <v>11394</v>
      </c>
      <c r="D145" s="25" t="s">
        <v>5</v>
      </c>
      <c r="E145" s="26">
        <v>133364425</v>
      </c>
      <c r="F145" s="26" t="s">
        <v>233</v>
      </c>
      <c r="G145" s="26" t="s">
        <v>574</v>
      </c>
      <c r="H145" s="14">
        <v>60500</v>
      </c>
      <c r="I145" s="29"/>
    </row>
    <row r="146" spans="1:9" ht="36">
      <c r="A146" s="47"/>
      <c r="B146" s="25">
        <v>105728</v>
      </c>
      <c r="C146" s="25" t="s">
        <v>11395</v>
      </c>
      <c r="D146" s="25" t="s">
        <v>1343</v>
      </c>
      <c r="E146" s="26">
        <v>177002890</v>
      </c>
      <c r="F146" s="26" t="s">
        <v>4559</v>
      </c>
      <c r="G146" s="26" t="s">
        <v>3617</v>
      </c>
      <c r="H146" s="14">
        <v>1120000</v>
      </c>
      <c r="I146" s="29"/>
    </row>
    <row r="147" spans="1:9" ht="48">
      <c r="A147" s="47"/>
      <c r="B147" s="25">
        <v>106188</v>
      </c>
      <c r="C147" s="25" t="s">
        <v>11396</v>
      </c>
      <c r="D147" s="25" t="s">
        <v>5</v>
      </c>
      <c r="E147" s="26">
        <v>168485080</v>
      </c>
      <c r="F147" s="26" t="s">
        <v>4544</v>
      </c>
      <c r="G147" s="26" t="s">
        <v>3017</v>
      </c>
      <c r="H147" s="14">
        <v>16577</v>
      </c>
      <c r="I147" s="29"/>
    </row>
    <row r="148" spans="1:9" ht="48">
      <c r="A148" s="47"/>
      <c r="B148" s="25">
        <v>106190</v>
      </c>
      <c r="C148" s="25" t="s">
        <v>11397</v>
      </c>
      <c r="D148" s="25" t="s">
        <v>5</v>
      </c>
      <c r="E148" s="26">
        <v>132118698</v>
      </c>
      <c r="F148" s="26" t="s">
        <v>651</v>
      </c>
      <c r="G148" s="26" t="s">
        <v>4555</v>
      </c>
      <c r="H148" s="14">
        <v>21282</v>
      </c>
      <c r="I148" s="29"/>
    </row>
    <row r="149" spans="1:9" ht="24.75">
      <c r="A149" s="47"/>
      <c r="B149" s="49">
        <v>107061</v>
      </c>
      <c r="C149" s="49" t="s">
        <v>11398</v>
      </c>
      <c r="D149" s="49" t="s">
        <v>1343</v>
      </c>
      <c r="E149" s="26">
        <v>134522910</v>
      </c>
      <c r="F149" s="26" t="s">
        <v>2633</v>
      </c>
      <c r="G149" s="26" t="s">
        <v>566</v>
      </c>
      <c r="H149" s="14">
        <v>2017308</v>
      </c>
      <c r="I149" s="51"/>
    </row>
    <row r="150" spans="1:9" ht="24.75">
      <c r="A150" s="47"/>
      <c r="B150" s="49"/>
      <c r="C150" s="49"/>
      <c r="D150" s="49"/>
      <c r="E150" s="26">
        <v>134522910</v>
      </c>
      <c r="F150" s="26" t="s">
        <v>2633</v>
      </c>
      <c r="G150" s="26" t="s">
        <v>566</v>
      </c>
      <c r="H150" s="14">
        <v>789878</v>
      </c>
      <c r="I150" s="51"/>
    </row>
    <row r="151" spans="1:9" ht="48">
      <c r="A151" s="47"/>
      <c r="B151" s="25">
        <v>107503</v>
      </c>
      <c r="C151" s="25" t="s">
        <v>11399</v>
      </c>
      <c r="D151" s="25" t="s">
        <v>5</v>
      </c>
      <c r="E151" s="26">
        <v>134198515</v>
      </c>
      <c r="F151" s="26" t="s">
        <v>371</v>
      </c>
      <c r="G151" s="26" t="s">
        <v>579</v>
      </c>
      <c r="H151" s="14">
        <v>49000</v>
      </c>
      <c r="I151" s="29"/>
    </row>
    <row r="152" spans="1:9" ht="24">
      <c r="A152" s="47"/>
      <c r="B152" s="25">
        <v>107654</v>
      </c>
      <c r="C152" s="25" t="s">
        <v>11400</v>
      </c>
      <c r="D152" s="25" t="s">
        <v>5</v>
      </c>
      <c r="E152" s="26">
        <v>126163297</v>
      </c>
      <c r="F152" s="26" t="s">
        <v>23</v>
      </c>
      <c r="G152" s="26" t="s">
        <v>2731</v>
      </c>
      <c r="H152" s="14">
        <v>319440</v>
      </c>
      <c r="I152" s="29"/>
    </row>
    <row r="153" spans="1:9" ht="36">
      <c r="A153" s="47"/>
      <c r="B153" s="25">
        <v>108251</v>
      </c>
      <c r="C153" s="25" t="s">
        <v>11401</v>
      </c>
      <c r="D153" s="25" t="s">
        <v>5</v>
      </c>
      <c r="E153" s="26">
        <v>110872756</v>
      </c>
      <c r="F153" s="26" t="s">
        <v>328</v>
      </c>
      <c r="G153" s="26" t="s">
        <v>4361</v>
      </c>
      <c r="H153" s="14">
        <v>164560</v>
      </c>
      <c r="I153" s="29"/>
    </row>
    <row r="154" spans="1:9" ht="36">
      <c r="A154" s="47"/>
      <c r="B154" s="25">
        <v>109638</v>
      </c>
      <c r="C154" s="25" t="s">
        <v>11402</v>
      </c>
      <c r="D154" s="25" t="s">
        <v>1343</v>
      </c>
      <c r="E154" s="26">
        <v>111471645</v>
      </c>
      <c r="F154" s="26" t="s">
        <v>1658</v>
      </c>
      <c r="G154" s="26" t="s">
        <v>4727</v>
      </c>
      <c r="H154" s="14">
        <v>9560.4</v>
      </c>
      <c r="I154" s="29"/>
    </row>
    <row r="155" spans="1:9" ht="60">
      <c r="A155" s="47"/>
      <c r="B155" s="25">
        <v>110160</v>
      </c>
      <c r="C155" s="25" t="s">
        <v>11403</v>
      </c>
      <c r="D155" s="25" t="s">
        <v>1343</v>
      </c>
      <c r="E155" s="26">
        <v>301498585</v>
      </c>
      <c r="F155" s="26" t="s">
        <v>11404</v>
      </c>
      <c r="G155" s="26" t="s">
        <v>1593</v>
      </c>
      <c r="H155" s="14">
        <v>1152000</v>
      </c>
      <c r="I155" s="29"/>
    </row>
    <row r="156" spans="1:9" ht="48">
      <c r="A156" s="47"/>
      <c r="B156" s="25">
        <v>110223</v>
      </c>
      <c r="C156" s="25" t="s">
        <v>11405</v>
      </c>
      <c r="D156" s="25" t="s">
        <v>5</v>
      </c>
      <c r="E156" s="26">
        <v>132118698</v>
      </c>
      <c r="F156" s="26" t="s">
        <v>651</v>
      </c>
      <c r="G156" s="26" t="s">
        <v>1576</v>
      </c>
      <c r="H156" s="14">
        <v>56180</v>
      </c>
      <c r="I156" s="29"/>
    </row>
    <row r="157" spans="1:9" ht="36">
      <c r="A157" s="47"/>
      <c r="B157" s="25">
        <v>110425</v>
      </c>
      <c r="C157" s="25" t="s">
        <v>11406</v>
      </c>
      <c r="D157" s="25" t="s">
        <v>1343</v>
      </c>
      <c r="E157" s="26">
        <v>151358356</v>
      </c>
      <c r="F157" s="26" t="s">
        <v>4602</v>
      </c>
      <c r="G157" s="26" t="s">
        <v>4733</v>
      </c>
      <c r="H157" s="14">
        <v>14180</v>
      </c>
      <c r="I157" s="29"/>
    </row>
    <row r="158" spans="1:9" ht="36">
      <c r="A158" s="47"/>
      <c r="B158" s="25">
        <v>110615</v>
      </c>
      <c r="C158" s="25" t="s">
        <v>11407</v>
      </c>
      <c r="D158" s="25" t="s">
        <v>509</v>
      </c>
      <c r="E158" s="26">
        <v>134522910</v>
      </c>
      <c r="F158" s="26" t="s">
        <v>2633</v>
      </c>
      <c r="G158" s="26" t="s">
        <v>2119</v>
      </c>
      <c r="H158" s="14">
        <v>390793.74</v>
      </c>
      <c r="I158" s="29"/>
    </row>
    <row r="159" spans="1:9" ht="36">
      <c r="A159" s="47"/>
      <c r="B159" s="25">
        <v>110991</v>
      </c>
      <c r="C159" s="25" t="s">
        <v>11408</v>
      </c>
      <c r="D159" s="25" t="s">
        <v>1343</v>
      </c>
      <c r="E159" s="26">
        <v>126163297</v>
      </c>
      <c r="F159" s="26" t="s">
        <v>23</v>
      </c>
      <c r="G159" s="26" t="s">
        <v>2134</v>
      </c>
      <c r="H159" s="14">
        <v>26600</v>
      </c>
      <c r="I159" s="29"/>
    </row>
    <row r="160" spans="1:9" ht="36">
      <c r="A160" s="47"/>
      <c r="B160" s="25">
        <v>111627</v>
      </c>
      <c r="C160" s="25" t="s">
        <v>11409</v>
      </c>
      <c r="D160" s="25" t="s">
        <v>1343</v>
      </c>
      <c r="E160" s="26">
        <v>120091161</v>
      </c>
      <c r="F160" s="26" t="s">
        <v>13</v>
      </c>
      <c r="G160" s="26" t="s">
        <v>605</v>
      </c>
      <c r="H160" s="14">
        <v>3800</v>
      </c>
      <c r="I160" s="29"/>
    </row>
    <row r="161" spans="1:9" ht="48">
      <c r="A161" s="47"/>
      <c r="B161" s="25">
        <v>111671</v>
      </c>
      <c r="C161" s="25" t="s">
        <v>11410</v>
      </c>
      <c r="D161" s="25" t="s">
        <v>1343</v>
      </c>
      <c r="E161" s="26">
        <v>134906131</v>
      </c>
      <c r="F161" s="26" t="s">
        <v>4805</v>
      </c>
      <c r="G161" s="26" t="s">
        <v>2140</v>
      </c>
      <c r="H161" s="14">
        <v>3515321.23</v>
      </c>
      <c r="I161" s="29"/>
    </row>
    <row r="162" spans="1:9" ht="36">
      <c r="A162" s="47"/>
      <c r="B162" s="25">
        <v>112986</v>
      </c>
      <c r="C162" s="25" t="s">
        <v>11411</v>
      </c>
      <c r="D162" s="25" t="s">
        <v>1343</v>
      </c>
      <c r="E162" s="26">
        <v>170681385</v>
      </c>
      <c r="F162" s="26" t="s">
        <v>2153</v>
      </c>
      <c r="G162" s="26" t="s">
        <v>2734</v>
      </c>
      <c r="H162" s="14">
        <v>796900</v>
      </c>
      <c r="I162" s="29"/>
    </row>
    <row r="163" spans="1:9" ht="60">
      <c r="A163" s="47"/>
      <c r="B163" s="25">
        <v>113634</v>
      </c>
      <c r="C163" s="25" t="s">
        <v>11412</v>
      </c>
      <c r="D163" s="25" t="s">
        <v>19</v>
      </c>
      <c r="E163" s="26">
        <v>300531395</v>
      </c>
      <c r="F163" s="26" t="s">
        <v>6448</v>
      </c>
      <c r="G163" s="26" t="s">
        <v>609</v>
      </c>
      <c r="H163" s="14">
        <v>2348986.39</v>
      </c>
      <c r="I163" s="29"/>
    </row>
    <row r="164" spans="1:9">
      <c r="A164" s="47" t="s">
        <v>15691</v>
      </c>
      <c r="B164" s="49"/>
      <c r="C164" s="49"/>
      <c r="D164" s="49"/>
      <c r="E164" s="49"/>
      <c r="F164" s="49"/>
      <c r="G164" s="49"/>
      <c r="H164" s="14">
        <f>SUM(H129:H163)</f>
        <v>21045656.52</v>
      </c>
      <c r="I164" s="16"/>
    </row>
    <row r="165" spans="1:9" ht="15.75" thickBot="1">
      <c r="A165" s="52" t="s">
        <v>15692</v>
      </c>
      <c r="B165" s="53"/>
      <c r="C165" s="53"/>
      <c r="D165" s="53"/>
      <c r="E165" s="53"/>
      <c r="F165" s="53"/>
      <c r="G165" s="53"/>
      <c r="H165" s="17">
        <v>123651093.72999999</v>
      </c>
      <c r="I165" s="18"/>
    </row>
    <row r="168" spans="1:9">
      <c r="A168" s="31" t="s">
        <v>15701</v>
      </c>
    </row>
  </sheetData>
  <autoFilter ref="A5:I165"/>
  <mergeCells count="58">
    <mergeCell ref="I59:I60"/>
    <mergeCell ref="I75:I76"/>
    <mergeCell ref="I81:I82"/>
    <mergeCell ref="I83:I84"/>
    <mergeCell ref="I94:I95"/>
    <mergeCell ref="I99:I102"/>
    <mergeCell ref="I117:I118"/>
    <mergeCell ref="I131:I132"/>
    <mergeCell ref="I149:I150"/>
    <mergeCell ref="C99:C102"/>
    <mergeCell ref="A27:A46"/>
    <mergeCell ref="A6:A25"/>
    <mergeCell ref="A164:G164"/>
    <mergeCell ref="A165:G165"/>
    <mergeCell ref="A128:G128"/>
    <mergeCell ref="A85:G85"/>
    <mergeCell ref="A65:G65"/>
    <mergeCell ref="A47:G47"/>
    <mergeCell ref="A26:G26"/>
    <mergeCell ref="B59:B60"/>
    <mergeCell ref="C59:C60"/>
    <mergeCell ref="D59:D60"/>
    <mergeCell ref="B81:B82"/>
    <mergeCell ref="C81:C82"/>
    <mergeCell ref="D81:D82"/>
    <mergeCell ref="D131:D132"/>
    <mergeCell ref="A66:A84"/>
    <mergeCell ref="A48:A64"/>
    <mergeCell ref="B94:B95"/>
    <mergeCell ref="C94:C95"/>
    <mergeCell ref="D94:D95"/>
    <mergeCell ref="B83:B84"/>
    <mergeCell ref="C83:C84"/>
    <mergeCell ref="D83:D84"/>
    <mergeCell ref="A86:A127"/>
    <mergeCell ref="B117:B118"/>
    <mergeCell ref="C117:C118"/>
    <mergeCell ref="D117:D118"/>
    <mergeCell ref="B99:B102"/>
    <mergeCell ref="B75:B76"/>
    <mergeCell ref="C75:C76"/>
    <mergeCell ref="D75:D76"/>
    <mergeCell ref="A129:A163"/>
    <mergeCell ref="A1:I1"/>
    <mergeCell ref="A4:A5"/>
    <mergeCell ref="B4:B5"/>
    <mergeCell ref="C4:C5"/>
    <mergeCell ref="D4:D5"/>
    <mergeCell ref="E4:F4"/>
    <mergeCell ref="G4:G5"/>
    <mergeCell ref="H4:H5"/>
    <mergeCell ref="I4:I5"/>
    <mergeCell ref="D99:D102"/>
    <mergeCell ref="B149:B150"/>
    <mergeCell ref="C149:C150"/>
    <mergeCell ref="D149:D150"/>
    <mergeCell ref="B131:B132"/>
    <mergeCell ref="C131:C132"/>
  </mergeCell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sheetPr codeName="Sheet43"/>
  <dimension ref="A1:I161"/>
  <sheetViews>
    <sheetView workbookViewId="0">
      <pane ySplit="5" topLeftCell="A6" activePane="bottomLeft" state="frozen"/>
      <selection pane="bottomLeft" activeCell="A6" sqref="A6:A15"/>
    </sheetView>
  </sheetViews>
  <sheetFormatPr defaultRowHeight="15"/>
  <cols>
    <col min="3" max="3" width="37.42578125" customWidth="1"/>
    <col min="4" max="4" width="18" customWidth="1"/>
    <col min="6" max="6" width="26.140625" customWidth="1"/>
    <col min="7" max="7" width="11.7109375" customWidth="1"/>
    <col min="8" max="8" width="16.28515625" style="3" customWidth="1"/>
  </cols>
  <sheetData>
    <row r="1" spans="1:9" s="6" customFormat="1" ht="16.5">
      <c r="A1" s="55" t="s">
        <v>15744</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24">
      <c r="A6" s="47" t="s">
        <v>3</v>
      </c>
      <c r="B6" s="25">
        <v>37411</v>
      </c>
      <c r="C6" s="25" t="s">
        <v>11413</v>
      </c>
      <c r="D6" s="25" t="s">
        <v>19</v>
      </c>
      <c r="E6" s="25">
        <v>110385143</v>
      </c>
      <c r="F6" s="25" t="s">
        <v>11414</v>
      </c>
      <c r="G6" s="25" t="s">
        <v>7345</v>
      </c>
      <c r="H6" s="20">
        <v>157530</v>
      </c>
      <c r="I6" s="29"/>
    </row>
    <row r="7" spans="1:9" ht="24">
      <c r="A7" s="47"/>
      <c r="B7" s="25">
        <v>39389</v>
      </c>
      <c r="C7" s="25" t="s">
        <v>11415</v>
      </c>
      <c r="D7" s="25" t="s">
        <v>19</v>
      </c>
      <c r="E7" s="25">
        <v>110584280</v>
      </c>
      <c r="F7" s="25" t="s">
        <v>1622</v>
      </c>
      <c r="G7" s="25" t="s">
        <v>11416</v>
      </c>
      <c r="H7" s="20">
        <v>89953</v>
      </c>
      <c r="I7" s="29"/>
    </row>
    <row r="8" spans="1:9" ht="24">
      <c r="A8" s="47"/>
      <c r="B8" s="49">
        <v>43213</v>
      </c>
      <c r="C8" s="49" t="s">
        <v>11417</v>
      </c>
      <c r="D8" s="49" t="s">
        <v>19</v>
      </c>
      <c r="E8" s="25" t="s">
        <v>2204</v>
      </c>
      <c r="F8" s="25" t="s">
        <v>11418</v>
      </c>
      <c r="G8" s="25" t="s">
        <v>44</v>
      </c>
      <c r="H8" s="20">
        <v>14228</v>
      </c>
      <c r="I8" s="51"/>
    </row>
    <row r="9" spans="1:9" ht="24">
      <c r="A9" s="47"/>
      <c r="B9" s="49"/>
      <c r="C9" s="49"/>
      <c r="D9" s="49"/>
      <c r="E9" s="25">
        <v>110768024</v>
      </c>
      <c r="F9" s="25" t="s">
        <v>11419</v>
      </c>
      <c r="G9" s="25" t="s">
        <v>32</v>
      </c>
      <c r="H9" s="20">
        <v>87320</v>
      </c>
      <c r="I9" s="51"/>
    </row>
    <row r="10" spans="1:9" ht="24">
      <c r="A10" s="47"/>
      <c r="B10" s="25">
        <v>43315</v>
      </c>
      <c r="C10" s="25" t="s">
        <v>11420</v>
      </c>
      <c r="D10" s="25" t="s">
        <v>19</v>
      </c>
      <c r="E10" s="25">
        <v>174940999</v>
      </c>
      <c r="F10" s="25" t="s">
        <v>9169</v>
      </c>
      <c r="G10" s="25" t="s">
        <v>9999</v>
      </c>
      <c r="H10" s="20">
        <v>1370055.34</v>
      </c>
      <c r="I10" s="29"/>
    </row>
    <row r="11" spans="1:9">
      <c r="A11" s="47"/>
      <c r="B11" s="49">
        <v>45341</v>
      </c>
      <c r="C11" s="49" t="s">
        <v>11421</v>
      </c>
      <c r="D11" s="49" t="s">
        <v>19</v>
      </c>
      <c r="E11" s="25">
        <v>112021238</v>
      </c>
      <c r="F11" s="25" t="s">
        <v>283</v>
      </c>
      <c r="G11" s="25" t="s">
        <v>89</v>
      </c>
      <c r="H11" s="20">
        <v>1561350</v>
      </c>
      <c r="I11" s="51"/>
    </row>
    <row r="12" spans="1:9">
      <c r="A12" s="47"/>
      <c r="B12" s="49"/>
      <c r="C12" s="49"/>
      <c r="D12" s="49"/>
      <c r="E12" s="25">
        <v>112021238</v>
      </c>
      <c r="F12" s="25" t="s">
        <v>283</v>
      </c>
      <c r="G12" s="25" t="s">
        <v>89</v>
      </c>
      <c r="H12" s="20">
        <v>1353170</v>
      </c>
      <c r="I12" s="51"/>
    </row>
    <row r="13" spans="1:9" ht="36">
      <c r="A13" s="47"/>
      <c r="B13" s="25">
        <v>45353</v>
      </c>
      <c r="C13" s="25" t="s">
        <v>11422</v>
      </c>
      <c r="D13" s="25" t="s">
        <v>19</v>
      </c>
      <c r="E13" s="25">
        <v>174940999</v>
      </c>
      <c r="F13" s="25" t="s">
        <v>9169</v>
      </c>
      <c r="G13" s="25" t="s">
        <v>712</v>
      </c>
      <c r="H13" s="20">
        <v>3878709.34</v>
      </c>
      <c r="I13" s="29"/>
    </row>
    <row r="14" spans="1:9" ht="36">
      <c r="A14" s="47"/>
      <c r="B14" s="25">
        <v>45546</v>
      </c>
      <c r="C14" s="25" t="s">
        <v>11423</v>
      </c>
      <c r="D14" s="25" t="s">
        <v>19</v>
      </c>
      <c r="E14" s="25">
        <v>174940999</v>
      </c>
      <c r="F14" s="25" t="s">
        <v>9169</v>
      </c>
      <c r="G14" s="25" t="s">
        <v>2767</v>
      </c>
      <c r="H14" s="20">
        <v>220580.38</v>
      </c>
      <c r="I14" s="29"/>
    </row>
    <row r="15" spans="1:9" ht="24">
      <c r="A15" s="47"/>
      <c r="B15" s="25">
        <v>47133</v>
      </c>
      <c r="C15" s="25" t="s">
        <v>9532</v>
      </c>
      <c r="D15" s="25" t="s">
        <v>19</v>
      </c>
      <c r="E15" s="25">
        <v>112021238</v>
      </c>
      <c r="F15" s="25" t="s">
        <v>283</v>
      </c>
      <c r="G15" s="25" t="s">
        <v>73</v>
      </c>
      <c r="H15" s="20">
        <v>1775810.76</v>
      </c>
      <c r="I15" s="29"/>
    </row>
    <row r="16" spans="1:9">
      <c r="A16" s="47" t="s">
        <v>15686</v>
      </c>
      <c r="B16" s="49"/>
      <c r="C16" s="49"/>
      <c r="D16" s="49"/>
      <c r="E16" s="49"/>
      <c r="F16" s="49"/>
      <c r="G16" s="49"/>
      <c r="H16" s="20">
        <f>SUM(H6:H15)</f>
        <v>10508706.82</v>
      </c>
      <c r="I16" s="29"/>
    </row>
    <row r="17" spans="1:9" ht="24">
      <c r="A17" s="47" t="s">
        <v>90</v>
      </c>
      <c r="B17" s="25">
        <v>48117</v>
      </c>
      <c r="C17" s="25" t="s">
        <v>11424</v>
      </c>
      <c r="D17" s="25" t="s">
        <v>19</v>
      </c>
      <c r="E17" s="25">
        <v>110385143</v>
      </c>
      <c r="F17" s="25" t="s">
        <v>11414</v>
      </c>
      <c r="G17" s="25" t="s">
        <v>1845</v>
      </c>
      <c r="H17" s="20">
        <v>162840</v>
      </c>
      <c r="I17" s="29"/>
    </row>
    <row r="18" spans="1:9" ht="24">
      <c r="A18" s="47"/>
      <c r="B18" s="25">
        <v>52329</v>
      </c>
      <c r="C18" s="25" t="s">
        <v>11425</v>
      </c>
      <c r="D18" s="25" t="s">
        <v>19</v>
      </c>
      <c r="E18" s="25">
        <v>122279226</v>
      </c>
      <c r="F18" s="25" t="s">
        <v>3044</v>
      </c>
      <c r="G18" s="25" t="s">
        <v>889</v>
      </c>
      <c r="H18" s="20">
        <v>2620073.31</v>
      </c>
      <c r="I18" s="29"/>
    </row>
    <row r="19" spans="1:9" ht="24">
      <c r="A19" s="47"/>
      <c r="B19" s="25">
        <v>52961</v>
      </c>
      <c r="C19" s="25" t="s">
        <v>11426</v>
      </c>
      <c r="D19" s="25" t="s">
        <v>19</v>
      </c>
      <c r="E19" s="25">
        <v>122206363</v>
      </c>
      <c r="F19" s="25" t="s">
        <v>399</v>
      </c>
      <c r="G19" s="25" t="s">
        <v>5002</v>
      </c>
      <c r="H19" s="20">
        <v>472000</v>
      </c>
      <c r="I19" s="29"/>
    </row>
    <row r="20" spans="1:9" ht="24">
      <c r="A20" s="47"/>
      <c r="B20" s="25">
        <v>52971</v>
      </c>
      <c r="C20" s="25" t="s">
        <v>11427</v>
      </c>
      <c r="D20" s="25" t="s">
        <v>19</v>
      </c>
      <c r="E20" s="25">
        <v>174940999</v>
      </c>
      <c r="F20" s="25" t="s">
        <v>9169</v>
      </c>
      <c r="G20" s="25" t="s">
        <v>6014</v>
      </c>
      <c r="H20" s="20">
        <v>995871.45</v>
      </c>
      <c r="I20" s="29"/>
    </row>
    <row r="21" spans="1:9" ht="24">
      <c r="A21" s="47"/>
      <c r="B21" s="25">
        <v>52972</v>
      </c>
      <c r="C21" s="25" t="s">
        <v>11428</v>
      </c>
      <c r="D21" s="25" t="s">
        <v>19</v>
      </c>
      <c r="E21" s="25">
        <v>300013292</v>
      </c>
      <c r="F21" s="25" t="s">
        <v>11429</v>
      </c>
      <c r="G21" s="25" t="s">
        <v>885</v>
      </c>
      <c r="H21" s="20">
        <v>650024</v>
      </c>
      <c r="I21" s="29"/>
    </row>
    <row r="22" spans="1:9" ht="24">
      <c r="A22" s="47"/>
      <c r="B22" s="25">
        <v>54173</v>
      </c>
      <c r="C22" s="25" t="s">
        <v>11430</v>
      </c>
      <c r="D22" s="25" t="s">
        <v>19</v>
      </c>
      <c r="E22" s="25">
        <v>221412030</v>
      </c>
      <c r="F22" s="25" t="s">
        <v>269</v>
      </c>
      <c r="G22" s="25" t="s">
        <v>10511</v>
      </c>
      <c r="H22" s="20">
        <v>156</v>
      </c>
      <c r="I22" s="29"/>
    </row>
    <row r="23" spans="1:9" ht="24">
      <c r="A23" s="47"/>
      <c r="B23" s="25">
        <v>54435</v>
      </c>
      <c r="C23" s="25" t="s">
        <v>11431</v>
      </c>
      <c r="D23" s="25" t="s">
        <v>19</v>
      </c>
      <c r="E23" s="25">
        <v>174940999</v>
      </c>
      <c r="F23" s="25" t="s">
        <v>9169</v>
      </c>
      <c r="G23" s="25" t="s">
        <v>2775</v>
      </c>
      <c r="H23" s="20">
        <v>887369.4</v>
      </c>
      <c r="I23" s="29"/>
    </row>
    <row r="24" spans="1:9" ht="24">
      <c r="A24" s="47"/>
      <c r="B24" s="25">
        <v>55176</v>
      </c>
      <c r="C24" s="25" t="s">
        <v>11432</v>
      </c>
      <c r="D24" s="25" t="s">
        <v>59</v>
      </c>
      <c r="E24" s="25">
        <v>123615345</v>
      </c>
      <c r="F24" s="25" t="s">
        <v>9576</v>
      </c>
      <c r="G24" s="25" t="s">
        <v>1866</v>
      </c>
      <c r="H24" s="20">
        <v>642000</v>
      </c>
      <c r="I24" s="29"/>
    </row>
    <row r="25" spans="1:9" ht="36">
      <c r="A25" s="47"/>
      <c r="B25" s="25">
        <v>55432</v>
      </c>
      <c r="C25" s="25" t="s">
        <v>11433</v>
      </c>
      <c r="D25" s="25" t="s">
        <v>19</v>
      </c>
      <c r="E25" s="25">
        <v>174940999</v>
      </c>
      <c r="F25" s="25" t="s">
        <v>9169</v>
      </c>
      <c r="G25" s="25" t="s">
        <v>3191</v>
      </c>
      <c r="H25" s="20">
        <v>780686.35</v>
      </c>
      <c r="I25" s="29"/>
    </row>
    <row r="26" spans="1:9" ht="48">
      <c r="A26" s="47"/>
      <c r="B26" s="25">
        <v>56844</v>
      </c>
      <c r="C26" s="25" t="s">
        <v>11434</v>
      </c>
      <c r="D26" s="25" t="s">
        <v>19</v>
      </c>
      <c r="E26" s="25">
        <v>112029270</v>
      </c>
      <c r="F26" s="25" t="s">
        <v>218</v>
      </c>
      <c r="G26" s="25" t="s">
        <v>3823</v>
      </c>
      <c r="H26" s="20">
        <v>9172430.7599999998</v>
      </c>
      <c r="I26" s="29"/>
    </row>
    <row r="27" spans="1:9" ht="24">
      <c r="A27" s="47"/>
      <c r="B27" s="25">
        <v>57516</v>
      </c>
      <c r="C27" s="25" t="s">
        <v>4425</v>
      </c>
      <c r="D27" s="25" t="s">
        <v>19</v>
      </c>
      <c r="E27" s="25">
        <v>221946340</v>
      </c>
      <c r="F27" s="25" t="s">
        <v>11435</v>
      </c>
      <c r="G27" s="25" t="s">
        <v>200</v>
      </c>
      <c r="H27" s="20">
        <v>497770</v>
      </c>
      <c r="I27" s="29"/>
    </row>
    <row r="28" spans="1:9" ht="36">
      <c r="A28" s="47"/>
      <c r="B28" s="25">
        <v>58955</v>
      </c>
      <c r="C28" s="25" t="s">
        <v>4491</v>
      </c>
      <c r="D28" s="25" t="s">
        <v>19</v>
      </c>
      <c r="E28" s="25">
        <v>110607882</v>
      </c>
      <c r="F28" s="25" t="s">
        <v>4389</v>
      </c>
      <c r="G28" s="25" t="s">
        <v>897</v>
      </c>
      <c r="H28" s="20">
        <v>153400</v>
      </c>
      <c r="I28" s="29"/>
    </row>
    <row r="29" spans="1:9" ht="24">
      <c r="A29" s="47"/>
      <c r="B29" s="25">
        <v>58958</v>
      </c>
      <c r="C29" s="25" t="s">
        <v>11436</v>
      </c>
      <c r="D29" s="25" t="s">
        <v>19</v>
      </c>
      <c r="E29" s="25">
        <v>175036260</v>
      </c>
      <c r="F29" s="25" t="s">
        <v>11437</v>
      </c>
      <c r="G29" s="25" t="s">
        <v>1655</v>
      </c>
      <c r="H29" s="20">
        <v>164480.03</v>
      </c>
      <c r="I29" s="29"/>
    </row>
    <row r="30" spans="1:9">
      <c r="A30" s="47" t="s">
        <v>15687</v>
      </c>
      <c r="B30" s="49"/>
      <c r="C30" s="49"/>
      <c r="D30" s="49"/>
      <c r="E30" s="49"/>
      <c r="F30" s="49"/>
      <c r="G30" s="49"/>
      <c r="H30" s="20">
        <f>SUM(H17:H29)</f>
        <v>17199101.300000001</v>
      </c>
      <c r="I30" s="29"/>
    </row>
    <row r="31" spans="1:9" ht="36">
      <c r="A31" s="47" t="s">
        <v>203</v>
      </c>
      <c r="B31" s="25">
        <v>58031</v>
      </c>
      <c r="C31" s="25" t="s">
        <v>11438</v>
      </c>
      <c r="D31" s="25" t="s">
        <v>19</v>
      </c>
      <c r="E31" s="25">
        <v>111550441</v>
      </c>
      <c r="F31" s="25" t="s">
        <v>207</v>
      </c>
      <c r="G31" s="25" t="s">
        <v>937</v>
      </c>
      <c r="H31" s="20">
        <v>70600</v>
      </c>
      <c r="I31" s="29"/>
    </row>
    <row r="32" spans="1:9" ht="24">
      <c r="A32" s="47"/>
      <c r="B32" s="25">
        <v>59965</v>
      </c>
      <c r="C32" s="25" t="s">
        <v>11439</v>
      </c>
      <c r="D32" s="25" t="s">
        <v>19</v>
      </c>
      <c r="E32" s="25">
        <v>110385143</v>
      </c>
      <c r="F32" s="25" t="s">
        <v>11414</v>
      </c>
      <c r="G32" s="25" t="s">
        <v>3214</v>
      </c>
      <c r="H32" s="20">
        <v>212234.8</v>
      </c>
      <c r="I32" s="29"/>
    </row>
    <row r="33" spans="1:9" ht="24">
      <c r="A33" s="47"/>
      <c r="B33" s="25">
        <v>61230</v>
      </c>
      <c r="C33" s="25" t="s">
        <v>3829</v>
      </c>
      <c r="D33" s="25" t="s">
        <v>19</v>
      </c>
      <c r="E33" s="25">
        <v>166796392</v>
      </c>
      <c r="F33" s="25" t="s">
        <v>11440</v>
      </c>
      <c r="G33" s="25" t="s">
        <v>5128</v>
      </c>
      <c r="H33" s="20">
        <v>191300</v>
      </c>
      <c r="I33" s="29"/>
    </row>
    <row r="34" spans="1:9" ht="24">
      <c r="A34" s="47"/>
      <c r="B34" s="25">
        <v>62488</v>
      </c>
      <c r="C34" s="25" t="s">
        <v>4142</v>
      </c>
      <c r="D34" s="25" t="s">
        <v>19</v>
      </c>
      <c r="E34" s="25">
        <v>112021238</v>
      </c>
      <c r="F34" s="25" t="s">
        <v>283</v>
      </c>
      <c r="G34" s="25" t="s">
        <v>965</v>
      </c>
      <c r="H34" s="20">
        <v>2112250</v>
      </c>
      <c r="I34" s="29"/>
    </row>
    <row r="35" spans="1:9" ht="24">
      <c r="A35" s="47"/>
      <c r="B35" s="25">
        <v>62966</v>
      </c>
      <c r="C35" s="25" t="s">
        <v>11417</v>
      </c>
      <c r="D35" s="25" t="s">
        <v>19</v>
      </c>
      <c r="E35" s="25">
        <v>300593532</v>
      </c>
      <c r="F35" s="25" t="s">
        <v>11441</v>
      </c>
      <c r="G35" s="25" t="s">
        <v>4441</v>
      </c>
      <c r="H35" s="20">
        <v>134520</v>
      </c>
      <c r="I35" s="29"/>
    </row>
    <row r="36" spans="1:9" ht="24">
      <c r="A36" s="47"/>
      <c r="B36" s="25">
        <v>64039</v>
      </c>
      <c r="C36" s="25" t="s">
        <v>11442</v>
      </c>
      <c r="D36" s="25" t="s">
        <v>19</v>
      </c>
      <c r="E36" s="25">
        <v>122760619</v>
      </c>
      <c r="F36" s="25" t="s">
        <v>565</v>
      </c>
      <c r="G36" s="25" t="s">
        <v>1019</v>
      </c>
      <c r="H36" s="20">
        <v>2480634.4500000002</v>
      </c>
      <c r="I36" s="29"/>
    </row>
    <row r="37" spans="1:9" ht="36">
      <c r="A37" s="47"/>
      <c r="B37" s="25">
        <v>64044</v>
      </c>
      <c r="C37" s="25" t="s">
        <v>11443</v>
      </c>
      <c r="D37" s="25" t="s">
        <v>19</v>
      </c>
      <c r="E37" s="25">
        <v>120546940</v>
      </c>
      <c r="F37" s="25" t="s">
        <v>2662</v>
      </c>
      <c r="G37" s="25" t="s">
        <v>5158</v>
      </c>
      <c r="H37" s="20">
        <v>558844</v>
      </c>
      <c r="I37" s="29"/>
    </row>
    <row r="38" spans="1:9" ht="24">
      <c r="A38" s="47"/>
      <c r="B38" s="25">
        <v>67282</v>
      </c>
      <c r="C38" s="25" t="s">
        <v>11444</v>
      </c>
      <c r="D38" s="25" t="s">
        <v>19</v>
      </c>
      <c r="E38" s="25">
        <v>174940999</v>
      </c>
      <c r="F38" s="25" t="s">
        <v>9169</v>
      </c>
      <c r="G38" s="25" t="s">
        <v>8660</v>
      </c>
      <c r="H38" s="20">
        <v>1216044.67</v>
      </c>
      <c r="I38" s="29"/>
    </row>
    <row r="39" spans="1:9" ht="36">
      <c r="A39" s="47"/>
      <c r="B39" s="25">
        <v>67415</v>
      </c>
      <c r="C39" s="25" t="s">
        <v>11445</v>
      </c>
      <c r="D39" s="25" t="s">
        <v>19</v>
      </c>
      <c r="E39" s="25">
        <v>300071801</v>
      </c>
      <c r="F39" s="25" t="s">
        <v>11446</v>
      </c>
      <c r="G39" s="25" t="s">
        <v>1674</v>
      </c>
      <c r="H39" s="20">
        <v>492299</v>
      </c>
      <c r="I39" s="29"/>
    </row>
    <row r="40" spans="1:9" ht="24">
      <c r="A40" s="47"/>
      <c r="B40" s="25">
        <v>69095</v>
      </c>
      <c r="C40" s="25" t="s">
        <v>11447</v>
      </c>
      <c r="D40" s="25" t="s">
        <v>19</v>
      </c>
      <c r="E40" s="25">
        <v>163281914</v>
      </c>
      <c r="F40" s="25" t="s">
        <v>2817</v>
      </c>
      <c r="G40" s="25" t="s">
        <v>1687</v>
      </c>
      <c r="H40" s="20">
        <v>252165.58</v>
      </c>
      <c r="I40" s="29"/>
    </row>
    <row r="41" spans="1:9">
      <c r="A41" s="47" t="s">
        <v>15688</v>
      </c>
      <c r="B41" s="49"/>
      <c r="C41" s="49"/>
      <c r="D41" s="49"/>
      <c r="E41" s="49"/>
      <c r="F41" s="49"/>
      <c r="G41" s="49"/>
      <c r="H41" s="20">
        <f>SUM(H31:H40)</f>
        <v>7720892.5</v>
      </c>
      <c r="I41" s="29"/>
    </row>
    <row r="42" spans="1:9" ht="36">
      <c r="A42" s="47" t="s">
        <v>301</v>
      </c>
      <c r="B42" s="25">
        <v>68965</v>
      </c>
      <c r="C42" s="25" t="s">
        <v>11448</v>
      </c>
      <c r="D42" s="25" t="s">
        <v>19</v>
      </c>
      <c r="E42" s="25" t="s">
        <v>275</v>
      </c>
      <c r="F42" s="25" t="s">
        <v>11449</v>
      </c>
      <c r="G42" s="25" t="s">
        <v>321</v>
      </c>
      <c r="H42" s="20">
        <v>2037579.66</v>
      </c>
      <c r="I42" s="29"/>
    </row>
    <row r="43" spans="1:9" ht="24">
      <c r="A43" s="47"/>
      <c r="B43" s="25">
        <v>71865</v>
      </c>
      <c r="C43" s="25" t="s">
        <v>11450</v>
      </c>
      <c r="D43" s="25" t="s">
        <v>19</v>
      </c>
      <c r="E43" s="25">
        <v>110385143</v>
      </c>
      <c r="F43" s="25" t="s">
        <v>11414</v>
      </c>
      <c r="G43" s="25" t="s">
        <v>8674</v>
      </c>
      <c r="H43" s="20">
        <v>260395.8</v>
      </c>
      <c r="I43" s="29"/>
    </row>
    <row r="44" spans="1:9" ht="24">
      <c r="A44" s="47"/>
      <c r="B44" s="25">
        <v>72896</v>
      </c>
      <c r="C44" s="25" t="s">
        <v>11451</v>
      </c>
      <c r="D44" s="25" t="s">
        <v>19</v>
      </c>
      <c r="E44" s="25">
        <v>123935815</v>
      </c>
      <c r="F44" s="25" t="s">
        <v>11452</v>
      </c>
      <c r="G44" s="25" t="s">
        <v>1208</v>
      </c>
      <c r="H44" s="20">
        <v>10667527.5</v>
      </c>
      <c r="I44" s="29"/>
    </row>
    <row r="45" spans="1:9" ht="24">
      <c r="A45" s="47"/>
      <c r="B45" s="25">
        <v>75609</v>
      </c>
      <c r="C45" s="25" t="s">
        <v>11453</v>
      </c>
      <c r="D45" s="25" t="s">
        <v>19</v>
      </c>
      <c r="E45" s="25">
        <v>167553831</v>
      </c>
      <c r="F45" s="25" t="s">
        <v>3513</v>
      </c>
      <c r="G45" s="25" t="s">
        <v>2400</v>
      </c>
      <c r="H45" s="20">
        <v>244364.98</v>
      </c>
      <c r="I45" s="29"/>
    </row>
    <row r="46" spans="1:9" ht="24">
      <c r="A46" s="47"/>
      <c r="B46" s="49">
        <v>76275</v>
      </c>
      <c r="C46" s="49" t="s">
        <v>3850</v>
      </c>
      <c r="D46" s="49" t="s">
        <v>19</v>
      </c>
      <c r="E46" s="25">
        <v>175029077</v>
      </c>
      <c r="F46" s="25" t="s">
        <v>11454</v>
      </c>
      <c r="G46" s="25" t="s">
        <v>1180</v>
      </c>
      <c r="H46" s="20">
        <v>6900</v>
      </c>
      <c r="I46" s="51"/>
    </row>
    <row r="47" spans="1:9" ht="24">
      <c r="A47" s="47"/>
      <c r="B47" s="49"/>
      <c r="C47" s="49"/>
      <c r="D47" s="49"/>
      <c r="E47" s="25">
        <v>175029077</v>
      </c>
      <c r="F47" s="25" t="s">
        <v>11454</v>
      </c>
      <c r="G47" s="25" t="s">
        <v>1180</v>
      </c>
      <c r="H47" s="20">
        <v>5050</v>
      </c>
      <c r="I47" s="51"/>
    </row>
    <row r="48" spans="1:9" ht="24">
      <c r="A48" s="47"/>
      <c r="B48" s="25">
        <v>76410</v>
      </c>
      <c r="C48" s="25" t="s">
        <v>11455</v>
      </c>
      <c r="D48" s="25" t="s">
        <v>19</v>
      </c>
      <c r="E48" s="25">
        <v>147732969</v>
      </c>
      <c r="F48" s="25" t="s">
        <v>2459</v>
      </c>
      <c r="G48" s="25" t="s">
        <v>1101</v>
      </c>
      <c r="H48" s="20">
        <v>8602402.2400000002</v>
      </c>
      <c r="I48" s="29"/>
    </row>
    <row r="49" spans="1:9" ht="24">
      <c r="A49" s="47"/>
      <c r="B49" s="25">
        <v>76829</v>
      </c>
      <c r="C49" s="25" t="s">
        <v>11456</v>
      </c>
      <c r="D49" s="25" t="s">
        <v>19</v>
      </c>
      <c r="E49" s="25">
        <v>183114189</v>
      </c>
      <c r="F49" s="25" t="s">
        <v>1809</v>
      </c>
      <c r="G49" s="25" t="s">
        <v>6119</v>
      </c>
      <c r="H49" s="20">
        <v>3942453.19</v>
      </c>
      <c r="I49" s="29"/>
    </row>
    <row r="50" spans="1:9" ht="24">
      <c r="A50" s="47"/>
      <c r="B50" s="25">
        <v>77292</v>
      </c>
      <c r="C50" s="25" t="s">
        <v>11457</v>
      </c>
      <c r="D50" s="25" t="s">
        <v>19</v>
      </c>
      <c r="E50" s="25">
        <v>174940999</v>
      </c>
      <c r="F50" s="25" t="s">
        <v>9169</v>
      </c>
      <c r="G50" s="25" t="s">
        <v>1702</v>
      </c>
      <c r="H50" s="20">
        <v>1132795.1399999999</v>
      </c>
      <c r="I50" s="29"/>
    </row>
    <row r="51" spans="1:9" ht="24">
      <c r="A51" s="47"/>
      <c r="B51" s="49">
        <v>78260</v>
      </c>
      <c r="C51" s="49" t="s">
        <v>11458</v>
      </c>
      <c r="D51" s="49" t="s">
        <v>19</v>
      </c>
      <c r="E51" s="25">
        <v>122206363</v>
      </c>
      <c r="F51" s="25" t="s">
        <v>399</v>
      </c>
      <c r="G51" s="25" t="s">
        <v>3341</v>
      </c>
      <c r="H51" s="20">
        <v>48200</v>
      </c>
      <c r="I51" s="51"/>
    </row>
    <row r="52" spans="1:9">
      <c r="A52" s="47"/>
      <c r="B52" s="49"/>
      <c r="C52" s="49"/>
      <c r="D52" s="49"/>
      <c r="E52" s="25">
        <v>210670990</v>
      </c>
      <c r="F52" s="25" t="s">
        <v>2653</v>
      </c>
      <c r="G52" s="25" t="s">
        <v>4466</v>
      </c>
      <c r="H52" s="20">
        <v>15730</v>
      </c>
      <c r="I52" s="51"/>
    </row>
    <row r="53" spans="1:9">
      <c r="A53" s="47"/>
      <c r="B53" s="49"/>
      <c r="C53" s="49"/>
      <c r="D53" s="49"/>
      <c r="E53" s="25">
        <v>210670990</v>
      </c>
      <c r="F53" s="25" t="s">
        <v>2653</v>
      </c>
      <c r="G53" s="25" t="s">
        <v>4466</v>
      </c>
      <c r="H53" s="20">
        <v>13310</v>
      </c>
      <c r="I53" s="51"/>
    </row>
    <row r="54" spans="1:9" ht="24">
      <c r="A54" s="47"/>
      <c r="B54" s="25">
        <v>78294</v>
      </c>
      <c r="C54" s="25" t="s">
        <v>11459</v>
      </c>
      <c r="D54" s="25" t="s">
        <v>19</v>
      </c>
      <c r="E54" s="25">
        <v>167553831</v>
      </c>
      <c r="F54" s="25" t="s">
        <v>3513</v>
      </c>
      <c r="G54" s="25" t="s">
        <v>1199</v>
      </c>
      <c r="H54" s="20">
        <v>657177.74</v>
      </c>
      <c r="I54" s="29"/>
    </row>
    <row r="55" spans="1:9" ht="36">
      <c r="A55" s="47"/>
      <c r="B55" s="25">
        <v>78619</v>
      </c>
      <c r="C55" s="25" t="s">
        <v>11460</v>
      </c>
      <c r="D55" s="25" t="s">
        <v>19</v>
      </c>
      <c r="E55" s="25">
        <v>120750163</v>
      </c>
      <c r="F55" s="25" t="s">
        <v>11461</v>
      </c>
      <c r="G55" s="25" t="s">
        <v>3984</v>
      </c>
      <c r="H55" s="20">
        <v>41454</v>
      </c>
      <c r="I55" s="29"/>
    </row>
    <row r="56" spans="1:9" ht="24">
      <c r="A56" s="47"/>
      <c r="B56" s="49">
        <v>78867</v>
      </c>
      <c r="C56" s="49" t="s">
        <v>11462</v>
      </c>
      <c r="D56" s="49" t="s">
        <v>19</v>
      </c>
      <c r="E56" s="25">
        <v>124931168</v>
      </c>
      <c r="F56" s="25" t="s">
        <v>364</v>
      </c>
      <c r="G56" s="25" t="s">
        <v>5505</v>
      </c>
      <c r="H56" s="20">
        <v>15510</v>
      </c>
      <c r="I56" s="51"/>
    </row>
    <row r="57" spans="1:9" ht="24">
      <c r="A57" s="47"/>
      <c r="B57" s="49"/>
      <c r="C57" s="49"/>
      <c r="D57" s="49"/>
      <c r="E57" s="25">
        <v>220618020</v>
      </c>
      <c r="F57" s="25" t="s">
        <v>118</v>
      </c>
      <c r="G57" s="25" t="s">
        <v>3984</v>
      </c>
      <c r="H57" s="20">
        <v>8673.4</v>
      </c>
      <c r="I57" s="51"/>
    </row>
    <row r="58" spans="1:9" ht="24">
      <c r="A58" s="47"/>
      <c r="B58" s="49"/>
      <c r="C58" s="49"/>
      <c r="D58" s="49"/>
      <c r="E58" s="25">
        <v>220618020</v>
      </c>
      <c r="F58" s="25" t="s">
        <v>118</v>
      </c>
      <c r="G58" s="25" t="s">
        <v>3984</v>
      </c>
      <c r="H58" s="20">
        <v>27734</v>
      </c>
      <c r="I58" s="51"/>
    </row>
    <row r="59" spans="1:9" ht="48">
      <c r="A59" s="47"/>
      <c r="B59" s="25">
        <v>79074</v>
      </c>
      <c r="C59" s="25" t="s">
        <v>11463</v>
      </c>
      <c r="D59" s="25" t="s">
        <v>5</v>
      </c>
      <c r="E59" s="25" t="s">
        <v>275</v>
      </c>
      <c r="F59" s="25" t="s">
        <v>11464</v>
      </c>
      <c r="G59" s="25" t="s">
        <v>2004</v>
      </c>
      <c r="H59" s="20">
        <v>1250000</v>
      </c>
      <c r="I59" s="29"/>
    </row>
    <row r="60" spans="1:9" ht="48">
      <c r="A60" s="47"/>
      <c r="B60" s="25">
        <v>79120</v>
      </c>
      <c r="C60" s="25" t="s">
        <v>11465</v>
      </c>
      <c r="D60" s="25" t="s">
        <v>19</v>
      </c>
      <c r="E60" s="25" t="s">
        <v>275</v>
      </c>
      <c r="F60" s="25" t="s">
        <v>11466</v>
      </c>
      <c r="G60" s="25" t="s">
        <v>4478</v>
      </c>
      <c r="H60" s="20">
        <v>113300</v>
      </c>
      <c r="I60" s="29"/>
    </row>
    <row r="61" spans="1:9" ht="24">
      <c r="A61" s="47"/>
      <c r="B61" s="25">
        <v>79486</v>
      </c>
      <c r="C61" s="25" t="s">
        <v>11467</v>
      </c>
      <c r="D61" s="25" t="s">
        <v>19</v>
      </c>
      <c r="E61" s="25">
        <v>174940999</v>
      </c>
      <c r="F61" s="25" t="s">
        <v>9169</v>
      </c>
      <c r="G61" s="25" t="s">
        <v>5524</v>
      </c>
      <c r="H61" s="20">
        <v>1532708.53</v>
      </c>
      <c r="I61" s="29"/>
    </row>
    <row r="62" spans="1:9" ht="24">
      <c r="A62" s="47"/>
      <c r="B62" s="25">
        <v>79946</v>
      </c>
      <c r="C62" s="25" t="s">
        <v>11468</v>
      </c>
      <c r="D62" s="25" t="s">
        <v>19</v>
      </c>
      <c r="E62" s="25">
        <v>300122690</v>
      </c>
      <c r="F62" s="25" t="s">
        <v>2516</v>
      </c>
      <c r="G62" s="25" t="s">
        <v>372</v>
      </c>
      <c r="H62" s="20">
        <v>1522699.3</v>
      </c>
      <c r="I62" s="29"/>
    </row>
    <row r="63" spans="1:9">
      <c r="A63" s="47"/>
      <c r="B63" s="49">
        <v>81071</v>
      </c>
      <c r="C63" s="49" t="s">
        <v>11469</v>
      </c>
      <c r="D63" s="49" t="s">
        <v>19</v>
      </c>
      <c r="E63" s="25">
        <v>112029270</v>
      </c>
      <c r="F63" s="25" t="s">
        <v>218</v>
      </c>
      <c r="G63" s="25" t="s">
        <v>2439</v>
      </c>
      <c r="H63" s="20">
        <v>629093.86</v>
      </c>
      <c r="I63" s="51"/>
    </row>
    <row r="64" spans="1:9">
      <c r="A64" s="47"/>
      <c r="B64" s="49"/>
      <c r="C64" s="49"/>
      <c r="D64" s="49"/>
      <c r="E64" s="25">
        <v>112029270</v>
      </c>
      <c r="F64" s="25" t="s">
        <v>218</v>
      </c>
      <c r="G64" s="25" t="s">
        <v>2439</v>
      </c>
      <c r="H64" s="20">
        <v>2052339.9</v>
      </c>
      <c r="I64" s="51"/>
    </row>
    <row r="65" spans="1:9">
      <c r="A65" s="47" t="s">
        <v>15689</v>
      </c>
      <c r="B65" s="49"/>
      <c r="C65" s="49"/>
      <c r="D65" s="49"/>
      <c r="E65" s="49"/>
      <c r="F65" s="49"/>
      <c r="G65" s="49"/>
      <c r="H65" s="20">
        <f>SUM(H42:H64)</f>
        <v>34827399.240000002</v>
      </c>
      <c r="I65" s="29"/>
    </row>
    <row r="66" spans="1:9" ht="24">
      <c r="A66" s="47" t="s">
        <v>375</v>
      </c>
      <c r="B66" s="25">
        <v>79371</v>
      </c>
      <c r="C66" s="25" t="s">
        <v>11470</v>
      </c>
      <c r="D66" s="25" t="s">
        <v>19</v>
      </c>
      <c r="E66" s="25">
        <v>259805810</v>
      </c>
      <c r="F66" s="25" t="s">
        <v>2231</v>
      </c>
      <c r="G66" s="25" t="s">
        <v>1741</v>
      </c>
      <c r="H66" s="20">
        <v>1250448.3600000001</v>
      </c>
      <c r="I66" s="29"/>
    </row>
    <row r="67" spans="1:9" ht="48">
      <c r="A67" s="47"/>
      <c r="B67" s="25">
        <v>79376</v>
      </c>
      <c r="C67" s="25" t="s">
        <v>11471</v>
      </c>
      <c r="D67" s="25" t="s">
        <v>19</v>
      </c>
      <c r="E67" s="25" t="s">
        <v>275</v>
      </c>
      <c r="F67" s="25" t="s">
        <v>11472</v>
      </c>
      <c r="G67" s="25" t="s">
        <v>2468</v>
      </c>
      <c r="H67" s="20">
        <v>4219114.2</v>
      </c>
      <c r="I67" s="29"/>
    </row>
    <row r="68" spans="1:9" ht="24">
      <c r="A68" s="47"/>
      <c r="B68" s="25">
        <v>80330</v>
      </c>
      <c r="C68" s="25" t="s">
        <v>11473</v>
      </c>
      <c r="D68" s="25" t="s">
        <v>19</v>
      </c>
      <c r="E68" s="25">
        <v>259805810</v>
      </c>
      <c r="F68" s="25" t="s">
        <v>2231</v>
      </c>
      <c r="G68" s="25" t="s">
        <v>3360</v>
      </c>
      <c r="H68" s="20">
        <v>833993.71</v>
      </c>
      <c r="I68" s="29"/>
    </row>
    <row r="69" spans="1:9" ht="24">
      <c r="A69" s="47"/>
      <c r="B69" s="25">
        <v>82678</v>
      </c>
      <c r="C69" s="25" t="s">
        <v>3829</v>
      </c>
      <c r="D69" s="25" t="s">
        <v>19</v>
      </c>
      <c r="E69" s="25">
        <v>166796392</v>
      </c>
      <c r="F69" s="25" t="s">
        <v>11440</v>
      </c>
      <c r="G69" s="25" t="s">
        <v>2228</v>
      </c>
      <c r="H69" s="20">
        <v>171880</v>
      </c>
      <c r="I69" s="29"/>
    </row>
    <row r="70" spans="1:9" ht="60">
      <c r="A70" s="47"/>
      <c r="B70" s="25">
        <v>84319</v>
      </c>
      <c r="C70" s="25" t="s">
        <v>11474</v>
      </c>
      <c r="D70" s="25" t="s">
        <v>19</v>
      </c>
      <c r="E70" s="25" t="s">
        <v>275</v>
      </c>
      <c r="F70" s="25" t="s">
        <v>11475</v>
      </c>
      <c r="G70" s="25" t="s">
        <v>2840</v>
      </c>
      <c r="H70" s="20">
        <v>57000</v>
      </c>
      <c r="I70" s="29"/>
    </row>
    <row r="71" spans="1:9" ht="72">
      <c r="A71" s="47"/>
      <c r="B71" s="25">
        <v>84322</v>
      </c>
      <c r="C71" s="25" t="s">
        <v>11476</v>
      </c>
      <c r="D71" s="25" t="s">
        <v>19</v>
      </c>
      <c r="E71" s="25" t="s">
        <v>275</v>
      </c>
      <c r="F71" s="25" t="s">
        <v>11477</v>
      </c>
      <c r="G71" s="25" t="s">
        <v>2840</v>
      </c>
      <c r="H71" s="20">
        <v>83000</v>
      </c>
      <c r="I71" s="29"/>
    </row>
    <row r="72" spans="1:9" ht="48">
      <c r="A72" s="47"/>
      <c r="B72" s="25">
        <v>84624</v>
      </c>
      <c r="C72" s="25" t="s">
        <v>11478</v>
      </c>
      <c r="D72" s="25" t="s">
        <v>19</v>
      </c>
      <c r="E72" s="25">
        <v>122202151</v>
      </c>
      <c r="F72" s="25" t="s">
        <v>2938</v>
      </c>
      <c r="G72" s="25" t="s">
        <v>2647</v>
      </c>
      <c r="H72" s="20">
        <v>26620</v>
      </c>
      <c r="I72" s="29"/>
    </row>
    <row r="73" spans="1:9" ht="24">
      <c r="A73" s="47"/>
      <c r="B73" s="49">
        <v>85212</v>
      </c>
      <c r="C73" s="49" t="s">
        <v>11479</v>
      </c>
      <c r="D73" s="49" t="s">
        <v>19</v>
      </c>
      <c r="E73" s="25" t="s">
        <v>275</v>
      </c>
      <c r="F73" s="25" t="s">
        <v>11480</v>
      </c>
      <c r="G73" s="25" t="s">
        <v>8731</v>
      </c>
      <c r="H73" s="20">
        <v>123000</v>
      </c>
      <c r="I73" s="51"/>
    </row>
    <row r="74" spans="1:9" ht="24">
      <c r="A74" s="47"/>
      <c r="B74" s="49"/>
      <c r="C74" s="49"/>
      <c r="D74" s="49"/>
      <c r="E74" s="25" t="s">
        <v>275</v>
      </c>
      <c r="F74" s="25" t="s">
        <v>11480</v>
      </c>
      <c r="G74" s="25" t="s">
        <v>8731</v>
      </c>
      <c r="H74" s="20">
        <v>121400</v>
      </c>
      <c r="I74" s="51"/>
    </row>
    <row r="75" spans="1:9">
      <c r="A75" s="47"/>
      <c r="B75" s="49">
        <v>85268</v>
      </c>
      <c r="C75" s="49" t="s">
        <v>11481</v>
      </c>
      <c r="D75" s="49" t="s">
        <v>19</v>
      </c>
      <c r="E75" s="25">
        <v>174940999</v>
      </c>
      <c r="F75" s="25" t="s">
        <v>9169</v>
      </c>
      <c r="G75" s="25" t="s">
        <v>5598</v>
      </c>
      <c r="H75" s="20">
        <v>1109481.79</v>
      </c>
      <c r="I75" s="51"/>
    </row>
    <row r="76" spans="1:9">
      <c r="A76" s="47"/>
      <c r="B76" s="49"/>
      <c r="C76" s="49"/>
      <c r="D76" s="49"/>
      <c r="E76" s="25">
        <v>300122690</v>
      </c>
      <c r="F76" s="25" t="s">
        <v>2516</v>
      </c>
      <c r="G76" s="25" t="s">
        <v>5598</v>
      </c>
      <c r="H76" s="20">
        <v>311351.87</v>
      </c>
      <c r="I76" s="51"/>
    </row>
    <row r="77" spans="1:9" ht="36">
      <c r="A77" s="47"/>
      <c r="B77" s="25">
        <v>87572</v>
      </c>
      <c r="C77" s="25" t="s">
        <v>11482</v>
      </c>
      <c r="D77" s="25" t="s">
        <v>19</v>
      </c>
      <c r="E77" s="25">
        <v>168485080</v>
      </c>
      <c r="F77" s="25" t="s">
        <v>4544</v>
      </c>
      <c r="G77" s="25" t="s">
        <v>1334</v>
      </c>
      <c r="H77" s="20">
        <v>8746</v>
      </c>
      <c r="I77" s="29"/>
    </row>
    <row r="78" spans="1:9" ht="24">
      <c r="A78" s="47"/>
      <c r="B78" s="25">
        <v>87589</v>
      </c>
      <c r="C78" s="25" t="s">
        <v>11483</v>
      </c>
      <c r="D78" s="25" t="s">
        <v>19</v>
      </c>
      <c r="E78" s="25">
        <v>163281914</v>
      </c>
      <c r="F78" s="25" t="s">
        <v>2817</v>
      </c>
      <c r="G78" s="25" t="s">
        <v>2050</v>
      </c>
      <c r="H78" s="20">
        <v>448500.26</v>
      </c>
      <c r="I78" s="29"/>
    </row>
    <row r="79" spans="1:9" ht="24">
      <c r="A79" s="47"/>
      <c r="B79" s="25">
        <v>88759</v>
      </c>
      <c r="C79" s="25" t="s">
        <v>11484</v>
      </c>
      <c r="D79" s="25" t="s">
        <v>19</v>
      </c>
      <c r="E79" s="25">
        <v>174940999</v>
      </c>
      <c r="F79" s="25" t="s">
        <v>9169</v>
      </c>
      <c r="G79" s="25" t="s">
        <v>1303</v>
      </c>
      <c r="H79" s="20">
        <v>368340.49</v>
      </c>
      <c r="I79" s="29"/>
    </row>
    <row r="80" spans="1:9" ht="24">
      <c r="A80" s="47"/>
      <c r="B80" s="25">
        <v>88868</v>
      </c>
      <c r="C80" s="25" t="s">
        <v>11485</v>
      </c>
      <c r="D80" s="25" t="s">
        <v>19</v>
      </c>
      <c r="E80" s="25">
        <v>110801759</v>
      </c>
      <c r="F80" s="25" t="s">
        <v>2037</v>
      </c>
      <c r="G80" s="25" t="s">
        <v>464</v>
      </c>
      <c r="H80" s="20">
        <v>2456976.52</v>
      </c>
      <c r="I80" s="29"/>
    </row>
    <row r="81" spans="1:9" ht="36">
      <c r="A81" s="47"/>
      <c r="B81" s="25">
        <v>89062</v>
      </c>
      <c r="C81" s="25" t="s">
        <v>11486</v>
      </c>
      <c r="D81" s="25" t="s">
        <v>19</v>
      </c>
      <c r="E81" s="25" t="s">
        <v>275</v>
      </c>
      <c r="F81" s="25" t="s">
        <v>11487</v>
      </c>
      <c r="G81" s="25" t="s">
        <v>463</v>
      </c>
      <c r="H81" s="20">
        <v>381600</v>
      </c>
      <c r="I81" s="29"/>
    </row>
    <row r="82" spans="1:9" ht="60">
      <c r="A82" s="47"/>
      <c r="B82" s="25">
        <v>89254</v>
      </c>
      <c r="C82" s="25" t="s">
        <v>11488</v>
      </c>
      <c r="D82" s="25" t="s">
        <v>19</v>
      </c>
      <c r="E82" s="25" t="s">
        <v>275</v>
      </c>
      <c r="F82" s="25" t="s">
        <v>11489</v>
      </c>
      <c r="G82" s="25" t="s">
        <v>1328</v>
      </c>
      <c r="H82" s="20">
        <v>83490</v>
      </c>
      <c r="I82" s="29"/>
    </row>
    <row r="83" spans="1:9" ht="36">
      <c r="A83" s="47"/>
      <c r="B83" s="25">
        <v>89498</v>
      </c>
      <c r="C83" s="25" t="s">
        <v>11490</v>
      </c>
      <c r="D83" s="25" t="s">
        <v>19</v>
      </c>
      <c r="E83" s="25">
        <v>174940999</v>
      </c>
      <c r="F83" s="25" t="s">
        <v>9169</v>
      </c>
      <c r="G83" s="25" t="s">
        <v>1319</v>
      </c>
      <c r="H83" s="20">
        <v>357071.98</v>
      </c>
      <c r="I83" s="29"/>
    </row>
    <row r="84" spans="1:9" ht="36">
      <c r="A84" s="47"/>
      <c r="B84" s="25">
        <v>90145</v>
      </c>
      <c r="C84" s="25" t="s">
        <v>11491</v>
      </c>
      <c r="D84" s="25" t="s">
        <v>19</v>
      </c>
      <c r="E84" s="25">
        <v>186141914</v>
      </c>
      <c r="F84" s="25" t="s">
        <v>2805</v>
      </c>
      <c r="G84" s="25" t="s">
        <v>2045</v>
      </c>
      <c r="H84" s="20">
        <v>910669.01</v>
      </c>
      <c r="I84" s="29"/>
    </row>
    <row r="85" spans="1:9">
      <c r="A85" s="47"/>
      <c r="B85" s="49">
        <v>90422</v>
      </c>
      <c r="C85" s="49" t="s">
        <v>11492</v>
      </c>
      <c r="D85" s="49" t="s">
        <v>19</v>
      </c>
      <c r="E85" s="25">
        <v>300539253</v>
      </c>
      <c r="F85" s="25" t="s">
        <v>366</v>
      </c>
      <c r="G85" s="25" t="s">
        <v>463</v>
      </c>
      <c r="H85" s="20">
        <v>24805</v>
      </c>
      <c r="I85" s="51"/>
    </row>
    <row r="86" spans="1:9">
      <c r="A86" s="47"/>
      <c r="B86" s="49"/>
      <c r="C86" s="49"/>
      <c r="D86" s="49"/>
      <c r="E86" s="25">
        <v>300539253</v>
      </c>
      <c r="F86" s="25" t="s">
        <v>366</v>
      </c>
      <c r="G86" s="25" t="s">
        <v>463</v>
      </c>
      <c r="H86" s="20">
        <v>24805</v>
      </c>
      <c r="I86" s="51"/>
    </row>
    <row r="87" spans="1:9">
      <c r="A87" s="47"/>
      <c r="B87" s="49"/>
      <c r="C87" s="49"/>
      <c r="D87" s="49"/>
      <c r="E87" s="25">
        <v>300539253</v>
      </c>
      <c r="F87" s="25" t="s">
        <v>366</v>
      </c>
      <c r="G87" s="25" t="s">
        <v>463</v>
      </c>
      <c r="H87" s="20">
        <v>24684</v>
      </c>
      <c r="I87" s="51"/>
    </row>
    <row r="88" spans="1:9">
      <c r="A88" s="47"/>
      <c r="B88" s="49"/>
      <c r="C88" s="49"/>
      <c r="D88" s="49"/>
      <c r="E88" s="25">
        <v>300539253</v>
      </c>
      <c r="F88" s="25" t="s">
        <v>366</v>
      </c>
      <c r="G88" s="25" t="s">
        <v>463</v>
      </c>
      <c r="H88" s="20">
        <v>24805</v>
      </c>
      <c r="I88" s="51"/>
    </row>
    <row r="89" spans="1:9" ht="48">
      <c r="A89" s="47"/>
      <c r="B89" s="25">
        <v>91175</v>
      </c>
      <c r="C89" s="25" t="s">
        <v>11493</v>
      </c>
      <c r="D89" s="25" t="s">
        <v>19</v>
      </c>
      <c r="E89" s="25">
        <v>174940999</v>
      </c>
      <c r="F89" s="25" t="s">
        <v>9169</v>
      </c>
      <c r="G89" s="25" t="s">
        <v>481</v>
      </c>
      <c r="H89" s="20">
        <v>626664.32999999996</v>
      </c>
      <c r="I89" s="29"/>
    </row>
    <row r="90" spans="1:9" ht="36">
      <c r="A90" s="47"/>
      <c r="B90" s="25">
        <v>91344</v>
      </c>
      <c r="C90" s="25" t="s">
        <v>11494</v>
      </c>
      <c r="D90" s="25" t="s">
        <v>19</v>
      </c>
      <c r="E90" s="25">
        <v>110801759</v>
      </c>
      <c r="F90" s="25" t="s">
        <v>2037</v>
      </c>
      <c r="G90" s="25" t="s">
        <v>3474</v>
      </c>
      <c r="H90" s="20">
        <v>4120876.91</v>
      </c>
      <c r="I90" s="29"/>
    </row>
    <row r="91" spans="1:9" ht="24">
      <c r="A91" s="47"/>
      <c r="B91" s="25">
        <v>93593</v>
      </c>
      <c r="C91" s="25" t="s">
        <v>11495</v>
      </c>
      <c r="D91" s="25" t="s">
        <v>19</v>
      </c>
      <c r="E91" s="25">
        <v>112029270</v>
      </c>
      <c r="F91" s="25" t="s">
        <v>218</v>
      </c>
      <c r="G91" s="25" t="s">
        <v>2986</v>
      </c>
      <c r="H91" s="20">
        <v>84775.19</v>
      </c>
      <c r="I91" s="29"/>
    </row>
    <row r="92" spans="1:9" ht="84">
      <c r="A92" s="47"/>
      <c r="B92" s="25">
        <v>93622</v>
      </c>
      <c r="C92" s="25" t="s">
        <v>11496</v>
      </c>
      <c r="D92" s="25" t="s">
        <v>19</v>
      </c>
      <c r="E92" s="25">
        <v>174962351</v>
      </c>
      <c r="F92" s="25" t="s">
        <v>11497</v>
      </c>
      <c r="G92" s="25" t="s">
        <v>2986</v>
      </c>
      <c r="H92" s="20">
        <v>1325444.67</v>
      </c>
      <c r="I92" s="29"/>
    </row>
    <row r="93" spans="1:9" ht="36">
      <c r="A93" s="47"/>
      <c r="B93" s="25">
        <v>94019</v>
      </c>
      <c r="C93" s="25" t="s">
        <v>11498</v>
      </c>
      <c r="D93" s="25" t="s">
        <v>19</v>
      </c>
      <c r="E93" s="25">
        <v>167553831</v>
      </c>
      <c r="F93" s="25" t="s">
        <v>3513</v>
      </c>
      <c r="G93" s="25" t="s">
        <v>507</v>
      </c>
      <c r="H93" s="20">
        <v>1431674.04</v>
      </c>
      <c r="I93" s="29"/>
    </row>
    <row r="94" spans="1:9">
      <c r="A94" s="47"/>
      <c r="B94" s="49">
        <v>94827</v>
      </c>
      <c r="C94" s="49" t="s">
        <v>11499</v>
      </c>
      <c r="D94" s="49" t="s">
        <v>19</v>
      </c>
      <c r="E94" s="25">
        <v>120721845</v>
      </c>
      <c r="F94" s="25" t="s">
        <v>165</v>
      </c>
      <c r="G94" s="25" t="s">
        <v>1440</v>
      </c>
      <c r="H94" s="20">
        <v>9651.18</v>
      </c>
      <c r="I94" s="51"/>
    </row>
    <row r="95" spans="1:9" ht="24">
      <c r="A95" s="47"/>
      <c r="B95" s="49"/>
      <c r="C95" s="49"/>
      <c r="D95" s="49"/>
      <c r="E95" s="25">
        <v>124931168</v>
      </c>
      <c r="F95" s="25" t="s">
        <v>364</v>
      </c>
      <c r="G95" s="25" t="s">
        <v>454</v>
      </c>
      <c r="H95" s="20">
        <v>53615.72</v>
      </c>
      <c r="I95" s="51"/>
    </row>
    <row r="96" spans="1:9" ht="72">
      <c r="A96" s="47"/>
      <c r="B96" s="25">
        <v>94993</v>
      </c>
      <c r="C96" s="25" t="s">
        <v>11500</v>
      </c>
      <c r="D96" s="25" t="s">
        <v>19</v>
      </c>
      <c r="E96" s="25">
        <v>168485080</v>
      </c>
      <c r="F96" s="25" t="s">
        <v>4544</v>
      </c>
      <c r="G96" s="25" t="s">
        <v>2508</v>
      </c>
      <c r="H96" s="20">
        <v>22236</v>
      </c>
      <c r="I96" s="29"/>
    </row>
    <row r="97" spans="1:9" ht="72">
      <c r="A97" s="47"/>
      <c r="B97" s="25">
        <v>95124</v>
      </c>
      <c r="C97" s="25" t="s">
        <v>11501</v>
      </c>
      <c r="D97" s="25" t="s">
        <v>19</v>
      </c>
      <c r="E97" s="25">
        <v>120211810</v>
      </c>
      <c r="F97" s="25" t="s">
        <v>2290</v>
      </c>
      <c r="G97" s="25" t="s">
        <v>2242</v>
      </c>
      <c r="H97" s="20">
        <v>8228</v>
      </c>
      <c r="I97" s="29"/>
    </row>
    <row r="98" spans="1:9" ht="24">
      <c r="A98" s="47"/>
      <c r="B98" s="25">
        <v>95431</v>
      </c>
      <c r="C98" s="25" t="s">
        <v>11502</v>
      </c>
      <c r="D98" s="25" t="s">
        <v>19</v>
      </c>
      <c r="E98" s="25">
        <v>134248765</v>
      </c>
      <c r="F98" s="25" t="s">
        <v>2886</v>
      </c>
      <c r="G98" s="25" t="s">
        <v>507</v>
      </c>
      <c r="H98" s="20">
        <v>1357924.7</v>
      </c>
      <c r="I98" s="29"/>
    </row>
    <row r="99" spans="1:9" ht="48">
      <c r="A99" s="47"/>
      <c r="B99" s="25">
        <v>96430</v>
      </c>
      <c r="C99" s="25" t="s">
        <v>11503</v>
      </c>
      <c r="D99" s="25" t="s">
        <v>19</v>
      </c>
      <c r="E99" s="25">
        <v>124931168</v>
      </c>
      <c r="F99" s="25" t="s">
        <v>364</v>
      </c>
      <c r="G99" s="25" t="s">
        <v>435</v>
      </c>
      <c r="H99" s="20">
        <v>33920</v>
      </c>
      <c r="I99" s="29"/>
    </row>
    <row r="100" spans="1:9" ht="24">
      <c r="A100" s="47"/>
      <c r="B100" s="25">
        <v>97993</v>
      </c>
      <c r="C100" s="25" t="s">
        <v>11495</v>
      </c>
      <c r="D100" s="25" t="s">
        <v>19</v>
      </c>
      <c r="E100" s="25">
        <v>112020136</v>
      </c>
      <c r="F100" s="25" t="s">
        <v>5978</v>
      </c>
      <c r="G100" s="25" t="s">
        <v>2506</v>
      </c>
      <c r="H100" s="20">
        <v>56044.11</v>
      </c>
      <c r="I100" s="29"/>
    </row>
    <row r="101" spans="1:9" ht="24">
      <c r="A101" s="47"/>
      <c r="B101" s="25">
        <v>97994</v>
      </c>
      <c r="C101" s="25" t="s">
        <v>11504</v>
      </c>
      <c r="D101" s="25" t="s">
        <v>19</v>
      </c>
      <c r="E101" s="25">
        <v>112029270</v>
      </c>
      <c r="F101" s="25" t="s">
        <v>218</v>
      </c>
      <c r="G101" s="25" t="s">
        <v>2506</v>
      </c>
      <c r="H101" s="20">
        <v>1212793.53</v>
      </c>
      <c r="I101" s="29"/>
    </row>
    <row r="102" spans="1:9">
      <c r="A102" s="47" t="s">
        <v>15690</v>
      </c>
      <c r="B102" s="49"/>
      <c r="C102" s="49"/>
      <c r="D102" s="49"/>
      <c r="E102" s="49"/>
      <c r="F102" s="49"/>
      <c r="G102" s="49"/>
      <c r="H102" s="20">
        <f>SUM(H66:H101)</f>
        <v>23765631.569999997</v>
      </c>
      <c r="I102" s="29"/>
    </row>
    <row r="103" spans="1:9" ht="24">
      <c r="A103" s="47" t="s">
        <v>520</v>
      </c>
      <c r="B103" s="49">
        <v>97494</v>
      </c>
      <c r="C103" s="49" t="s">
        <v>11505</v>
      </c>
      <c r="D103" s="49" t="s">
        <v>19</v>
      </c>
      <c r="E103" s="25" t="s">
        <v>275</v>
      </c>
      <c r="F103" s="25" t="s">
        <v>11506</v>
      </c>
      <c r="G103" s="25" t="s">
        <v>4342</v>
      </c>
      <c r="H103" s="20">
        <v>55660</v>
      </c>
      <c r="I103" s="51"/>
    </row>
    <row r="104" spans="1:9" ht="24">
      <c r="A104" s="47"/>
      <c r="B104" s="49"/>
      <c r="C104" s="49"/>
      <c r="D104" s="49"/>
      <c r="E104" s="25" t="s">
        <v>275</v>
      </c>
      <c r="F104" s="25" t="s">
        <v>11506</v>
      </c>
      <c r="G104" s="25" t="s">
        <v>4342</v>
      </c>
      <c r="H104" s="20">
        <v>41624</v>
      </c>
      <c r="I104" s="51"/>
    </row>
    <row r="105" spans="1:9" ht="24">
      <c r="A105" s="47"/>
      <c r="B105" s="49"/>
      <c r="C105" s="49"/>
      <c r="D105" s="49"/>
      <c r="E105" s="25" t="s">
        <v>275</v>
      </c>
      <c r="F105" s="25" t="s">
        <v>11506</v>
      </c>
      <c r="G105" s="25" t="s">
        <v>4342</v>
      </c>
      <c r="H105" s="20">
        <v>55418</v>
      </c>
      <c r="I105" s="51"/>
    </row>
    <row r="106" spans="1:9" ht="48">
      <c r="A106" s="47"/>
      <c r="B106" s="25">
        <v>97586</v>
      </c>
      <c r="C106" s="25" t="s">
        <v>11507</v>
      </c>
      <c r="D106" s="25" t="s">
        <v>5</v>
      </c>
      <c r="E106" s="25">
        <v>110005648</v>
      </c>
      <c r="F106" s="25" t="s">
        <v>2248</v>
      </c>
      <c r="G106" s="25" t="s">
        <v>2724</v>
      </c>
      <c r="H106" s="20">
        <v>739534.94</v>
      </c>
      <c r="I106" s="29"/>
    </row>
    <row r="107" spans="1:9" ht="24">
      <c r="A107" s="47"/>
      <c r="B107" s="25">
        <v>97930</v>
      </c>
      <c r="C107" s="25" t="s">
        <v>11508</v>
      </c>
      <c r="D107" s="25" t="s">
        <v>19</v>
      </c>
      <c r="E107" s="25">
        <v>166796392</v>
      </c>
      <c r="F107" s="25" t="s">
        <v>11440</v>
      </c>
      <c r="G107" s="25" t="s">
        <v>2995</v>
      </c>
      <c r="H107" s="20">
        <v>224040</v>
      </c>
      <c r="I107" s="29"/>
    </row>
    <row r="108" spans="1:9" ht="48">
      <c r="A108" s="47"/>
      <c r="B108" s="25">
        <v>98004</v>
      </c>
      <c r="C108" s="25" t="s">
        <v>11509</v>
      </c>
      <c r="D108" s="25" t="s">
        <v>19</v>
      </c>
      <c r="E108" s="25">
        <v>121949798</v>
      </c>
      <c r="F108" s="25" t="s">
        <v>2145</v>
      </c>
      <c r="G108" s="25" t="s">
        <v>556</v>
      </c>
      <c r="H108" s="20">
        <v>4040474.05</v>
      </c>
      <c r="I108" s="29"/>
    </row>
    <row r="109" spans="1:9" ht="60">
      <c r="A109" s="47"/>
      <c r="B109" s="25">
        <v>99406</v>
      </c>
      <c r="C109" s="25" t="s">
        <v>11510</v>
      </c>
      <c r="D109" s="25" t="s">
        <v>19</v>
      </c>
      <c r="E109" s="25" t="s">
        <v>275</v>
      </c>
      <c r="F109" s="25" t="s">
        <v>11511</v>
      </c>
      <c r="G109" s="25" t="s">
        <v>1514</v>
      </c>
      <c r="H109" s="20">
        <v>299959</v>
      </c>
      <c r="I109" s="29"/>
    </row>
    <row r="110" spans="1:9" ht="24">
      <c r="A110" s="47"/>
      <c r="B110" s="25">
        <v>100240</v>
      </c>
      <c r="C110" s="25" t="s">
        <v>11512</v>
      </c>
      <c r="D110" s="25" t="s">
        <v>19</v>
      </c>
      <c r="E110" s="25">
        <v>122635779</v>
      </c>
      <c r="F110" s="25" t="s">
        <v>11513</v>
      </c>
      <c r="G110" s="25" t="s">
        <v>8281</v>
      </c>
      <c r="H110" s="20">
        <v>1237331.06</v>
      </c>
      <c r="I110" s="29"/>
    </row>
    <row r="111" spans="1:9" ht="24">
      <c r="A111" s="47"/>
      <c r="B111" s="25">
        <v>100354</v>
      </c>
      <c r="C111" s="25" t="s">
        <v>11514</v>
      </c>
      <c r="D111" s="25" t="s">
        <v>19</v>
      </c>
      <c r="E111" s="25">
        <v>174986975</v>
      </c>
      <c r="F111" s="25" t="s">
        <v>11515</v>
      </c>
      <c r="G111" s="25" t="s">
        <v>1490</v>
      </c>
      <c r="H111" s="20">
        <v>567215.68000000005</v>
      </c>
      <c r="I111" s="29"/>
    </row>
    <row r="112" spans="1:9" ht="60">
      <c r="A112" s="47"/>
      <c r="B112" s="25">
        <v>100618</v>
      </c>
      <c r="C112" s="25" t="s">
        <v>11516</v>
      </c>
      <c r="D112" s="25" t="s">
        <v>19</v>
      </c>
      <c r="E112" s="25">
        <v>301526586</v>
      </c>
      <c r="F112" s="25" t="s">
        <v>1179</v>
      </c>
      <c r="G112" s="25" t="s">
        <v>8498</v>
      </c>
      <c r="H112" s="20">
        <v>36390</v>
      </c>
      <c r="I112" s="29"/>
    </row>
    <row r="113" spans="1:9" ht="24">
      <c r="A113" s="47"/>
      <c r="B113" s="25">
        <v>100790</v>
      </c>
      <c r="C113" s="25" t="s">
        <v>11517</v>
      </c>
      <c r="D113" s="25" t="s">
        <v>19</v>
      </c>
      <c r="E113" s="25">
        <v>112029270</v>
      </c>
      <c r="F113" s="25" t="s">
        <v>218</v>
      </c>
      <c r="G113" s="25" t="s">
        <v>527</v>
      </c>
      <c r="H113" s="20">
        <v>52223.6</v>
      </c>
      <c r="I113" s="29"/>
    </row>
    <row r="114" spans="1:9" ht="24">
      <c r="A114" s="47"/>
      <c r="B114" s="25">
        <v>100793</v>
      </c>
      <c r="C114" s="25" t="s">
        <v>11518</v>
      </c>
      <c r="D114" s="25" t="s">
        <v>19</v>
      </c>
      <c r="E114" s="25">
        <v>112029270</v>
      </c>
      <c r="F114" s="25" t="s">
        <v>218</v>
      </c>
      <c r="G114" s="25" t="s">
        <v>527</v>
      </c>
      <c r="H114" s="20">
        <v>692597.86</v>
      </c>
      <c r="I114" s="29"/>
    </row>
    <row r="115" spans="1:9" ht="24">
      <c r="A115" s="47"/>
      <c r="B115" s="25">
        <v>100794</v>
      </c>
      <c r="C115" s="25" t="s">
        <v>11518</v>
      </c>
      <c r="D115" s="25" t="s">
        <v>19</v>
      </c>
      <c r="E115" s="25">
        <v>112029270</v>
      </c>
      <c r="F115" s="25" t="s">
        <v>218</v>
      </c>
      <c r="G115" s="25" t="s">
        <v>1536</v>
      </c>
      <c r="H115" s="20">
        <v>437500</v>
      </c>
      <c r="I115" s="29"/>
    </row>
    <row r="116" spans="1:9" ht="48">
      <c r="A116" s="47"/>
      <c r="B116" s="25">
        <v>100957</v>
      </c>
      <c r="C116" s="25" t="s">
        <v>11519</v>
      </c>
      <c r="D116" s="25" t="s">
        <v>509</v>
      </c>
      <c r="E116" s="25">
        <v>174940999</v>
      </c>
      <c r="F116" s="25" t="s">
        <v>9169</v>
      </c>
      <c r="G116" s="25" t="s">
        <v>1471</v>
      </c>
      <c r="H116" s="20">
        <v>35026.870000000003</v>
      </c>
      <c r="I116" s="29"/>
    </row>
    <row r="117" spans="1:9" ht="36">
      <c r="A117" s="47"/>
      <c r="B117" s="25">
        <v>101780</v>
      </c>
      <c r="C117" s="25" t="s">
        <v>11520</v>
      </c>
      <c r="D117" s="25" t="s">
        <v>19</v>
      </c>
      <c r="E117" s="25">
        <v>122603589</v>
      </c>
      <c r="F117" s="25" t="s">
        <v>1428</v>
      </c>
      <c r="G117" s="25" t="s">
        <v>547</v>
      </c>
      <c r="H117" s="20">
        <v>23600</v>
      </c>
      <c r="I117" s="29"/>
    </row>
    <row r="118" spans="1:9" ht="36">
      <c r="A118" s="47"/>
      <c r="B118" s="25">
        <v>101947</v>
      </c>
      <c r="C118" s="25" t="s">
        <v>11521</v>
      </c>
      <c r="D118" s="25" t="s">
        <v>19</v>
      </c>
      <c r="E118" s="25">
        <v>220618020</v>
      </c>
      <c r="F118" s="25" t="s">
        <v>118</v>
      </c>
      <c r="G118" s="25" t="s">
        <v>4110</v>
      </c>
      <c r="H118" s="20">
        <v>39700</v>
      </c>
      <c r="I118" s="29"/>
    </row>
    <row r="119" spans="1:9" ht="36">
      <c r="A119" s="47"/>
      <c r="B119" s="25">
        <v>103221</v>
      </c>
      <c r="C119" s="25" t="s">
        <v>11522</v>
      </c>
      <c r="D119" s="25" t="s">
        <v>19</v>
      </c>
      <c r="E119" s="25" t="s">
        <v>275</v>
      </c>
      <c r="F119" s="25" t="s">
        <v>11523</v>
      </c>
      <c r="G119" s="25" t="s">
        <v>2724</v>
      </c>
      <c r="H119" s="20">
        <v>437818.72</v>
      </c>
      <c r="I119" s="29"/>
    </row>
    <row r="120" spans="1:9" ht="24">
      <c r="A120" s="47"/>
      <c r="B120" s="25">
        <v>103588</v>
      </c>
      <c r="C120" s="25" t="s">
        <v>11524</v>
      </c>
      <c r="D120" s="25" t="s">
        <v>19</v>
      </c>
      <c r="E120" s="25">
        <v>300608055</v>
      </c>
      <c r="F120" s="25" t="s">
        <v>11525</v>
      </c>
      <c r="G120" s="25" t="s">
        <v>4536</v>
      </c>
      <c r="H120" s="20">
        <v>479995.67</v>
      </c>
      <c r="I120" s="29"/>
    </row>
    <row r="121" spans="1:9" ht="60">
      <c r="A121" s="47"/>
      <c r="B121" s="25">
        <v>103821</v>
      </c>
      <c r="C121" s="25" t="s">
        <v>11526</v>
      </c>
      <c r="D121" s="25" t="s">
        <v>5</v>
      </c>
      <c r="E121" s="25" t="s">
        <v>275</v>
      </c>
      <c r="F121" s="25" t="s">
        <v>11527</v>
      </c>
      <c r="G121" s="25" t="s">
        <v>2724</v>
      </c>
      <c r="H121" s="20">
        <v>39930</v>
      </c>
      <c r="I121" s="29"/>
    </row>
    <row r="122" spans="1:9" ht="36">
      <c r="A122" s="47"/>
      <c r="B122" s="25">
        <v>103822</v>
      </c>
      <c r="C122" s="25" t="s">
        <v>11528</v>
      </c>
      <c r="D122" s="25" t="s">
        <v>5</v>
      </c>
      <c r="E122" s="25" t="s">
        <v>275</v>
      </c>
      <c r="F122" s="25" t="s">
        <v>11529</v>
      </c>
      <c r="G122" s="25" t="s">
        <v>2726</v>
      </c>
      <c r="H122" s="20">
        <v>348695</v>
      </c>
      <c r="I122" s="29"/>
    </row>
    <row r="123" spans="1:9" ht="36">
      <c r="A123" s="47"/>
      <c r="B123" s="25">
        <v>104380</v>
      </c>
      <c r="C123" s="25" t="s">
        <v>11530</v>
      </c>
      <c r="D123" s="25" t="s">
        <v>19</v>
      </c>
      <c r="E123" s="25">
        <v>302254662</v>
      </c>
      <c r="F123" s="25" t="s">
        <v>523</v>
      </c>
      <c r="G123" s="25" t="s">
        <v>2257</v>
      </c>
      <c r="H123" s="20">
        <v>18191.14</v>
      </c>
      <c r="I123" s="29"/>
    </row>
    <row r="124" spans="1:9" ht="24">
      <c r="A124" s="47"/>
      <c r="B124" s="25">
        <v>104786</v>
      </c>
      <c r="C124" s="25" t="s">
        <v>11531</v>
      </c>
      <c r="D124" s="25" t="s">
        <v>19</v>
      </c>
      <c r="E124" s="25">
        <v>125247995</v>
      </c>
      <c r="F124" s="25" t="s">
        <v>3441</v>
      </c>
      <c r="G124" s="25" t="s">
        <v>5875</v>
      </c>
      <c r="H124" s="20">
        <v>149899</v>
      </c>
      <c r="I124" s="29"/>
    </row>
    <row r="125" spans="1:9" ht="36">
      <c r="A125" s="47"/>
      <c r="B125" s="25">
        <v>104811</v>
      </c>
      <c r="C125" s="25" t="s">
        <v>11532</v>
      </c>
      <c r="D125" s="25" t="s">
        <v>19</v>
      </c>
      <c r="E125" s="25" t="s">
        <v>275</v>
      </c>
      <c r="F125" s="25" t="s">
        <v>11533</v>
      </c>
      <c r="G125" s="25" t="s">
        <v>2542</v>
      </c>
      <c r="H125" s="20">
        <v>669164</v>
      </c>
      <c r="I125" s="29"/>
    </row>
    <row r="126" spans="1:9" ht="24">
      <c r="A126" s="47"/>
      <c r="B126" s="49">
        <v>106255</v>
      </c>
      <c r="C126" s="49" t="s">
        <v>11534</v>
      </c>
      <c r="D126" s="49" t="s">
        <v>19</v>
      </c>
      <c r="E126" s="25">
        <v>111950962</v>
      </c>
      <c r="F126" s="25" t="s">
        <v>494</v>
      </c>
      <c r="G126" s="25" t="s">
        <v>4547</v>
      </c>
      <c r="H126" s="20">
        <v>55660</v>
      </c>
      <c r="I126" s="51"/>
    </row>
    <row r="127" spans="1:9" ht="24">
      <c r="A127" s="47"/>
      <c r="B127" s="49"/>
      <c r="C127" s="49"/>
      <c r="D127" s="49"/>
      <c r="E127" s="25">
        <v>120093212</v>
      </c>
      <c r="F127" s="25" t="s">
        <v>249</v>
      </c>
      <c r="G127" s="25" t="s">
        <v>3617</v>
      </c>
      <c r="H127" s="20">
        <v>5000</v>
      </c>
      <c r="I127" s="51"/>
    </row>
    <row r="128" spans="1:9" ht="24">
      <c r="A128" s="47"/>
      <c r="B128" s="25">
        <v>106638</v>
      </c>
      <c r="C128" s="25" t="s">
        <v>11535</v>
      </c>
      <c r="D128" s="25" t="s">
        <v>19</v>
      </c>
      <c r="E128" s="25">
        <v>174940999</v>
      </c>
      <c r="F128" s="25" t="s">
        <v>9169</v>
      </c>
      <c r="G128" s="25" t="s">
        <v>2726</v>
      </c>
      <c r="H128" s="20">
        <v>668842.98</v>
      </c>
      <c r="I128" s="29"/>
    </row>
    <row r="129" spans="1:9" ht="48">
      <c r="A129" s="47"/>
      <c r="B129" s="25">
        <v>107223</v>
      </c>
      <c r="C129" s="25" t="s">
        <v>11536</v>
      </c>
      <c r="D129" s="25" t="s">
        <v>19</v>
      </c>
      <c r="E129" s="25">
        <v>174940999</v>
      </c>
      <c r="F129" s="25" t="s">
        <v>9169</v>
      </c>
      <c r="G129" s="25" t="s">
        <v>2878</v>
      </c>
      <c r="H129" s="20">
        <v>1070000</v>
      </c>
      <c r="I129" s="29"/>
    </row>
    <row r="130" spans="1:9" ht="48">
      <c r="A130" s="47"/>
      <c r="B130" s="25">
        <v>107241</v>
      </c>
      <c r="C130" s="25" t="s">
        <v>11537</v>
      </c>
      <c r="D130" s="25" t="s">
        <v>19</v>
      </c>
      <c r="E130" s="25">
        <v>174940999</v>
      </c>
      <c r="F130" s="25" t="s">
        <v>9169</v>
      </c>
      <c r="G130" s="25" t="s">
        <v>2540</v>
      </c>
      <c r="H130" s="20">
        <v>106641.9</v>
      </c>
      <c r="I130" s="29"/>
    </row>
    <row r="131" spans="1:9" ht="36">
      <c r="A131" s="47"/>
      <c r="B131" s="25">
        <v>107247</v>
      </c>
      <c r="C131" s="25" t="s">
        <v>11538</v>
      </c>
      <c r="D131" s="25" t="s">
        <v>19</v>
      </c>
      <c r="E131" s="25" t="s">
        <v>275</v>
      </c>
      <c r="F131" s="25" t="s">
        <v>11533</v>
      </c>
      <c r="G131" s="25" t="s">
        <v>2264</v>
      </c>
      <c r="H131" s="20">
        <v>693709</v>
      </c>
      <c r="I131" s="29"/>
    </row>
    <row r="132" spans="1:9" ht="48">
      <c r="A132" s="47"/>
      <c r="B132" s="25">
        <v>107504</v>
      </c>
      <c r="C132" s="25" t="s">
        <v>11539</v>
      </c>
      <c r="D132" s="25" t="s">
        <v>5</v>
      </c>
      <c r="E132" s="25">
        <v>300612420</v>
      </c>
      <c r="F132" s="25" t="s">
        <v>416</v>
      </c>
      <c r="G132" s="25" t="s">
        <v>3666</v>
      </c>
      <c r="H132" s="20">
        <v>47960</v>
      </c>
      <c r="I132" s="29"/>
    </row>
    <row r="133" spans="1:9" ht="48">
      <c r="A133" s="47"/>
      <c r="B133" s="25">
        <v>107544</v>
      </c>
      <c r="C133" s="25" t="s">
        <v>11540</v>
      </c>
      <c r="D133" s="25" t="s">
        <v>19</v>
      </c>
      <c r="E133" s="25" t="s">
        <v>275</v>
      </c>
      <c r="F133" s="25" t="s">
        <v>11541</v>
      </c>
      <c r="G133" s="25" t="s">
        <v>2123</v>
      </c>
      <c r="H133" s="20">
        <v>379516.5</v>
      </c>
      <c r="I133" s="29"/>
    </row>
    <row r="134" spans="1:9" ht="24">
      <c r="A134" s="47"/>
      <c r="B134" s="25">
        <v>108897</v>
      </c>
      <c r="C134" s="25" t="s">
        <v>11542</v>
      </c>
      <c r="D134" s="25" t="s">
        <v>19</v>
      </c>
      <c r="E134" s="25">
        <v>110801759</v>
      </c>
      <c r="F134" s="25" t="s">
        <v>2037</v>
      </c>
      <c r="G134" s="25" t="s">
        <v>1795</v>
      </c>
      <c r="H134" s="20">
        <v>1438500.9</v>
      </c>
      <c r="I134" s="29"/>
    </row>
    <row r="135" spans="1:9" ht="36">
      <c r="A135" s="47"/>
      <c r="B135" s="25">
        <v>109676</v>
      </c>
      <c r="C135" s="25" t="s">
        <v>11543</v>
      </c>
      <c r="D135" s="25" t="s">
        <v>19</v>
      </c>
      <c r="E135" s="25">
        <v>133630961</v>
      </c>
      <c r="F135" s="25" t="s">
        <v>2420</v>
      </c>
      <c r="G135" s="25" t="s">
        <v>3037</v>
      </c>
      <c r="H135" s="20">
        <v>2807200</v>
      </c>
      <c r="I135" s="29"/>
    </row>
    <row r="136" spans="1:9" ht="24">
      <c r="A136" s="47"/>
      <c r="B136" s="25">
        <v>110194</v>
      </c>
      <c r="C136" s="25" t="s">
        <v>11544</v>
      </c>
      <c r="D136" s="25" t="s">
        <v>509</v>
      </c>
      <c r="E136" s="25" t="s">
        <v>275</v>
      </c>
      <c r="F136" s="25" t="s">
        <v>11533</v>
      </c>
      <c r="G136" s="25" t="s">
        <v>2264</v>
      </c>
      <c r="H136" s="20">
        <v>748968</v>
      </c>
      <c r="I136" s="29"/>
    </row>
    <row r="137" spans="1:9" ht="36">
      <c r="A137" s="47"/>
      <c r="B137" s="25">
        <v>110481</v>
      </c>
      <c r="C137" s="25" t="s">
        <v>11545</v>
      </c>
      <c r="D137" s="25" t="s">
        <v>509</v>
      </c>
      <c r="E137" s="25">
        <v>110801759</v>
      </c>
      <c r="F137" s="25" t="s">
        <v>2037</v>
      </c>
      <c r="G137" s="25" t="s">
        <v>3660</v>
      </c>
      <c r="H137" s="20">
        <v>794999.1</v>
      </c>
      <c r="I137" s="29"/>
    </row>
    <row r="138" spans="1:9" ht="24">
      <c r="A138" s="47"/>
      <c r="B138" s="25">
        <v>110747</v>
      </c>
      <c r="C138" s="25" t="s">
        <v>11546</v>
      </c>
      <c r="D138" s="25" t="s">
        <v>509</v>
      </c>
      <c r="E138" s="25">
        <v>300122690</v>
      </c>
      <c r="F138" s="25" t="s">
        <v>2516</v>
      </c>
      <c r="G138" s="25" t="s">
        <v>574</v>
      </c>
      <c r="H138" s="20">
        <v>29185.1</v>
      </c>
      <c r="I138" s="29"/>
    </row>
    <row r="139" spans="1:9" ht="72">
      <c r="A139" s="47"/>
      <c r="B139" s="25">
        <v>110750</v>
      </c>
      <c r="C139" s="25" t="s">
        <v>11547</v>
      </c>
      <c r="D139" s="25" t="s">
        <v>509</v>
      </c>
      <c r="E139" s="25">
        <v>301532436</v>
      </c>
      <c r="F139" s="25" t="s">
        <v>2103</v>
      </c>
      <c r="G139" s="25" t="s">
        <v>566</v>
      </c>
      <c r="H139" s="20">
        <v>43632.6</v>
      </c>
      <c r="I139" s="29"/>
    </row>
    <row r="140" spans="1:9" ht="48">
      <c r="A140" s="47"/>
      <c r="B140" s="25">
        <v>110946</v>
      </c>
      <c r="C140" s="25" t="s">
        <v>11548</v>
      </c>
      <c r="D140" s="25" t="s">
        <v>19</v>
      </c>
      <c r="E140" s="25">
        <v>158977674</v>
      </c>
      <c r="F140" s="25" t="s">
        <v>2896</v>
      </c>
      <c r="G140" s="25" t="s">
        <v>1552</v>
      </c>
      <c r="H140" s="20">
        <v>117486.16</v>
      </c>
      <c r="I140" s="29"/>
    </row>
    <row r="141" spans="1:9" ht="48">
      <c r="A141" s="47"/>
      <c r="B141" s="25">
        <v>110976</v>
      </c>
      <c r="C141" s="25" t="s">
        <v>11549</v>
      </c>
      <c r="D141" s="25" t="s">
        <v>19</v>
      </c>
      <c r="E141" s="25">
        <v>110385143</v>
      </c>
      <c r="F141" s="25" t="s">
        <v>11414</v>
      </c>
      <c r="G141" s="25" t="s">
        <v>6291</v>
      </c>
      <c r="H141" s="20">
        <v>253525.25</v>
      </c>
      <c r="I141" s="29"/>
    </row>
    <row r="142" spans="1:9" ht="24">
      <c r="A142" s="47"/>
      <c r="B142" s="25">
        <v>111085</v>
      </c>
      <c r="C142" s="25" t="s">
        <v>11550</v>
      </c>
      <c r="D142" s="25" t="s">
        <v>5</v>
      </c>
      <c r="E142" s="25">
        <v>122206363</v>
      </c>
      <c r="F142" s="25" t="s">
        <v>399</v>
      </c>
      <c r="G142" s="25" t="s">
        <v>1587</v>
      </c>
      <c r="H142" s="20">
        <v>29800</v>
      </c>
      <c r="I142" s="29"/>
    </row>
    <row r="143" spans="1:9" ht="36">
      <c r="A143" s="47"/>
      <c r="B143" s="25">
        <v>111180</v>
      </c>
      <c r="C143" s="25" t="s">
        <v>11551</v>
      </c>
      <c r="D143" s="25" t="s">
        <v>509</v>
      </c>
      <c r="E143" s="25" t="s">
        <v>275</v>
      </c>
      <c r="F143" s="25" t="s">
        <v>11533</v>
      </c>
      <c r="G143" s="25" t="s">
        <v>599</v>
      </c>
      <c r="H143" s="20">
        <v>139965</v>
      </c>
      <c r="I143" s="29"/>
    </row>
    <row r="144" spans="1:9">
      <c r="A144" s="47"/>
      <c r="B144" s="49">
        <v>112195</v>
      </c>
      <c r="C144" s="49" t="s">
        <v>11552</v>
      </c>
      <c r="D144" s="49" t="s">
        <v>509</v>
      </c>
      <c r="E144" s="25">
        <v>174940999</v>
      </c>
      <c r="F144" s="25" t="s">
        <v>9169</v>
      </c>
      <c r="G144" s="25" t="s">
        <v>6461</v>
      </c>
      <c r="H144" s="20">
        <v>45232.28</v>
      </c>
      <c r="I144" s="51"/>
    </row>
    <row r="145" spans="1:9">
      <c r="A145" s="47"/>
      <c r="B145" s="49"/>
      <c r="C145" s="49"/>
      <c r="D145" s="49"/>
      <c r="E145" s="25">
        <v>174940999</v>
      </c>
      <c r="F145" s="25" t="s">
        <v>9169</v>
      </c>
      <c r="G145" s="25" t="s">
        <v>6461</v>
      </c>
      <c r="H145" s="20">
        <v>16418.66</v>
      </c>
      <c r="I145" s="51"/>
    </row>
    <row r="146" spans="1:9" ht="36">
      <c r="A146" s="47"/>
      <c r="B146" s="25">
        <v>112478</v>
      </c>
      <c r="C146" s="25" t="s">
        <v>11553</v>
      </c>
      <c r="D146" s="25" t="s">
        <v>509</v>
      </c>
      <c r="E146" s="25">
        <v>186141914</v>
      </c>
      <c r="F146" s="25" t="s">
        <v>2805</v>
      </c>
      <c r="G146" s="25" t="s">
        <v>4547</v>
      </c>
      <c r="H146" s="20">
        <v>78599.47</v>
      </c>
      <c r="I146" s="29"/>
    </row>
    <row r="147" spans="1:9" ht="48">
      <c r="A147" s="47"/>
      <c r="B147" s="25">
        <v>112660</v>
      </c>
      <c r="C147" s="25" t="s">
        <v>11554</v>
      </c>
      <c r="D147" s="25" t="s">
        <v>509</v>
      </c>
      <c r="E147" s="25">
        <v>110801759</v>
      </c>
      <c r="F147" s="25" t="s">
        <v>2037</v>
      </c>
      <c r="G147" s="25" t="s">
        <v>4131</v>
      </c>
      <c r="H147" s="20">
        <v>120790.71</v>
      </c>
      <c r="I147" s="29"/>
    </row>
    <row r="148" spans="1:9" ht="48">
      <c r="A148" s="47"/>
      <c r="B148" s="25">
        <v>112661</v>
      </c>
      <c r="C148" s="25" t="s">
        <v>11555</v>
      </c>
      <c r="D148" s="25" t="s">
        <v>509</v>
      </c>
      <c r="E148" s="25">
        <v>110801759</v>
      </c>
      <c r="F148" s="25" t="s">
        <v>2037</v>
      </c>
      <c r="G148" s="25" t="s">
        <v>2522</v>
      </c>
      <c r="H148" s="20">
        <v>289209.28999999998</v>
      </c>
      <c r="I148" s="29"/>
    </row>
    <row r="149" spans="1:9" ht="36">
      <c r="A149" s="47"/>
      <c r="B149" s="25">
        <v>112748</v>
      </c>
      <c r="C149" s="25" t="s">
        <v>11556</v>
      </c>
      <c r="D149" s="25" t="s">
        <v>19</v>
      </c>
      <c r="E149" s="25">
        <v>301142728</v>
      </c>
      <c r="F149" s="25" t="s">
        <v>4313</v>
      </c>
      <c r="G149" s="25" t="s">
        <v>1587</v>
      </c>
      <c r="H149" s="20">
        <v>18797.349999999999</v>
      </c>
      <c r="I149" s="29"/>
    </row>
    <row r="150" spans="1:9" ht="24">
      <c r="A150" s="47"/>
      <c r="B150" s="25">
        <v>113659</v>
      </c>
      <c r="C150" s="25" t="s">
        <v>11557</v>
      </c>
      <c r="D150" s="25" t="s">
        <v>509</v>
      </c>
      <c r="E150" s="25">
        <v>174986975</v>
      </c>
      <c r="F150" s="25" t="s">
        <v>11515</v>
      </c>
      <c r="G150" s="25" t="s">
        <v>591</v>
      </c>
      <c r="H150" s="20">
        <v>51565.01</v>
      </c>
      <c r="I150" s="29"/>
    </row>
    <row r="151" spans="1:9" ht="24">
      <c r="A151" s="47"/>
      <c r="B151" s="25">
        <v>113813</v>
      </c>
      <c r="C151" s="25" t="s">
        <v>11558</v>
      </c>
      <c r="D151" s="25" t="s">
        <v>509</v>
      </c>
      <c r="E151" s="25">
        <v>167553831</v>
      </c>
      <c r="F151" s="25" t="s">
        <v>3513</v>
      </c>
      <c r="G151" s="25" t="s">
        <v>4529</v>
      </c>
      <c r="H151" s="20">
        <v>10484.75</v>
      </c>
      <c r="I151" s="29"/>
    </row>
    <row r="152" spans="1:9" ht="36">
      <c r="A152" s="47"/>
      <c r="B152" s="25">
        <v>113833</v>
      </c>
      <c r="C152" s="25" t="s">
        <v>11559</v>
      </c>
      <c r="D152" s="25" t="s">
        <v>509</v>
      </c>
      <c r="E152" s="25">
        <v>167553831</v>
      </c>
      <c r="F152" s="25" t="s">
        <v>3513</v>
      </c>
      <c r="G152" s="25" t="s">
        <v>3630</v>
      </c>
      <c r="H152" s="20">
        <v>42707.41</v>
      </c>
      <c r="I152" s="29"/>
    </row>
    <row r="153" spans="1:9" ht="36">
      <c r="A153" s="47"/>
      <c r="B153" s="25">
        <v>115248</v>
      </c>
      <c r="C153" s="25" t="s">
        <v>11560</v>
      </c>
      <c r="D153" s="25" t="s">
        <v>509</v>
      </c>
      <c r="E153" s="25">
        <v>111950962</v>
      </c>
      <c r="F153" s="25" t="s">
        <v>494</v>
      </c>
      <c r="G153" s="25" t="s">
        <v>1607</v>
      </c>
      <c r="H153" s="20">
        <v>15972</v>
      </c>
      <c r="I153" s="29"/>
    </row>
    <row r="154" spans="1:9" ht="24">
      <c r="A154" s="47"/>
      <c r="B154" s="25">
        <v>116403</v>
      </c>
      <c r="C154" s="25" t="s">
        <v>11561</v>
      </c>
      <c r="D154" s="25" t="s">
        <v>509</v>
      </c>
      <c r="E154" s="25" t="s">
        <v>275</v>
      </c>
      <c r="F154" s="25" t="s">
        <v>11533</v>
      </c>
      <c r="G154" s="25" t="s">
        <v>2279</v>
      </c>
      <c r="H154" s="20">
        <v>64166.83</v>
      </c>
      <c r="I154" s="29"/>
    </row>
    <row r="155" spans="1:9" ht="36">
      <c r="A155" s="47"/>
      <c r="B155" s="25">
        <v>116467</v>
      </c>
      <c r="C155" s="25" t="s">
        <v>11562</v>
      </c>
      <c r="D155" s="25" t="s">
        <v>509</v>
      </c>
      <c r="E155" s="25">
        <v>122603589</v>
      </c>
      <c r="F155" s="25" t="s">
        <v>1428</v>
      </c>
      <c r="G155" s="25" t="s">
        <v>2894</v>
      </c>
      <c r="H155" s="20">
        <v>6050</v>
      </c>
      <c r="I155" s="29"/>
    </row>
    <row r="156" spans="1:9" ht="36">
      <c r="A156" s="47"/>
      <c r="B156" s="25">
        <v>116476</v>
      </c>
      <c r="C156" s="25" t="s">
        <v>11563</v>
      </c>
      <c r="D156" s="25" t="s">
        <v>509</v>
      </c>
      <c r="E156" s="25">
        <v>174986975</v>
      </c>
      <c r="F156" s="25" t="s">
        <v>11515</v>
      </c>
      <c r="G156" s="25" t="s">
        <v>2892</v>
      </c>
      <c r="H156" s="20">
        <v>1598000</v>
      </c>
      <c r="I156" s="29"/>
    </row>
    <row r="157" spans="1:9">
      <c r="A157" s="47" t="s">
        <v>15691</v>
      </c>
      <c r="B157" s="49"/>
      <c r="C157" s="49"/>
      <c r="D157" s="49"/>
      <c r="E157" s="49"/>
      <c r="F157" s="49"/>
      <c r="G157" s="49"/>
      <c r="H157" s="20">
        <f>SUM(H103:H156)</f>
        <v>22510574.840000011</v>
      </c>
      <c r="I157" s="29"/>
    </row>
    <row r="158" spans="1:9" ht="15.75" thickBot="1">
      <c r="A158" s="52" t="s">
        <v>15692</v>
      </c>
      <c r="B158" s="53"/>
      <c r="C158" s="53"/>
      <c r="D158" s="53"/>
      <c r="E158" s="53"/>
      <c r="F158" s="53"/>
      <c r="G158" s="53"/>
      <c r="H158" s="21">
        <v>116532306.27000001</v>
      </c>
      <c r="I158" s="22"/>
    </row>
    <row r="161" spans="1:1">
      <c r="A161" s="31" t="s">
        <v>15701</v>
      </c>
    </row>
  </sheetData>
  <autoFilter ref="A5:I158"/>
  <mergeCells count="74">
    <mergeCell ref="I85:I88"/>
    <mergeCell ref="I94:I95"/>
    <mergeCell ref="I103:I105"/>
    <mergeCell ref="I126:I127"/>
    <mergeCell ref="I144:I145"/>
    <mergeCell ref="I51:I53"/>
    <mergeCell ref="I56:I58"/>
    <mergeCell ref="I63:I64"/>
    <mergeCell ref="I73:I74"/>
    <mergeCell ref="I75:I76"/>
    <mergeCell ref="A30:G30"/>
    <mergeCell ref="A16:G16"/>
    <mergeCell ref="I8:I9"/>
    <mergeCell ref="I11:I12"/>
    <mergeCell ref="I46:I47"/>
    <mergeCell ref="B8:B9"/>
    <mergeCell ref="C8:C9"/>
    <mergeCell ref="D8:D9"/>
    <mergeCell ref="B11:B12"/>
    <mergeCell ref="C11:C12"/>
    <mergeCell ref="D11:D12"/>
    <mergeCell ref="A31:A40"/>
    <mergeCell ref="A17:A29"/>
    <mergeCell ref="A6:A15"/>
    <mergeCell ref="A41:G41"/>
    <mergeCell ref="B46:B47"/>
    <mergeCell ref="C46:C47"/>
    <mergeCell ref="D46:D47"/>
    <mergeCell ref="A42:A64"/>
    <mergeCell ref="B56:B58"/>
    <mergeCell ref="C56:C58"/>
    <mergeCell ref="D56:D58"/>
    <mergeCell ref="B51:B53"/>
    <mergeCell ref="C51:C53"/>
    <mergeCell ref="D51:D53"/>
    <mergeCell ref="B63:B64"/>
    <mergeCell ref="C63:C64"/>
    <mergeCell ref="D63:D64"/>
    <mergeCell ref="A157:G157"/>
    <mergeCell ref="A158:G158"/>
    <mergeCell ref="A102:G102"/>
    <mergeCell ref="A65:G65"/>
    <mergeCell ref="B73:B74"/>
    <mergeCell ref="B94:B95"/>
    <mergeCell ref="C94:C95"/>
    <mergeCell ref="D94:D95"/>
    <mergeCell ref="A66:A101"/>
    <mergeCell ref="B85:B88"/>
    <mergeCell ref="C85:C88"/>
    <mergeCell ref="D85:D88"/>
    <mergeCell ref="B75:B76"/>
    <mergeCell ref="C75:C76"/>
    <mergeCell ref="D75:D76"/>
    <mergeCell ref="C73:C74"/>
    <mergeCell ref="D73:D74"/>
    <mergeCell ref="A103:A156"/>
    <mergeCell ref="B144:B145"/>
    <mergeCell ref="C144:C145"/>
    <mergeCell ref="D144:D145"/>
    <mergeCell ref="B126:B127"/>
    <mergeCell ref="C126:C127"/>
    <mergeCell ref="D126:D127"/>
    <mergeCell ref="B103:B105"/>
    <mergeCell ref="C103:C105"/>
    <mergeCell ref="D103:D105"/>
    <mergeCell ref="A1:I1"/>
    <mergeCell ref="A4:A5"/>
    <mergeCell ref="B4:B5"/>
    <mergeCell ref="C4:C5"/>
    <mergeCell ref="D4:D5"/>
    <mergeCell ref="E4:F4"/>
    <mergeCell ref="G4:G5"/>
    <mergeCell ref="H4:H5"/>
    <mergeCell ref="I4:I5"/>
  </mergeCells>
  <pageMargins left="0.7" right="0.7" top="0.75" bottom="0.75" header="0.3" footer="0.3"/>
</worksheet>
</file>

<file path=xl/worksheets/sheet44.xml><?xml version="1.0" encoding="utf-8"?>
<worksheet xmlns="http://schemas.openxmlformats.org/spreadsheetml/2006/main" xmlns:r="http://schemas.openxmlformats.org/officeDocument/2006/relationships">
  <sheetPr codeName="Sheet44"/>
  <dimension ref="A1:I520"/>
  <sheetViews>
    <sheetView workbookViewId="0">
      <pane ySplit="5" topLeftCell="A6" activePane="bottomLeft" state="frozen"/>
      <selection pane="bottomLeft" activeCell="A6" sqref="A6:A83"/>
    </sheetView>
  </sheetViews>
  <sheetFormatPr defaultRowHeight="15"/>
  <cols>
    <col min="3" max="3" width="26.140625" customWidth="1"/>
    <col min="4" max="4" width="13.85546875" customWidth="1"/>
    <col min="6" max="6" width="26.42578125" customWidth="1"/>
    <col min="8" max="8" width="16.85546875" style="3" customWidth="1"/>
  </cols>
  <sheetData>
    <row r="1" spans="1:9" s="6" customFormat="1" ht="16.5">
      <c r="A1" s="55" t="s">
        <v>15745</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3" t="s">
        <v>1</v>
      </c>
      <c r="F5" s="13" t="s">
        <v>15695</v>
      </c>
      <c r="G5" s="49"/>
      <c r="H5" s="49"/>
      <c r="I5" s="51"/>
    </row>
    <row r="6" spans="1:9" ht="60">
      <c r="A6" s="47" t="s">
        <v>3</v>
      </c>
      <c r="B6" s="12">
        <v>33260</v>
      </c>
      <c r="C6" s="12" t="s">
        <v>11564</v>
      </c>
      <c r="D6" s="12" t="s">
        <v>19</v>
      </c>
      <c r="E6" s="13">
        <v>124632778</v>
      </c>
      <c r="F6" s="13" t="s">
        <v>11565</v>
      </c>
      <c r="G6" s="13" t="s">
        <v>4179</v>
      </c>
      <c r="H6" s="14">
        <v>163090</v>
      </c>
      <c r="I6" s="15"/>
    </row>
    <row r="7" spans="1:9" ht="36">
      <c r="A7" s="47"/>
      <c r="B7" s="12">
        <v>35243</v>
      </c>
      <c r="C7" s="12" t="s">
        <v>11566</v>
      </c>
      <c r="D7" s="12" t="s">
        <v>5</v>
      </c>
      <c r="E7" s="13">
        <v>133768624</v>
      </c>
      <c r="F7" s="13" t="s">
        <v>760</v>
      </c>
      <c r="G7" s="13" t="s">
        <v>6470</v>
      </c>
      <c r="H7" s="14">
        <v>101480</v>
      </c>
      <c r="I7" s="15"/>
    </row>
    <row r="8" spans="1:9" ht="36">
      <c r="A8" s="47"/>
      <c r="B8" s="12">
        <v>35321</v>
      </c>
      <c r="C8" s="12" t="s">
        <v>11567</v>
      </c>
      <c r="D8" s="12" t="s">
        <v>5</v>
      </c>
      <c r="E8" s="13">
        <v>144359746</v>
      </c>
      <c r="F8" s="13" t="s">
        <v>334</v>
      </c>
      <c r="G8" s="13" t="s">
        <v>7322</v>
      </c>
      <c r="H8" s="14">
        <v>73400</v>
      </c>
      <c r="I8" s="15"/>
    </row>
    <row r="9" spans="1:9" ht="48">
      <c r="A9" s="47"/>
      <c r="B9" s="12">
        <v>35498</v>
      </c>
      <c r="C9" s="12" t="s">
        <v>11568</v>
      </c>
      <c r="D9" s="12" t="s">
        <v>5</v>
      </c>
      <c r="E9" s="13">
        <v>112021238</v>
      </c>
      <c r="F9" s="13" t="s">
        <v>283</v>
      </c>
      <c r="G9" s="13" t="s">
        <v>4578</v>
      </c>
      <c r="H9" s="14">
        <v>157800</v>
      </c>
      <c r="I9" s="15"/>
    </row>
    <row r="10" spans="1:9" ht="36">
      <c r="A10" s="47"/>
      <c r="B10" s="12">
        <v>35709</v>
      </c>
      <c r="C10" s="12" t="s">
        <v>11569</v>
      </c>
      <c r="D10" s="12" t="s">
        <v>5</v>
      </c>
      <c r="E10" s="13" t="s">
        <v>697</v>
      </c>
      <c r="F10" s="13" t="s">
        <v>11570</v>
      </c>
      <c r="G10" s="13" t="s">
        <v>8344</v>
      </c>
      <c r="H10" s="14">
        <v>5575.5</v>
      </c>
      <c r="I10" s="15"/>
    </row>
    <row r="11" spans="1:9" ht="60">
      <c r="A11" s="47"/>
      <c r="B11" s="12">
        <v>36133</v>
      </c>
      <c r="C11" s="12" t="s">
        <v>11571</v>
      </c>
      <c r="D11" s="12" t="s">
        <v>19</v>
      </c>
      <c r="E11" s="13">
        <v>147693352</v>
      </c>
      <c r="F11" s="13" t="s">
        <v>266</v>
      </c>
      <c r="G11" s="13" t="s">
        <v>3697</v>
      </c>
      <c r="H11" s="14">
        <v>94400</v>
      </c>
      <c r="I11" s="15"/>
    </row>
    <row r="12" spans="1:9" ht="60">
      <c r="A12" s="47"/>
      <c r="B12" s="12">
        <v>36601</v>
      </c>
      <c r="C12" s="12" t="s">
        <v>11572</v>
      </c>
      <c r="D12" s="12" t="s">
        <v>5</v>
      </c>
      <c r="E12" s="13">
        <v>220618020</v>
      </c>
      <c r="F12" s="13" t="s">
        <v>118</v>
      </c>
      <c r="G12" s="13" t="s">
        <v>4179</v>
      </c>
      <c r="H12" s="14">
        <v>18090</v>
      </c>
      <c r="I12" s="15"/>
    </row>
    <row r="13" spans="1:9" ht="36">
      <c r="A13" s="47"/>
      <c r="B13" s="12">
        <v>36602</v>
      </c>
      <c r="C13" s="12" t="s">
        <v>11573</v>
      </c>
      <c r="D13" s="12" t="s">
        <v>5</v>
      </c>
      <c r="E13" s="13">
        <v>145641937</v>
      </c>
      <c r="F13" s="13" t="s">
        <v>11574</v>
      </c>
      <c r="G13" s="13" t="s">
        <v>2288</v>
      </c>
      <c r="H13" s="14">
        <v>227883.47</v>
      </c>
      <c r="I13" s="15"/>
    </row>
    <row r="14" spans="1:9" ht="24.75">
      <c r="A14" s="47"/>
      <c r="B14" s="49">
        <v>36708</v>
      </c>
      <c r="C14" s="49" t="s">
        <v>11575</v>
      </c>
      <c r="D14" s="49" t="s">
        <v>5</v>
      </c>
      <c r="E14" s="13">
        <v>121913439</v>
      </c>
      <c r="F14" s="13" t="s">
        <v>2493</v>
      </c>
      <c r="G14" s="13" t="s">
        <v>3737</v>
      </c>
      <c r="H14" s="14">
        <v>75850</v>
      </c>
      <c r="I14" s="51"/>
    </row>
    <row r="15" spans="1:9" ht="24.75">
      <c r="A15" s="47"/>
      <c r="B15" s="49"/>
      <c r="C15" s="49"/>
      <c r="D15" s="49"/>
      <c r="E15" s="13">
        <v>144084894</v>
      </c>
      <c r="F15" s="13" t="s">
        <v>9</v>
      </c>
      <c r="G15" s="13" t="s">
        <v>3737</v>
      </c>
      <c r="H15" s="14">
        <v>115255.55</v>
      </c>
      <c r="I15" s="51"/>
    </row>
    <row r="16" spans="1:9" ht="48">
      <c r="A16" s="47"/>
      <c r="B16" s="12">
        <v>36762</v>
      </c>
      <c r="C16" s="12" t="s">
        <v>11576</v>
      </c>
      <c r="D16" s="12" t="s">
        <v>19</v>
      </c>
      <c r="E16" s="13">
        <v>125167225</v>
      </c>
      <c r="F16" s="13" t="s">
        <v>4948</v>
      </c>
      <c r="G16" s="13" t="s">
        <v>11577</v>
      </c>
      <c r="H16" s="14">
        <v>48899</v>
      </c>
      <c r="I16" s="15"/>
    </row>
    <row r="17" spans="1:9" ht="72">
      <c r="A17" s="47"/>
      <c r="B17" s="12">
        <v>36956</v>
      </c>
      <c r="C17" s="12" t="s">
        <v>11578</v>
      </c>
      <c r="D17" s="12" t="s">
        <v>19</v>
      </c>
      <c r="E17" s="13">
        <v>124694192</v>
      </c>
      <c r="F17" s="13" t="s">
        <v>816</v>
      </c>
      <c r="G17" s="13" t="s">
        <v>3040</v>
      </c>
      <c r="H17" s="14">
        <v>21000</v>
      </c>
      <c r="I17" s="15"/>
    </row>
    <row r="18" spans="1:9" ht="96">
      <c r="A18" s="47"/>
      <c r="B18" s="12">
        <v>37127</v>
      </c>
      <c r="C18" s="12" t="s">
        <v>11579</v>
      </c>
      <c r="D18" s="12" t="s">
        <v>5</v>
      </c>
      <c r="E18" s="13">
        <v>144709869</v>
      </c>
      <c r="F18" s="13" t="s">
        <v>403</v>
      </c>
      <c r="G18" s="13" t="s">
        <v>2296</v>
      </c>
      <c r="H18" s="14">
        <v>284144</v>
      </c>
      <c r="I18" s="15"/>
    </row>
    <row r="19" spans="1:9" ht="48">
      <c r="A19" s="47"/>
      <c r="B19" s="12">
        <v>37128</v>
      </c>
      <c r="C19" s="12" t="s">
        <v>11580</v>
      </c>
      <c r="D19" s="12" t="s">
        <v>5</v>
      </c>
      <c r="E19" s="13">
        <v>145759483</v>
      </c>
      <c r="F19" s="13" t="s">
        <v>227</v>
      </c>
      <c r="G19" s="13" t="s">
        <v>6480</v>
      </c>
      <c r="H19" s="14">
        <v>148000</v>
      </c>
      <c r="I19" s="15"/>
    </row>
    <row r="20" spans="1:9" ht="60">
      <c r="A20" s="47"/>
      <c r="B20" s="12">
        <v>37221</v>
      </c>
      <c r="C20" s="12" t="s">
        <v>11581</v>
      </c>
      <c r="D20" s="12" t="s">
        <v>19</v>
      </c>
      <c r="E20" s="13">
        <v>249893210</v>
      </c>
      <c r="F20" s="13" t="s">
        <v>834</v>
      </c>
      <c r="G20" s="13" t="s">
        <v>1813</v>
      </c>
      <c r="H20" s="14">
        <v>20532</v>
      </c>
      <c r="I20" s="15"/>
    </row>
    <row r="21" spans="1:9" ht="36.75">
      <c r="A21" s="47"/>
      <c r="B21" s="12">
        <v>37281</v>
      </c>
      <c r="C21" s="12" t="s">
        <v>11582</v>
      </c>
      <c r="D21" s="12" t="s">
        <v>5</v>
      </c>
      <c r="E21" s="13">
        <v>258973310</v>
      </c>
      <c r="F21" s="13" t="s">
        <v>709</v>
      </c>
      <c r="G21" s="13" t="s">
        <v>3712</v>
      </c>
      <c r="H21" s="14">
        <v>2066152</v>
      </c>
      <c r="I21" s="15"/>
    </row>
    <row r="22" spans="1:9" ht="48">
      <c r="A22" s="47"/>
      <c r="B22" s="12">
        <v>37635</v>
      </c>
      <c r="C22" s="12" t="s">
        <v>11583</v>
      </c>
      <c r="D22" s="12" t="s">
        <v>5</v>
      </c>
      <c r="E22" s="13">
        <v>135744077</v>
      </c>
      <c r="F22" s="13" t="s">
        <v>648</v>
      </c>
      <c r="G22" s="13" t="s">
        <v>1816</v>
      </c>
      <c r="H22" s="14">
        <v>73750</v>
      </c>
      <c r="I22" s="15"/>
    </row>
    <row r="23" spans="1:9" ht="48">
      <c r="A23" s="47"/>
      <c r="B23" s="12">
        <v>37707</v>
      </c>
      <c r="C23" s="12" t="s">
        <v>11584</v>
      </c>
      <c r="D23" s="12" t="s">
        <v>19</v>
      </c>
      <c r="E23" s="13">
        <v>171675652</v>
      </c>
      <c r="F23" s="13" t="s">
        <v>3882</v>
      </c>
      <c r="G23" s="13" t="s">
        <v>2294</v>
      </c>
      <c r="H23" s="14">
        <v>470014</v>
      </c>
      <c r="I23" s="15"/>
    </row>
    <row r="24" spans="1:9" ht="48">
      <c r="A24" s="47"/>
      <c r="B24" s="12">
        <v>38255</v>
      </c>
      <c r="C24" s="12" t="s">
        <v>11585</v>
      </c>
      <c r="D24" s="12" t="s">
        <v>59</v>
      </c>
      <c r="E24" s="13">
        <v>125591327</v>
      </c>
      <c r="F24" s="13" t="s">
        <v>110</v>
      </c>
      <c r="G24" s="13" t="s">
        <v>619</v>
      </c>
      <c r="H24" s="14">
        <v>43070</v>
      </c>
      <c r="I24" s="15"/>
    </row>
    <row r="25" spans="1:9" ht="36">
      <c r="A25" s="47"/>
      <c r="B25" s="12">
        <v>38418</v>
      </c>
      <c r="C25" s="12" t="s">
        <v>11586</v>
      </c>
      <c r="D25" s="12" t="s">
        <v>19</v>
      </c>
      <c r="E25" s="13">
        <v>122279226</v>
      </c>
      <c r="F25" s="13" t="s">
        <v>3044</v>
      </c>
      <c r="G25" s="13" t="s">
        <v>2561</v>
      </c>
      <c r="H25" s="14">
        <v>417923.49</v>
      </c>
      <c r="I25" s="15"/>
    </row>
    <row r="26" spans="1:9" ht="60">
      <c r="A26" s="47"/>
      <c r="B26" s="12">
        <v>38800</v>
      </c>
      <c r="C26" s="12" t="s">
        <v>11587</v>
      </c>
      <c r="D26" s="12" t="s">
        <v>19</v>
      </c>
      <c r="E26" s="13">
        <v>300066156</v>
      </c>
      <c r="F26" s="13" t="s">
        <v>11588</v>
      </c>
      <c r="G26" s="13" t="s">
        <v>1819</v>
      </c>
      <c r="H26" s="14">
        <v>257934</v>
      </c>
      <c r="I26" s="15"/>
    </row>
    <row r="27" spans="1:9" ht="60">
      <c r="A27" s="47"/>
      <c r="B27" s="12">
        <v>38801</v>
      </c>
      <c r="C27" s="12" t="s">
        <v>11589</v>
      </c>
      <c r="D27" s="12" t="s">
        <v>19</v>
      </c>
      <c r="E27" s="13">
        <v>122279226</v>
      </c>
      <c r="F27" s="13" t="s">
        <v>3044</v>
      </c>
      <c r="G27" s="13" t="s">
        <v>7332</v>
      </c>
      <c r="H27" s="14">
        <v>405221</v>
      </c>
      <c r="I27" s="15"/>
    </row>
    <row r="28" spans="1:9" ht="24">
      <c r="A28" s="47"/>
      <c r="B28" s="12">
        <v>38864</v>
      </c>
      <c r="C28" s="12" t="s">
        <v>11590</v>
      </c>
      <c r="D28" s="12" t="s">
        <v>5</v>
      </c>
      <c r="E28" s="13">
        <v>120091161</v>
      </c>
      <c r="F28" s="13" t="s">
        <v>13</v>
      </c>
      <c r="G28" s="13" t="s">
        <v>4768</v>
      </c>
      <c r="H28" s="14">
        <v>1690</v>
      </c>
      <c r="I28" s="15"/>
    </row>
    <row r="29" spans="1:9" ht="36">
      <c r="A29" s="47"/>
      <c r="B29" s="12">
        <v>39119</v>
      </c>
      <c r="C29" s="12" t="s">
        <v>11591</v>
      </c>
      <c r="D29" s="12" t="s">
        <v>5</v>
      </c>
      <c r="E29" s="13">
        <v>125591327</v>
      </c>
      <c r="F29" s="13" t="s">
        <v>110</v>
      </c>
      <c r="G29" s="13" t="s">
        <v>11279</v>
      </c>
      <c r="H29" s="14">
        <v>75756</v>
      </c>
      <c r="I29" s="15"/>
    </row>
    <row r="30" spans="1:9" ht="36">
      <c r="A30" s="47"/>
      <c r="B30" s="12">
        <v>39125</v>
      </c>
      <c r="C30" s="12" t="s">
        <v>11592</v>
      </c>
      <c r="D30" s="12" t="s">
        <v>5</v>
      </c>
      <c r="E30" s="13">
        <v>144968640</v>
      </c>
      <c r="F30" s="13" t="s">
        <v>3706</v>
      </c>
      <c r="G30" s="13" t="s">
        <v>1615</v>
      </c>
      <c r="H30" s="14">
        <v>33040</v>
      </c>
      <c r="I30" s="15"/>
    </row>
    <row r="31" spans="1:9" ht="48">
      <c r="A31" s="47"/>
      <c r="B31" s="12">
        <v>39516</v>
      </c>
      <c r="C31" s="12" t="s">
        <v>11593</v>
      </c>
      <c r="D31" s="12" t="s">
        <v>5</v>
      </c>
      <c r="E31" s="13">
        <v>144128223</v>
      </c>
      <c r="F31" s="13" t="s">
        <v>3884</v>
      </c>
      <c r="G31" s="13" t="s">
        <v>643</v>
      </c>
      <c r="H31" s="14">
        <v>105910.68</v>
      </c>
      <c r="I31" s="15"/>
    </row>
    <row r="32" spans="1:9" ht="48">
      <c r="A32" s="47"/>
      <c r="B32" s="12">
        <v>40084</v>
      </c>
      <c r="C32" s="12" t="s">
        <v>11594</v>
      </c>
      <c r="D32" s="12" t="s">
        <v>19</v>
      </c>
      <c r="E32" s="13">
        <v>144566079</v>
      </c>
      <c r="F32" s="13" t="s">
        <v>3832</v>
      </c>
      <c r="G32" s="13" t="s">
        <v>4851</v>
      </c>
      <c r="H32" s="14">
        <v>514199.41</v>
      </c>
      <c r="I32" s="15"/>
    </row>
    <row r="33" spans="1:9" ht="48">
      <c r="A33" s="47"/>
      <c r="B33" s="12">
        <v>40350</v>
      </c>
      <c r="C33" s="12" t="s">
        <v>11595</v>
      </c>
      <c r="D33" s="12" t="s">
        <v>19</v>
      </c>
      <c r="E33" s="13">
        <v>122760619</v>
      </c>
      <c r="F33" s="13" t="s">
        <v>565</v>
      </c>
      <c r="G33" s="13" t="s">
        <v>657</v>
      </c>
      <c r="H33" s="14">
        <v>286369.74</v>
      </c>
      <c r="I33" s="15"/>
    </row>
    <row r="34" spans="1:9" ht="36">
      <c r="A34" s="47"/>
      <c r="B34" s="12">
        <v>40351</v>
      </c>
      <c r="C34" s="12" t="s">
        <v>11596</v>
      </c>
      <c r="D34" s="12" t="s">
        <v>19</v>
      </c>
      <c r="E34" s="13">
        <v>121317948</v>
      </c>
      <c r="F34" s="13" t="s">
        <v>20</v>
      </c>
      <c r="G34" s="13" t="s">
        <v>1822</v>
      </c>
      <c r="H34" s="14">
        <v>208734.75</v>
      </c>
      <c r="I34" s="15"/>
    </row>
    <row r="35" spans="1:9" ht="48">
      <c r="A35" s="47"/>
      <c r="B35" s="12">
        <v>40545</v>
      </c>
      <c r="C35" s="12" t="s">
        <v>11597</v>
      </c>
      <c r="D35" s="12" t="s">
        <v>5</v>
      </c>
      <c r="E35" s="13">
        <v>111549859</v>
      </c>
      <c r="F35" s="13" t="s">
        <v>16</v>
      </c>
      <c r="G35" s="13" t="s">
        <v>1631</v>
      </c>
      <c r="H35" s="14">
        <v>1759097.36</v>
      </c>
      <c r="I35" s="15"/>
    </row>
    <row r="36" spans="1:9" ht="24.75">
      <c r="A36" s="47"/>
      <c r="B36" s="12">
        <v>40786</v>
      </c>
      <c r="C36" s="12" t="s">
        <v>11598</v>
      </c>
      <c r="D36" s="12" t="s">
        <v>19</v>
      </c>
      <c r="E36" s="13">
        <v>144128223</v>
      </c>
      <c r="F36" s="13" t="s">
        <v>3884</v>
      </c>
      <c r="G36" s="13" t="s">
        <v>2755</v>
      </c>
      <c r="H36" s="14">
        <v>718846.78</v>
      </c>
      <c r="I36" s="15"/>
    </row>
    <row r="37" spans="1:9" ht="72">
      <c r="A37" s="47"/>
      <c r="B37" s="12">
        <v>40861</v>
      </c>
      <c r="C37" s="12" t="s">
        <v>11599</v>
      </c>
      <c r="D37" s="12" t="s">
        <v>19</v>
      </c>
      <c r="E37" s="13">
        <v>122760619</v>
      </c>
      <c r="F37" s="13" t="s">
        <v>565</v>
      </c>
      <c r="G37" s="13" t="s">
        <v>4812</v>
      </c>
      <c r="H37" s="14">
        <v>219779.04</v>
      </c>
      <c r="I37" s="15"/>
    </row>
    <row r="38" spans="1:9" ht="36">
      <c r="A38" s="47"/>
      <c r="B38" s="12">
        <v>40864</v>
      </c>
      <c r="C38" s="12" t="s">
        <v>11600</v>
      </c>
      <c r="D38" s="12" t="s">
        <v>19</v>
      </c>
      <c r="E38" s="13">
        <v>244693070</v>
      </c>
      <c r="F38" s="13" t="s">
        <v>355</v>
      </c>
      <c r="G38" s="13" t="s">
        <v>3056</v>
      </c>
      <c r="H38" s="14">
        <v>1603435</v>
      </c>
      <c r="I38" s="15"/>
    </row>
    <row r="39" spans="1:9" ht="36">
      <c r="A39" s="47"/>
      <c r="B39" s="12">
        <v>41286</v>
      </c>
      <c r="C39" s="12" t="s">
        <v>11601</v>
      </c>
      <c r="D39" s="12" t="s">
        <v>19</v>
      </c>
      <c r="E39" s="13">
        <v>144127089</v>
      </c>
      <c r="F39" s="13" t="s">
        <v>11602</v>
      </c>
      <c r="G39" s="13" t="s">
        <v>4376</v>
      </c>
      <c r="H39" s="14">
        <v>19999</v>
      </c>
      <c r="I39" s="15"/>
    </row>
    <row r="40" spans="1:9" ht="36">
      <c r="A40" s="47"/>
      <c r="B40" s="12">
        <v>41303</v>
      </c>
      <c r="C40" s="12" t="s">
        <v>11603</v>
      </c>
      <c r="D40" s="12" t="s">
        <v>19</v>
      </c>
      <c r="E40" s="13">
        <v>244693070</v>
      </c>
      <c r="F40" s="13" t="s">
        <v>355</v>
      </c>
      <c r="G40" s="13" t="s">
        <v>3056</v>
      </c>
      <c r="H40" s="14">
        <v>476855</v>
      </c>
      <c r="I40" s="15"/>
    </row>
    <row r="41" spans="1:9" ht="24.75">
      <c r="A41" s="47"/>
      <c r="B41" s="12">
        <v>41403</v>
      </c>
      <c r="C41" s="12" t="s">
        <v>11604</v>
      </c>
      <c r="D41" s="12" t="s">
        <v>19</v>
      </c>
      <c r="E41" s="13">
        <v>145412760</v>
      </c>
      <c r="F41" s="13" t="s">
        <v>3844</v>
      </c>
      <c r="G41" s="13" t="s">
        <v>655</v>
      </c>
      <c r="H41" s="14">
        <v>168822.7</v>
      </c>
      <c r="I41" s="15"/>
    </row>
    <row r="42" spans="1:9" ht="36">
      <c r="A42" s="47"/>
      <c r="B42" s="12">
        <v>41535</v>
      </c>
      <c r="C42" s="12" t="s">
        <v>11605</v>
      </c>
      <c r="D42" s="12" t="s">
        <v>19</v>
      </c>
      <c r="E42" s="13">
        <v>165707056</v>
      </c>
      <c r="F42" s="13" t="s">
        <v>1431</v>
      </c>
      <c r="G42" s="13" t="s">
        <v>4587</v>
      </c>
      <c r="H42" s="14">
        <v>1177216.46</v>
      </c>
      <c r="I42" s="15"/>
    </row>
    <row r="43" spans="1:9" ht="24.75">
      <c r="A43" s="47"/>
      <c r="B43" s="49">
        <v>41668</v>
      </c>
      <c r="C43" s="49" t="s">
        <v>11606</v>
      </c>
      <c r="D43" s="49" t="s">
        <v>19</v>
      </c>
      <c r="E43" s="13">
        <v>110062478</v>
      </c>
      <c r="F43" s="13" t="s">
        <v>551</v>
      </c>
      <c r="G43" s="13" t="s">
        <v>668</v>
      </c>
      <c r="H43" s="14">
        <v>2.64</v>
      </c>
      <c r="I43" s="51"/>
    </row>
    <row r="44" spans="1:9" ht="24.75">
      <c r="A44" s="47"/>
      <c r="B44" s="49"/>
      <c r="C44" s="49"/>
      <c r="D44" s="49"/>
      <c r="E44" s="13">
        <v>110062478</v>
      </c>
      <c r="F44" s="13" t="s">
        <v>551</v>
      </c>
      <c r="G44" s="13" t="s">
        <v>668</v>
      </c>
      <c r="H44" s="14">
        <v>2.64</v>
      </c>
      <c r="I44" s="51"/>
    </row>
    <row r="45" spans="1:9" ht="24.75">
      <c r="A45" s="47"/>
      <c r="B45" s="49"/>
      <c r="C45" s="49"/>
      <c r="D45" s="49"/>
      <c r="E45" s="13">
        <v>133917559</v>
      </c>
      <c r="F45" s="13" t="s">
        <v>706</v>
      </c>
      <c r="G45" s="13" t="s">
        <v>2570</v>
      </c>
      <c r="H45" s="14">
        <v>1.2</v>
      </c>
      <c r="I45" s="51"/>
    </row>
    <row r="46" spans="1:9" ht="24.75">
      <c r="A46" s="47"/>
      <c r="B46" s="49"/>
      <c r="C46" s="49"/>
      <c r="D46" s="49"/>
      <c r="E46" s="13">
        <v>133917559</v>
      </c>
      <c r="F46" s="13" t="s">
        <v>706</v>
      </c>
      <c r="G46" s="13" t="s">
        <v>2570</v>
      </c>
      <c r="H46" s="14">
        <v>1.1299999999999999</v>
      </c>
      <c r="I46" s="51"/>
    </row>
    <row r="47" spans="1:9" ht="24.75">
      <c r="A47" s="47"/>
      <c r="B47" s="49"/>
      <c r="C47" s="49"/>
      <c r="D47" s="49"/>
      <c r="E47" s="13">
        <v>133917559</v>
      </c>
      <c r="F47" s="13" t="s">
        <v>706</v>
      </c>
      <c r="G47" s="13" t="s">
        <v>2570</v>
      </c>
      <c r="H47" s="14">
        <v>4.25</v>
      </c>
      <c r="I47" s="51"/>
    </row>
    <row r="48" spans="1:9" ht="24.75">
      <c r="A48" s="47"/>
      <c r="B48" s="49"/>
      <c r="C48" s="49"/>
      <c r="D48" s="49"/>
      <c r="E48" s="13">
        <v>144342654</v>
      </c>
      <c r="F48" s="13" t="s">
        <v>11607</v>
      </c>
      <c r="G48" s="13" t="s">
        <v>668</v>
      </c>
      <c r="H48" s="14">
        <v>0.99</v>
      </c>
      <c r="I48" s="51"/>
    </row>
    <row r="49" spans="1:9" ht="24">
      <c r="A49" s="47"/>
      <c r="B49" s="12">
        <v>41870</v>
      </c>
      <c r="C49" s="12" t="s">
        <v>11608</v>
      </c>
      <c r="D49" s="12" t="s">
        <v>19</v>
      </c>
      <c r="E49" s="13">
        <v>144127089</v>
      </c>
      <c r="F49" s="13" t="s">
        <v>11602</v>
      </c>
      <c r="G49" s="13" t="s">
        <v>721</v>
      </c>
      <c r="H49" s="14">
        <v>30166.9</v>
      </c>
      <c r="I49" s="15"/>
    </row>
    <row r="50" spans="1:9" ht="60">
      <c r="A50" s="47"/>
      <c r="B50" s="12">
        <v>41961</v>
      </c>
      <c r="C50" s="12" t="s">
        <v>11609</v>
      </c>
      <c r="D50" s="12" t="s">
        <v>19</v>
      </c>
      <c r="E50" s="13">
        <v>300078023</v>
      </c>
      <c r="F50" s="13" t="s">
        <v>2520</v>
      </c>
      <c r="G50" s="13" t="s">
        <v>7283</v>
      </c>
      <c r="H50" s="14">
        <v>38940</v>
      </c>
      <c r="I50" s="15"/>
    </row>
    <row r="51" spans="1:9" ht="48">
      <c r="A51" s="47"/>
      <c r="B51" s="12">
        <v>41986</v>
      </c>
      <c r="C51" s="12" t="s">
        <v>11610</v>
      </c>
      <c r="D51" s="12" t="s">
        <v>19</v>
      </c>
      <c r="E51" s="13">
        <v>144128223</v>
      </c>
      <c r="F51" s="13" t="s">
        <v>3884</v>
      </c>
      <c r="G51" s="13" t="s">
        <v>26</v>
      </c>
      <c r="H51" s="14">
        <v>1190549.74</v>
      </c>
      <c r="I51" s="15"/>
    </row>
    <row r="52" spans="1:9" ht="48">
      <c r="A52" s="47"/>
      <c r="B52" s="12">
        <v>42348</v>
      </c>
      <c r="C52" s="12" t="s">
        <v>11611</v>
      </c>
      <c r="D52" s="12" t="s">
        <v>19</v>
      </c>
      <c r="E52" s="13">
        <v>145412760</v>
      </c>
      <c r="F52" s="13" t="s">
        <v>3844</v>
      </c>
      <c r="G52" s="13" t="s">
        <v>4198</v>
      </c>
      <c r="H52" s="14">
        <v>241742.45</v>
      </c>
      <c r="I52" s="15"/>
    </row>
    <row r="53" spans="1:9" ht="36">
      <c r="A53" s="47"/>
      <c r="B53" s="12">
        <v>43200</v>
      </c>
      <c r="C53" s="12" t="s">
        <v>11612</v>
      </c>
      <c r="D53" s="12" t="s">
        <v>5</v>
      </c>
      <c r="E53" s="13">
        <v>112021238</v>
      </c>
      <c r="F53" s="13" t="s">
        <v>283</v>
      </c>
      <c r="G53" s="13" t="s">
        <v>710</v>
      </c>
      <c r="H53" s="14">
        <v>326675</v>
      </c>
      <c r="I53" s="15"/>
    </row>
    <row r="54" spans="1:9" ht="48">
      <c r="A54" s="47"/>
      <c r="B54" s="12">
        <v>43344</v>
      </c>
      <c r="C54" s="12" t="s">
        <v>11613</v>
      </c>
      <c r="D54" s="12" t="s">
        <v>5</v>
      </c>
      <c r="E54" s="13">
        <v>300078023</v>
      </c>
      <c r="F54" s="13" t="s">
        <v>2520</v>
      </c>
      <c r="G54" s="13" t="s">
        <v>53</v>
      </c>
      <c r="H54" s="14">
        <v>126260</v>
      </c>
      <c r="I54" s="15"/>
    </row>
    <row r="55" spans="1:9" ht="36">
      <c r="A55" s="47"/>
      <c r="B55" s="12">
        <v>43503</v>
      </c>
      <c r="C55" s="12" t="s">
        <v>11614</v>
      </c>
      <c r="D55" s="12" t="s">
        <v>19</v>
      </c>
      <c r="E55" s="13">
        <v>175836245</v>
      </c>
      <c r="F55" s="13" t="s">
        <v>8523</v>
      </c>
      <c r="G55" s="13" t="s">
        <v>763</v>
      </c>
      <c r="H55" s="14">
        <v>1021397.14</v>
      </c>
      <c r="I55" s="15"/>
    </row>
    <row r="56" spans="1:9" ht="48">
      <c r="A56" s="47"/>
      <c r="B56" s="12">
        <v>43750</v>
      </c>
      <c r="C56" s="12" t="s">
        <v>11615</v>
      </c>
      <c r="D56" s="12" t="s">
        <v>59</v>
      </c>
      <c r="E56" s="13">
        <v>145898643</v>
      </c>
      <c r="F56" s="13" t="s">
        <v>11616</v>
      </c>
      <c r="G56" s="13" t="s">
        <v>628</v>
      </c>
      <c r="H56" s="14">
        <v>167000</v>
      </c>
      <c r="I56" s="15"/>
    </row>
    <row r="57" spans="1:9" ht="24">
      <c r="A57" s="47"/>
      <c r="B57" s="12">
        <v>43789</v>
      </c>
      <c r="C57" s="12" t="s">
        <v>11617</v>
      </c>
      <c r="D57" s="12" t="s">
        <v>19</v>
      </c>
      <c r="E57" s="13">
        <v>144127089</v>
      </c>
      <c r="F57" s="13" t="s">
        <v>11602</v>
      </c>
      <c r="G57" s="13" t="s">
        <v>704</v>
      </c>
      <c r="H57" s="14">
        <v>59999.99</v>
      </c>
      <c r="I57" s="15"/>
    </row>
    <row r="58" spans="1:9" ht="48">
      <c r="A58" s="47"/>
      <c r="B58" s="12">
        <v>43906</v>
      </c>
      <c r="C58" s="12" t="s">
        <v>11618</v>
      </c>
      <c r="D58" s="12" t="s">
        <v>19</v>
      </c>
      <c r="E58" s="13">
        <v>145407247</v>
      </c>
      <c r="F58" s="13" t="s">
        <v>10565</v>
      </c>
      <c r="G58" s="13" t="s">
        <v>798</v>
      </c>
      <c r="H58" s="14">
        <v>482228</v>
      </c>
      <c r="I58" s="15"/>
    </row>
    <row r="59" spans="1:9" ht="48">
      <c r="A59" s="47"/>
      <c r="B59" s="12">
        <v>43919</v>
      </c>
      <c r="C59" s="12" t="s">
        <v>11619</v>
      </c>
      <c r="D59" s="12" t="s">
        <v>5</v>
      </c>
      <c r="E59" s="13">
        <v>144709869</v>
      </c>
      <c r="F59" s="13" t="s">
        <v>403</v>
      </c>
      <c r="G59" s="13" t="s">
        <v>3079</v>
      </c>
      <c r="H59" s="14">
        <v>19352</v>
      </c>
      <c r="I59" s="15"/>
    </row>
    <row r="60" spans="1:9" ht="36">
      <c r="A60" s="47"/>
      <c r="B60" s="12">
        <v>43921</v>
      </c>
      <c r="C60" s="12" t="s">
        <v>11620</v>
      </c>
      <c r="D60" s="12" t="s">
        <v>5</v>
      </c>
      <c r="E60" s="13">
        <v>124558566</v>
      </c>
      <c r="F60" s="13" t="s">
        <v>1033</v>
      </c>
      <c r="G60" s="13" t="s">
        <v>685</v>
      </c>
      <c r="H60" s="14">
        <v>20768</v>
      </c>
      <c r="I60" s="15"/>
    </row>
    <row r="61" spans="1:9">
      <c r="A61" s="47"/>
      <c r="B61" s="49">
        <v>44108</v>
      </c>
      <c r="C61" s="49" t="s">
        <v>11621</v>
      </c>
      <c r="D61" s="49" t="s">
        <v>59</v>
      </c>
      <c r="E61" s="13">
        <v>144127089</v>
      </c>
      <c r="F61" s="13" t="s">
        <v>11602</v>
      </c>
      <c r="G61" s="13" t="s">
        <v>7432</v>
      </c>
      <c r="H61" s="14">
        <v>6600.65</v>
      </c>
      <c r="I61" s="51"/>
    </row>
    <row r="62" spans="1:9" ht="24.75">
      <c r="A62" s="47"/>
      <c r="B62" s="49"/>
      <c r="C62" s="49"/>
      <c r="D62" s="49"/>
      <c r="E62" s="13">
        <v>144128180</v>
      </c>
      <c r="F62" s="13" t="s">
        <v>10534</v>
      </c>
      <c r="G62" s="13" t="s">
        <v>7432</v>
      </c>
      <c r="H62" s="14">
        <v>7431.43</v>
      </c>
      <c r="I62" s="51"/>
    </row>
    <row r="63" spans="1:9" ht="48">
      <c r="A63" s="47"/>
      <c r="B63" s="12">
        <v>44423</v>
      </c>
      <c r="C63" s="12" t="s">
        <v>11622</v>
      </c>
      <c r="D63" s="12" t="s">
        <v>123</v>
      </c>
      <c r="E63" s="13">
        <v>244537370</v>
      </c>
      <c r="F63" s="13" t="s">
        <v>11623</v>
      </c>
      <c r="G63" s="13" t="s">
        <v>4198</v>
      </c>
      <c r="H63" s="14">
        <v>458996</v>
      </c>
      <c r="I63" s="15"/>
    </row>
    <row r="64" spans="1:9" ht="48">
      <c r="A64" s="47"/>
      <c r="B64" s="12">
        <v>44948</v>
      </c>
      <c r="C64" s="12" t="s">
        <v>11624</v>
      </c>
      <c r="D64" s="12" t="s">
        <v>123</v>
      </c>
      <c r="E64" s="13">
        <v>300025405</v>
      </c>
      <c r="F64" s="13" t="s">
        <v>478</v>
      </c>
      <c r="G64" s="13" t="s">
        <v>2154</v>
      </c>
      <c r="H64" s="14">
        <v>276269.58</v>
      </c>
      <c r="I64" s="15"/>
    </row>
    <row r="65" spans="1:9" ht="36">
      <c r="A65" s="47"/>
      <c r="B65" s="12">
        <v>45370</v>
      </c>
      <c r="C65" s="12" t="s">
        <v>11625</v>
      </c>
      <c r="D65" s="12" t="s">
        <v>123</v>
      </c>
      <c r="E65" s="13">
        <v>175889415</v>
      </c>
      <c r="F65" s="13" t="s">
        <v>11626</v>
      </c>
      <c r="G65" s="13" t="s">
        <v>704</v>
      </c>
      <c r="H65" s="14">
        <v>100072.6</v>
      </c>
      <c r="I65" s="15"/>
    </row>
    <row r="66" spans="1:9" ht="48">
      <c r="A66" s="47"/>
      <c r="B66" s="12">
        <v>45371</v>
      </c>
      <c r="C66" s="12" t="s">
        <v>11627</v>
      </c>
      <c r="D66" s="12" t="s">
        <v>123</v>
      </c>
      <c r="E66" s="13">
        <v>144566079</v>
      </c>
      <c r="F66" s="13" t="s">
        <v>3832</v>
      </c>
      <c r="G66" s="13" t="s">
        <v>798</v>
      </c>
      <c r="H66" s="14">
        <v>19989.88</v>
      </c>
      <c r="I66" s="15"/>
    </row>
    <row r="67" spans="1:9" ht="48">
      <c r="A67" s="47"/>
      <c r="B67" s="12">
        <v>45556</v>
      </c>
      <c r="C67" s="12" t="s">
        <v>11628</v>
      </c>
      <c r="D67" s="12" t="s">
        <v>123</v>
      </c>
      <c r="E67" s="13">
        <v>122760619</v>
      </c>
      <c r="F67" s="13" t="s">
        <v>565</v>
      </c>
      <c r="G67" s="13" t="s">
        <v>3072</v>
      </c>
      <c r="H67" s="14">
        <v>27221.67</v>
      </c>
      <c r="I67" s="15"/>
    </row>
    <row r="68" spans="1:9" ht="36">
      <c r="A68" s="47"/>
      <c r="B68" s="12">
        <v>45557</v>
      </c>
      <c r="C68" s="12" t="s">
        <v>11629</v>
      </c>
      <c r="D68" s="12" t="s">
        <v>123</v>
      </c>
      <c r="E68" s="13">
        <v>122279226</v>
      </c>
      <c r="F68" s="13" t="s">
        <v>3044</v>
      </c>
      <c r="G68" s="13" t="s">
        <v>763</v>
      </c>
      <c r="H68" s="14">
        <v>485000</v>
      </c>
      <c r="I68" s="15"/>
    </row>
    <row r="69" spans="1:9" ht="36">
      <c r="A69" s="47"/>
      <c r="B69" s="12">
        <v>45558</v>
      </c>
      <c r="C69" s="12" t="s">
        <v>11630</v>
      </c>
      <c r="D69" s="12" t="s">
        <v>123</v>
      </c>
      <c r="E69" s="13">
        <v>122279226</v>
      </c>
      <c r="F69" s="13" t="s">
        <v>3044</v>
      </c>
      <c r="G69" s="13" t="s">
        <v>763</v>
      </c>
      <c r="H69" s="14">
        <v>599948</v>
      </c>
      <c r="I69" s="15"/>
    </row>
    <row r="70" spans="1:9" ht="72">
      <c r="A70" s="47"/>
      <c r="B70" s="12">
        <v>45785</v>
      </c>
      <c r="C70" s="12" t="s">
        <v>11631</v>
      </c>
      <c r="D70" s="12" t="s">
        <v>123</v>
      </c>
      <c r="E70" s="13">
        <v>126108518</v>
      </c>
      <c r="F70" s="13" t="s">
        <v>625</v>
      </c>
      <c r="G70" s="13" t="s">
        <v>710</v>
      </c>
      <c r="H70" s="14">
        <v>488</v>
      </c>
      <c r="I70" s="15"/>
    </row>
    <row r="71" spans="1:9" ht="36">
      <c r="A71" s="47"/>
      <c r="B71" s="12">
        <v>46391</v>
      </c>
      <c r="C71" s="12" t="s">
        <v>11632</v>
      </c>
      <c r="D71" s="12" t="s">
        <v>123</v>
      </c>
      <c r="E71" s="13">
        <v>134912180</v>
      </c>
      <c r="F71" s="13" t="s">
        <v>3155</v>
      </c>
      <c r="G71" s="13" t="s">
        <v>4742</v>
      </c>
      <c r="H71" s="14">
        <v>470000</v>
      </c>
      <c r="I71" s="15"/>
    </row>
    <row r="72" spans="1:9" ht="36">
      <c r="A72" s="47"/>
      <c r="B72" s="12">
        <v>46548</v>
      </c>
      <c r="C72" s="12" t="s">
        <v>11633</v>
      </c>
      <c r="D72" s="12" t="s">
        <v>123</v>
      </c>
      <c r="E72" s="13">
        <v>244693070</v>
      </c>
      <c r="F72" s="13" t="s">
        <v>355</v>
      </c>
      <c r="G72" s="13" t="s">
        <v>6538</v>
      </c>
      <c r="H72" s="14">
        <v>228000</v>
      </c>
      <c r="I72" s="15"/>
    </row>
    <row r="73" spans="1:9" ht="48">
      <c r="A73" s="47"/>
      <c r="B73" s="12">
        <v>46549</v>
      </c>
      <c r="C73" s="12" t="s">
        <v>11634</v>
      </c>
      <c r="D73" s="12" t="s">
        <v>123</v>
      </c>
      <c r="E73" s="13">
        <v>244693070</v>
      </c>
      <c r="F73" s="13" t="s">
        <v>355</v>
      </c>
      <c r="G73" s="13" t="s">
        <v>6538</v>
      </c>
      <c r="H73" s="14">
        <v>67800</v>
      </c>
      <c r="I73" s="15"/>
    </row>
    <row r="74" spans="1:9" ht="48">
      <c r="A74" s="47"/>
      <c r="B74" s="12">
        <v>46789</v>
      </c>
      <c r="C74" s="12" t="s">
        <v>11635</v>
      </c>
      <c r="D74" s="12" t="s">
        <v>123</v>
      </c>
      <c r="E74" s="13">
        <v>175889415</v>
      </c>
      <c r="F74" s="13" t="s">
        <v>11626</v>
      </c>
      <c r="G74" s="13" t="s">
        <v>725</v>
      </c>
      <c r="H74" s="14">
        <v>11500</v>
      </c>
      <c r="I74" s="15"/>
    </row>
    <row r="75" spans="1:9" ht="60">
      <c r="A75" s="47"/>
      <c r="B75" s="12">
        <v>46839</v>
      </c>
      <c r="C75" s="12" t="s">
        <v>11636</v>
      </c>
      <c r="D75" s="12" t="s">
        <v>59</v>
      </c>
      <c r="E75" s="13">
        <v>125591327</v>
      </c>
      <c r="F75" s="13" t="s">
        <v>110</v>
      </c>
      <c r="G75" s="13" t="s">
        <v>4869</v>
      </c>
      <c r="H75" s="14">
        <v>24000</v>
      </c>
      <c r="I75" s="15"/>
    </row>
    <row r="76" spans="1:9" ht="36">
      <c r="A76" s="47"/>
      <c r="B76" s="12">
        <v>46947</v>
      </c>
      <c r="C76" s="12" t="s">
        <v>11637</v>
      </c>
      <c r="D76" s="12" t="s">
        <v>123</v>
      </c>
      <c r="E76" s="13">
        <v>144126368</v>
      </c>
      <c r="F76" s="13" t="s">
        <v>3792</v>
      </c>
      <c r="G76" s="13" t="s">
        <v>652</v>
      </c>
      <c r="H76" s="14">
        <v>8900</v>
      </c>
      <c r="I76" s="15"/>
    </row>
    <row r="77" spans="1:9" ht="48">
      <c r="A77" s="47"/>
      <c r="B77" s="12">
        <v>46954</v>
      </c>
      <c r="C77" s="12" t="s">
        <v>11638</v>
      </c>
      <c r="D77" s="12" t="s">
        <v>123</v>
      </c>
      <c r="E77" s="13">
        <v>144128223</v>
      </c>
      <c r="F77" s="13" t="s">
        <v>3884</v>
      </c>
      <c r="G77" s="13" t="s">
        <v>655</v>
      </c>
      <c r="H77" s="14">
        <v>3500000</v>
      </c>
      <c r="I77" s="15"/>
    </row>
    <row r="78" spans="1:9" ht="72">
      <c r="A78" s="47"/>
      <c r="B78" s="12">
        <v>47623</v>
      </c>
      <c r="C78" s="12" t="s">
        <v>11639</v>
      </c>
      <c r="D78" s="12" t="s">
        <v>123</v>
      </c>
      <c r="E78" s="13">
        <v>175788722</v>
      </c>
      <c r="F78" s="13" t="s">
        <v>11640</v>
      </c>
      <c r="G78" s="13" t="s">
        <v>710</v>
      </c>
      <c r="H78" s="14">
        <v>29440</v>
      </c>
      <c r="I78" s="15"/>
    </row>
    <row r="79" spans="1:9" ht="48">
      <c r="A79" s="47"/>
      <c r="B79" s="12">
        <v>47624</v>
      </c>
      <c r="C79" s="12" t="s">
        <v>11641</v>
      </c>
      <c r="D79" s="12" t="s">
        <v>59</v>
      </c>
      <c r="E79" s="13">
        <v>133417785</v>
      </c>
      <c r="F79" s="13" t="s">
        <v>5005</v>
      </c>
      <c r="G79" s="13" t="s">
        <v>778</v>
      </c>
      <c r="H79" s="14">
        <v>94400</v>
      </c>
      <c r="I79" s="15"/>
    </row>
    <row r="80" spans="1:9" ht="36">
      <c r="A80" s="47"/>
      <c r="B80" s="12">
        <v>48003</v>
      </c>
      <c r="C80" s="12" t="s">
        <v>11642</v>
      </c>
      <c r="D80" s="12" t="s">
        <v>123</v>
      </c>
      <c r="E80" s="13">
        <v>145613763</v>
      </c>
      <c r="F80" s="13" t="s">
        <v>3724</v>
      </c>
      <c r="G80" s="13" t="s">
        <v>76</v>
      </c>
      <c r="H80" s="14">
        <v>136986</v>
      </c>
      <c r="I80" s="15"/>
    </row>
    <row r="81" spans="1:9" ht="60">
      <c r="A81" s="47"/>
      <c r="B81" s="12">
        <v>48075</v>
      </c>
      <c r="C81" s="12" t="s">
        <v>11643</v>
      </c>
      <c r="D81" s="12" t="s">
        <v>123</v>
      </c>
      <c r="E81" s="13">
        <v>145407247</v>
      </c>
      <c r="F81" s="13" t="s">
        <v>10565</v>
      </c>
      <c r="G81" s="13" t="s">
        <v>66</v>
      </c>
      <c r="H81" s="14">
        <v>16505.37</v>
      </c>
      <c r="I81" s="15"/>
    </row>
    <row r="82" spans="1:9" ht="36">
      <c r="A82" s="47"/>
      <c r="B82" s="12">
        <v>48205</v>
      </c>
      <c r="C82" s="12" t="s">
        <v>11644</v>
      </c>
      <c r="D82" s="12" t="s">
        <v>59</v>
      </c>
      <c r="E82" s="13">
        <v>144709869</v>
      </c>
      <c r="F82" s="13" t="s">
        <v>403</v>
      </c>
      <c r="G82" s="13" t="s">
        <v>4926</v>
      </c>
      <c r="H82" s="14">
        <v>62000</v>
      </c>
      <c r="I82" s="15"/>
    </row>
    <row r="83" spans="1:9" ht="60">
      <c r="A83" s="47"/>
      <c r="B83" s="12">
        <v>48649</v>
      </c>
      <c r="C83" s="12" t="s">
        <v>11645</v>
      </c>
      <c r="D83" s="12" t="s">
        <v>123</v>
      </c>
      <c r="E83" s="13">
        <v>144709869</v>
      </c>
      <c r="F83" s="13" t="s">
        <v>403</v>
      </c>
      <c r="G83" s="13" t="s">
        <v>2769</v>
      </c>
      <c r="H83" s="14">
        <v>972000</v>
      </c>
      <c r="I83" s="15"/>
    </row>
    <row r="84" spans="1:9">
      <c r="A84" s="47" t="s">
        <v>15686</v>
      </c>
      <c r="B84" s="49"/>
      <c r="C84" s="49"/>
      <c r="D84" s="49"/>
      <c r="E84" s="49"/>
      <c r="F84" s="49"/>
      <c r="G84" s="49"/>
      <c r="H84" s="14">
        <f>SUM(H6:H83)</f>
        <v>23987857.180000003</v>
      </c>
      <c r="I84" s="16"/>
    </row>
    <row r="85" spans="1:9" ht="60">
      <c r="A85" s="47" t="s">
        <v>90</v>
      </c>
      <c r="B85" s="12">
        <v>39868</v>
      </c>
      <c r="C85" s="12" t="s">
        <v>11646</v>
      </c>
      <c r="D85" s="12" t="s">
        <v>19</v>
      </c>
      <c r="E85" s="13">
        <v>120094467</v>
      </c>
      <c r="F85" s="13" t="s">
        <v>827</v>
      </c>
      <c r="G85" s="13" t="s">
        <v>854</v>
      </c>
      <c r="H85" s="14">
        <v>3200</v>
      </c>
      <c r="I85" s="15"/>
    </row>
    <row r="86" spans="1:9" ht="36">
      <c r="A86" s="47"/>
      <c r="B86" s="12">
        <v>43202</v>
      </c>
      <c r="C86" s="12" t="s">
        <v>11647</v>
      </c>
      <c r="D86" s="12" t="s">
        <v>5</v>
      </c>
      <c r="E86" s="13">
        <v>145898643</v>
      </c>
      <c r="F86" s="13" t="s">
        <v>11616</v>
      </c>
      <c r="G86" s="13" t="s">
        <v>4208</v>
      </c>
      <c r="H86" s="14">
        <v>42480</v>
      </c>
      <c r="I86" s="15"/>
    </row>
    <row r="87" spans="1:9" ht="72">
      <c r="A87" s="47"/>
      <c r="B87" s="12">
        <v>45453</v>
      </c>
      <c r="C87" s="12" t="s">
        <v>11648</v>
      </c>
      <c r="D87" s="12" t="s">
        <v>19</v>
      </c>
      <c r="E87" s="13">
        <v>126108518</v>
      </c>
      <c r="F87" s="13" t="s">
        <v>625</v>
      </c>
      <c r="G87" s="13" t="s">
        <v>125</v>
      </c>
      <c r="H87" s="14">
        <v>71980</v>
      </c>
      <c r="I87" s="15"/>
    </row>
    <row r="88" spans="1:9" ht="48">
      <c r="A88" s="47"/>
      <c r="B88" s="12">
        <v>46046</v>
      </c>
      <c r="C88" s="12" t="s">
        <v>11649</v>
      </c>
      <c r="D88" s="12" t="s">
        <v>5</v>
      </c>
      <c r="E88" s="13">
        <v>133768624</v>
      </c>
      <c r="F88" s="13" t="s">
        <v>760</v>
      </c>
      <c r="G88" s="13" t="s">
        <v>95</v>
      </c>
      <c r="H88" s="14">
        <v>151672</v>
      </c>
      <c r="I88" s="15"/>
    </row>
    <row r="89" spans="1:9" ht="24.75">
      <c r="A89" s="47"/>
      <c r="B89" s="12">
        <v>46986</v>
      </c>
      <c r="C89" s="12" t="s">
        <v>11650</v>
      </c>
      <c r="D89" s="12" t="s">
        <v>19</v>
      </c>
      <c r="E89" s="13">
        <v>144803197</v>
      </c>
      <c r="F89" s="13" t="s">
        <v>3209</v>
      </c>
      <c r="G89" s="13" t="s">
        <v>6035</v>
      </c>
      <c r="H89" s="14">
        <v>569582.75</v>
      </c>
      <c r="I89" s="15"/>
    </row>
    <row r="90" spans="1:9" ht="84">
      <c r="A90" s="47"/>
      <c r="B90" s="12">
        <v>47092</v>
      </c>
      <c r="C90" s="12" t="s">
        <v>11651</v>
      </c>
      <c r="D90" s="12" t="s">
        <v>5</v>
      </c>
      <c r="E90" s="13">
        <v>122206559</v>
      </c>
      <c r="F90" s="13" t="s">
        <v>529</v>
      </c>
      <c r="G90" s="13" t="s">
        <v>6035</v>
      </c>
      <c r="H90" s="14">
        <v>1180000</v>
      </c>
      <c r="I90" s="15"/>
    </row>
    <row r="91" spans="1:9" ht="48">
      <c r="A91" s="47"/>
      <c r="B91" s="12">
        <v>47095</v>
      </c>
      <c r="C91" s="12" t="s">
        <v>11652</v>
      </c>
      <c r="D91" s="12" t="s">
        <v>5</v>
      </c>
      <c r="E91" s="13">
        <v>124558566</v>
      </c>
      <c r="F91" s="13" t="s">
        <v>1033</v>
      </c>
      <c r="G91" s="13" t="s">
        <v>3102</v>
      </c>
      <c r="H91" s="14">
        <v>218300</v>
      </c>
      <c r="I91" s="15"/>
    </row>
    <row r="92" spans="1:9" ht="60">
      <c r="A92" s="47"/>
      <c r="B92" s="12">
        <v>47215</v>
      </c>
      <c r="C92" s="12" t="s">
        <v>11653</v>
      </c>
      <c r="D92" s="12" t="s">
        <v>5</v>
      </c>
      <c r="E92" s="13">
        <v>144968640</v>
      </c>
      <c r="F92" s="13" t="s">
        <v>3706</v>
      </c>
      <c r="G92" s="13" t="s">
        <v>4942</v>
      </c>
      <c r="H92" s="14">
        <v>135000</v>
      </c>
      <c r="I92" s="15"/>
    </row>
    <row r="93" spans="1:9" ht="84">
      <c r="A93" s="47"/>
      <c r="B93" s="12">
        <v>47306</v>
      </c>
      <c r="C93" s="12" t="s">
        <v>11654</v>
      </c>
      <c r="D93" s="12" t="s">
        <v>19</v>
      </c>
      <c r="E93" s="13">
        <v>167229092</v>
      </c>
      <c r="F93" s="13" t="s">
        <v>43</v>
      </c>
      <c r="G93" s="13" t="s">
        <v>3193</v>
      </c>
      <c r="H93" s="14">
        <v>3551524</v>
      </c>
      <c r="I93" s="15"/>
    </row>
    <row r="94" spans="1:9" ht="24.75">
      <c r="A94" s="47"/>
      <c r="B94" s="12">
        <v>47726</v>
      </c>
      <c r="C94" s="12" t="s">
        <v>11655</v>
      </c>
      <c r="D94" s="12" t="s">
        <v>5</v>
      </c>
      <c r="E94" s="13">
        <v>135840360</v>
      </c>
      <c r="F94" s="13" t="s">
        <v>621</v>
      </c>
      <c r="G94" s="13" t="s">
        <v>114</v>
      </c>
      <c r="H94" s="14">
        <v>106.2</v>
      </c>
      <c r="I94" s="15"/>
    </row>
    <row r="95" spans="1:9" ht="36.75">
      <c r="A95" s="47"/>
      <c r="B95" s="12">
        <v>47727</v>
      </c>
      <c r="C95" s="12" t="s">
        <v>11590</v>
      </c>
      <c r="D95" s="12" t="s">
        <v>5</v>
      </c>
      <c r="E95" s="13">
        <v>124694192</v>
      </c>
      <c r="F95" s="13" t="s">
        <v>816</v>
      </c>
      <c r="G95" s="13" t="s">
        <v>4939</v>
      </c>
      <c r="H95" s="14">
        <v>1820</v>
      </c>
      <c r="I95" s="15"/>
    </row>
    <row r="96" spans="1:9" ht="36">
      <c r="A96" s="47"/>
      <c r="B96" s="12">
        <v>47847</v>
      </c>
      <c r="C96" s="12" t="s">
        <v>11656</v>
      </c>
      <c r="D96" s="12" t="s">
        <v>19</v>
      </c>
      <c r="E96" s="13">
        <v>145407247</v>
      </c>
      <c r="F96" s="13" t="s">
        <v>10565</v>
      </c>
      <c r="G96" s="13" t="s">
        <v>3105</v>
      </c>
      <c r="H96" s="14">
        <v>69836</v>
      </c>
      <c r="I96" s="15"/>
    </row>
    <row r="97" spans="1:9" ht="24">
      <c r="A97" s="47"/>
      <c r="B97" s="12">
        <v>47888</v>
      </c>
      <c r="C97" s="12" t="s">
        <v>11657</v>
      </c>
      <c r="D97" s="12" t="s">
        <v>5</v>
      </c>
      <c r="E97" s="13">
        <v>124558566</v>
      </c>
      <c r="F97" s="13" t="s">
        <v>1033</v>
      </c>
      <c r="G97" s="13" t="s">
        <v>6004</v>
      </c>
      <c r="H97" s="14">
        <v>30090</v>
      </c>
      <c r="I97" s="15"/>
    </row>
    <row r="98" spans="1:9" ht="48">
      <c r="A98" s="47"/>
      <c r="B98" s="12">
        <v>47890</v>
      </c>
      <c r="C98" s="12" t="s">
        <v>11658</v>
      </c>
      <c r="D98" s="12" t="s">
        <v>5</v>
      </c>
      <c r="E98" s="13">
        <v>123678580</v>
      </c>
      <c r="F98" s="13" t="s">
        <v>149</v>
      </c>
      <c r="G98" s="13" t="s">
        <v>4936</v>
      </c>
      <c r="H98" s="14">
        <v>293000</v>
      </c>
      <c r="I98" s="15"/>
    </row>
    <row r="99" spans="1:9" ht="24.75">
      <c r="A99" s="47"/>
      <c r="B99" s="49">
        <v>47891</v>
      </c>
      <c r="C99" s="49" t="s">
        <v>11659</v>
      </c>
      <c r="D99" s="49" t="s">
        <v>5</v>
      </c>
      <c r="E99" s="13">
        <v>121913439</v>
      </c>
      <c r="F99" s="13" t="s">
        <v>2493</v>
      </c>
      <c r="G99" s="13" t="s">
        <v>854</v>
      </c>
      <c r="H99" s="14">
        <v>142856</v>
      </c>
      <c r="I99" s="51"/>
    </row>
    <row r="100" spans="1:9" ht="24.75">
      <c r="A100" s="47"/>
      <c r="B100" s="49"/>
      <c r="C100" s="49"/>
      <c r="D100" s="49"/>
      <c r="E100" s="13">
        <v>144084894</v>
      </c>
      <c r="F100" s="13" t="s">
        <v>9</v>
      </c>
      <c r="G100" s="13" t="s">
        <v>854</v>
      </c>
      <c r="H100" s="14">
        <v>71428</v>
      </c>
      <c r="I100" s="51"/>
    </row>
    <row r="101" spans="1:9">
      <c r="A101" s="47"/>
      <c r="B101" s="49"/>
      <c r="C101" s="49"/>
      <c r="D101" s="49"/>
      <c r="E101" s="13">
        <v>145624254</v>
      </c>
      <c r="F101" s="13" t="s">
        <v>107</v>
      </c>
      <c r="G101" s="13" t="s">
        <v>854</v>
      </c>
      <c r="H101" s="14">
        <v>71428</v>
      </c>
      <c r="I101" s="51"/>
    </row>
    <row r="102" spans="1:9">
      <c r="A102" s="47"/>
      <c r="B102" s="49"/>
      <c r="C102" s="49"/>
      <c r="D102" s="49"/>
      <c r="E102" s="13">
        <v>145907163</v>
      </c>
      <c r="F102" s="13" t="s">
        <v>11660</v>
      </c>
      <c r="G102" s="13" t="s">
        <v>854</v>
      </c>
      <c r="H102" s="14">
        <v>71428</v>
      </c>
      <c r="I102" s="51"/>
    </row>
    <row r="103" spans="1:9">
      <c r="A103" s="47"/>
      <c r="B103" s="49"/>
      <c r="C103" s="49"/>
      <c r="D103" s="49"/>
      <c r="E103" s="13">
        <v>170550172</v>
      </c>
      <c r="F103" s="13" t="s">
        <v>223</v>
      </c>
      <c r="G103" s="13" t="s">
        <v>854</v>
      </c>
      <c r="H103" s="14">
        <v>14286</v>
      </c>
      <c r="I103" s="51"/>
    </row>
    <row r="104" spans="1:9" ht="48">
      <c r="A104" s="47"/>
      <c r="B104" s="12">
        <v>47893</v>
      </c>
      <c r="C104" s="12" t="s">
        <v>11661</v>
      </c>
      <c r="D104" s="12" t="s">
        <v>5</v>
      </c>
      <c r="E104" s="13">
        <v>133768624</v>
      </c>
      <c r="F104" s="13" t="s">
        <v>760</v>
      </c>
      <c r="G104" s="13" t="s">
        <v>3193</v>
      </c>
      <c r="H104" s="14">
        <v>110200</v>
      </c>
      <c r="I104" s="15"/>
    </row>
    <row r="105" spans="1:9" ht="24.75">
      <c r="A105" s="47"/>
      <c r="B105" s="49">
        <v>48049</v>
      </c>
      <c r="C105" s="49" t="s">
        <v>11662</v>
      </c>
      <c r="D105" s="49" t="s">
        <v>19</v>
      </c>
      <c r="E105" s="13">
        <v>144032335</v>
      </c>
      <c r="F105" s="13" t="s">
        <v>11663</v>
      </c>
      <c r="G105" s="13" t="s">
        <v>8396</v>
      </c>
      <c r="H105" s="14">
        <v>172696</v>
      </c>
      <c r="I105" s="51"/>
    </row>
    <row r="106" spans="1:9" ht="24.75">
      <c r="A106" s="47"/>
      <c r="B106" s="49"/>
      <c r="C106" s="49"/>
      <c r="D106" s="49"/>
      <c r="E106" s="13">
        <v>144342654</v>
      </c>
      <c r="F106" s="13" t="s">
        <v>11607</v>
      </c>
      <c r="G106" s="13" t="s">
        <v>2584</v>
      </c>
      <c r="H106" s="14">
        <v>197237</v>
      </c>
      <c r="I106" s="51"/>
    </row>
    <row r="107" spans="1:9">
      <c r="A107" s="47"/>
      <c r="B107" s="49"/>
      <c r="C107" s="49"/>
      <c r="D107" s="49"/>
      <c r="E107" s="13">
        <v>145221538</v>
      </c>
      <c r="F107" s="13" t="s">
        <v>11664</v>
      </c>
      <c r="G107" s="13" t="s">
        <v>2312</v>
      </c>
      <c r="H107" s="14">
        <v>16510</v>
      </c>
      <c r="I107" s="51"/>
    </row>
    <row r="108" spans="1:9" ht="24.75">
      <c r="A108" s="47"/>
      <c r="B108" s="49">
        <v>48107</v>
      </c>
      <c r="C108" s="49" t="s">
        <v>11665</v>
      </c>
      <c r="D108" s="49" t="s">
        <v>5</v>
      </c>
      <c r="E108" s="13">
        <v>144084894</v>
      </c>
      <c r="F108" s="13" t="s">
        <v>9</v>
      </c>
      <c r="G108" s="13" t="s">
        <v>854</v>
      </c>
      <c r="H108" s="14">
        <v>149000</v>
      </c>
      <c r="I108" s="51"/>
    </row>
    <row r="109" spans="1:9">
      <c r="A109" s="47"/>
      <c r="B109" s="49"/>
      <c r="C109" s="49"/>
      <c r="D109" s="49"/>
      <c r="E109" s="13">
        <v>145624254</v>
      </c>
      <c r="F109" s="13" t="s">
        <v>107</v>
      </c>
      <c r="G109" s="13" t="s">
        <v>854</v>
      </c>
      <c r="H109" s="14">
        <v>74500</v>
      </c>
      <c r="I109" s="51"/>
    </row>
    <row r="110" spans="1:9">
      <c r="A110" s="47"/>
      <c r="B110" s="49"/>
      <c r="C110" s="49"/>
      <c r="D110" s="49"/>
      <c r="E110" s="13">
        <v>145641937</v>
      </c>
      <c r="F110" s="13" t="s">
        <v>11574</v>
      </c>
      <c r="G110" s="13" t="s">
        <v>854</v>
      </c>
      <c r="H110" s="14">
        <v>223500</v>
      </c>
      <c r="I110" s="51"/>
    </row>
    <row r="111" spans="1:9" ht="24">
      <c r="A111" s="47"/>
      <c r="B111" s="12">
        <v>48223</v>
      </c>
      <c r="C111" s="12" t="s">
        <v>11666</v>
      </c>
      <c r="D111" s="12" t="s">
        <v>19</v>
      </c>
      <c r="E111" s="13">
        <v>300513080</v>
      </c>
      <c r="F111" s="13" t="s">
        <v>5299</v>
      </c>
      <c r="G111" s="13" t="s">
        <v>5058</v>
      </c>
      <c r="H111" s="14">
        <v>35880</v>
      </c>
      <c r="I111" s="15"/>
    </row>
    <row r="112" spans="1:9" ht="36">
      <c r="A112" s="47"/>
      <c r="B112" s="12">
        <v>48260</v>
      </c>
      <c r="C112" s="12" t="s">
        <v>11667</v>
      </c>
      <c r="D112" s="12" t="s">
        <v>19</v>
      </c>
      <c r="E112" s="13">
        <v>142122047</v>
      </c>
      <c r="F112" s="13" t="s">
        <v>75</v>
      </c>
      <c r="G112" s="13" t="s">
        <v>8897</v>
      </c>
      <c r="H112" s="14">
        <v>55055</v>
      </c>
      <c r="I112" s="15"/>
    </row>
    <row r="113" spans="1:9" ht="48">
      <c r="A113" s="47"/>
      <c r="B113" s="12">
        <v>48528</v>
      </c>
      <c r="C113" s="12" t="s">
        <v>11668</v>
      </c>
      <c r="D113" s="12" t="s">
        <v>5</v>
      </c>
      <c r="E113" s="13">
        <v>144359746</v>
      </c>
      <c r="F113" s="13" t="s">
        <v>334</v>
      </c>
      <c r="G113" s="13" t="s">
        <v>6594</v>
      </c>
      <c r="H113" s="14">
        <v>57289</v>
      </c>
      <c r="I113" s="15"/>
    </row>
    <row r="114" spans="1:9" ht="72">
      <c r="A114" s="47"/>
      <c r="B114" s="12">
        <v>48530</v>
      </c>
      <c r="C114" s="12" t="s">
        <v>11669</v>
      </c>
      <c r="D114" s="12" t="s">
        <v>5</v>
      </c>
      <c r="E114" s="13">
        <v>147693352</v>
      </c>
      <c r="F114" s="13" t="s">
        <v>266</v>
      </c>
      <c r="G114" s="13" t="s">
        <v>2318</v>
      </c>
      <c r="H114" s="14">
        <v>79060</v>
      </c>
      <c r="I114" s="15"/>
    </row>
    <row r="115" spans="1:9" ht="72">
      <c r="A115" s="47"/>
      <c r="B115" s="12">
        <v>48531</v>
      </c>
      <c r="C115" s="12" t="s">
        <v>11670</v>
      </c>
      <c r="D115" s="12" t="s">
        <v>5</v>
      </c>
      <c r="E115" s="13">
        <v>122603589</v>
      </c>
      <c r="F115" s="13" t="s">
        <v>1428</v>
      </c>
      <c r="G115" s="13" t="s">
        <v>2318</v>
      </c>
      <c r="H115" s="14">
        <v>75000</v>
      </c>
      <c r="I115" s="15"/>
    </row>
    <row r="116" spans="1:9" ht="48">
      <c r="A116" s="47"/>
      <c r="B116" s="12">
        <v>48593</v>
      </c>
      <c r="C116" s="12" t="s">
        <v>11671</v>
      </c>
      <c r="D116" s="12" t="s">
        <v>19</v>
      </c>
      <c r="E116" s="13">
        <v>144128180</v>
      </c>
      <c r="F116" s="13" t="s">
        <v>10534</v>
      </c>
      <c r="G116" s="13" t="s">
        <v>116</v>
      </c>
      <c r="H116" s="14">
        <v>23030</v>
      </c>
      <c r="I116" s="15"/>
    </row>
    <row r="117" spans="1:9" ht="36">
      <c r="A117" s="47"/>
      <c r="B117" s="12">
        <v>48943</v>
      </c>
      <c r="C117" s="12" t="s">
        <v>11672</v>
      </c>
      <c r="D117" s="12" t="s">
        <v>19</v>
      </c>
      <c r="E117" s="13">
        <v>145407247</v>
      </c>
      <c r="F117" s="13" t="s">
        <v>10565</v>
      </c>
      <c r="G117" s="13" t="s">
        <v>6594</v>
      </c>
      <c r="H117" s="14">
        <v>1189550</v>
      </c>
      <c r="I117" s="15"/>
    </row>
    <row r="118" spans="1:9" ht="36">
      <c r="A118" s="47"/>
      <c r="B118" s="12">
        <v>49069</v>
      </c>
      <c r="C118" s="12" t="s">
        <v>11673</v>
      </c>
      <c r="D118" s="12" t="s">
        <v>59</v>
      </c>
      <c r="E118" s="13">
        <v>144129510</v>
      </c>
      <c r="F118" s="13" t="s">
        <v>11674</v>
      </c>
      <c r="G118" s="13" t="s">
        <v>10834</v>
      </c>
      <c r="H118" s="14">
        <v>278.22000000000003</v>
      </c>
      <c r="I118" s="15"/>
    </row>
    <row r="119" spans="1:9" ht="108">
      <c r="A119" s="47"/>
      <c r="B119" s="12">
        <v>49109</v>
      </c>
      <c r="C119" s="12" t="s">
        <v>11675</v>
      </c>
      <c r="D119" s="12" t="s">
        <v>5</v>
      </c>
      <c r="E119" s="13">
        <v>120721845</v>
      </c>
      <c r="F119" s="13" t="s">
        <v>165</v>
      </c>
      <c r="G119" s="13" t="s">
        <v>134</v>
      </c>
      <c r="H119" s="14">
        <v>247400</v>
      </c>
      <c r="I119" s="15"/>
    </row>
    <row r="120" spans="1:9" ht="36">
      <c r="A120" s="47"/>
      <c r="B120" s="12">
        <v>49349</v>
      </c>
      <c r="C120" s="12" t="s">
        <v>11676</v>
      </c>
      <c r="D120" s="12" t="s">
        <v>19</v>
      </c>
      <c r="E120" s="13">
        <v>110768362</v>
      </c>
      <c r="F120" s="13" t="s">
        <v>3751</v>
      </c>
      <c r="G120" s="13" t="s">
        <v>6582</v>
      </c>
      <c r="H120" s="14">
        <v>499895</v>
      </c>
      <c r="I120" s="15"/>
    </row>
    <row r="121" spans="1:9" ht="48">
      <c r="A121" s="47"/>
      <c r="B121" s="12">
        <v>49356</v>
      </c>
      <c r="C121" s="12" t="s">
        <v>11677</v>
      </c>
      <c r="D121" s="12" t="s">
        <v>19</v>
      </c>
      <c r="E121" s="13">
        <v>300066156</v>
      </c>
      <c r="F121" s="13" t="s">
        <v>11588</v>
      </c>
      <c r="G121" s="13" t="s">
        <v>814</v>
      </c>
      <c r="H121" s="14">
        <v>318425.28999999998</v>
      </c>
      <c r="I121" s="15"/>
    </row>
    <row r="122" spans="1:9" ht="48">
      <c r="A122" s="47"/>
      <c r="B122" s="12">
        <v>49603</v>
      </c>
      <c r="C122" s="12" t="s">
        <v>11678</v>
      </c>
      <c r="D122" s="12" t="s">
        <v>19</v>
      </c>
      <c r="E122" s="13">
        <v>122279226</v>
      </c>
      <c r="F122" s="13" t="s">
        <v>3044</v>
      </c>
      <c r="G122" s="13" t="s">
        <v>3137</v>
      </c>
      <c r="H122" s="14">
        <v>393640.08</v>
      </c>
      <c r="I122" s="15"/>
    </row>
    <row r="123" spans="1:9" ht="168">
      <c r="A123" s="47"/>
      <c r="B123" s="12">
        <v>49837</v>
      </c>
      <c r="C123" s="12" t="s">
        <v>11679</v>
      </c>
      <c r="D123" s="12" t="s">
        <v>19</v>
      </c>
      <c r="E123" s="13">
        <v>125515863</v>
      </c>
      <c r="F123" s="13" t="s">
        <v>136</v>
      </c>
      <c r="G123" s="13" t="s">
        <v>814</v>
      </c>
      <c r="H123" s="14">
        <v>4851</v>
      </c>
      <c r="I123" s="15"/>
    </row>
    <row r="124" spans="1:9" ht="168">
      <c r="A124" s="47"/>
      <c r="B124" s="12">
        <v>49897</v>
      </c>
      <c r="C124" s="12" t="s">
        <v>11680</v>
      </c>
      <c r="D124" s="12" t="s">
        <v>19</v>
      </c>
      <c r="E124" s="13">
        <v>145613763</v>
      </c>
      <c r="F124" s="13" t="s">
        <v>3724</v>
      </c>
      <c r="G124" s="13" t="s">
        <v>814</v>
      </c>
      <c r="H124" s="14">
        <v>209568</v>
      </c>
      <c r="I124" s="15"/>
    </row>
    <row r="125" spans="1:9" ht="48">
      <c r="A125" s="47"/>
      <c r="B125" s="12">
        <v>49945</v>
      </c>
      <c r="C125" s="12" t="s">
        <v>11681</v>
      </c>
      <c r="D125" s="12" t="s">
        <v>19</v>
      </c>
      <c r="E125" s="13">
        <v>300090004</v>
      </c>
      <c r="F125" s="13" t="s">
        <v>8726</v>
      </c>
      <c r="G125" s="13" t="s">
        <v>864</v>
      </c>
      <c r="H125" s="14">
        <v>18880</v>
      </c>
      <c r="I125" s="15"/>
    </row>
    <row r="126" spans="1:9" ht="48">
      <c r="A126" s="47"/>
      <c r="B126" s="12">
        <v>49974</v>
      </c>
      <c r="C126" s="12" t="s">
        <v>11682</v>
      </c>
      <c r="D126" s="12" t="s">
        <v>59</v>
      </c>
      <c r="E126" s="13">
        <v>133417785</v>
      </c>
      <c r="F126" s="13" t="s">
        <v>5005</v>
      </c>
      <c r="G126" s="13" t="s">
        <v>4206</v>
      </c>
      <c r="H126" s="14">
        <v>290000</v>
      </c>
      <c r="I126" s="15"/>
    </row>
    <row r="127" spans="1:9" ht="24.75">
      <c r="A127" s="47"/>
      <c r="B127" s="12">
        <v>50093</v>
      </c>
      <c r="C127" s="12" t="s">
        <v>11683</v>
      </c>
      <c r="D127" s="12" t="s">
        <v>19</v>
      </c>
      <c r="E127" s="13">
        <v>145407247</v>
      </c>
      <c r="F127" s="13" t="s">
        <v>10565</v>
      </c>
      <c r="G127" s="13" t="s">
        <v>831</v>
      </c>
      <c r="H127" s="14">
        <v>50000</v>
      </c>
      <c r="I127" s="15"/>
    </row>
    <row r="128" spans="1:9" ht="36">
      <c r="A128" s="47"/>
      <c r="B128" s="12">
        <v>50120</v>
      </c>
      <c r="C128" s="12" t="s">
        <v>11684</v>
      </c>
      <c r="D128" s="12" t="s">
        <v>19</v>
      </c>
      <c r="E128" s="13">
        <v>144128223</v>
      </c>
      <c r="F128" s="13" t="s">
        <v>3884</v>
      </c>
      <c r="G128" s="13" t="s">
        <v>1848</v>
      </c>
      <c r="H128" s="14">
        <v>6144416.5099999998</v>
      </c>
      <c r="I128" s="15"/>
    </row>
    <row r="129" spans="1:9" ht="36">
      <c r="A129" s="47"/>
      <c r="B129" s="12">
        <v>50387</v>
      </c>
      <c r="C129" s="12" t="s">
        <v>11685</v>
      </c>
      <c r="D129" s="12" t="s">
        <v>19</v>
      </c>
      <c r="E129" s="13">
        <v>144128223</v>
      </c>
      <c r="F129" s="13" t="s">
        <v>3884</v>
      </c>
      <c r="G129" s="13" t="s">
        <v>6597</v>
      </c>
      <c r="H129" s="14">
        <v>599921.79</v>
      </c>
      <c r="I129" s="15"/>
    </row>
    <row r="130" spans="1:9" ht="60">
      <c r="A130" s="47"/>
      <c r="B130" s="12">
        <v>50472</v>
      </c>
      <c r="C130" s="12" t="s">
        <v>11686</v>
      </c>
      <c r="D130" s="12" t="s">
        <v>19</v>
      </c>
      <c r="E130" s="13">
        <v>160448183</v>
      </c>
      <c r="F130" s="13" t="s">
        <v>808</v>
      </c>
      <c r="G130" s="13" t="s">
        <v>828</v>
      </c>
      <c r="H130" s="14">
        <v>149860</v>
      </c>
      <c r="I130" s="15"/>
    </row>
    <row r="131" spans="1:9" ht="36">
      <c r="A131" s="47"/>
      <c r="B131" s="12">
        <v>50645</v>
      </c>
      <c r="C131" s="12" t="s">
        <v>11687</v>
      </c>
      <c r="D131" s="12" t="s">
        <v>19</v>
      </c>
      <c r="E131" s="13">
        <v>144127089</v>
      </c>
      <c r="F131" s="13" t="s">
        <v>11602</v>
      </c>
      <c r="G131" s="13" t="s">
        <v>3774</v>
      </c>
      <c r="H131" s="14">
        <v>300000</v>
      </c>
      <c r="I131" s="15"/>
    </row>
    <row r="132" spans="1:9" ht="168">
      <c r="A132" s="47"/>
      <c r="B132" s="12">
        <v>51221</v>
      </c>
      <c r="C132" s="12" t="s">
        <v>11688</v>
      </c>
      <c r="D132" s="12" t="s">
        <v>19</v>
      </c>
      <c r="E132" s="13">
        <v>124354072</v>
      </c>
      <c r="F132" s="13" t="s">
        <v>1628</v>
      </c>
      <c r="G132" s="13" t="s">
        <v>3195</v>
      </c>
      <c r="H132" s="14">
        <v>19683.54</v>
      </c>
      <c r="I132" s="15"/>
    </row>
    <row r="133" spans="1:9" ht="36">
      <c r="A133" s="47"/>
      <c r="B133" s="12">
        <v>51393</v>
      </c>
      <c r="C133" s="12" t="s">
        <v>11689</v>
      </c>
      <c r="D133" s="12" t="s">
        <v>19</v>
      </c>
      <c r="E133" s="13">
        <v>120612714</v>
      </c>
      <c r="F133" s="13" t="s">
        <v>8193</v>
      </c>
      <c r="G133" s="13" t="s">
        <v>3148</v>
      </c>
      <c r="H133" s="14">
        <v>14000</v>
      </c>
      <c r="I133" s="15"/>
    </row>
    <row r="134" spans="1:9" ht="36">
      <c r="A134" s="47"/>
      <c r="B134" s="12">
        <v>51587</v>
      </c>
      <c r="C134" s="12" t="s">
        <v>11690</v>
      </c>
      <c r="D134" s="12" t="s">
        <v>59</v>
      </c>
      <c r="E134" s="13">
        <v>145898643</v>
      </c>
      <c r="F134" s="13" t="s">
        <v>11616</v>
      </c>
      <c r="G134" s="13" t="s">
        <v>850</v>
      </c>
      <c r="H134" s="14">
        <v>460000</v>
      </c>
      <c r="I134" s="15"/>
    </row>
    <row r="135" spans="1:9" ht="36.75">
      <c r="A135" s="47"/>
      <c r="B135" s="12">
        <v>52083</v>
      </c>
      <c r="C135" s="12" t="s">
        <v>11691</v>
      </c>
      <c r="D135" s="12" t="s">
        <v>59</v>
      </c>
      <c r="E135" s="13">
        <v>124629643</v>
      </c>
      <c r="F135" s="13" t="s">
        <v>11692</v>
      </c>
      <c r="G135" s="13" t="s">
        <v>854</v>
      </c>
      <c r="H135" s="14">
        <v>40000</v>
      </c>
      <c r="I135" s="15"/>
    </row>
    <row r="136" spans="1:9" ht="72">
      <c r="A136" s="47"/>
      <c r="B136" s="12">
        <v>52144</v>
      </c>
      <c r="C136" s="12" t="s">
        <v>11693</v>
      </c>
      <c r="D136" s="12" t="s">
        <v>19</v>
      </c>
      <c r="E136" s="13">
        <v>300570918</v>
      </c>
      <c r="F136" s="13" t="s">
        <v>7665</v>
      </c>
      <c r="G136" s="13" t="s">
        <v>837</v>
      </c>
      <c r="H136" s="14">
        <v>8496</v>
      </c>
      <c r="I136" s="15"/>
    </row>
    <row r="137" spans="1:9" ht="48">
      <c r="A137" s="47"/>
      <c r="B137" s="12">
        <v>52171</v>
      </c>
      <c r="C137" s="12" t="s">
        <v>11694</v>
      </c>
      <c r="D137" s="12" t="s">
        <v>19</v>
      </c>
      <c r="E137" s="13">
        <v>144128223</v>
      </c>
      <c r="F137" s="13" t="s">
        <v>3884</v>
      </c>
      <c r="G137" s="13" t="s">
        <v>3127</v>
      </c>
      <c r="H137" s="14">
        <v>1023929.13</v>
      </c>
      <c r="I137" s="15"/>
    </row>
    <row r="138" spans="1:9" ht="48">
      <c r="A138" s="47"/>
      <c r="B138" s="12">
        <v>52194</v>
      </c>
      <c r="C138" s="12" t="s">
        <v>11695</v>
      </c>
      <c r="D138" s="12" t="s">
        <v>59</v>
      </c>
      <c r="E138" s="13">
        <v>144594438</v>
      </c>
      <c r="F138" s="13" t="s">
        <v>46</v>
      </c>
      <c r="G138" s="13" t="s">
        <v>2168</v>
      </c>
      <c r="H138" s="14">
        <v>826000</v>
      </c>
      <c r="I138" s="15"/>
    </row>
    <row r="139" spans="1:9" ht="60">
      <c r="A139" s="47"/>
      <c r="B139" s="12">
        <v>52330</v>
      </c>
      <c r="C139" s="12" t="s">
        <v>11696</v>
      </c>
      <c r="D139" s="12" t="s">
        <v>19</v>
      </c>
      <c r="E139" s="13">
        <v>144128223</v>
      </c>
      <c r="F139" s="13" t="s">
        <v>3884</v>
      </c>
      <c r="G139" s="13" t="s">
        <v>3127</v>
      </c>
      <c r="H139" s="14">
        <v>1625915.65</v>
      </c>
      <c r="I139" s="15"/>
    </row>
    <row r="140" spans="1:9" ht="60">
      <c r="A140" s="47"/>
      <c r="B140" s="12">
        <v>52361</v>
      </c>
      <c r="C140" s="12" t="s">
        <v>11697</v>
      </c>
      <c r="D140" s="12" t="s">
        <v>59</v>
      </c>
      <c r="E140" s="13">
        <v>145895914</v>
      </c>
      <c r="F140" s="13" t="s">
        <v>346</v>
      </c>
      <c r="G140" s="13" t="s">
        <v>1848</v>
      </c>
      <c r="H140" s="14">
        <v>138060</v>
      </c>
      <c r="I140" s="15"/>
    </row>
    <row r="141" spans="1:9" ht="72">
      <c r="A141" s="47"/>
      <c r="B141" s="12">
        <v>52395</v>
      </c>
      <c r="C141" s="12" t="s">
        <v>11698</v>
      </c>
      <c r="D141" s="12" t="s">
        <v>19</v>
      </c>
      <c r="E141" s="13">
        <v>121739789</v>
      </c>
      <c r="F141" s="13" t="s">
        <v>7396</v>
      </c>
      <c r="G141" s="13" t="s">
        <v>1652</v>
      </c>
      <c r="H141" s="14">
        <v>323320</v>
      </c>
      <c r="I141" s="15"/>
    </row>
    <row r="142" spans="1:9" ht="84">
      <c r="A142" s="47"/>
      <c r="B142" s="12">
        <v>52462</v>
      </c>
      <c r="C142" s="12" t="s">
        <v>11699</v>
      </c>
      <c r="D142" s="12" t="s">
        <v>5</v>
      </c>
      <c r="E142" s="13">
        <v>145759483</v>
      </c>
      <c r="F142" s="13" t="s">
        <v>227</v>
      </c>
      <c r="G142" s="13" t="s">
        <v>879</v>
      </c>
      <c r="H142" s="14">
        <v>74000</v>
      </c>
      <c r="I142" s="15"/>
    </row>
    <row r="143" spans="1:9" ht="60">
      <c r="A143" s="47"/>
      <c r="B143" s="12">
        <v>52473</v>
      </c>
      <c r="C143" s="12" t="s">
        <v>11700</v>
      </c>
      <c r="D143" s="12" t="s">
        <v>5</v>
      </c>
      <c r="E143" s="13">
        <v>145759483</v>
      </c>
      <c r="F143" s="13" t="s">
        <v>227</v>
      </c>
      <c r="G143" s="13" t="s">
        <v>870</v>
      </c>
      <c r="H143" s="14">
        <v>59000</v>
      </c>
      <c r="I143" s="15"/>
    </row>
    <row r="144" spans="1:9" ht="60">
      <c r="A144" s="47"/>
      <c r="B144" s="12">
        <v>52624</v>
      </c>
      <c r="C144" s="12" t="s">
        <v>11701</v>
      </c>
      <c r="D144" s="12" t="s">
        <v>5</v>
      </c>
      <c r="E144" s="13">
        <v>145759483</v>
      </c>
      <c r="F144" s="13" t="s">
        <v>227</v>
      </c>
      <c r="G144" s="13" t="s">
        <v>879</v>
      </c>
      <c r="H144" s="14">
        <v>58000</v>
      </c>
      <c r="I144" s="15"/>
    </row>
    <row r="145" spans="1:9" ht="36">
      <c r="A145" s="47"/>
      <c r="B145" s="12">
        <v>52709</v>
      </c>
      <c r="C145" s="12" t="s">
        <v>11676</v>
      </c>
      <c r="D145" s="12" t="s">
        <v>19</v>
      </c>
      <c r="E145" s="13">
        <v>144998441</v>
      </c>
      <c r="F145" s="13" t="s">
        <v>9467</v>
      </c>
      <c r="G145" s="13" t="s">
        <v>4989</v>
      </c>
      <c r="H145" s="14">
        <v>1434670</v>
      </c>
      <c r="I145" s="15"/>
    </row>
    <row r="146" spans="1:9" ht="84">
      <c r="A146" s="47"/>
      <c r="B146" s="12">
        <v>52741</v>
      </c>
      <c r="C146" s="12" t="s">
        <v>11702</v>
      </c>
      <c r="D146" s="12" t="s">
        <v>59</v>
      </c>
      <c r="E146" s="13">
        <v>144709869</v>
      </c>
      <c r="F146" s="13" t="s">
        <v>403</v>
      </c>
      <c r="G146" s="13" t="s">
        <v>6597</v>
      </c>
      <c r="H146" s="14">
        <v>42000</v>
      </c>
      <c r="I146" s="15"/>
    </row>
    <row r="147" spans="1:9" ht="36">
      <c r="A147" s="47"/>
      <c r="B147" s="12">
        <v>52750</v>
      </c>
      <c r="C147" s="12" t="s">
        <v>11703</v>
      </c>
      <c r="D147" s="12" t="s">
        <v>59</v>
      </c>
      <c r="E147" s="13">
        <v>126163297</v>
      </c>
      <c r="F147" s="13" t="s">
        <v>23</v>
      </c>
      <c r="G147" s="13" t="s">
        <v>864</v>
      </c>
      <c r="H147" s="14">
        <v>100000</v>
      </c>
      <c r="I147" s="15"/>
    </row>
    <row r="148" spans="1:9" ht="96">
      <c r="A148" s="47"/>
      <c r="B148" s="12">
        <v>52807</v>
      </c>
      <c r="C148" s="12" t="s">
        <v>11704</v>
      </c>
      <c r="D148" s="12" t="s">
        <v>19</v>
      </c>
      <c r="E148" s="13">
        <v>125515863</v>
      </c>
      <c r="F148" s="13" t="s">
        <v>136</v>
      </c>
      <c r="G148" s="13" t="s">
        <v>6629</v>
      </c>
      <c r="H148" s="14">
        <v>17051</v>
      </c>
      <c r="I148" s="15"/>
    </row>
    <row r="149" spans="1:9" ht="36">
      <c r="A149" s="47"/>
      <c r="B149" s="12">
        <v>53288</v>
      </c>
      <c r="C149" s="12" t="s">
        <v>11705</v>
      </c>
      <c r="D149" s="12" t="s">
        <v>5</v>
      </c>
      <c r="E149" s="13">
        <v>145898643</v>
      </c>
      <c r="F149" s="13" t="s">
        <v>11616</v>
      </c>
      <c r="G149" s="13" t="s">
        <v>2775</v>
      </c>
      <c r="H149" s="14">
        <v>17700</v>
      </c>
      <c r="I149" s="15"/>
    </row>
    <row r="150" spans="1:9">
      <c r="A150" s="47"/>
      <c r="B150" s="49">
        <v>53372</v>
      </c>
      <c r="C150" s="49" t="s">
        <v>11706</v>
      </c>
      <c r="D150" s="49" t="s">
        <v>19</v>
      </c>
      <c r="E150" s="13">
        <v>110876434</v>
      </c>
      <c r="F150" s="13" t="s">
        <v>5481</v>
      </c>
      <c r="G150" s="13" t="s">
        <v>4989</v>
      </c>
      <c r="H150" s="14">
        <v>13516.9</v>
      </c>
      <c r="I150" s="51"/>
    </row>
    <row r="151" spans="1:9">
      <c r="A151" s="47"/>
      <c r="B151" s="49"/>
      <c r="C151" s="49"/>
      <c r="D151" s="49"/>
      <c r="E151" s="13">
        <v>144384429</v>
      </c>
      <c r="F151" s="13" t="s">
        <v>11707</v>
      </c>
      <c r="G151" s="13" t="s">
        <v>4989</v>
      </c>
      <c r="H151" s="14">
        <v>41223.300000000003</v>
      </c>
      <c r="I151" s="51"/>
    </row>
    <row r="152" spans="1:9" ht="36">
      <c r="A152" s="47"/>
      <c r="B152" s="12">
        <v>53567</v>
      </c>
      <c r="C152" s="12" t="s">
        <v>11708</v>
      </c>
      <c r="D152" s="12" t="s">
        <v>5</v>
      </c>
      <c r="E152" s="13">
        <v>112025254</v>
      </c>
      <c r="F152" s="13" t="s">
        <v>2269</v>
      </c>
      <c r="G152" s="13" t="s">
        <v>150</v>
      </c>
      <c r="H152" s="14">
        <v>329525.55</v>
      </c>
      <c r="I152" s="15"/>
    </row>
    <row r="153" spans="1:9" ht="48">
      <c r="A153" s="47"/>
      <c r="B153" s="12">
        <v>53645</v>
      </c>
      <c r="C153" s="12" t="s">
        <v>11709</v>
      </c>
      <c r="D153" s="12" t="s">
        <v>59</v>
      </c>
      <c r="E153" s="13">
        <v>210691970</v>
      </c>
      <c r="F153" s="13" t="s">
        <v>5671</v>
      </c>
      <c r="G153" s="13" t="s">
        <v>128</v>
      </c>
      <c r="H153" s="14">
        <v>1189696</v>
      </c>
      <c r="I153" s="15"/>
    </row>
    <row r="154" spans="1:9" ht="60">
      <c r="A154" s="47"/>
      <c r="B154" s="12">
        <v>53733</v>
      </c>
      <c r="C154" s="12" t="s">
        <v>11710</v>
      </c>
      <c r="D154" s="12" t="s">
        <v>59</v>
      </c>
      <c r="E154" s="13">
        <v>300078023</v>
      </c>
      <c r="F154" s="13" t="s">
        <v>2520</v>
      </c>
      <c r="G154" s="13" t="s">
        <v>202</v>
      </c>
      <c r="H154" s="14">
        <v>100000</v>
      </c>
      <c r="I154" s="15"/>
    </row>
    <row r="155" spans="1:9" ht="84">
      <c r="A155" s="47"/>
      <c r="B155" s="12">
        <v>53735</v>
      </c>
      <c r="C155" s="12" t="s">
        <v>11711</v>
      </c>
      <c r="D155" s="12" t="s">
        <v>59</v>
      </c>
      <c r="E155" s="13">
        <v>300078023</v>
      </c>
      <c r="F155" s="13" t="s">
        <v>2520</v>
      </c>
      <c r="G155" s="13" t="s">
        <v>202</v>
      </c>
      <c r="H155" s="14">
        <v>5500</v>
      </c>
      <c r="I155" s="15"/>
    </row>
    <row r="156" spans="1:9" ht="36">
      <c r="A156" s="47"/>
      <c r="B156" s="12">
        <v>53741</v>
      </c>
      <c r="C156" s="12" t="s">
        <v>11712</v>
      </c>
      <c r="D156" s="12" t="s">
        <v>123</v>
      </c>
      <c r="E156" s="13">
        <v>144126368</v>
      </c>
      <c r="F156" s="13" t="s">
        <v>3792</v>
      </c>
      <c r="G156" s="13" t="s">
        <v>1856</v>
      </c>
      <c r="H156" s="14">
        <v>420</v>
      </c>
      <c r="I156" s="15"/>
    </row>
    <row r="157" spans="1:9" ht="72">
      <c r="A157" s="47"/>
      <c r="B157" s="12">
        <v>53860</v>
      </c>
      <c r="C157" s="12" t="s">
        <v>11713</v>
      </c>
      <c r="D157" s="12" t="s">
        <v>59</v>
      </c>
      <c r="E157" s="13">
        <v>144561299</v>
      </c>
      <c r="F157" s="13" t="s">
        <v>467</v>
      </c>
      <c r="G157" s="13" t="s">
        <v>202</v>
      </c>
      <c r="H157" s="14">
        <v>5900</v>
      </c>
      <c r="I157" s="15"/>
    </row>
    <row r="158" spans="1:9" ht="48">
      <c r="A158" s="47"/>
      <c r="B158" s="12">
        <v>53926</v>
      </c>
      <c r="C158" s="12" t="s">
        <v>11714</v>
      </c>
      <c r="D158" s="12" t="s">
        <v>19</v>
      </c>
      <c r="E158" s="13">
        <v>225963860</v>
      </c>
      <c r="F158" s="13" t="s">
        <v>1901</v>
      </c>
      <c r="G158" s="13" t="s">
        <v>3198</v>
      </c>
      <c r="H158" s="14">
        <v>9440</v>
      </c>
      <c r="I158" s="15"/>
    </row>
    <row r="159" spans="1:9" ht="72">
      <c r="A159" s="47"/>
      <c r="B159" s="12">
        <v>53976</v>
      </c>
      <c r="C159" s="12" t="s">
        <v>11715</v>
      </c>
      <c r="D159" s="12" t="s">
        <v>19</v>
      </c>
      <c r="E159" s="13">
        <v>150163314</v>
      </c>
      <c r="F159" s="13" t="s">
        <v>2671</v>
      </c>
      <c r="G159" s="13" t="s">
        <v>7060</v>
      </c>
      <c r="H159" s="14">
        <v>44400</v>
      </c>
      <c r="I159" s="15"/>
    </row>
    <row r="160" spans="1:9" ht="48">
      <c r="A160" s="47"/>
      <c r="B160" s="12">
        <v>54329</v>
      </c>
      <c r="C160" s="12" t="s">
        <v>11716</v>
      </c>
      <c r="D160" s="12" t="s">
        <v>59</v>
      </c>
      <c r="E160" s="13">
        <v>144084894</v>
      </c>
      <c r="F160" s="13" t="s">
        <v>9</v>
      </c>
      <c r="G160" s="13" t="s">
        <v>3784</v>
      </c>
      <c r="H160" s="14">
        <v>295000</v>
      </c>
      <c r="I160" s="15"/>
    </row>
    <row r="161" spans="1:9" ht="84">
      <c r="A161" s="47"/>
      <c r="B161" s="12">
        <v>54343</v>
      </c>
      <c r="C161" s="12" t="s">
        <v>11717</v>
      </c>
      <c r="D161" s="12" t="s">
        <v>123</v>
      </c>
      <c r="E161" s="13">
        <v>244620250</v>
      </c>
      <c r="F161" s="13" t="s">
        <v>11718</v>
      </c>
      <c r="G161" s="13" t="s">
        <v>6314</v>
      </c>
      <c r="H161" s="14">
        <v>27762.66</v>
      </c>
      <c r="I161" s="15"/>
    </row>
    <row r="162" spans="1:9" ht="48">
      <c r="A162" s="47"/>
      <c r="B162" s="12">
        <v>54345</v>
      </c>
      <c r="C162" s="12" t="s">
        <v>11719</v>
      </c>
      <c r="D162" s="12" t="s">
        <v>59</v>
      </c>
      <c r="E162" s="13">
        <v>147732969</v>
      </c>
      <c r="F162" s="13" t="s">
        <v>2459</v>
      </c>
      <c r="G162" s="13" t="s">
        <v>1848</v>
      </c>
      <c r="H162" s="14">
        <v>2368038</v>
      </c>
      <c r="I162" s="15"/>
    </row>
    <row r="163" spans="1:9" ht="24">
      <c r="A163" s="47"/>
      <c r="B163" s="12">
        <v>54346</v>
      </c>
      <c r="C163" s="12" t="s">
        <v>11720</v>
      </c>
      <c r="D163" s="12" t="s">
        <v>59</v>
      </c>
      <c r="E163" s="13">
        <v>300149214</v>
      </c>
      <c r="F163" s="13" t="s">
        <v>11721</v>
      </c>
      <c r="G163" s="13" t="s">
        <v>140</v>
      </c>
      <c r="H163" s="14">
        <v>73289.899999999994</v>
      </c>
      <c r="I163" s="15"/>
    </row>
    <row r="164" spans="1:9" ht="60">
      <c r="A164" s="47"/>
      <c r="B164" s="12">
        <v>54452</v>
      </c>
      <c r="C164" s="12" t="s">
        <v>11722</v>
      </c>
      <c r="D164" s="12" t="s">
        <v>59</v>
      </c>
      <c r="E164" s="13">
        <v>125591327</v>
      </c>
      <c r="F164" s="13" t="s">
        <v>110</v>
      </c>
      <c r="G164" s="13" t="s">
        <v>856</v>
      </c>
      <c r="H164" s="14">
        <v>81420</v>
      </c>
      <c r="I164" s="15"/>
    </row>
    <row r="165" spans="1:9" ht="24.75">
      <c r="A165" s="47"/>
      <c r="B165" s="12">
        <v>54565</v>
      </c>
      <c r="C165" s="12" t="s">
        <v>11723</v>
      </c>
      <c r="D165" s="12" t="s">
        <v>19</v>
      </c>
      <c r="E165" s="13" t="s">
        <v>755</v>
      </c>
      <c r="F165" s="13" t="s">
        <v>11724</v>
      </c>
      <c r="G165" s="13" t="s">
        <v>907</v>
      </c>
      <c r="H165" s="14">
        <v>241429.18</v>
      </c>
      <c r="I165" s="15"/>
    </row>
    <row r="166" spans="1:9" ht="60">
      <c r="A166" s="47"/>
      <c r="B166" s="12">
        <v>54648</v>
      </c>
      <c r="C166" s="12" t="s">
        <v>11725</v>
      </c>
      <c r="D166" s="12" t="s">
        <v>5</v>
      </c>
      <c r="E166" s="13">
        <v>220618020</v>
      </c>
      <c r="F166" s="13" t="s">
        <v>118</v>
      </c>
      <c r="G166" s="13" t="s">
        <v>11726</v>
      </c>
      <c r="H166" s="14">
        <v>95500</v>
      </c>
      <c r="I166" s="15"/>
    </row>
    <row r="167" spans="1:9" ht="36">
      <c r="A167" s="47"/>
      <c r="B167" s="12">
        <v>54775</v>
      </c>
      <c r="C167" s="12" t="s">
        <v>11727</v>
      </c>
      <c r="D167" s="12" t="s">
        <v>19</v>
      </c>
      <c r="E167" s="13">
        <v>111967335</v>
      </c>
      <c r="F167" s="13" t="s">
        <v>11728</v>
      </c>
      <c r="G167" s="13" t="s">
        <v>870</v>
      </c>
      <c r="H167" s="14">
        <v>213000</v>
      </c>
      <c r="I167" s="15"/>
    </row>
    <row r="168" spans="1:9" ht="72">
      <c r="A168" s="47"/>
      <c r="B168" s="12">
        <v>55043</v>
      </c>
      <c r="C168" s="12" t="s">
        <v>11729</v>
      </c>
      <c r="D168" s="12" t="s">
        <v>19</v>
      </c>
      <c r="E168" s="13">
        <v>132340880</v>
      </c>
      <c r="F168" s="13" t="s">
        <v>68</v>
      </c>
      <c r="G168" s="13" t="s">
        <v>4606</v>
      </c>
      <c r="H168" s="14">
        <v>49998</v>
      </c>
      <c r="I168" s="15"/>
    </row>
    <row r="169" spans="1:9" ht="36">
      <c r="A169" s="47"/>
      <c r="B169" s="12">
        <v>55102</v>
      </c>
      <c r="C169" s="12" t="s">
        <v>11730</v>
      </c>
      <c r="D169" s="12" t="s">
        <v>5</v>
      </c>
      <c r="E169" s="13">
        <v>111950243</v>
      </c>
      <c r="F169" s="13" t="s">
        <v>6</v>
      </c>
      <c r="G169" s="13" t="s">
        <v>169</v>
      </c>
      <c r="H169" s="14">
        <v>17700</v>
      </c>
      <c r="I169" s="15"/>
    </row>
    <row r="170" spans="1:9" ht="60">
      <c r="A170" s="47"/>
      <c r="B170" s="12">
        <v>55536</v>
      </c>
      <c r="C170" s="12" t="s">
        <v>11731</v>
      </c>
      <c r="D170" s="12" t="s">
        <v>19</v>
      </c>
      <c r="E170" s="13">
        <v>126163297</v>
      </c>
      <c r="F170" s="13" t="s">
        <v>23</v>
      </c>
      <c r="G170" s="13" t="s">
        <v>914</v>
      </c>
      <c r="H170" s="14">
        <v>14160</v>
      </c>
      <c r="I170" s="15"/>
    </row>
    <row r="171" spans="1:9" ht="48">
      <c r="A171" s="47"/>
      <c r="B171" s="12">
        <v>55610</v>
      </c>
      <c r="C171" s="12" t="s">
        <v>11732</v>
      </c>
      <c r="D171" s="12" t="s">
        <v>5</v>
      </c>
      <c r="E171" s="13">
        <v>145898643</v>
      </c>
      <c r="F171" s="13" t="s">
        <v>11616</v>
      </c>
      <c r="G171" s="13" t="s">
        <v>200</v>
      </c>
      <c r="H171" s="14">
        <v>734525</v>
      </c>
      <c r="I171" s="15"/>
    </row>
    <row r="172" spans="1:9" ht="96">
      <c r="A172" s="47"/>
      <c r="B172" s="12">
        <v>55718</v>
      </c>
      <c r="C172" s="12" t="s">
        <v>11733</v>
      </c>
      <c r="D172" s="12" t="s">
        <v>59</v>
      </c>
      <c r="E172" s="13">
        <v>147462363</v>
      </c>
      <c r="F172" s="13" t="s">
        <v>1557</v>
      </c>
      <c r="G172" s="13" t="s">
        <v>3162</v>
      </c>
      <c r="H172" s="14">
        <v>61000</v>
      </c>
      <c r="I172" s="15"/>
    </row>
    <row r="173" spans="1:9" ht="48">
      <c r="A173" s="47"/>
      <c r="B173" s="12">
        <v>55808</v>
      </c>
      <c r="C173" s="12" t="s">
        <v>11734</v>
      </c>
      <c r="D173" s="12" t="s">
        <v>19</v>
      </c>
      <c r="E173" s="13">
        <v>110062478</v>
      </c>
      <c r="F173" s="13" t="s">
        <v>551</v>
      </c>
      <c r="G173" s="13" t="s">
        <v>897</v>
      </c>
      <c r="H173" s="14">
        <v>40002</v>
      </c>
      <c r="I173" s="15"/>
    </row>
    <row r="174" spans="1:9" ht="36">
      <c r="A174" s="47"/>
      <c r="B174" s="12">
        <v>56123</v>
      </c>
      <c r="C174" s="12" t="s">
        <v>11735</v>
      </c>
      <c r="D174" s="12" t="s">
        <v>59</v>
      </c>
      <c r="E174" s="13">
        <v>234004210</v>
      </c>
      <c r="F174" s="13" t="s">
        <v>86</v>
      </c>
      <c r="G174" s="13" t="s">
        <v>2780</v>
      </c>
      <c r="H174" s="14">
        <v>315900</v>
      </c>
      <c r="I174" s="15"/>
    </row>
    <row r="175" spans="1:9" ht="48">
      <c r="A175" s="47"/>
      <c r="B175" s="12">
        <v>56393</v>
      </c>
      <c r="C175" s="12" t="s">
        <v>11736</v>
      </c>
      <c r="D175" s="12" t="s">
        <v>59</v>
      </c>
      <c r="E175" s="13">
        <v>133768624</v>
      </c>
      <c r="F175" s="13" t="s">
        <v>760</v>
      </c>
      <c r="G175" s="13" t="s">
        <v>2780</v>
      </c>
      <c r="H175" s="14">
        <v>81000</v>
      </c>
      <c r="I175" s="15"/>
    </row>
    <row r="176" spans="1:9" ht="24.75">
      <c r="A176" s="47"/>
      <c r="B176" s="12">
        <v>56574</v>
      </c>
      <c r="C176" s="12" t="s">
        <v>637</v>
      </c>
      <c r="D176" s="12" t="s">
        <v>19</v>
      </c>
      <c r="E176" s="13">
        <v>125938272</v>
      </c>
      <c r="F176" s="13" t="s">
        <v>240</v>
      </c>
      <c r="G176" s="13" t="s">
        <v>3817</v>
      </c>
      <c r="H176" s="14">
        <v>197891.78</v>
      </c>
      <c r="I176" s="15"/>
    </row>
    <row r="177" spans="1:9" ht="60">
      <c r="A177" s="47"/>
      <c r="B177" s="12">
        <v>57697</v>
      </c>
      <c r="C177" s="12" t="s">
        <v>11737</v>
      </c>
      <c r="D177" s="12" t="s">
        <v>19</v>
      </c>
      <c r="E177" s="13">
        <v>110584280</v>
      </c>
      <c r="F177" s="13" t="s">
        <v>1622</v>
      </c>
      <c r="G177" s="13" t="s">
        <v>6629</v>
      </c>
      <c r="H177" s="14">
        <v>27387.8</v>
      </c>
      <c r="I177" s="15"/>
    </row>
    <row r="178" spans="1:9" ht="144">
      <c r="A178" s="47"/>
      <c r="B178" s="12">
        <v>57955</v>
      </c>
      <c r="C178" s="12" t="s">
        <v>11738</v>
      </c>
      <c r="D178" s="12" t="s">
        <v>59</v>
      </c>
      <c r="E178" s="13">
        <v>244537370</v>
      </c>
      <c r="F178" s="13" t="s">
        <v>11623</v>
      </c>
      <c r="G178" s="13" t="s">
        <v>885</v>
      </c>
      <c r="H178" s="14">
        <v>2341371</v>
      </c>
      <c r="I178" s="15"/>
    </row>
    <row r="179" spans="1:9" ht="24.75">
      <c r="A179" s="47"/>
      <c r="B179" s="12">
        <v>58016</v>
      </c>
      <c r="C179" s="12" t="s">
        <v>11739</v>
      </c>
      <c r="D179" s="12" t="s">
        <v>19</v>
      </c>
      <c r="E179" s="13">
        <v>110441713</v>
      </c>
      <c r="F179" s="13" t="s">
        <v>3830</v>
      </c>
      <c r="G179" s="13" t="s">
        <v>1892</v>
      </c>
      <c r="H179" s="14">
        <v>150000</v>
      </c>
      <c r="I179" s="15"/>
    </row>
    <row r="180" spans="1:9" ht="60">
      <c r="A180" s="47"/>
      <c r="B180" s="12">
        <v>58270</v>
      </c>
      <c r="C180" s="12" t="s">
        <v>11740</v>
      </c>
      <c r="D180" s="12" t="s">
        <v>59</v>
      </c>
      <c r="E180" s="13">
        <v>122279226</v>
      </c>
      <c r="F180" s="13" t="s">
        <v>3044</v>
      </c>
      <c r="G180" s="13" t="s">
        <v>927</v>
      </c>
      <c r="H180" s="14">
        <v>900000</v>
      </c>
      <c r="I180" s="15"/>
    </row>
    <row r="181" spans="1:9" ht="48">
      <c r="A181" s="47"/>
      <c r="B181" s="12">
        <v>58285</v>
      </c>
      <c r="C181" s="12" t="s">
        <v>11741</v>
      </c>
      <c r="D181" s="12" t="s">
        <v>59</v>
      </c>
      <c r="E181" s="13">
        <v>144709869</v>
      </c>
      <c r="F181" s="13" t="s">
        <v>403</v>
      </c>
      <c r="G181" s="13" t="s">
        <v>4414</v>
      </c>
      <c r="H181" s="14">
        <v>155000</v>
      </c>
      <c r="I181" s="15"/>
    </row>
    <row r="182" spans="1:9" ht="48">
      <c r="A182" s="47"/>
      <c r="B182" s="12">
        <v>58293</v>
      </c>
      <c r="C182" s="12" t="s">
        <v>11742</v>
      </c>
      <c r="D182" s="12" t="s">
        <v>59</v>
      </c>
      <c r="E182" s="13">
        <v>144128223</v>
      </c>
      <c r="F182" s="13" t="s">
        <v>3884</v>
      </c>
      <c r="G182" s="13" t="s">
        <v>172</v>
      </c>
      <c r="H182" s="14">
        <v>830995.62</v>
      </c>
      <c r="I182" s="15"/>
    </row>
    <row r="183" spans="1:9" ht="36">
      <c r="A183" s="47"/>
      <c r="B183" s="12">
        <v>58399</v>
      </c>
      <c r="C183" s="12" t="s">
        <v>11743</v>
      </c>
      <c r="D183" s="12" t="s">
        <v>123</v>
      </c>
      <c r="E183" s="13">
        <v>144127089</v>
      </c>
      <c r="F183" s="13" t="s">
        <v>11602</v>
      </c>
      <c r="G183" s="13" t="s">
        <v>911</v>
      </c>
      <c r="H183" s="14">
        <v>32000</v>
      </c>
      <c r="I183" s="15"/>
    </row>
    <row r="184" spans="1:9" ht="84">
      <c r="A184" s="47"/>
      <c r="B184" s="12">
        <v>58567</v>
      </c>
      <c r="C184" s="12" t="s">
        <v>11744</v>
      </c>
      <c r="D184" s="12" t="s">
        <v>59</v>
      </c>
      <c r="E184" s="13">
        <v>241921280</v>
      </c>
      <c r="F184" s="13" t="s">
        <v>11745</v>
      </c>
      <c r="G184" s="13" t="s">
        <v>2923</v>
      </c>
      <c r="H184" s="14">
        <v>120405</v>
      </c>
      <c r="I184" s="15"/>
    </row>
    <row r="185" spans="1:9" ht="24.75">
      <c r="A185" s="47"/>
      <c r="B185" s="12">
        <v>58586</v>
      </c>
      <c r="C185" s="12" t="s">
        <v>11746</v>
      </c>
      <c r="D185" s="12" t="s">
        <v>59</v>
      </c>
      <c r="E185" s="13">
        <v>244537370</v>
      </c>
      <c r="F185" s="13" t="s">
        <v>11623</v>
      </c>
      <c r="G185" s="13" t="s">
        <v>5077</v>
      </c>
      <c r="H185" s="14">
        <v>896500</v>
      </c>
      <c r="I185" s="15"/>
    </row>
    <row r="186" spans="1:9" ht="48">
      <c r="A186" s="47"/>
      <c r="B186" s="12">
        <v>59233</v>
      </c>
      <c r="C186" s="12" t="s">
        <v>11747</v>
      </c>
      <c r="D186" s="12" t="s">
        <v>59</v>
      </c>
      <c r="E186" s="13">
        <v>144128223</v>
      </c>
      <c r="F186" s="13" t="s">
        <v>3884</v>
      </c>
      <c r="G186" s="13" t="s">
        <v>5081</v>
      </c>
      <c r="H186" s="14">
        <v>200000</v>
      </c>
      <c r="I186" s="15"/>
    </row>
    <row r="187" spans="1:9" ht="36">
      <c r="A187" s="47"/>
      <c r="B187" s="12">
        <v>59349</v>
      </c>
      <c r="C187" s="12" t="s">
        <v>11748</v>
      </c>
      <c r="D187" s="12" t="s">
        <v>59</v>
      </c>
      <c r="E187" s="13">
        <v>144127089</v>
      </c>
      <c r="F187" s="13" t="s">
        <v>11602</v>
      </c>
      <c r="G187" s="13" t="s">
        <v>1892</v>
      </c>
      <c r="H187" s="14">
        <v>328.58</v>
      </c>
      <c r="I187" s="15"/>
    </row>
    <row r="188" spans="1:9" ht="36">
      <c r="A188" s="47"/>
      <c r="B188" s="12">
        <v>59685</v>
      </c>
      <c r="C188" s="12" t="s">
        <v>11749</v>
      </c>
      <c r="D188" s="12" t="s">
        <v>123</v>
      </c>
      <c r="E188" s="13">
        <v>300855575</v>
      </c>
      <c r="F188" s="13" t="s">
        <v>11750</v>
      </c>
      <c r="G188" s="13" t="s">
        <v>897</v>
      </c>
      <c r="H188" s="14">
        <v>50000</v>
      </c>
      <c r="I188" s="15"/>
    </row>
    <row r="189" spans="1:9" ht="48">
      <c r="A189" s="47"/>
      <c r="B189" s="12">
        <v>59914</v>
      </c>
      <c r="C189" s="12" t="s">
        <v>11751</v>
      </c>
      <c r="D189" s="12" t="s">
        <v>59</v>
      </c>
      <c r="E189" s="13">
        <v>241921280</v>
      </c>
      <c r="F189" s="13" t="s">
        <v>11745</v>
      </c>
      <c r="G189" s="13" t="s">
        <v>1655</v>
      </c>
      <c r="H189" s="14">
        <v>1965981.16</v>
      </c>
      <c r="I189" s="15"/>
    </row>
    <row r="190" spans="1:9" ht="36">
      <c r="A190" s="47"/>
      <c r="B190" s="12">
        <v>62197</v>
      </c>
      <c r="C190" s="12" t="s">
        <v>11752</v>
      </c>
      <c r="D190" s="12" t="s">
        <v>59</v>
      </c>
      <c r="E190" s="13">
        <v>147732969</v>
      </c>
      <c r="F190" s="13" t="s">
        <v>2459</v>
      </c>
      <c r="G190" s="13" t="s">
        <v>3135</v>
      </c>
      <c r="H190" s="14">
        <v>4289196.6399999997</v>
      </c>
      <c r="I190" s="15"/>
    </row>
    <row r="191" spans="1:9" ht="60">
      <c r="A191" s="47"/>
      <c r="B191" s="12">
        <v>62253</v>
      </c>
      <c r="C191" s="12" t="s">
        <v>11753</v>
      </c>
      <c r="D191" s="12" t="s">
        <v>59</v>
      </c>
      <c r="E191" s="13">
        <v>144709869</v>
      </c>
      <c r="F191" s="13" t="s">
        <v>403</v>
      </c>
      <c r="G191" s="13" t="s">
        <v>1877</v>
      </c>
      <c r="H191" s="14">
        <v>224082</v>
      </c>
      <c r="I191" s="15"/>
    </row>
    <row r="192" spans="1:9">
      <c r="A192" s="47" t="s">
        <v>15687</v>
      </c>
      <c r="B192" s="49"/>
      <c r="C192" s="49"/>
      <c r="D192" s="49"/>
      <c r="E192" s="49"/>
      <c r="F192" s="49"/>
      <c r="G192" s="49"/>
      <c r="H192" s="14">
        <f>SUM(H85:H191)</f>
        <v>43487971.229999982</v>
      </c>
      <c r="I192" s="16"/>
    </row>
    <row r="193" spans="1:9">
      <c r="A193" s="47" t="s">
        <v>203</v>
      </c>
      <c r="B193" s="49">
        <v>48223</v>
      </c>
      <c r="C193" s="49" t="s">
        <v>11666</v>
      </c>
      <c r="D193" s="49" t="s">
        <v>19</v>
      </c>
      <c r="E193" s="13">
        <v>220376460</v>
      </c>
      <c r="F193" s="13" t="s">
        <v>11754</v>
      </c>
      <c r="G193" s="13" t="s">
        <v>6680</v>
      </c>
      <c r="H193" s="14">
        <v>169948.32</v>
      </c>
      <c r="I193" s="51"/>
    </row>
    <row r="194" spans="1:9" ht="24.75">
      <c r="A194" s="47"/>
      <c r="B194" s="49"/>
      <c r="C194" s="49"/>
      <c r="D194" s="49"/>
      <c r="E194" s="13">
        <v>221703420</v>
      </c>
      <c r="F194" s="13" t="s">
        <v>11755</v>
      </c>
      <c r="G194" s="13" t="s">
        <v>6680</v>
      </c>
      <c r="H194" s="14">
        <v>191398</v>
      </c>
      <c r="I194" s="51"/>
    </row>
    <row r="195" spans="1:9" ht="84">
      <c r="A195" s="47"/>
      <c r="B195" s="12">
        <v>54720</v>
      </c>
      <c r="C195" s="12" t="s">
        <v>11756</v>
      </c>
      <c r="D195" s="12" t="s">
        <v>5</v>
      </c>
      <c r="E195" s="13">
        <v>300151329</v>
      </c>
      <c r="F195" s="13" t="s">
        <v>142</v>
      </c>
      <c r="G195" s="13" t="s">
        <v>208</v>
      </c>
      <c r="H195" s="14">
        <v>493240</v>
      </c>
      <c r="I195" s="15"/>
    </row>
    <row r="196" spans="1:9" ht="48">
      <c r="A196" s="47"/>
      <c r="B196" s="12">
        <v>55875</v>
      </c>
      <c r="C196" s="12" t="s">
        <v>11757</v>
      </c>
      <c r="D196" s="12" t="s">
        <v>5</v>
      </c>
      <c r="E196" s="13">
        <v>124558566</v>
      </c>
      <c r="F196" s="13" t="s">
        <v>1033</v>
      </c>
      <c r="G196" s="13" t="s">
        <v>6680</v>
      </c>
      <c r="H196" s="14">
        <v>40120</v>
      </c>
      <c r="I196" s="15"/>
    </row>
    <row r="197" spans="1:9" ht="48">
      <c r="A197" s="47"/>
      <c r="B197" s="12">
        <v>56144</v>
      </c>
      <c r="C197" s="12" t="s">
        <v>11758</v>
      </c>
      <c r="D197" s="12" t="s">
        <v>5</v>
      </c>
      <c r="E197" s="13">
        <v>126163297</v>
      </c>
      <c r="F197" s="13" t="s">
        <v>23</v>
      </c>
      <c r="G197" s="13" t="s">
        <v>5119</v>
      </c>
      <c r="H197" s="14">
        <v>495600</v>
      </c>
      <c r="I197" s="15"/>
    </row>
    <row r="198" spans="1:9" ht="36">
      <c r="A198" s="47"/>
      <c r="B198" s="12">
        <v>56147</v>
      </c>
      <c r="C198" s="12" t="s">
        <v>11759</v>
      </c>
      <c r="D198" s="12" t="s">
        <v>1694</v>
      </c>
      <c r="E198" s="13">
        <v>144662024</v>
      </c>
      <c r="F198" s="13" t="s">
        <v>179</v>
      </c>
      <c r="G198" s="13" t="s">
        <v>211</v>
      </c>
      <c r="H198" s="14">
        <v>38401230.939999998</v>
      </c>
      <c r="I198" s="15"/>
    </row>
    <row r="199" spans="1:9" ht="48">
      <c r="A199" s="47"/>
      <c r="B199" s="12">
        <v>56567</v>
      </c>
      <c r="C199" s="12" t="s">
        <v>11760</v>
      </c>
      <c r="D199" s="12" t="s">
        <v>5</v>
      </c>
      <c r="E199" s="13">
        <v>126163297</v>
      </c>
      <c r="F199" s="13" t="s">
        <v>23</v>
      </c>
      <c r="G199" s="13" t="s">
        <v>5119</v>
      </c>
      <c r="H199" s="14">
        <v>483800</v>
      </c>
      <c r="I199" s="15"/>
    </row>
    <row r="200" spans="1:9" ht="48">
      <c r="A200" s="47"/>
      <c r="B200" s="12">
        <v>56684</v>
      </c>
      <c r="C200" s="12" t="s">
        <v>11761</v>
      </c>
      <c r="D200" s="12" t="s">
        <v>5</v>
      </c>
      <c r="E200" s="13">
        <v>145759483</v>
      </c>
      <c r="F200" s="13" t="s">
        <v>227</v>
      </c>
      <c r="G200" s="13" t="s">
        <v>9448</v>
      </c>
      <c r="H200" s="14">
        <v>137000</v>
      </c>
      <c r="I200" s="15"/>
    </row>
    <row r="201" spans="1:9" ht="60">
      <c r="A201" s="47"/>
      <c r="B201" s="12">
        <v>56685</v>
      </c>
      <c r="C201" s="12" t="s">
        <v>11762</v>
      </c>
      <c r="D201" s="12" t="s">
        <v>5</v>
      </c>
      <c r="E201" s="13">
        <v>144968640</v>
      </c>
      <c r="F201" s="13" t="s">
        <v>3706</v>
      </c>
      <c r="G201" s="13" t="s">
        <v>6049</v>
      </c>
      <c r="H201" s="14">
        <v>180000</v>
      </c>
      <c r="I201" s="15"/>
    </row>
    <row r="202" spans="1:9" ht="72">
      <c r="A202" s="47"/>
      <c r="B202" s="12">
        <v>56784</v>
      </c>
      <c r="C202" s="12" t="s">
        <v>11763</v>
      </c>
      <c r="D202" s="12" t="s">
        <v>5</v>
      </c>
      <c r="E202" s="13">
        <v>122603589</v>
      </c>
      <c r="F202" s="13" t="s">
        <v>1428</v>
      </c>
      <c r="G202" s="13" t="s">
        <v>9165</v>
      </c>
      <c r="H202" s="14">
        <v>120000</v>
      </c>
      <c r="I202" s="15"/>
    </row>
    <row r="203" spans="1:9" ht="72">
      <c r="A203" s="47"/>
      <c r="B203" s="12">
        <v>56918</v>
      </c>
      <c r="C203" s="12" t="s">
        <v>11764</v>
      </c>
      <c r="D203" s="12" t="s">
        <v>5</v>
      </c>
      <c r="E203" s="13">
        <v>122603589</v>
      </c>
      <c r="F203" s="13" t="s">
        <v>1428</v>
      </c>
      <c r="G203" s="13" t="s">
        <v>9165</v>
      </c>
      <c r="H203" s="14">
        <v>65000</v>
      </c>
      <c r="I203" s="15"/>
    </row>
    <row r="204" spans="1:9" ht="60">
      <c r="A204" s="47"/>
      <c r="B204" s="12">
        <v>56919</v>
      </c>
      <c r="C204" s="12" t="s">
        <v>11765</v>
      </c>
      <c r="D204" s="12" t="s">
        <v>5</v>
      </c>
      <c r="E204" s="13">
        <v>122603589</v>
      </c>
      <c r="F204" s="13" t="s">
        <v>1428</v>
      </c>
      <c r="G204" s="13" t="s">
        <v>9165</v>
      </c>
      <c r="H204" s="14">
        <v>220000</v>
      </c>
      <c r="I204" s="15"/>
    </row>
    <row r="205" spans="1:9" ht="72">
      <c r="A205" s="47"/>
      <c r="B205" s="12">
        <v>56920</v>
      </c>
      <c r="C205" s="12" t="s">
        <v>11766</v>
      </c>
      <c r="D205" s="12" t="s">
        <v>5</v>
      </c>
      <c r="E205" s="13">
        <v>122603589</v>
      </c>
      <c r="F205" s="13" t="s">
        <v>1428</v>
      </c>
      <c r="G205" s="13" t="s">
        <v>9165</v>
      </c>
      <c r="H205" s="14">
        <v>60000</v>
      </c>
      <c r="I205" s="15"/>
    </row>
    <row r="206" spans="1:9" ht="48">
      <c r="A206" s="47"/>
      <c r="B206" s="12">
        <v>57176</v>
      </c>
      <c r="C206" s="12" t="s">
        <v>11767</v>
      </c>
      <c r="D206" s="12" t="s">
        <v>5</v>
      </c>
      <c r="E206" s="13">
        <v>144709869</v>
      </c>
      <c r="F206" s="13" t="s">
        <v>403</v>
      </c>
      <c r="G206" s="13" t="s">
        <v>7070</v>
      </c>
      <c r="H206" s="14">
        <v>31034</v>
      </c>
      <c r="I206" s="15"/>
    </row>
    <row r="207" spans="1:9" ht="84">
      <c r="A207" s="47"/>
      <c r="B207" s="12">
        <v>57213</v>
      </c>
      <c r="C207" s="12" t="s">
        <v>11768</v>
      </c>
      <c r="D207" s="12" t="s">
        <v>19</v>
      </c>
      <c r="E207" s="13">
        <v>300599670</v>
      </c>
      <c r="F207" s="13" t="s">
        <v>3267</v>
      </c>
      <c r="G207" s="13" t="s">
        <v>3214</v>
      </c>
      <c r="H207" s="14">
        <v>11111.11</v>
      </c>
      <c r="I207" s="15"/>
    </row>
    <row r="208" spans="1:9" ht="72">
      <c r="A208" s="47"/>
      <c r="B208" s="12">
        <v>57648</v>
      </c>
      <c r="C208" s="12" t="s">
        <v>11769</v>
      </c>
      <c r="D208" s="12" t="s">
        <v>5</v>
      </c>
      <c r="E208" s="13">
        <v>220618020</v>
      </c>
      <c r="F208" s="13" t="s">
        <v>118</v>
      </c>
      <c r="G208" s="13" t="s">
        <v>7634</v>
      </c>
      <c r="H208" s="14">
        <v>105500</v>
      </c>
      <c r="I208" s="16" t="s">
        <v>189</v>
      </c>
    </row>
    <row r="209" spans="1:9" ht="48">
      <c r="A209" s="47"/>
      <c r="B209" s="12">
        <v>57962</v>
      </c>
      <c r="C209" s="12" t="s">
        <v>11770</v>
      </c>
      <c r="D209" s="12" t="s">
        <v>5</v>
      </c>
      <c r="E209" s="13">
        <v>111550441</v>
      </c>
      <c r="F209" s="13" t="s">
        <v>207</v>
      </c>
      <c r="G209" s="13" t="s">
        <v>958</v>
      </c>
      <c r="H209" s="14">
        <v>145022</v>
      </c>
      <c r="I209" s="15"/>
    </row>
    <row r="210" spans="1:9" ht="48">
      <c r="A210" s="47"/>
      <c r="B210" s="12">
        <v>59111</v>
      </c>
      <c r="C210" s="12" t="s">
        <v>11771</v>
      </c>
      <c r="D210" s="12" t="s">
        <v>19</v>
      </c>
      <c r="E210" s="13">
        <v>225963860</v>
      </c>
      <c r="F210" s="13" t="s">
        <v>1901</v>
      </c>
      <c r="G210" s="13" t="s">
        <v>8129</v>
      </c>
      <c r="H210" s="14">
        <v>18998</v>
      </c>
      <c r="I210" s="15"/>
    </row>
    <row r="211" spans="1:9" ht="72">
      <c r="A211" s="47"/>
      <c r="B211" s="12">
        <v>59266</v>
      </c>
      <c r="C211" s="12" t="s">
        <v>11772</v>
      </c>
      <c r="D211" s="12" t="s">
        <v>5</v>
      </c>
      <c r="E211" s="13">
        <v>220618020</v>
      </c>
      <c r="F211" s="13" t="s">
        <v>118</v>
      </c>
      <c r="G211" s="13" t="s">
        <v>7072</v>
      </c>
      <c r="H211" s="14">
        <v>109680</v>
      </c>
      <c r="I211" s="15"/>
    </row>
    <row r="212" spans="1:9" ht="36">
      <c r="A212" s="47"/>
      <c r="B212" s="12">
        <v>59493</v>
      </c>
      <c r="C212" s="12" t="s">
        <v>11773</v>
      </c>
      <c r="D212" s="12" t="s">
        <v>5</v>
      </c>
      <c r="E212" s="13">
        <v>300534733</v>
      </c>
      <c r="F212" s="13" t="s">
        <v>932</v>
      </c>
      <c r="G212" s="13" t="s">
        <v>982</v>
      </c>
      <c r="H212" s="14">
        <v>99000</v>
      </c>
      <c r="I212" s="15"/>
    </row>
    <row r="213" spans="1:9" ht="48">
      <c r="A213" s="47"/>
      <c r="B213" s="12">
        <v>59763</v>
      </c>
      <c r="C213" s="12" t="s">
        <v>11774</v>
      </c>
      <c r="D213" s="12" t="s">
        <v>19</v>
      </c>
      <c r="E213" s="13">
        <v>144561299</v>
      </c>
      <c r="F213" s="13" t="s">
        <v>467</v>
      </c>
      <c r="G213" s="13" t="s">
        <v>6714</v>
      </c>
      <c r="H213" s="14">
        <v>74989</v>
      </c>
      <c r="I213" s="15"/>
    </row>
    <row r="214" spans="1:9" ht="60">
      <c r="A214" s="47"/>
      <c r="B214" s="12">
        <v>59774</v>
      </c>
      <c r="C214" s="12" t="s">
        <v>11775</v>
      </c>
      <c r="D214" s="12" t="s">
        <v>19</v>
      </c>
      <c r="E214" s="13">
        <v>145244145</v>
      </c>
      <c r="F214" s="13" t="s">
        <v>11776</v>
      </c>
      <c r="G214" s="13" t="s">
        <v>4432</v>
      </c>
      <c r="H214" s="14">
        <v>1609.52</v>
      </c>
      <c r="I214" s="15"/>
    </row>
    <row r="215" spans="1:9" ht="60">
      <c r="A215" s="47"/>
      <c r="B215" s="12">
        <v>60091</v>
      </c>
      <c r="C215" s="12" t="s">
        <v>11777</v>
      </c>
      <c r="D215" s="12" t="s">
        <v>5</v>
      </c>
      <c r="E215" s="13">
        <v>300534733</v>
      </c>
      <c r="F215" s="13" t="s">
        <v>932</v>
      </c>
      <c r="G215" s="13" t="s">
        <v>224</v>
      </c>
      <c r="H215" s="14">
        <v>130000</v>
      </c>
      <c r="I215" s="15"/>
    </row>
    <row r="216" spans="1:9" ht="60">
      <c r="A216" s="47"/>
      <c r="B216" s="12">
        <v>60092</v>
      </c>
      <c r="C216" s="12" t="s">
        <v>11778</v>
      </c>
      <c r="D216" s="12" t="s">
        <v>5</v>
      </c>
      <c r="E216" s="13">
        <v>144968640</v>
      </c>
      <c r="F216" s="13" t="s">
        <v>3706</v>
      </c>
      <c r="G216" s="13" t="s">
        <v>8137</v>
      </c>
      <c r="H216" s="14">
        <v>45076</v>
      </c>
      <c r="I216" s="15"/>
    </row>
    <row r="217" spans="1:9" ht="48">
      <c r="A217" s="47"/>
      <c r="B217" s="12">
        <v>60093</v>
      </c>
      <c r="C217" s="12" t="s">
        <v>11779</v>
      </c>
      <c r="D217" s="12" t="s">
        <v>5</v>
      </c>
      <c r="E217" s="13">
        <v>144128223</v>
      </c>
      <c r="F217" s="13" t="s">
        <v>3884</v>
      </c>
      <c r="G217" s="13" t="s">
        <v>6062</v>
      </c>
      <c r="H217" s="14">
        <v>33000</v>
      </c>
      <c r="I217" s="15"/>
    </row>
    <row r="218" spans="1:9" ht="36">
      <c r="A218" s="47"/>
      <c r="B218" s="12">
        <v>60312</v>
      </c>
      <c r="C218" s="12" t="s">
        <v>11780</v>
      </c>
      <c r="D218" s="12" t="s">
        <v>5</v>
      </c>
      <c r="E218" s="13">
        <v>112021238</v>
      </c>
      <c r="F218" s="13" t="s">
        <v>283</v>
      </c>
      <c r="G218" s="13" t="s">
        <v>6695</v>
      </c>
      <c r="H218" s="14">
        <v>850500</v>
      </c>
      <c r="I218" s="15"/>
    </row>
    <row r="219" spans="1:9" ht="60">
      <c r="A219" s="47"/>
      <c r="B219" s="12">
        <v>60508</v>
      </c>
      <c r="C219" s="12" t="s">
        <v>11781</v>
      </c>
      <c r="D219" s="12" t="s">
        <v>59</v>
      </c>
      <c r="E219" s="13">
        <v>144709869</v>
      </c>
      <c r="F219" s="13" t="s">
        <v>403</v>
      </c>
      <c r="G219" s="13" t="s">
        <v>7070</v>
      </c>
      <c r="H219" s="14">
        <v>109740</v>
      </c>
      <c r="I219" s="15"/>
    </row>
    <row r="220" spans="1:9" ht="60">
      <c r="A220" s="47"/>
      <c r="B220" s="12">
        <v>60567</v>
      </c>
      <c r="C220" s="12" t="s">
        <v>11782</v>
      </c>
      <c r="D220" s="12" t="s">
        <v>5</v>
      </c>
      <c r="E220" s="13">
        <v>147693352</v>
      </c>
      <c r="F220" s="13" t="s">
        <v>266</v>
      </c>
      <c r="G220" s="13" t="s">
        <v>6062</v>
      </c>
      <c r="H220" s="14">
        <v>149860</v>
      </c>
      <c r="I220" s="15"/>
    </row>
    <row r="221" spans="1:9" ht="36">
      <c r="A221" s="47"/>
      <c r="B221" s="12">
        <v>60699</v>
      </c>
      <c r="C221" s="12" t="s">
        <v>11783</v>
      </c>
      <c r="D221" s="12" t="s">
        <v>59</v>
      </c>
      <c r="E221" s="13">
        <v>111549859</v>
      </c>
      <c r="F221" s="13" t="s">
        <v>16</v>
      </c>
      <c r="G221" s="13" t="s">
        <v>9817</v>
      </c>
      <c r="H221" s="14">
        <v>186000</v>
      </c>
      <c r="I221" s="15"/>
    </row>
    <row r="222" spans="1:9" ht="36">
      <c r="A222" s="47"/>
      <c r="B222" s="12">
        <v>61045</v>
      </c>
      <c r="C222" s="12" t="s">
        <v>11784</v>
      </c>
      <c r="D222" s="12" t="s">
        <v>19</v>
      </c>
      <c r="E222" s="13">
        <v>144128223</v>
      </c>
      <c r="F222" s="13" t="s">
        <v>3884</v>
      </c>
      <c r="G222" s="13" t="s">
        <v>982</v>
      </c>
      <c r="H222" s="14">
        <v>5261613.8600000003</v>
      </c>
      <c r="I222" s="15"/>
    </row>
    <row r="223" spans="1:9" ht="48">
      <c r="A223" s="47"/>
      <c r="B223" s="12">
        <v>61212</v>
      </c>
      <c r="C223" s="12" t="s">
        <v>11785</v>
      </c>
      <c r="D223" s="12" t="s">
        <v>5</v>
      </c>
      <c r="E223" s="13">
        <v>124558566</v>
      </c>
      <c r="F223" s="13" t="s">
        <v>1033</v>
      </c>
      <c r="G223" s="13" t="s">
        <v>1026</v>
      </c>
      <c r="H223" s="14">
        <v>159300</v>
      </c>
      <c r="I223" s="15"/>
    </row>
    <row r="224" spans="1:9" ht="36">
      <c r="A224" s="47"/>
      <c r="B224" s="12">
        <v>61293</v>
      </c>
      <c r="C224" s="12" t="s">
        <v>11786</v>
      </c>
      <c r="D224" s="12" t="s">
        <v>19</v>
      </c>
      <c r="E224" s="13">
        <v>121317948</v>
      </c>
      <c r="F224" s="13" t="s">
        <v>20</v>
      </c>
      <c r="G224" s="13" t="s">
        <v>963</v>
      </c>
      <c r="H224" s="14">
        <v>224136.34</v>
      </c>
      <c r="I224" s="15"/>
    </row>
    <row r="225" spans="1:9" ht="36">
      <c r="A225" s="47"/>
      <c r="B225" s="12">
        <v>61308</v>
      </c>
      <c r="C225" s="12" t="s">
        <v>11787</v>
      </c>
      <c r="D225" s="12" t="s">
        <v>123</v>
      </c>
      <c r="E225" s="13">
        <v>145584265</v>
      </c>
      <c r="F225" s="13" t="s">
        <v>11788</v>
      </c>
      <c r="G225" s="13" t="s">
        <v>211</v>
      </c>
      <c r="H225" s="14">
        <v>356092</v>
      </c>
      <c r="I225" s="15"/>
    </row>
    <row r="226" spans="1:9" ht="36">
      <c r="A226" s="47"/>
      <c r="B226" s="12">
        <v>61395</v>
      </c>
      <c r="C226" s="12" t="s">
        <v>11789</v>
      </c>
      <c r="D226" s="12" t="s">
        <v>19</v>
      </c>
      <c r="E226" s="13">
        <v>121317948</v>
      </c>
      <c r="F226" s="13" t="s">
        <v>20</v>
      </c>
      <c r="G226" s="13" t="s">
        <v>963</v>
      </c>
      <c r="H226" s="14">
        <v>394662.51</v>
      </c>
      <c r="I226" s="15"/>
    </row>
    <row r="227" spans="1:9" ht="72">
      <c r="A227" s="47"/>
      <c r="B227" s="12">
        <v>61684</v>
      </c>
      <c r="C227" s="12" t="s">
        <v>11790</v>
      </c>
      <c r="D227" s="12" t="s">
        <v>5</v>
      </c>
      <c r="E227" s="13">
        <v>144084894</v>
      </c>
      <c r="F227" s="13" t="s">
        <v>9</v>
      </c>
      <c r="G227" s="13" t="s">
        <v>7657</v>
      </c>
      <c r="H227" s="14">
        <v>51725</v>
      </c>
      <c r="I227" s="15"/>
    </row>
    <row r="228" spans="1:9" ht="48">
      <c r="A228" s="47"/>
      <c r="B228" s="12">
        <v>61762</v>
      </c>
      <c r="C228" s="12" t="s">
        <v>11791</v>
      </c>
      <c r="D228" s="12" t="s">
        <v>19</v>
      </c>
      <c r="E228" s="13">
        <v>144594438</v>
      </c>
      <c r="F228" s="13" t="s">
        <v>46</v>
      </c>
      <c r="G228" s="13" t="s">
        <v>1007</v>
      </c>
      <c r="H228" s="14">
        <v>2455486</v>
      </c>
      <c r="I228" s="15"/>
    </row>
    <row r="229" spans="1:9" ht="48">
      <c r="A229" s="47"/>
      <c r="B229" s="12">
        <v>61766</v>
      </c>
      <c r="C229" s="12" t="s">
        <v>11792</v>
      </c>
      <c r="D229" s="12" t="s">
        <v>19</v>
      </c>
      <c r="E229" s="13">
        <v>245891660</v>
      </c>
      <c r="F229" s="13" t="s">
        <v>11793</v>
      </c>
      <c r="G229" s="13" t="s">
        <v>3238</v>
      </c>
      <c r="H229" s="14">
        <v>273016</v>
      </c>
      <c r="I229" s="15"/>
    </row>
    <row r="230" spans="1:9" ht="48">
      <c r="A230" s="47"/>
      <c r="B230" s="12">
        <v>61787</v>
      </c>
      <c r="C230" s="12" t="s">
        <v>11794</v>
      </c>
      <c r="D230" s="12" t="s">
        <v>59</v>
      </c>
      <c r="E230" s="13">
        <v>234004210</v>
      </c>
      <c r="F230" s="13" t="s">
        <v>86</v>
      </c>
      <c r="G230" s="13" t="s">
        <v>5122</v>
      </c>
      <c r="H230" s="14">
        <v>220000</v>
      </c>
      <c r="I230" s="15"/>
    </row>
    <row r="231" spans="1:9" ht="48">
      <c r="A231" s="47"/>
      <c r="B231" s="12">
        <v>62171</v>
      </c>
      <c r="C231" s="12" t="s">
        <v>11795</v>
      </c>
      <c r="D231" s="12" t="s">
        <v>19</v>
      </c>
      <c r="E231" s="13">
        <v>121317948</v>
      </c>
      <c r="F231" s="13" t="s">
        <v>20</v>
      </c>
      <c r="G231" s="13" t="s">
        <v>1908</v>
      </c>
      <c r="H231" s="14">
        <v>322331.03000000003</v>
      </c>
      <c r="I231" s="15"/>
    </row>
    <row r="232" spans="1:9" ht="120">
      <c r="A232" s="47"/>
      <c r="B232" s="12">
        <v>62177</v>
      </c>
      <c r="C232" s="12" t="s">
        <v>11796</v>
      </c>
      <c r="D232" s="12" t="s">
        <v>19</v>
      </c>
      <c r="E232" s="13">
        <v>145412760</v>
      </c>
      <c r="F232" s="13" t="s">
        <v>3844</v>
      </c>
      <c r="G232" s="13" t="s">
        <v>224</v>
      </c>
      <c r="H232" s="14">
        <v>595258.82999999996</v>
      </c>
      <c r="I232" s="15"/>
    </row>
    <row r="233" spans="1:9" ht="48">
      <c r="A233" s="47"/>
      <c r="B233" s="12">
        <v>62258</v>
      </c>
      <c r="C233" s="12" t="s">
        <v>11797</v>
      </c>
      <c r="D233" s="12" t="s">
        <v>59</v>
      </c>
      <c r="E233" s="13">
        <v>144709869</v>
      </c>
      <c r="F233" s="13" t="s">
        <v>403</v>
      </c>
      <c r="G233" s="13" t="s">
        <v>11798</v>
      </c>
      <c r="H233" s="14">
        <v>165200</v>
      </c>
      <c r="I233" s="15"/>
    </row>
    <row r="234" spans="1:9" ht="36">
      <c r="A234" s="47"/>
      <c r="B234" s="12">
        <v>62274</v>
      </c>
      <c r="C234" s="12" t="s">
        <v>11799</v>
      </c>
      <c r="D234" s="12" t="s">
        <v>59</v>
      </c>
      <c r="E234" s="13">
        <v>112029651</v>
      </c>
      <c r="F234" s="13" t="s">
        <v>40</v>
      </c>
      <c r="G234" s="13" t="s">
        <v>6714</v>
      </c>
      <c r="H234" s="14">
        <v>632240</v>
      </c>
      <c r="I234" s="15"/>
    </row>
    <row r="235" spans="1:9" ht="48">
      <c r="A235" s="47"/>
      <c r="B235" s="12">
        <v>62307</v>
      </c>
      <c r="C235" s="12" t="s">
        <v>11800</v>
      </c>
      <c r="D235" s="12" t="s">
        <v>5</v>
      </c>
      <c r="E235" s="13">
        <v>157514844</v>
      </c>
      <c r="F235" s="13" t="s">
        <v>4091</v>
      </c>
      <c r="G235" s="13" t="s">
        <v>3864</v>
      </c>
      <c r="H235" s="14">
        <v>199300</v>
      </c>
      <c r="I235" s="15"/>
    </row>
    <row r="236" spans="1:9" ht="24.75">
      <c r="A236" s="47"/>
      <c r="B236" s="12">
        <v>62385</v>
      </c>
      <c r="C236" s="12" t="s">
        <v>11801</v>
      </c>
      <c r="D236" s="12" t="s">
        <v>19</v>
      </c>
      <c r="E236" s="13">
        <v>169729737</v>
      </c>
      <c r="F236" s="13" t="s">
        <v>3974</v>
      </c>
      <c r="G236" s="13" t="s">
        <v>6062</v>
      </c>
      <c r="H236" s="14">
        <v>502044</v>
      </c>
      <c r="I236" s="15"/>
    </row>
    <row r="237" spans="1:9" ht="48">
      <c r="A237" s="47"/>
      <c r="B237" s="12">
        <v>62396</v>
      </c>
      <c r="C237" s="12" t="s">
        <v>11802</v>
      </c>
      <c r="D237" s="12" t="s">
        <v>19</v>
      </c>
      <c r="E237" s="13">
        <v>144558926</v>
      </c>
      <c r="F237" s="13" t="s">
        <v>5273</v>
      </c>
      <c r="G237" s="13" t="s">
        <v>6062</v>
      </c>
      <c r="H237" s="14">
        <v>919565</v>
      </c>
      <c r="I237" s="15"/>
    </row>
    <row r="238" spans="1:9" ht="48">
      <c r="A238" s="47"/>
      <c r="B238" s="12">
        <v>62421</v>
      </c>
      <c r="C238" s="12" t="s">
        <v>11803</v>
      </c>
      <c r="D238" s="12" t="s">
        <v>123</v>
      </c>
      <c r="E238" s="13">
        <v>144128223</v>
      </c>
      <c r="F238" s="13" t="s">
        <v>3884</v>
      </c>
      <c r="G238" s="13" t="s">
        <v>6049</v>
      </c>
      <c r="H238" s="14">
        <v>70000</v>
      </c>
      <c r="I238" s="15"/>
    </row>
    <row r="239" spans="1:9" ht="48">
      <c r="A239" s="47"/>
      <c r="B239" s="12">
        <v>62440</v>
      </c>
      <c r="C239" s="12" t="s">
        <v>11804</v>
      </c>
      <c r="D239" s="12" t="s">
        <v>123</v>
      </c>
      <c r="E239" s="13">
        <v>144384429</v>
      </c>
      <c r="F239" s="13" t="s">
        <v>11707</v>
      </c>
      <c r="G239" s="13" t="s">
        <v>4432</v>
      </c>
      <c r="H239" s="14">
        <v>15800</v>
      </c>
      <c r="I239" s="15"/>
    </row>
    <row r="240" spans="1:9" ht="108">
      <c r="A240" s="47"/>
      <c r="B240" s="12">
        <v>62461</v>
      </c>
      <c r="C240" s="12" t="s">
        <v>11805</v>
      </c>
      <c r="D240" s="12" t="s">
        <v>5</v>
      </c>
      <c r="E240" s="13">
        <v>120721845</v>
      </c>
      <c r="F240" s="13" t="s">
        <v>165</v>
      </c>
      <c r="G240" s="13" t="s">
        <v>7085</v>
      </c>
      <c r="H240" s="14">
        <v>1.24</v>
      </c>
      <c r="I240" s="15"/>
    </row>
    <row r="241" spans="1:9" ht="24.75">
      <c r="A241" s="47"/>
      <c r="B241" s="49">
        <v>62731</v>
      </c>
      <c r="C241" s="49" t="s">
        <v>11665</v>
      </c>
      <c r="D241" s="49" t="s">
        <v>5</v>
      </c>
      <c r="E241" s="13">
        <v>144084894</v>
      </c>
      <c r="F241" s="13" t="s">
        <v>9</v>
      </c>
      <c r="G241" s="13" t="s">
        <v>5198</v>
      </c>
      <c r="H241" s="14">
        <v>20000</v>
      </c>
      <c r="I241" s="51"/>
    </row>
    <row r="242" spans="1:9" ht="24.75">
      <c r="A242" s="47"/>
      <c r="B242" s="49"/>
      <c r="C242" s="49"/>
      <c r="D242" s="49"/>
      <c r="E242" s="13">
        <v>144084894</v>
      </c>
      <c r="F242" s="13" t="s">
        <v>9</v>
      </c>
      <c r="G242" s="13" t="s">
        <v>5198</v>
      </c>
      <c r="H242" s="14">
        <v>50000</v>
      </c>
      <c r="I242" s="51"/>
    </row>
    <row r="243" spans="1:9" ht="24.75">
      <c r="A243" s="47"/>
      <c r="B243" s="49"/>
      <c r="C243" s="49"/>
      <c r="D243" s="49"/>
      <c r="E243" s="13">
        <v>144084894</v>
      </c>
      <c r="F243" s="13" t="s">
        <v>9</v>
      </c>
      <c r="G243" s="13" t="s">
        <v>5198</v>
      </c>
      <c r="H243" s="14">
        <v>50000</v>
      </c>
      <c r="I243" s="51"/>
    </row>
    <row r="244" spans="1:9" ht="24.75">
      <c r="A244" s="47"/>
      <c r="B244" s="49"/>
      <c r="C244" s="49"/>
      <c r="D244" s="49"/>
      <c r="E244" s="13">
        <v>144084894</v>
      </c>
      <c r="F244" s="13" t="s">
        <v>9</v>
      </c>
      <c r="G244" s="13" t="s">
        <v>5198</v>
      </c>
      <c r="H244" s="14">
        <v>30000</v>
      </c>
      <c r="I244" s="51"/>
    </row>
    <row r="245" spans="1:9">
      <c r="A245" s="47"/>
      <c r="B245" s="49"/>
      <c r="C245" s="49"/>
      <c r="D245" s="49"/>
      <c r="E245" s="13">
        <v>145624254</v>
      </c>
      <c r="F245" s="13" t="s">
        <v>107</v>
      </c>
      <c r="G245" s="13" t="s">
        <v>5198</v>
      </c>
      <c r="H245" s="14">
        <v>30000</v>
      </c>
      <c r="I245" s="51"/>
    </row>
    <row r="246" spans="1:9">
      <c r="A246" s="47"/>
      <c r="B246" s="49"/>
      <c r="C246" s="49"/>
      <c r="D246" s="49"/>
      <c r="E246" s="13">
        <v>145907163</v>
      </c>
      <c r="F246" s="13" t="s">
        <v>11660</v>
      </c>
      <c r="G246" s="13" t="s">
        <v>5198</v>
      </c>
      <c r="H246" s="14">
        <v>20000</v>
      </c>
      <c r="I246" s="51"/>
    </row>
    <row r="247" spans="1:9" ht="24.75">
      <c r="A247" s="47"/>
      <c r="B247" s="49">
        <v>62733</v>
      </c>
      <c r="C247" s="49" t="s">
        <v>11575</v>
      </c>
      <c r="D247" s="49" t="s">
        <v>5</v>
      </c>
      <c r="E247" s="13">
        <v>144084894</v>
      </c>
      <c r="F247" s="13" t="s">
        <v>9</v>
      </c>
      <c r="G247" s="13" t="s">
        <v>5198</v>
      </c>
      <c r="H247" s="14">
        <v>120000</v>
      </c>
      <c r="I247" s="51"/>
    </row>
    <row r="248" spans="1:9">
      <c r="A248" s="47"/>
      <c r="B248" s="49"/>
      <c r="C248" s="49"/>
      <c r="D248" s="49"/>
      <c r="E248" s="13">
        <v>145624254</v>
      </c>
      <c r="F248" s="13" t="s">
        <v>107</v>
      </c>
      <c r="G248" s="13" t="s">
        <v>5198</v>
      </c>
      <c r="H248" s="14">
        <v>20000</v>
      </c>
      <c r="I248" s="51"/>
    </row>
    <row r="249" spans="1:9">
      <c r="A249" s="47"/>
      <c r="B249" s="49"/>
      <c r="C249" s="49"/>
      <c r="D249" s="49"/>
      <c r="E249" s="13">
        <v>145907163</v>
      </c>
      <c r="F249" s="13" t="s">
        <v>11660</v>
      </c>
      <c r="G249" s="13" t="s">
        <v>5198</v>
      </c>
      <c r="H249" s="14">
        <v>20000</v>
      </c>
      <c r="I249" s="51"/>
    </row>
    <row r="250" spans="1:9" ht="72">
      <c r="A250" s="47"/>
      <c r="B250" s="12">
        <v>62812</v>
      </c>
      <c r="C250" s="12" t="s">
        <v>11806</v>
      </c>
      <c r="D250" s="12" t="s">
        <v>19</v>
      </c>
      <c r="E250" s="13">
        <v>110063046</v>
      </c>
      <c r="F250" s="13" t="s">
        <v>11807</v>
      </c>
      <c r="G250" s="13" t="s">
        <v>226</v>
      </c>
      <c r="H250" s="14">
        <v>19800</v>
      </c>
      <c r="I250" s="15"/>
    </row>
    <row r="251" spans="1:9" ht="36">
      <c r="A251" s="47"/>
      <c r="B251" s="12">
        <v>62954</v>
      </c>
      <c r="C251" s="12" t="s">
        <v>11808</v>
      </c>
      <c r="D251" s="12" t="s">
        <v>5</v>
      </c>
      <c r="E251" s="13">
        <v>145331194</v>
      </c>
      <c r="F251" s="13" t="s">
        <v>11809</v>
      </c>
      <c r="G251" s="13" t="s">
        <v>991</v>
      </c>
      <c r="H251" s="14">
        <v>19470</v>
      </c>
      <c r="I251" s="15"/>
    </row>
    <row r="252" spans="1:9" ht="60">
      <c r="A252" s="47"/>
      <c r="B252" s="12">
        <v>63200</v>
      </c>
      <c r="C252" s="12" t="s">
        <v>11810</v>
      </c>
      <c r="D252" s="12" t="s">
        <v>123</v>
      </c>
      <c r="E252" s="13">
        <v>132182188</v>
      </c>
      <c r="F252" s="13" t="s">
        <v>3186</v>
      </c>
      <c r="G252" s="13" t="s">
        <v>945</v>
      </c>
      <c r="H252" s="14">
        <v>34383</v>
      </c>
      <c r="I252" s="15"/>
    </row>
    <row r="253" spans="1:9" ht="96">
      <c r="A253" s="47"/>
      <c r="B253" s="12">
        <v>63470</v>
      </c>
      <c r="C253" s="12" t="s">
        <v>11811</v>
      </c>
      <c r="D253" s="12" t="s">
        <v>19</v>
      </c>
      <c r="E253" s="13">
        <v>110768362</v>
      </c>
      <c r="F253" s="13" t="s">
        <v>3751</v>
      </c>
      <c r="G253" s="13" t="s">
        <v>1041</v>
      </c>
      <c r="H253" s="14">
        <v>1306617</v>
      </c>
      <c r="I253" s="15"/>
    </row>
    <row r="254" spans="1:9" ht="60">
      <c r="A254" s="47"/>
      <c r="B254" s="12">
        <v>63573</v>
      </c>
      <c r="C254" s="12" t="s">
        <v>11812</v>
      </c>
      <c r="D254" s="12" t="s">
        <v>19</v>
      </c>
      <c r="E254" s="13">
        <v>110062478</v>
      </c>
      <c r="F254" s="13" t="s">
        <v>551</v>
      </c>
      <c r="G254" s="13" t="s">
        <v>991</v>
      </c>
      <c r="H254" s="14">
        <v>35000</v>
      </c>
      <c r="I254" s="16" t="s">
        <v>189</v>
      </c>
    </row>
    <row r="255" spans="1:9" ht="48">
      <c r="A255" s="47"/>
      <c r="B255" s="12">
        <v>63733</v>
      </c>
      <c r="C255" s="12" t="s">
        <v>11813</v>
      </c>
      <c r="D255" s="12" t="s">
        <v>19</v>
      </c>
      <c r="E255" s="13">
        <v>125768891</v>
      </c>
      <c r="F255" s="13" t="s">
        <v>11814</v>
      </c>
      <c r="G255" s="13" t="s">
        <v>1026</v>
      </c>
      <c r="H255" s="14">
        <v>235982.3</v>
      </c>
      <c r="I255" s="15"/>
    </row>
    <row r="256" spans="1:9" ht="60">
      <c r="A256" s="47"/>
      <c r="B256" s="12">
        <v>63908</v>
      </c>
      <c r="C256" s="12" t="s">
        <v>11815</v>
      </c>
      <c r="D256" s="12" t="s">
        <v>19</v>
      </c>
      <c r="E256" s="13">
        <v>145407247</v>
      </c>
      <c r="F256" s="13" t="s">
        <v>10565</v>
      </c>
      <c r="G256" s="13" t="s">
        <v>2183</v>
      </c>
      <c r="H256" s="14">
        <v>405599</v>
      </c>
      <c r="I256" s="15"/>
    </row>
    <row r="257" spans="1:9" ht="36">
      <c r="A257" s="47"/>
      <c r="B257" s="12">
        <v>64305</v>
      </c>
      <c r="C257" s="12" t="s">
        <v>11816</v>
      </c>
      <c r="D257" s="12" t="s">
        <v>5</v>
      </c>
      <c r="E257" s="13">
        <v>144709869</v>
      </c>
      <c r="F257" s="13" t="s">
        <v>403</v>
      </c>
      <c r="G257" s="13" t="s">
        <v>270</v>
      </c>
      <c r="H257" s="14">
        <v>23364</v>
      </c>
      <c r="I257" s="16" t="s">
        <v>189</v>
      </c>
    </row>
    <row r="258" spans="1:9" ht="36">
      <c r="A258" s="47"/>
      <c r="B258" s="12">
        <v>64528</v>
      </c>
      <c r="C258" s="12" t="s">
        <v>11817</v>
      </c>
      <c r="D258" s="12" t="s">
        <v>19</v>
      </c>
      <c r="E258" s="13">
        <v>144128223</v>
      </c>
      <c r="F258" s="13" t="s">
        <v>3884</v>
      </c>
      <c r="G258" s="13" t="s">
        <v>2178</v>
      </c>
      <c r="H258" s="14">
        <v>2236175.89</v>
      </c>
      <c r="I258" s="15"/>
    </row>
    <row r="259" spans="1:9" ht="36">
      <c r="A259" s="47"/>
      <c r="B259" s="12">
        <v>64529</v>
      </c>
      <c r="C259" s="12" t="s">
        <v>11818</v>
      </c>
      <c r="D259" s="12" t="s">
        <v>19</v>
      </c>
      <c r="E259" s="13">
        <v>148516650</v>
      </c>
      <c r="F259" s="13" t="s">
        <v>11819</v>
      </c>
      <c r="G259" s="13" t="s">
        <v>236</v>
      </c>
      <c r="H259" s="14">
        <v>231018.52</v>
      </c>
      <c r="I259" s="15"/>
    </row>
    <row r="260" spans="1:9" ht="48">
      <c r="A260" s="47"/>
      <c r="B260" s="12">
        <v>65048</v>
      </c>
      <c r="C260" s="12" t="s">
        <v>11820</v>
      </c>
      <c r="D260" s="12" t="s">
        <v>59</v>
      </c>
      <c r="E260" s="13">
        <v>144709869</v>
      </c>
      <c r="F260" s="13" t="s">
        <v>403</v>
      </c>
      <c r="G260" s="13" t="s">
        <v>978</v>
      </c>
      <c r="H260" s="14">
        <v>51920</v>
      </c>
      <c r="I260" s="15"/>
    </row>
    <row r="261" spans="1:9" ht="72">
      <c r="A261" s="47"/>
      <c r="B261" s="12">
        <v>65119</v>
      </c>
      <c r="C261" s="12" t="s">
        <v>11821</v>
      </c>
      <c r="D261" s="12" t="s">
        <v>19</v>
      </c>
      <c r="E261" s="13">
        <v>300555019</v>
      </c>
      <c r="F261" s="13" t="s">
        <v>3295</v>
      </c>
      <c r="G261" s="13" t="s">
        <v>236</v>
      </c>
      <c r="H261" s="14">
        <v>7445.8</v>
      </c>
      <c r="I261" s="15"/>
    </row>
    <row r="262" spans="1:9" ht="48">
      <c r="A262" s="47"/>
      <c r="B262" s="12">
        <v>65305</v>
      </c>
      <c r="C262" s="12" t="s">
        <v>11822</v>
      </c>
      <c r="D262" s="12" t="s">
        <v>5</v>
      </c>
      <c r="E262" s="13">
        <v>124558566</v>
      </c>
      <c r="F262" s="13" t="s">
        <v>1033</v>
      </c>
      <c r="G262" s="13" t="s">
        <v>255</v>
      </c>
      <c r="H262" s="14">
        <v>33040</v>
      </c>
      <c r="I262" s="16" t="s">
        <v>189</v>
      </c>
    </row>
    <row r="263" spans="1:9" ht="36">
      <c r="A263" s="47"/>
      <c r="B263" s="12">
        <v>65311</v>
      </c>
      <c r="C263" s="12" t="s">
        <v>11823</v>
      </c>
      <c r="D263" s="12" t="s">
        <v>5</v>
      </c>
      <c r="E263" s="13">
        <v>144128223</v>
      </c>
      <c r="F263" s="13" t="s">
        <v>3884</v>
      </c>
      <c r="G263" s="13" t="s">
        <v>1019</v>
      </c>
      <c r="H263" s="14">
        <v>19888827.27</v>
      </c>
      <c r="I263" s="15"/>
    </row>
    <row r="264" spans="1:9" ht="72">
      <c r="A264" s="47"/>
      <c r="B264" s="12">
        <v>65590</v>
      </c>
      <c r="C264" s="12" t="s">
        <v>11824</v>
      </c>
      <c r="D264" s="12" t="s">
        <v>59</v>
      </c>
      <c r="E264" s="13">
        <v>144968640</v>
      </c>
      <c r="F264" s="13" t="s">
        <v>3706</v>
      </c>
      <c r="G264" s="13" t="s">
        <v>8137</v>
      </c>
      <c r="H264" s="14">
        <v>46500</v>
      </c>
      <c r="I264" s="15"/>
    </row>
    <row r="265" spans="1:9" ht="36">
      <c r="A265" s="47"/>
      <c r="B265" s="12">
        <v>66086</v>
      </c>
      <c r="C265" s="12" t="s">
        <v>11825</v>
      </c>
      <c r="D265" s="12" t="s">
        <v>5</v>
      </c>
      <c r="E265" s="13">
        <v>124558566</v>
      </c>
      <c r="F265" s="13" t="s">
        <v>1033</v>
      </c>
      <c r="G265" s="13" t="s">
        <v>1930</v>
      </c>
      <c r="H265" s="14">
        <v>23600</v>
      </c>
      <c r="I265" s="15"/>
    </row>
    <row r="266" spans="1:9" ht="48">
      <c r="A266" s="47"/>
      <c r="B266" s="12">
        <v>66087</v>
      </c>
      <c r="C266" s="12" t="s">
        <v>11826</v>
      </c>
      <c r="D266" s="12" t="s">
        <v>5</v>
      </c>
      <c r="E266" s="13">
        <v>124558566</v>
      </c>
      <c r="F266" s="13" t="s">
        <v>1033</v>
      </c>
      <c r="G266" s="13" t="s">
        <v>1930</v>
      </c>
      <c r="H266" s="14">
        <v>64900</v>
      </c>
      <c r="I266" s="15"/>
    </row>
    <row r="267" spans="1:9" ht="24">
      <c r="A267" s="47"/>
      <c r="B267" s="12">
        <v>66115</v>
      </c>
      <c r="C267" s="12" t="s">
        <v>637</v>
      </c>
      <c r="D267" s="12" t="s">
        <v>19</v>
      </c>
      <c r="E267" s="13">
        <v>144644492</v>
      </c>
      <c r="F267" s="13" t="s">
        <v>37</v>
      </c>
      <c r="G267" s="13" t="s">
        <v>976</v>
      </c>
      <c r="H267" s="14">
        <v>175792</v>
      </c>
      <c r="I267" s="15"/>
    </row>
    <row r="268" spans="1:9" ht="84">
      <c r="A268" s="47"/>
      <c r="B268" s="12">
        <v>66270</v>
      </c>
      <c r="C268" s="12" t="s">
        <v>11827</v>
      </c>
      <c r="D268" s="12" t="s">
        <v>19</v>
      </c>
      <c r="E268" s="13">
        <v>144644492</v>
      </c>
      <c r="F268" s="13" t="s">
        <v>37</v>
      </c>
      <c r="G268" s="13" t="s">
        <v>984</v>
      </c>
      <c r="H268" s="14">
        <v>179410.74</v>
      </c>
      <c r="I268" s="16" t="s">
        <v>189</v>
      </c>
    </row>
    <row r="269" spans="1:9" ht="72">
      <c r="A269" s="47"/>
      <c r="B269" s="12">
        <v>66278</v>
      </c>
      <c r="C269" s="12" t="s">
        <v>11828</v>
      </c>
      <c r="D269" s="12" t="s">
        <v>19</v>
      </c>
      <c r="E269" s="13">
        <v>144803425</v>
      </c>
      <c r="F269" s="13" t="s">
        <v>4222</v>
      </c>
      <c r="G269" s="13" t="s">
        <v>3870</v>
      </c>
      <c r="H269" s="14">
        <v>82640</v>
      </c>
      <c r="I269" s="15"/>
    </row>
    <row r="270" spans="1:9" ht="48">
      <c r="A270" s="47"/>
      <c r="B270" s="12">
        <v>66337</v>
      </c>
      <c r="C270" s="12" t="s">
        <v>11829</v>
      </c>
      <c r="D270" s="12" t="s">
        <v>19</v>
      </c>
      <c r="E270" s="13">
        <v>169729737</v>
      </c>
      <c r="F270" s="13" t="s">
        <v>3974</v>
      </c>
      <c r="G270" s="13" t="s">
        <v>9821</v>
      </c>
      <c r="H270" s="14">
        <v>186956.49</v>
      </c>
      <c r="I270" s="15"/>
    </row>
    <row r="271" spans="1:9" ht="48">
      <c r="A271" s="47"/>
      <c r="B271" s="12">
        <v>66352</v>
      </c>
      <c r="C271" s="12" t="s">
        <v>11830</v>
      </c>
      <c r="D271" s="12" t="s">
        <v>59</v>
      </c>
      <c r="E271" s="13">
        <v>144662024</v>
      </c>
      <c r="F271" s="13" t="s">
        <v>179</v>
      </c>
      <c r="G271" s="13" t="s">
        <v>7657</v>
      </c>
      <c r="H271" s="14">
        <v>81000</v>
      </c>
      <c r="I271" s="15"/>
    </row>
    <row r="272" spans="1:9" ht="72">
      <c r="A272" s="47"/>
      <c r="B272" s="12">
        <v>66381</v>
      </c>
      <c r="C272" s="12" t="s">
        <v>11831</v>
      </c>
      <c r="D272" s="12" t="s">
        <v>59</v>
      </c>
      <c r="E272" s="13">
        <v>144908472</v>
      </c>
      <c r="F272" s="13" t="s">
        <v>11832</v>
      </c>
      <c r="G272" s="13" t="s">
        <v>244</v>
      </c>
      <c r="H272" s="14">
        <v>49846</v>
      </c>
      <c r="I272" s="15"/>
    </row>
    <row r="273" spans="1:9" ht="36">
      <c r="A273" s="47"/>
      <c r="B273" s="12">
        <v>66533</v>
      </c>
      <c r="C273" s="12" t="s">
        <v>11833</v>
      </c>
      <c r="D273" s="12" t="s">
        <v>59</v>
      </c>
      <c r="E273" s="13">
        <v>144384429</v>
      </c>
      <c r="F273" s="13" t="s">
        <v>11707</v>
      </c>
      <c r="G273" s="13" t="s">
        <v>7666</v>
      </c>
      <c r="H273" s="14">
        <v>14396</v>
      </c>
      <c r="I273" s="15"/>
    </row>
    <row r="274" spans="1:9" ht="60">
      <c r="A274" s="47"/>
      <c r="B274" s="12">
        <v>66669</v>
      </c>
      <c r="C274" s="12" t="s">
        <v>11834</v>
      </c>
      <c r="D274" s="12" t="s">
        <v>19</v>
      </c>
      <c r="E274" s="13">
        <v>245891660</v>
      </c>
      <c r="F274" s="13" t="s">
        <v>11793</v>
      </c>
      <c r="G274" s="13" t="s">
        <v>3873</v>
      </c>
      <c r="H274" s="14">
        <v>55662</v>
      </c>
      <c r="I274" s="15"/>
    </row>
    <row r="275" spans="1:9" ht="60">
      <c r="A275" s="47"/>
      <c r="B275" s="12">
        <v>66671</v>
      </c>
      <c r="C275" s="12" t="s">
        <v>11835</v>
      </c>
      <c r="D275" s="12" t="s">
        <v>19</v>
      </c>
      <c r="E275" s="13">
        <v>144636588</v>
      </c>
      <c r="F275" s="13" t="s">
        <v>11836</v>
      </c>
      <c r="G275" s="13" t="s">
        <v>3873</v>
      </c>
      <c r="H275" s="14">
        <v>121561.09</v>
      </c>
      <c r="I275" s="15"/>
    </row>
    <row r="276" spans="1:9" ht="60">
      <c r="A276" s="47"/>
      <c r="B276" s="12">
        <v>66795</v>
      </c>
      <c r="C276" s="12" t="s">
        <v>11837</v>
      </c>
      <c r="D276" s="12" t="s">
        <v>5</v>
      </c>
      <c r="E276" s="13">
        <v>147462363</v>
      </c>
      <c r="F276" s="13" t="s">
        <v>1557</v>
      </c>
      <c r="G276" s="13" t="s">
        <v>2366</v>
      </c>
      <c r="H276" s="14">
        <v>116348</v>
      </c>
      <c r="I276" s="15"/>
    </row>
    <row r="277" spans="1:9" ht="48">
      <c r="A277" s="47"/>
      <c r="B277" s="12">
        <v>66855</v>
      </c>
      <c r="C277" s="12" t="s">
        <v>11838</v>
      </c>
      <c r="D277" s="12" t="s">
        <v>19</v>
      </c>
      <c r="E277" s="13">
        <v>133619018</v>
      </c>
      <c r="F277" s="13" t="s">
        <v>5601</v>
      </c>
      <c r="G277" s="13" t="s">
        <v>272</v>
      </c>
      <c r="H277" s="14">
        <v>846973</v>
      </c>
      <c r="I277" s="15"/>
    </row>
    <row r="278" spans="1:9" ht="72">
      <c r="A278" s="47"/>
      <c r="B278" s="12">
        <v>67328</v>
      </c>
      <c r="C278" s="12" t="s">
        <v>11839</v>
      </c>
      <c r="D278" s="12" t="s">
        <v>123</v>
      </c>
      <c r="E278" s="13">
        <v>145412760</v>
      </c>
      <c r="F278" s="13" t="s">
        <v>3844</v>
      </c>
      <c r="G278" s="13" t="s">
        <v>2930</v>
      </c>
      <c r="H278" s="14">
        <v>130000.01</v>
      </c>
      <c r="I278" s="15"/>
    </row>
    <row r="279" spans="1:9" ht="72">
      <c r="A279" s="47"/>
      <c r="B279" s="12">
        <v>67358</v>
      </c>
      <c r="C279" s="12" t="s">
        <v>11840</v>
      </c>
      <c r="D279" s="12" t="s">
        <v>5</v>
      </c>
      <c r="E279" s="13">
        <v>220618020</v>
      </c>
      <c r="F279" s="13" t="s">
        <v>118</v>
      </c>
      <c r="G279" s="13" t="s">
        <v>1078</v>
      </c>
      <c r="H279" s="14">
        <v>43900</v>
      </c>
      <c r="I279" s="15"/>
    </row>
    <row r="280" spans="1:9" ht="60">
      <c r="A280" s="47"/>
      <c r="B280" s="12">
        <v>67447</v>
      </c>
      <c r="C280" s="12" t="s">
        <v>11841</v>
      </c>
      <c r="D280" s="12" t="s">
        <v>123</v>
      </c>
      <c r="E280" s="13">
        <v>167229092</v>
      </c>
      <c r="F280" s="13" t="s">
        <v>43</v>
      </c>
      <c r="G280" s="13" t="s">
        <v>6338</v>
      </c>
      <c r="H280" s="14">
        <v>85000</v>
      </c>
      <c r="I280" s="15"/>
    </row>
    <row r="281" spans="1:9" ht="36">
      <c r="A281" s="47"/>
      <c r="B281" s="12">
        <v>67642</v>
      </c>
      <c r="C281" s="12" t="s">
        <v>11842</v>
      </c>
      <c r="D281" s="12" t="s">
        <v>5</v>
      </c>
      <c r="E281" s="13">
        <v>124558566</v>
      </c>
      <c r="F281" s="13" t="s">
        <v>1033</v>
      </c>
      <c r="G281" s="13" t="s">
        <v>264</v>
      </c>
      <c r="H281" s="14">
        <v>32000</v>
      </c>
      <c r="I281" s="15"/>
    </row>
    <row r="282" spans="1:9" ht="48">
      <c r="A282" s="47"/>
      <c r="B282" s="12">
        <v>67916</v>
      </c>
      <c r="C282" s="12" t="s">
        <v>11843</v>
      </c>
      <c r="D282" s="12" t="s">
        <v>19</v>
      </c>
      <c r="E282" s="13">
        <v>144128223</v>
      </c>
      <c r="F282" s="13" t="s">
        <v>3884</v>
      </c>
      <c r="G282" s="13" t="s">
        <v>1074</v>
      </c>
      <c r="H282" s="14">
        <v>1384816.88</v>
      </c>
      <c r="I282" s="16" t="s">
        <v>189</v>
      </c>
    </row>
    <row r="283" spans="1:9" ht="72">
      <c r="A283" s="47"/>
      <c r="B283" s="12">
        <v>67938</v>
      </c>
      <c r="C283" s="12" t="s">
        <v>11844</v>
      </c>
      <c r="D283" s="12" t="s">
        <v>123</v>
      </c>
      <c r="E283" s="13">
        <v>300599670</v>
      </c>
      <c r="F283" s="13" t="s">
        <v>3267</v>
      </c>
      <c r="G283" s="13" t="s">
        <v>3864</v>
      </c>
      <c r="H283" s="14">
        <v>9000</v>
      </c>
      <c r="I283" s="15"/>
    </row>
    <row r="284" spans="1:9" ht="48">
      <c r="A284" s="47"/>
      <c r="B284" s="12">
        <v>67940</v>
      </c>
      <c r="C284" s="12" t="s">
        <v>11845</v>
      </c>
      <c r="D284" s="12" t="s">
        <v>59</v>
      </c>
      <c r="E284" s="13">
        <v>125591327</v>
      </c>
      <c r="F284" s="13" t="s">
        <v>110</v>
      </c>
      <c r="G284" s="13" t="s">
        <v>1918</v>
      </c>
      <c r="H284" s="14">
        <v>10620</v>
      </c>
      <c r="I284" s="15"/>
    </row>
    <row r="285" spans="1:9" ht="24">
      <c r="A285" s="47"/>
      <c r="B285" s="12">
        <v>68019</v>
      </c>
      <c r="C285" s="12" t="s">
        <v>11846</v>
      </c>
      <c r="D285" s="12" t="s">
        <v>19</v>
      </c>
      <c r="E285" s="13">
        <v>144127089</v>
      </c>
      <c r="F285" s="13" t="s">
        <v>11602</v>
      </c>
      <c r="G285" s="13" t="s">
        <v>3913</v>
      </c>
      <c r="H285" s="14">
        <v>2300</v>
      </c>
      <c r="I285" s="15"/>
    </row>
    <row r="286" spans="1:9" ht="48">
      <c r="A286" s="47"/>
      <c r="B286" s="12">
        <v>68196</v>
      </c>
      <c r="C286" s="12" t="s">
        <v>11847</v>
      </c>
      <c r="D286" s="12" t="s">
        <v>59</v>
      </c>
      <c r="E286" s="13">
        <v>144128223</v>
      </c>
      <c r="F286" s="13" t="s">
        <v>3884</v>
      </c>
      <c r="G286" s="13" t="s">
        <v>3265</v>
      </c>
      <c r="H286" s="14">
        <v>780000</v>
      </c>
      <c r="I286" s="15"/>
    </row>
    <row r="287" spans="1:9" ht="60">
      <c r="A287" s="47"/>
      <c r="B287" s="12">
        <v>68389</v>
      </c>
      <c r="C287" s="12" t="s">
        <v>11848</v>
      </c>
      <c r="D287" s="12" t="s">
        <v>59</v>
      </c>
      <c r="E287" s="13">
        <v>145895914</v>
      </c>
      <c r="F287" s="13" t="s">
        <v>346</v>
      </c>
      <c r="G287" s="13" t="s">
        <v>5204</v>
      </c>
      <c r="H287" s="14">
        <v>15340</v>
      </c>
      <c r="I287" s="15"/>
    </row>
    <row r="288" spans="1:9" ht="48">
      <c r="A288" s="47"/>
      <c r="B288" s="12">
        <v>68392</v>
      </c>
      <c r="C288" s="12" t="s">
        <v>11849</v>
      </c>
      <c r="D288" s="12" t="s">
        <v>123</v>
      </c>
      <c r="E288" s="13">
        <v>245891660</v>
      </c>
      <c r="F288" s="13" t="s">
        <v>11793</v>
      </c>
      <c r="G288" s="13" t="s">
        <v>1053</v>
      </c>
      <c r="H288" s="14">
        <v>62351</v>
      </c>
      <c r="I288" s="15"/>
    </row>
    <row r="289" spans="1:9" ht="36">
      <c r="A289" s="47"/>
      <c r="B289" s="12">
        <v>68393</v>
      </c>
      <c r="C289" s="12" t="s">
        <v>11850</v>
      </c>
      <c r="D289" s="12" t="s">
        <v>123</v>
      </c>
      <c r="E289" s="13">
        <v>148516650</v>
      </c>
      <c r="F289" s="13" t="s">
        <v>11819</v>
      </c>
      <c r="G289" s="13" t="s">
        <v>1924</v>
      </c>
      <c r="H289" s="14">
        <v>168000</v>
      </c>
      <c r="I289" s="15"/>
    </row>
    <row r="290" spans="1:9" ht="48">
      <c r="A290" s="47"/>
      <c r="B290" s="12">
        <v>68408</v>
      </c>
      <c r="C290" s="12" t="s">
        <v>11851</v>
      </c>
      <c r="D290" s="12" t="s">
        <v>5</v>
      </c>
      <c r="E290" s="13">
        <v>112025592</v>
      </c>
      <c r="F290" s="13" t="s">
        <v>5565</v>
      </c>
      <c r="G290" s="13" t="s">
        <v>3934</v>
      </c>
      <c r="H290" s="14">
        <v>437000</v>
      </c>
      <c r="I290" s="15"/>
    </row>
    <row r="291" spans="1:9" ht="24.75">
      <c r="A291" s="47"/>
      <c r="B291" s="12">
        <v>68432</v>
      </c>
      <c r="C291" s="12" t="s">
        <v>11852</v>
      </c>
      <c r="D291" s="12" t="s">
        <v>19</v>
      </c>
      <c r="E291" s="13">
        <v>144128223</v>
      </c>
      <c r="F291" s="13" t="s">
        <v>3884</v>
      </c>
      <c r="G291" s="13" t="s">
        <v>948</v>
      </c>
      <c r="H291" s="14">
        <v>999554.34</v>
      </c>
      <c r="I291" s="15"/>
    </row>
    <row r="292" spans="1:9" ht="36">
      <c r="A292" s="47"/>
      <c r="B292" s="12">
        <v>68456</v>
      </c>
      <c r="C292" s="12" t="s">
        <v>11853</v>
      </c>
      <c r="D292" s="12" t="s">
        <v>123</v>
      </c>
      <c r="E292" s="13">
        <v>275830930</v>
      </c>
      <c r="F292" s="13" t="s">
        <v>11854</v>
      </c>
      <c r="G292" s="13" t="s">
        <v>3265</v>
      </c>
      <c r="H292" s="14">
        <v>58000</v>
      </c>
      <c r="I292" s="15"/>
    </row>
    <row r="293" spans="1:9" ht="36">
      <c r="A293" s="47"/>
      <c r="B293" s="12">
        <v>68869</v>
      </c>
      <c r="C293" s="12" t="s">
        <v>11855</v>
      </c>
      <c r="D293" s="12" t="s">
        <v>5</v>
      </c>
      <c r="E293" s="13">
        <v>124558566</v>
      </c>
      <c r="F293" s="13" t="s">
        <v>1033</v>
      </c>
      <c r="G293" s="13" t="s">
        <v>300</v>
      </c>
      <c r="H293" s="14">
        <v>49560</v>
      </c>
      <c r="I293" s="15"/>
    </row>
    <row r="294" spans="1:9" ht="48">
      <c r="A294" s="47"/>
      <c r="B294" s="12">
        <v>68955</v>
      </c>
      <c r="C294" s="12" t="s">
        <v>11856</v>
      </c>
      <c r="D294" s="12" t="s">
        <v>19</v>
      </c>
      <c r="E294" s="13">
        <v>245891660</v>
      </c>
      <c r="F294" s="13" t="s">
        <v>11793</v>
      </c>
      <c r="G294" s="13" t="s">
        <v>3904</v>
      </c>
      <c r="H294" s="14">
        <v>430905</v>
      </c>
      <c r="I294" s="15"/>
    </row>
    <row r="295" spans="1:9" ht="36">
      <c r="A295" s="47"/>
      <c r="B295" s="12">
        <v>69105</v>
      </c>
      <c r="C295" s="12" t="s">
        <v>11857</v>
      </c>
      <c r="D295" s="12" t="s">
        <v>123</v>
      </c>
      <c r="E295" s="13">
        <v>148177171</v>
      </c>
      <c r="F295" s="13" t="s">
        <v>11858</v>
      </c>
      <c r="G295" s="13" t="s">
        <v>7666</v>
      </c>
      <c r="H295" s="14">
        <v>100000</v>
      </c>
      <c r="I295" s="15"/>
    </row>
    <row r="296" spans="1:9" ht="36">
      <c r="A296" s="47"/>
      <c r="B296" s="12">
        <v>69155</v>
      </c>
      <c r="C296" s="12" t="s">
        <v>11859</v>
      </c>
      <c r="D296" s="12" t="s">
        <v>123</v>
      </c>
      <c r="E296" s="13">
        <v>245891660</v>
      </c>
      <c r="F296" s="13" t="s">
        <v>11793</v>
      </c>
      <c r="G296" s="13" t="s">
        <v>251</v>
      </c>
      <c r="H296" s="14">
        <v>2478.37</v>
      </c>
      <c r="I296" s="15"/>
    </row>
    <row r="297" spans="1:9" ht="48">
      <c r="A297" s="47"/>
      <c r="B297" s="12">
        <v>69231</v>
      </c>
      <c r="C297" s="12" t="s">
        <v>11860</v>
      </c>
      <c r="D297" s="12" t="s">
        <v>123</v>
      </c>
      <c r="E297" s="13">
        <v>144558926</v>
      </c>
      <c r="F297" s="13" t="s">
        <v>5273</v>
      </c>
      <c r="G297" s="13" t="s">
        <v>251</v>
      </c>
      <c r="H297" s="14">
        <v>180710.81</v>
      </c>
      <c r="I297" s="15"/>
    </row>
    <row r="298" spans="1:9" ht="24">
      <c r="A298" s="47"/>
      <c r="B298" s="12">
        <v>69313</v>
      </c>
      <c r="C298" s="12" t="s">
        <v>11861</v>
      </c>
      <c r="D298" s="12" t="s">
        <v>19</v>
      </c>
      <c r="E298" s="13">
        <v>144127089</v>
      </c>
      <c r="F298" s="13" t="s">
        <v>11602</v>
      </c>
      <c r="G298" s="13" t="s">
        <v>3904</v>
      </c>
      <c r="H298" s="14">
        <v>88758.42</v>
      </c>
      <c r="I298" s="15"/>
    </row>
    <row r="299" spans="1:9" ht="60">
      <c r="A299" s="47"/>
      <c r="B299" s="12">
        <v>69889</v>
      </c>
      <c r="C299" s="12" t="s">
        <v>11862</v>
      </c>
      <c r="D299" s="12" t="s">
        <v>59</v>
      </c>
      <c r="E299" s="13">
        <v>144709869</v>
      </c>
      <c r="F299" s="13" t="s">
        <v>403</v>
      </c>
      <c r="G299" s="13" t="s">
        <v>11863</v>
      </c>
      <c r="H299" s="14">
        <v>2600000</v>
      </c>
      <c r="I299" s="15"/>
    </row>
    <row r="300" spans="1:9" ht="60">
      <c r="A300" s="47"/>
      <c r="B300" s="12">
        <v>69919</v>
      </c>
      <c r="C300" s="12" t="s">
        <v>11864</v>
      </c>
      <c r="D300" s="12" t="s">
        <v>59</v>
      </c>
      <c r="E300" s="13">
        <v>145412760</v>
      </c>
      <c r="F300" s="13" t="s">
        <v>3844</v>
      </c>
      <c r="G300" s="13" t="s">
        <v>1078</v>
      </c>
      <c r="H300" s="14">
        <v>34000</v>
      </c>
      <c r="I300" s="15"/>
    </row>
    <row r="301" spans="1:9" ht="36">
      <c r="A301" s="47"/>
      <c r="B301" s="12">
        <v>69920</v>
      </c>
      <c r="C301" s="12" t="s">
        <v>11865</v>
      </c>
      <c r="D301" s="12" t="s">
        <v>59</v>
      </c>
      <c r="E301" s="13">
        <v>245891660</v>
      </c>
      <c r="F301" s="13" t="s">
        <v>11793</v>
      </c>
      <c r="G301" s="13" t="s">
        <v>264</v>
      </c>
      <c r="H301" s="14">
        <v>33000</v>
      </c>
      <c r="I301" s="15"/>
    </row>
    <row r="302" spans="1:9" ht="36">
      <c r="A302" s="47"/>
      <c r="B302" s="12">
        <v>69931</v>
      </c>
      <c r="C302" s="12" t="s">
        <v>11866</v>
      </c>
      <c r="D302" s="12" t="s">
        <v>59</v>
      </c>
      <c r="E302" s="13">
        <v>121739789</v>
      </c>
      <c r="F302" s="13" t="s">
        <v>7396</v>
      </c>
      <c r="G302" s="13" t="s">
        <v>264</v>
      </c>
      <c r="H302" s="14">
        <v>200600</v>
      </c>
      <c r="I302" s="15"/>
    </row>
    <row r="303" spans="1:9" ht="24.75">
      <c r="A303" s="47"/>
      <c r="B303" s="12">
        <v>69932</v>
      </c>
      <c r="C303" s="12" t="s">
        <v>11867</v>
      </c>
      <c r="D303" s="12" t="s">
        <v>59</v>
      </c>
      <c r="E303" s="13">
        <v>144709869</v>
      </c>
      <c r="F303" s="13" t="s">
        <v>403</v>
      </c>
      <c r="G303" s="13" t="s">
        <v>9477</v>
      </c>
      <c r="H303" s="14">
        <v>199420</v>
      </c>
      <c r="I303" s="15"/>
    </row>
    <row r="304" spans="1:9" ht="48">
      <c r="A304" s="47"/>
      <c r="B304" s="12">
        <v>70047</v>
      </c>
      <c r="C304" s="12" t="s">
        <v>11868</v>
      </c>
      <c r="D304" s="12" t="s">
        <v>59</v>
      </c>
      <c r="E304" s="13">
        <v>234004210</v>
      </c>
      <c r="F304" s="13" t="s">
        <v>86</v>
      </c>
      <c r="G304" s="13" t="s">
        <v>1679</v>
      </c>
      <c r="H304" s="14">
        <v>10915</v>
      </c>
      <c r="I304" s="15"/>
    </row>
    <row r="305" spans="1:9" ht="60">
      <c r="A305" s="47"/>
      <c r="B305" s="12">
        <v>70134</v>
      </c>
      <c r="C305" s="12" t="s">
        <v>11869</v>
      </c>
      <c r="D305" s="12" t="s">
        <v>59</v>
      </c>
      <c r="E305" s="13">
        <v>234004210</v>
      </c>
      <c r="F305" s="13" t="s">
        <v>86</v>
      </c>
      <c r="G305" s="13" t="s">
        <v>2361</v>
      </c>
      <c r="H305" s="14">
        <v>62000</v>
      </c>
      <c r="I305" s="15"/>
    </row>
    <row r="306" spans="1:9" ht="48">
      <c r="A306" s="47"/>
      <c r="B306" s="12">
        <v>70140</v>
      </c>
      <c r="C306" s="12" t="s">
        <v>11870</v>
      </c>
      <c r="D306" s="12" t="s">
        <v>59</v>
      </c>
      <c r="E306" s="13">
        <v>148516650</v>
      </c>
      <c r="F306" s="13" t="s">
        <v>11819</v>
      </c>
      <c r="G306" s="13" t="s">
        <v>1924</v>
      </c>
      <c r="H306" s="14">
        <v>116582.17</v>
      </c>
      <c r="I306" s="15"/>
    </row>
    <row r="307" spans="1:9" ht="48">
      <c r="A307" s="47"/>
      <c r="B307" s="12">
        <v>70501</v>
      </c>
      <c r="C307" s="12" t="s">
        <v>11871</v>
      </c>
      <c r="D307" s="12" t="s">
        <v>59</v>
      </c>
      <c r="E307" s="13">
        <v>275830930</v>
      </c>
      <c r="F307" s="13" t="s">
        <v>11854</v>
      </c>
      <c r="G307" s="13" t="s">
        <v>2801</v>
      </c>
      <c r="H307" s="14">
        <v>26720</v>
      </c>
      <c r="I307" s="15"/>
    </row>
    <row r="308" spans="1:9" ht="24.75">
      <c r="A308" s="47"/>
      <c r="B308" s="12">
        <v>70667</v>
      </c>
      <c r="C308" s="12" t="s">
        <v>11872</v>
      </c>
      <c r="D308" s="12" t="s">
        <v>19</v>
      </c>
      <c r="E308" s="13">
        <v>145407247</v>
      </c>
      <c r="F308" s="13" t="s">
        <v>10565</v>
      </c>
      <c r="G308" s="13" t="s">
        <v>3936</v>
      </c>
      <c r="H308" s="14">
        <v>60000</v>
      </c>
      <c r="I308" s="15"/>
    </row>
    <row r="309" spans="1:9" ht="72">
      <c r="A309" s="47"/>
      <c r="B309" s="12">
        <v>70890</v>
      </c>
      <c r="C309" s="12" t="s">
        <v>11873</v>
      </c>
      <c r="D309" s="12" t="s">
        <v>323</v>
      </c>
      <c r="E309" s="13">
        <v>134665673</v>
      </c>
      <c r="F309" s="13" t="s">
        <v>11874</v>
      </c>
      <c r="G309" s="13" t="s">
        <v>267</v>
      </c>
      <c r="H309" s="14">
        <v>6100</v>
      </c>
      <c r="I309" s="15"/>
    </row>
    <row r="310" spans="1:9" ht="36">
      <c r="A310" s="47"/>
      <c r="B310" s="12">
        <v>71135</v>
      </c>
      <c r="C310" s="12" t="s">
        <v>11875</v>
      </c>
      <c r="D310" s="12" t="s">
        <v>323</v>
      </c>
      <c r="E310" s="13">
        <v>245891660</v>
      </c>
      <c r="F310" s="13" t="s">
        <v>11793</v>
      </c>
      <c r="G310" s="13" t="s">
        <v>6335</v>
      </c>
      <c r="H310" s="14">
        <v>7000</v>
      </c>
      <c r="I310" s="15"/>
    </row>
    <row r="311" spans="1:9" ht="48">
      <c r="A311" s="47"/>
      <c r="B311" s="12">
        <v>71333</v>
      </c>
      <c r="C311" s="12" t="s">
        <v>11876</v>
      </c>
      <c r="D311" s="12" t="s">
        <v>323</v>
      </c>
      <c r="E311" s="13">
        <v>275830930</v>
      </c>
      <c r="F311" s="13" t="s">
        <v>11854</v>
      </c>
      <c r="G311" s="13" t="s">
        <v>2808</v>
      </c>
      <c r="H311" s="14">
        <v>14481.79</v>
      </c>
      <c r="I311" s="15"/>
    </row>
    <row r="312" spans="1:9" ht="48">
      <c r="A312" s="47"/>
      <c r="B312" s="12">
        <v>71334</v>
      </c>
      <c r="C312" s="12" t="s">
        <v>11877</v>
      </c>
      <c r="D312" s="12" t="s">
        <v>323</v>
      </c>
      <c r="E312" s="13">
        <v>145412760</v>
      </c>
      <c r="F312" s="13" t="s">
        <v>3844</v>
      </c>
      <c r="G312" s="13" t="s">
        <v>291</v>
      </c>
      <c r="H312" s="14">
        <v>8360</v>
      </c>
      <c r="I312" s="15"/>
    </row>
    <row r="313" spans="1:9" ht="36">
      <c r="A313" s="47"/>
      <c r="B313" s="12">
        <v>71984</v>
      </c>
      <c r="C313" s="12" t="s">
        <v>11878</v>
      </c>
      <c r="D313" s="12" t="s">
        <v>59</v>
      </c>
      <c r="E313" s="13">
        <v>157514844</v>
      </c>
      <c r="F313" s="13" t="s">
        <v>4091</v>
      </c>
      <c r="G313" s="13" t="s">
        <v>3913</v>
      </c>
      <c r="H313" s="14">
        <v>75000</v>
      </c>
      <c r="I313" s="15"/>
    </row>
    <row r="314" spans="1:9" ht="48">
      <c r="A314" s="47"/>
      <c r="B314" s="12">
        <v>72542</v>
      </c>
      <c r="C314" s="12" t="s">
        <v>11879</v>
      </c>
      <c r="D314" s="12" t="s">
        <v>323</v>
      </c>
      <c r="E314" s="13">
        <v>144558926</v>
      </c>
      <c r="F314" s="13" t="s">
        <v>5273</v>
      </c>
      <c r="G314" s="13" t="s">
        <v>1940</v>
      </c>
      <c r="H314" s="14">
        <v>47000</v>
      </c>
      <c r="I314" s="15"/>
    </row>
    <row r="315" spans="1:9" ht="48">
      <c r="A315" s="47"/>
      <c r="B315" s="12">
        <v>73890</v>
      </c>
      <c r="C315" s="12" t="s">
        <v>11880</v>
      </c>
      <c r="D315" s="12" t="s">
        <v>59</v>
      </c>
      <c r="E315" s="13">
        <v>148516650</v>
      </c>
      <c r="F315" s="13" t="s">
        <v>11819</v>
      </c>
      <c r="G315" s="13" t="s">
        <v>236</v>
      </c>
      <c r="H315" s="14">
        <v>607464</v>
      </c>
      <c r="I315" s="15"/>
    </row>
    <row r="316" spans="1:9">
      <c r="A316" s="47" t="s">
        <v>15688</v>
      </c>
      <c r="B316" s="49"/>
      <c r="C316" s="49"/>
      <c r="D316" s="49"/>
      <c r="E316" s="49"/>
      <c r="F316" s="49"/>
      <c r="G316" s="49"/>
      <c r="H316" s="14">
        <f>SUM(H193:H315)</f>
        <v>92089394.590000018</v>
      </c>
      <c r="I316" s="16"/>
    </row>
    <row r="317" spans="1:9" ht="24">
      <c r="A317" s="47" t="s">
        <v>301</v>
      </c>
      <c r="B317" s="12">
        <v>70062</v>
      </c>
      <c r="C317" s="12" t="s">
        <v>11881</v>
      </c>
      <c r="D317" s="12" t="s">
        <v>5</v>
      </c>
      <c r="E317" s="13">
        <v>112021238</v>
      </c>
      <c r="F317" s="13" t="s">
        <v>283</v>
      </c>
      <c r="G317" s="13" t="s">
        <v>1228</v>
      </c>
      <c r="H317" s="14">
        <v>592325</v>
      </c>
      <c r="I317" s="15"/>
    </row>
    <row r="318" spans="1:9" ht="48">
      <c r="A318" s="47"/>
      <c r="B318" s="12">
        <v>70350</v>
      </c>
      <c r="C318" s="12" t="s">
        <v>11882</v>
      </c>
      <c r="D318" s="12" t="s">
        <v>5</v>
      </c>
      <c r="E318" s="13">
        <v>144932053</v>
      </c>
      <c r="F318" s="13" t="s">
        <v>437</v>
      </c>
      <c r="G318" s="13" t="s">
        <v>3984</v>
      </c>
      <c r="H318" s="14">
        <v>5635005.2699999996</v>
      </c>
      <c r="I318" s="15"/>
    </row>
    <row r="319" spans="1:9" ht="36">
      <c r="A319" s="47"/>
      <c r="B319" s="12">
        <v>71195</v>
      </c>
      <c r="C319" s="12" t="s">
        <v>11883</v>
      </c>
      <c r="D319" s="12" t="s">
        <v>5</v>
      </c>
      <c r="E319" s="13">
        <v>147462363</v>
      </c>
      <c r="F319" s="13" t="s">
        <v>1557</v>
      </c>
      <c r="G319" s="13" t="s">
        <v>3311</v>
      </c>
      <c r="H319" s="14">
        <v>22610</v>
      </c>
      <c r="I319" s="15"/>
    </row>
    <row r="320" spans="1:9" ht="24">
      <c r="A320" s="47"/>
      <c r="B320" s="12">
        <v>71545</v>
      </c>
      <c r="C320" s="12" t="s">
        <v>637</v>
      </c>
      <c r="D320" s="12" t="s">
        <v>19</v>
      </c>
      <c r="E320" s="13">
        <v>144644492</v>
      </c>
      <c r="F320" s="13" t="s">
        <v>37</v>
      </c>
      <c r="G320" s="13" t="s">
        <v>303</v>
      </c>
      <c r="H320" s="14">
        <v>78540.800000000003</v>
      </c>
      <c r="I320" s="15"/>
    </row>
    <row r="321" spans="1:9" ht="24.75">
      <c r="A321" s="47"/>
      <c r="B321" s="49">
        <v>71616</v>
      </c>
      <c r="C321" s="49" t="s">
        <v>11884</v>
      </c>
      <c r="D321" s="49" t="s">
        <v>19</v>
      </c>
      <c r="E321" s="13">
        <v>144032335</v>
      </c>
      <c r="F321" s="13" t="s">
        <v>11663</v>
      </c>
      <c r="G321" s="13" t="s">
        <v>11885</v>
      </c>
      <c r="H321" s="14">
        <v>8000</v>
      </c>
      <c r="I321" s="51"/>
    </row>
    <row r="322" spans="1:9" ht="24.75">
      <c r="A322" s="47"/>
      <c r="B322" s="49"/>
      <c r="C322" s="49"/>
      <c r="D322" s="49"/>
      <c r="E322" s="13">
        <v>144032335</v>
      </c>
      <c r="F322" s="13" t="s">
        <v>11663</v>
      </c>
      <c r="G322" s="13" t="s">
        <v>11885</v>
      </c>
      <c r="H322" s="14">
        <v>70000</v>
      </c>
      <c r="I322" s="51"/>
    </row>
    <row r="323" spans="1:9" ht="24.75">
      <c r="A323" s="47"/>
      <c r="B323" s="49"/>
      <c r="C323" s="49"/>
      <c r="D323" s="49"/>
      <c r="E323" s="13">
        <v>144342654</v>
      </c>
      <c r="F323" s="13" t="s">
        <v>11607</v>
      </c>
      <c r="G323" s="13" t="s">
        <v>8674</v>
      </c>
      <c r="H323" s="14">
        <v>68000</v>
      </c>
      <c r="I323" s="51"/>
    </row>
    <row r="324" spans="1:9" ht="24.75">
      <c r="A324" s="47"/>
      <c r="B324" s="49"/>
      <c r="C324" s="49"/>
      <c r="D324" s="49"/>
      <c r="E324" s="13">
        <v>144342654</v>
      </c>
      <c r="F324" s="13" t="s">
        <v>11607</v>
      </c>
      <c r="G324" s="13" t="s">
        <v>11886</v>
      </c>
      <c r="H324" s="14">
        <v>5000</v>
      </c>
      <c r="I324" s="51"/>
    </row>
    <row r="325" spans="1:9" ht="60">
      <c r="A325" s="47"/>
      <c r="B325" s="12">
        <v>71849</v>
      </c>
      <c r="C325" s="12" t="s">
        <v>11887</v>
      </c>
      <c r="D325" s="12" t="s">
        <v>5</v>
      </c>
      <c r="E325" s="13">
        <v>133791975</v>
      </c>
      <c r="F325" s="13" t="s">
        <v>431</v>
      </c>
      <c r="G325" s="13" t="s">
        <v>5390</v>
      </c>
      <c r="H325" s="14">
        <v>121380</v>
      </c>
      <c r="I325" s="15"/>
    </row>
    <row r="326" spans="1:9" ht="48">
      <c r="A326" s="47"/>
      <c r="B326" s="12">
        <v>72290</v>
      </c>
      <c r="C326" s="12" t="s">
        <v>11888</v>
      </c>
      <c r="D326" s="12" t="s">
        <v>19</v>
      </c>
      <c r="E326" s="13">
        <v>125515863</v>
      </c>
      <c r="F326" s="13" t="s">
        <v>136</v>
      </c>
      <c r="G326" s="13" t="s">
        <v>3314</v>
      </c>
      <c r="H326" s="14">
        <v>4699.3900000000003</v>
      </c>
      <c r="I326" s="15"/>
    </row>
    <row r="327" spans="1:9" ht="36">
      <c r="A327" s="47"/>
      <c r="B327" s="12">
        <v>72292</v>
      </c>
      <c r="C327" s="12" t="s">
        <v>11889</v>
      </c>
      <c r="D327" s="12" t="s">
        <v>19</v>
      </c>
      <c r="E327" s="13">
        <v>144594438</v>
      </c>
      <c r="F327" s="13" t="s">
        <v>46</v>
      </c>
      <c r="G327" s="13" t="s">
        <v>1196</v>
      </c>
      <c r="H327" s="14">
        <v>2018293.63</v>
      </c>
      <c r="I327" s="15"/>
    </row>
    <row r="328" spans="1:9" ht="60">
      <c r="A328" s="47"/>
      <c r="B328" s="12">
        <v>72419</v>
      </c>
      <c r="C328" s="12" t="s">
        <v>11890</v>
      </c>
      <c r="D328" s="12" t="s">
        <v>19</v>
      </c>
      <c r="E328" s="13">
        <v>300135638</v>
      </c>
      <c r="F328" s="13" t="s">
        <v>4334</v>
      </c>
      <c r="G328" s="13" t="s">
        <v>317</v>
      </c>
      <c r="H328" s="14">
        <v>511680</v>
      </c>
      <c r="I328" s="15"/>
    </row>
    <row r="329" spans="1:9" ht="60">
      <c r="A329" s="47"/>
      <c r="B329" s="12">
        <v>72760</v>
      </c>
      <c r="C329" s="12" t="s">
        <v>11891</v>
      </c>
      <c r="D329" s="12" t="s">
        <v>19</v>
      </c>
      <c r="E329" s="13">
        <v>110062478</v>
      </c>
      <c r="F329" s="13" t="s">
        <v>551</v>
      </c>
      <c r="G329" s="13" t="s">
        <v>2407</v>
      </c>
      <c r="H329" s="14">
        <v>33724.6</v>
      </c>
      <c r="I329" s="15"/>
    </row>
    <row r="330" spans="1:9" ht="36">
      <c r="A330" s="47"/>
      <c r="B330" s="12">
        <v>72963</v>
      </c>
      <c r="C330" s="12" t="s">
        <v>11892</v>
      </c>
      <c r="D330" s="12" t="s">
        <v>5</v>
      </c>
      <c r="E330" s="13">
        <v>144128180</v>
      </c>
      <c r="F330" s="13" t="s">
        <v>10534</v>
      </c>
      <c r="G330" s="13" t="s">
        <v>1185</v>
      </c>
      <c r="H330" s="14">
        <v>7000000</v>
      </c>
      <c r="I330" s="15"/>
    </row>
    <row r="331" spans="1:9" ht="60">
      <c r="A331" s="47"/>
      <c r="B331" s="12">
        <v>73232</v>
      </c>
      <c r="C331" s="12" t="s">
        <v>11893</v>
      </c>
      <c r="D331" s="12" t="s">
        <v>19</v>
      </c>
      <c r="E331" s="13">
        <v>144644492</v>
      </c>
      <c r="F331" s="13" t="s">
        <v>37</v>
      </c>
      <c r="G331" s="13" t="s">
        <v>5412</v>
      </c>
      <c r="H331" s="14">
        <v>49662.27</v>
      </c>
      <c r="I331" s="15"/>
    </row>
    <row r="332" spans="1:9" ht="60">
      <c r="A332" s="47"/>
      <c r="B332" s="12">
        <v>73262</v>
      </c>
      <c r="C332" s="12" t="s">
        <v>11894</v>
      </c>
      <c r="D332" s="12" t="s">
        <v>19</v>
      </c>
      <c r="E332" s="13">
        <v>225715950</v>
      </c>
      <c r="F332" s="13" t="s">
        <v>8190</v>
      </c>
      <c r="G332" s="13" t="s">
        <v>1699</v>
      </c>
      <c r="H332" s="14">
        <v>25995.55</v>
      </c>
      <c r="I332" s="15"/>
    </row>
    <row r="333" spans="1:9" ht="24.75">
      <c r="A333" s="47"/>
      <c r="B333" s="12">
        <v>73910</v>
      </c>
      <c r="C333" s="12" t="s">
        <v>11895</v>
      </c>
      <c r="D333" s="12" t="s">
        <v>5</v>
      </c>
      <c r="E333" s="13">
        <v>160001684</v>
      </c>
      <c r="F333" s="13" t="s">
        <v>3313</v>
      </c>
      <c r="G333" s="13" t="s">
        <v>1135</v>
      </c>
      <c r="H333" s="14">
        <v>30000</v>
      </c>
      <c r="I333" s="15"/>
    </row>
    <row r="334" spans="1:9" ht="24">
      <c r="A334" s="47"/>
      <c r="B334" s="12">
        <v>73911</v>
      </c>
      <c r="C334" s="12" t="s">
        <v>7130</v>
      </c>
      <c r="D334" s="12" t="s">
        <v>5</v>
      </c>
      <c r="E334" s="13">
        <v>120091161</v>
      </c>
      <c r="F334" s="13" t="s">
        <v>13</v>
      </c>
      <c r="G334" s="13" t="s">
        <v>1692</v>
      </c>
      <c r="H334" s="14">
        <v>30000</v>
      </c>
      <c r="I334" s="15"/>
    </row>
    <row r="335" spans="1:9" ht="36">
      <c r="A335" s="47"/>
      <c r="B335" s="12">
        <v>74056</v>
      </c>
      <c r="C335" s="12" t="s">
        <v>11896</v>
      </c>
      <c r="D335" s="12" t="s">
        <v>19</v>
      </c>
      <c r="E335" s="13">
        <v>144156920</v>
      </c>
      <c r="F335" s="13" t="s">
        <v>4270</v>
      </c>
      <c r="G335" s="13" t="s">
        <v>1156</v>
      </c>
      <c r="H335" s="14">
        <v>1087988.3</v>
      </c>
      <c r="I335" s="15"/>
    </row>
    <row r="336" spans="1:9" ht="48">
      <c r="A336" s="47"/>
      <c r="B336" s="12">
        <v>74115</v>
      </c>
      <c r="C336" s="12" t="s">
        <v>11897</v>
      </c>
      <c r="D336" s="12" t="s">
        <v>59</v>
      </c>
      <c r="E336" s="13">
        <v>123436239</v>
      </c>
      <c r="F336" s="13" t="s">
        <v>11898</v>
      </c>
      <c r="G336" s="13" t="s">
        <v>321</v>
      </c>
      <c r="H336" s="14">
        <v>2300</v>
      </c>
      <c r="I336" s="15"/>
    </row>
    <row r="337" spans="1:9" ht="36">
      <c r="A337" s="47"/>
      <c r="B337" s="12">
        <v>74193</v>
      </c>
      <c r="C337" s="12" t="s">
        <v>11899</v>
      </c>
      <c r="D337" s="12" t="s">
        <v>19</v>
      </c>
      <c r="E337" s="13">
        <v>169729737</v>
      </c>
      <c r="F337" s="13" t="s">
        <v>3974</v>
      </c>
      <c r="G337" s="13" t="s">
        <v>1692</v>
      </c>
      <c r="H337" s="14">
        <v>1580700.98</v>
      </c>
      <c r="I337" s="15"/>
    </row>
    <row r="338" spans="1:9" ht="108">
      <c r="A338" s="47"/>
      <c r="B338" s="12">
        <v>74195</v>
      </c>
      <c r="C338" s="12" t="s">
        <v>11900</v>
      </c>
      <c r="D338" s="12" t="s">
        <v>19</v>
      </c>
      <c r="E338" s="13">
        <v>144558926</v>
      </c>
      <c r="F338" s="13" t="s">
        <v>5273</v>
      </c>
      <c r="G338" s="13" t="s">
        <v>1156</v>
      </c>
      <c r="H338" s="14">
        <v>214892.73</v>
      </c>
      <c r="I338" s="15"/>
    </row>
    <row r="339" spans="1:9" ht="72">
      <c r="A339" s="47"/>
      <c r="B339" s="12">
        <v>74289</v>
      </c>
      <c r="C339" s="12" t="s">
        <v>11901</v>
      </c>
      <c r="D339" s="12" t="s">
        <v>59</v>
      </c>
      <c r="E339" s="13">
        <v>144561299</v>
      </c>
      <c r="F339" s="13" t="s">
        <v>467</v>
      </c>
      <c r="G339" s="13" t="s">
        <v>5346</v>
      </c>
      <c r="H339" s="14">
        <v>3000</v>
      </c>
      <c r="I339" s="15"/>
    </row>
    <row r="340" spans="1:9" ht="36">
      <c r="A340" s="47"/>
      <c r="B340" s="12">
        <v>74619</v>
      </c>
      <c r="C340" s="12" t="s">
        <v>11902</v>
      </c>
      <c r="D340" s="12" t="s">
        <v>19</v>
      </c>
      <c r="E340" s="13">
        <v>245891660</v>
      </c>
      <c r="F340" s="13" t="s">
        <v>11793</v>
      </c>
      <c r="G340" s="13" t="s">
        <v>1196</v>
      </c>
      <c r="H340" s="14">
        <v>276226.5</v>
      </c>
      <c r="I340" s="15"/>
    </row>
    <row r="341" spans="1:9" ht="60">
      <c r="A341" s="47"/>
      <c r="B341" s="12">
        <v>74776</v>
      </c>
      <c r="C341" s="12" t="s">
        <v>11903</v>
      </c>
      <c r="D341" s="12" t="s">
        <v>5</v>
      </c>
      <c r="E341" s="13">
        <v>244693070</v>
      </c>
      <c r="F341" s="13" t="s">
        <v>355</v>
      </c>
      <c r="G341" s="13" t="s">
        <v>353</v>
      </c>
      <c r="H341" s="14">
        <v>15595056.029999999</v>
      </c>
      <c r="I341" s="15"/>
    </row>
    <row r="342" spans="1:9" ht="36">
      <c r="A342" s="47"/>
      <c r="B342" s="12">
        <v>74942</v>
      </c>
      <c r="C342" s="12" t="s">
        <v>11904</v>
      </c>
      <c r="D342" s="12" t="s">
        <v>5</v>
      </c>
      <c r="E342" s="13">
        <v>112029270</v>
      </c>
      <c r="F342" s="13" t="s">
        <v>218</v>
      </c>
      <c r="G342" s="13" t="s">
        <v>4649</v>
      </c>
      <c r="H342" s="14">
        <v>2688506.91</v>
      </c>
      <c r="I342" s="15"/>
    </row>
    <row r="343" spans="1:9" ht="60">
      <c r="A343" s="47"/>
      <c r="B343" s="12">
        <v>75153</v>
      </c>
      <c r="C343" s="12" t="s">
        <v>11905</v>
      </c>
      <c r="D343" s="12" t="s">
        <v>5</v>
      </c>
      <c r="E343" s="13">
        <v>145070552</v>
      </c>
      <c r="F343" s="13" t="s">
        <v>11906</v>
      </c>
      <c r="G343" s="13" t="s">
        <v>2206</v>
      </c>
      <c r="H343" s="14">
        <v>233110</v>
      </c>
      <c r="I343" s="15"/>
    </row>
    <row r="344" spans="1:9" ht="36">
      <c r="A344" s="47"/>
      <c r="B344" s="12">
        <v>75252</v>
      </c>
      <c r="C344" s="12" t="s">
        <v>11907</v>
      </c>
      <c r="D344" s="12" t="s">
        <v>19</v>
      </c>
      <c r="E344" s="13">
        <v>144558926</v>
      </c>
      <c r="F344" s="13" t="s">
        <v>5273</v>
      </c>
      <c r="G344" s="13" t="s">
        <v>1699</v>
      </c>
      <c r="H344" s="14">
        <v>2432543.15</v>
      </c>
      <c r="I344" s="15"/>
    </row>
    <row r="345" spans="1:9" ht="24.75">
      <c r="A345" s="47"/>
      <c r="B345" s="49">
        <v>75532</v>
      </c>
      <c r="C345" s="49" t="s">
        <v>11665</v>
      </c>
      <c r="D345" s="49" t="s">
        <v>5</v>
      </c>
      <c r="E345" s="13">
        <v>132118698</v>
      </c>
      <c r="F345" s="13" t="s">
        <v>651</v>
      </c>
      <c r="G345" s="13" t="s">
        <v>5477</v>
      </c>
      <c r="H345" s="14">
        <v>30000</v>
      </c>
      <c r="I345" s="51"/>
    </row>
    <row r="346" spans="1:9">
      <c r="A346" s="47"/>
      <c r="B346" s="49"/>
      <c r="C346" s="49"/>
      <c r="D346" s="49"/>
      <c r="E346" s="13">
        <v>145624254</v>
      </c>
      <c r="F346" s="13" t="s">
        <v>107</v>
      </c>
      <c r="G346" s="13" t="s">
        <v>3332</v>
      </c>
      <c r="H346" s="14">
        <v>170000</v>
      </c>
      <c r="I346" s="51"/>
    </row>
    <row r="347" spans="1:9" ht="24">
      <c r="A347" s="47"/>
      <c r="B347" s="12">
        <v>75533</v>
      </c>
      <c r="C347" s="12" t="s">
        <v>11908</v>
      </c>
      <c r="D347" s="12" t="s">
        <v>5</v>
      </c>
      <c r="E347" s="13">
        <v>145624254</v>
      </c>
      <c r="F347" s="13" t="s">
        <v>107</v>
      </c>
      <c r="G347" s="13" t="s">
        <v>3332</v>
      </c>
      <c r="H347" s="14">
        <v>100000</v>
      </c>
      <c r="I347" s="15"/>
    </row>
    <row r="348" spans="1:9" ht="36">
      <c r="A348" s="47"/>
      <c r="B348" s="12">
        <v>75690</v>
      </c>
      <c r="C348" s="12" t="s">
        <v>11909</v>
      </c>
      <c r="D348" s="12" t="s">
        <v>19</v>
      </c>
      <c r="E348" s="13">
        <v>302296711</v>
      </c>
      <c r="F348" s="13" t="s">
        <v>11910</v>
      </c>
      <c r="G348" s="13" t="s">
        <v>335</v>
      </c>
      <c r="H348" s="14">
        <v>100000</v>
      </c>
      <c r="I348" s="15"/>
    </row>
    <row r="349" spans="1:9" ht="60">
      <c r="A349" s="47"/>
      <c r="B349" s="12">
        <v>75899</v>
      </c>
      <c r="C349" s="12" t="s">
        <v>11911</v>
      </c>
      <c r="D349" s="12" t="s">
        <v>19</v>
      </c>
      <c r="E349" s="13">
        <v>145240314</v>
      </c>
      <c r="F349" s="13" t="s">
        <v>3919</v>
      </c>
      <c r="G349" s="13" t="s">
        <v>10163</v>
      </c>
      <c r="H349" s="14">
        <v>257447.12</v>
      </c>
      <c r="I349" s="15"/>
    </row>
    <row r="350" spans="1:9" ht="60">
      <c r="A350" s="47"/>
      <c r="B350" s="12">
        <v>75994</v>
      </c>
      <c r="C350" s="12" t="s">
        <v>11912</v>
      </c>
      <c r="D350" s="12" t="s">
        <v>19</v>
      </c>
      <c r="E350" s="13">
        <v>144573262</v>
      </c>
      <c r="F350" s="13" t="s">
        <v>127</v>
      </c>
      <c r="G350" s="13" t="s">
        <v>6346</v>
      </c>
      <c r="H350" s="14">
        <v>271495.74</v>
      </c>
      <c r="I350" s="15"/>
    </row>
    <row r="351" spans="1:9" ht="72">
      <c r="A351" s="47"/>
      <c r="B351" s="12">
        <v>76024</v>
      </c>
      <c r="C351" s="12" t="s">
        <v>11913</v>
      </c>
      <c r="D351" s="12" t="s">
        <v>5</v>
      </c>
      <c r="E351" s="13">
        <v>210691970</v>
      </c>
      <c r="F351" s="13" t="s">
        <v>5671</v>
      </c>
      <c r="G351" s="13" t="s">
        <v>1208</v>
      </c>
      <c r="H351" s="14">
        <v>865140.25</v>
      </c>
      <c r="I351" s="15"/>
    </row>
    <row r="352" spans="1:9" ht="24.75">
      <c r="A352" s="47"/>
      <c r="B352" s="49">
        <v>76199</v>
      </c>
      <c r="C352" s="49" t="s">
        <v>11914</v>
      </c>
      <c r="D352" s="49" t="s">
        <v>19</v>
      </c>
      <c r="E352" s="13">
        <v>145607529</v>
      </c>
      <c r="F352" s="13" t="s">
        <v>11915</v>
      </c>
      <c r="G352" s="13" t="s">
        <v>3978</v>
      </c>
      <c r="H352" s="14">
        <v>278948.31</v>
      </c>
      <c r="I352" s="51"/>
    </row>
    <row r="353" spans="1:9">
      <c r="A353" s="47"/>
      <c r="B353" s="49"/>
      <c r="C353" s="49"/>
      <c r="D353" s="49"/>
      <c r="E353" s="13">
        <v>161284349</v>
      </c>
      <c r="F353" s="13" t="s">
        <v>3230</v>
      </c>
      <c r="G353" s="13" t="s">
        <v>3978</v>
      </c>
      <c r="H353" s="14">
        <v>973763.52</v>
      </c>
      <c r="I353" s="51"/>
    </row>
    <row r="354" spans="1:9">
      <c r="A354" s="47"/>
      <c r="B354" s="49"/>
      <c r="C354" s="49"/>
      <c r="D354" s="49"/>
      <c r="E354" s="13">
        <v>169890950</v>
      </c>
      <c r="F354" s="13" t="s">
        <v>7167</v>
      </c>
      <c r="G354" s="13" t="s">
        <v>3978</v>
      </c>
      <c r="H354" s="14">
        <v>207853.58</v>
      </c>
      <c r="I354" s="51"/>
    </row>
    <row r="355" spans="1:9" ht="36">
      <c r="A355" s="47"/>
      <c r="B355" s="12">
        <v>76202</v>
      </c>
      <c r="C355" s="12" t="s">
        <v>11916</v>
      </c>
      <c r="D355" s="12" t="s">
        <v>19</v>
      </c>
      <c r="E355" s="13">
        <v>145607529</v>
      </c>
      <c r="F355" s="13" t="s">
        <v>11915</v>
      </c>
      <c r="G355" s="13" t="s">
        <v>1123</v>
      </c>
      <c r="H355" s="14">
        <v>181098.23999999999</v>
      </c>
      <c r="I355" s="15"/>
    </row>
    <row r="356" spans="1:9" ht="48">
      <c r="A356" s="47"/>
      <c r="B356" s="12">
        <v>76361</v>
      </c>
      <c r="C356" s="12" t="s">
        <v>11917</v>
      </c>
      <c r="D356" s="12" t="s">
        <v>19</v>
      </c>
      <c r="E356" s="13">
        <v>300055042</v>
      </c>
      <c r="F356" s="13" t="s">
        <v>11918</v>
      </c>
      <c r="G356" s="13" t="s">
        <v>359</v>
      </c>
      <c r="H356" s="14">
        <v>74910.5</v>
      </c>
      <c r="I356" s="15"/>
    </row>
    <row r="357" spans="1:9" ht="36">
      <c r="A357" s="47"/>
      <c r="B357" s="12">
        <v>76440</v>
      </c>
      <c r="C357" s="12" t="s">
        <v>11919</v>
      </c>
      <c r="D357" s="12" t="s">
        <v>5</v>
      </c>
      <c r="E357" s="13">
        <v>300019733</v>
      </c>
      <c r="F357" s="13" t="s">
        <v>3088</v>
      </c>
      <c r="G357" s="13" t="s">
        <v>1991</v>
      </c>
      <c r="H357" s="14">
        <v>889882</v>
      </c>
      <c r="I357" s="15"/>
    </row>
    <row r="358" spans="1:9" ht="36">
      <c r="A358" s="47"/>
      <c r="B358" s="12">
        <v>76450</v>
      </c>
      <c r="C358" s="12" t="s">
        <v>11920</v>
      </c>
      <c r="D358" s="12" t="s">
        <v>5</v>
      </c>
      <c r="E358" s="13">
        <v>147462363</v>
      </c>
      <c r="F358" s="13" t="s">
        <v>1557</v>
      </c>
      <c r="G358" s="13" t="s">
        <v>1235</v>
      </c>
      <c r="H358" s="14">
        <v>8330</v>
      </c>
      <c r="I358" s="15"/>
    </row>
    <row r="359" spans="1:9" ht="36">
      <c r="A359" s="47"/>
      <c r="B359" s="12">
        <v>76911</v>
      </c>
      <c r="C359" s="12" t="s">
        <v>11921</v>
      </c>
      <c r="D359" s="12" t="s">
        <v>5</v>
      </c>
      <c r="E359" s="13">
        <v>133791975</v>
      </c>
      <c r="F359" s="13" t="s">
        <v>431</v>
      </c>
      <c r="G359" s="13" t="s">
        <v>2958</v>
      </c>
      <c r="H359" s="14">
        <v>136730</v>
      </c>
      <c r="I359" s="15"/>
    </row>
    <row r="360" spans="1:9" ht="24">
      <c r="A360" s="47"/>
      <c r="B360" s="12">
        <v>77695</v>
      </c>
      <c r="C360" s="12" t="s">
        <v>11922</v>
      </c>
      <c r="D360" s="12" t="s">
        <v>19</v>
      </c>
      <c r="E360" s="13">
        <v>144127089</v>
      </c>
      <c r="F360" s="13" t="s">
        <v>11602</v>
      </c>
      <c r="G360" s="13" t="s">
        <v>1696</v>
      </c>
      <c r="H360" s="14">
        <v>155541.38</v>
      </c>
      <c r="I360" s="15"/>
    </row>
    <row r="361" spans="1:9" ht="24">
      <c r="A361" s="47"/>
      <c r="B361" s="12">
        <v>77708</v>
      </c>
      <c r="C361" s="12" t="s">
        <v>9298</v>
      </c>
      <c r="D361" s="12" t="s">
        <v>19</v>
      </c>
      <c r="E361" s="13">
        <v>121215434</v>
      </c>
      <c r="F361" s="13" t="s">
        <v>124</v>
      </c>
      <c r="G361" s="13" t="s">
        <v>4478</v>
      </c>
      <c r="H361" s="14">
        <v>91197.84</v>
      </c>
      <c r="I361" s="15"/>
    </row>
    <row r="362" spans="1:9" ht="60">
      <c r="A362" s="47"/>
      <c r="B362" s="12">
        <v>77722</v>
      </c>
      <c r="C362" s="12" t="s">
        <v>11923</v>
      </c>
      <c r="D362" s="12" t="s">
        <v>19</v>
      </c>
      <c r="E362" s="13">
        <v>144573262</v>
      </c>
      <c r="F362" s="13" t="s">
        <v>127</v>
      </c>
      <c r="G362" s="13" t="s">
        <v>9192</v>
      </c>
      <c r="H362" s="14">
        <v>115065.18</v>
      </c>
      <c r="I362" s="15"/>
    </row>
    <row r="363" spans="1:9" ht="36">
      <c r="A363" s="47"/>
      <c r="B363" s="12">
        <v>78251</v>
      </c>
      <c r="C363" s="12" t="s">
        <v>11924</v>
      </c>
      <c r="D363" s="12" t="s">
        <v>19</v>
      </c>
      <c r="E363" s="13">
        <v>144127089</v>
      </c>
      <c r="F363" s="13" t="s">
        <v>11602</v>
      </c>
      <c r="G363" s="13" t="s">
        <v>1696</v>
      </c>
      <c r="H363" s="14">
        <v>48048</v>
      </c>
      <c r="I363" s="15"/>
    </row>
    <row r="364" spans="1:9" ht="24">
      <c r="A364" s="47"/>
      <c r="B364" s="12">
        <v>78336</v>
      </c>
      <c r="C364" s="12" t="s">
        <v>11608</v>
      </c>
      <c r="D364" s="12" t="s">
        <v>5</v>
      </c>
      <c r="E364" s="13">
        <v>144127089</v>
      </c>
      <c r="F364" s="13" t="s">
        <v>11602</v>
      </c>
      <c r="G364" s="13" t="s">
        <v>3352</v>
      </c>
      <c r="H364" s="14">
        <v>554129.80000000005</v>
      </c>
      <c r="I364" s="15"/>
    </row>
    <row r="365" spans="1:9" ht="48">
      <c r="A365" s="47"/>
      <c r="B365" s="12">
        <v>78580</v>
      </c>
      <c r="C365" s="12" t="s">
        <v>11925</v>
      </c>
      <c r="D365" s="12" t="s">
        <v>5</v>
      </c>
      <c r="E365" s="13">
        <v>123615345</v>
      </c>
      <c r="F365" s="13" t="s">
        <v>9576</v>
      </c>
      <c r="G365" s="13" t="s">
        <v>1121</v>
      </c>
      <c r="H365" s="14">
        <v>33880</v>
      </c>
      <c r="I365" s="15"/>
    </row>
    <row r="366" spans="1:9" ht="48">
      <c r="A366" s="47"/>
      <c r="B366" s="12">
        <v>78581</v>
      </c>
      <c r="C366" s="12" t="s">
        <v>11926</v>
      </c>
      <c r="D366" s="12" t="s">
        <v>5</v>
      </c>
      <c r="E366" s="13">
        <v>124558566</v>
      </c>
      <c r="F366" s="13" t="s">
        <v>1033</v>
      </c>
      <c r="G366" s="13" t="s">
        <v>2444</v>
      </c>
      <c r="H366" s="14">
        <v>84000</v>
      </c>
      <c r="I366" s="15"/>
    </row>
    <row r="367" spans="1:9">
      <c r="A367" s="47"/>
      <c r="B367" s="49">
        <v>78611</v>
      </c>
      <c r="C367" s="49" t="s">
        <v>11927</v>
      </c>
      <c r="D367" s="49" t="s">
        <v>19</v>
      </c>
      <c r="E367" s="13">
        <v>144127089</v>
      </c>
      <c r="F367" s="13" t="s">
        <v>11602</v>
      </c>
      <c r="G367" s="13" t="s">
        <v>369</v>
      </c>
      <c r="H367" s="14">
        <v>25990</v>
      </c>
      <c r="I367" s="51"/>
    </row>
    <row r="368" spans="1:9">
      <c r="A368" s="47"/>
      <c r="B368" s="49"/>
      <c r="C368" s="49"/>
      <c r="D368" s="49"/>
      <c r="E368" s="13">
        <v>144127089</v>
      </c>
      <c r="F368" s="13" t="s">
        <v>11602</v>
      </c>
      <c r="G368" s="13" t="s">
        <v>369</v>
      </c>
      <c r="H368" s="14">
        <v>8380</v>
      </c>
      <c r="I368" s="51"/>
    </row>
    <row r="369" spans="1:9" ht="24.75">
      <c r="A369" s="47"/>
      <c r="B369" s="12">
        <v>78877</v>
      </c>
      <c r="C369" s="12" t="s">
        <v>11928</v>
      </c>
      <c r="D369" s="12" t="s">
        <v>19</v>
      </c>
      <c r="E369" s="13">
        <v>144128419</v>
      </c>
      <c r="F369" s="13" t="s">
        <v>8983</v>
      </c>
      <c r="G369" s="13" t="s">
        <v>4468</v>
      </c>
      <c r="H369" s="14">
        <v>260232.6</v>
      </c>
      <c r="I369" s="15"/>
    </row>
    <row r="370" spans="1:9" ht="48">
      <c r="A370" s="47"/>
      <c r="B370" s="12">
        <v>78968</v>
      </c>
      <c r="C370" s="12" t="s">
        <v>11929</v>
      </c>
      <c r="D370" s="12" t="s">
        <v>19</v>
      </c>
      <c r="E370" s="13">
        <v>144128223</v>
      </c>
      <c r="F370" s="13" t="s">
        <v>3884</v>
      </c>
      <c r="G370" s="13" t="s">
        <v>1219</v>
      </c>
      <c r="H370" s="14">
        <v>5791550.1399999997</v>
      </c>
      <c r="I370" s="15"/>
    </row>
    <row r="371" spans="1:9" ht="48">
      <c r="A371" s="47"/>
      <c r="B371" s="12">
        <v>78970</v>
      </c>
      <c r="C371" s="12" t="s">
        <v>11930</v>
      </c>
      <c r="D371" s="12" t="s">
        <v>19</v>
      </c>
      <c r="E371" s="13">
        <v>145407247</v>
      </c>
      <c r="F371" s="13" t="s">
        <v>10565</v>
      </c>
      <c r="G371" s="13" t="s">
        <v>2634</v>
      </c>
      <c r="H371" s="14">
        <v>678383.92</v>
      </c>
      <c r="I371" s="15"/>
    </row>
    <row r="372" spans="1:9" ht="60">
      <c r="A372" s="47"/>
      <c r="B372" s="12">
        <v>79229</v>
      </c>
      <c r="C372" s="12" t="s">
        <v>11931</v>
      </c>
      <c r="D372" s="12" t="s">
        <v>59</v>
      </c>
      <c r="E372" s="13">
        <v>144128223</v>
      </c>
      <c r="F372" s="13" t="s">
        <v>3884</v>
      </c>
      <c r="G372" s="13" t="s">
        <v>4461</v>
      </c>
      <c r="H372" s="14">
        <v>16815</v>
      </c>
      <c r="I372" s="15"/>
    </row>
    <row r="373" spans="1:9">
      <c r="A373" s="47"/>
      <c r="B373" s="49">
        <v>79553</v>
      </c>
      <c r="C373" s="49" t="s">
        <v>11932</v>
      </c>
      <c r="D373" s="49" t="s">
        <v>19</v>
      </c>
      <c r="E373" s="13">
        <v>135477343</v>
      </c>
      <c r="F373" s="13" t="s">
        <v>1230</v>
      </c>
      <c r="G373" s="13" t="s">
        <v>8564</v>
      </c>
      <c r="H373" s="14">
        <v>18300</v>
      </c>
      <c r="I373" s="51"/>
    </row>
    <row r="374" spans="1:9">
      <c r="A374" s="47"/>
      <c r="B374" s="49"/>
      <c r="C374" s="49"/>
      <c r="D374" s="49"/>
      <c r="E374" s="13">
        <v>300612420</v>
      </c>
      <c r="F374" s="13" t="s">
        <v>416</v>
      </c>
      <c r="G374" s="13" t="s">
        <v>1999</v>
      </c>
      <c r="H374" s="14">
        <v>3970</v>
      </c>
      <c r="I374" s="51"/>
    </row>
    <row r="375" spans="1:9">
      <c r="A375" s="47"/>
      <c r="B375" s="49"/>
      <c r="C375" s="49"/>
      <c r="D375" s="49"/>
      <c r="E375" s="13">
        <v>301730051</v>
      </c>
      <c r="F375" s="13" t="s">
        <v>330</v>
      </c>
      <c r="G375" s="13" t="s">
        <v>8564</v>
      </c>
      <c r="H375" s="14">
        <v>5780</v>
      </c>
      <c r="I375" s="51"/>
    </row>
    <row r="376" spans="1:9" ht="72">
      <c r="A376" s="47"/>
      <c r="B376" s="12">
        <v>79753</v>
      </c>
      <c r="C376" s="12" t="s">
        <v>11933</v>
      </c>
      <c r="D376" s="12" t="s">
        <v>59</v>
      </c>
      <c r="E376" s="13">
        <v>122603589</v>
      </c>
      <c r="F376" s="13" t="s">
        <v>1428</v>
      </c>
      <c r="G376" s="13" t="s">
        <v>3341</v>
      </c>
      <c r="H376" s="14">
        <v>66271.850000000006</v>
      </c>
      <c r="I376" s="15"/>
    </row>
    <row r="377" spans="1:9" ht="48">
      <c r="A377" s="47"/>
      <c r="B377" s="12">
        <v>80516</v>
      </c>
      <c r="C377" s="12" t="s">
        <v>11934</v>
      </c>
      <c r="D377" s="12" t="s">
        <v>323</v>
      </c>
      <c r="E377" s="13">
        <v>144561299</v>
      </c>
      <c r="F377" s="13" t="s">
        <v>467</v>
      </c>
      <c r="G377" s="13" t="s">
        <v>3984</v>
      </c>
      <c r="H377" s="14">
        <v>25410</v>
      </c>
      <c r="I377" s="15"/>
    </row>
    <row r="378" spans="1:9" ht="48">
      <c r="A378" s="47"/>
      <c r="B378" s="12">
        <v>81108</v>
      </c>
      <c r="C378" s="12" t="s">
        <v>11935</v>
      </c>
      <c r="D378" s="12" t="s">
        <v>323</v>
      </c>
      <c r="E378" s="13">
        <v>144128419</v>
      </c>
      <c r="F378" s="13" t="s">
        <v>8983</v>
      </c>
      <c r="G378" s="13" t="s">
        <v>2634</v>
      </c>
      <c r="H378" s="14">
        <v>2500</v>
      </c>
      <c r="I378" s="15"/>
    </row>
    <row r="379" spans="1:9" ht="24">
      <c r="A379" s="47"/>
      <c r="B379" s="12">
        <v>81561</v>
      </c>
      <c r="C379" s="12" t="s">
        <v>11936</v>
      </c>
      <c r="D379" s="12" t="s">
        <v>19</v>
      </c>
      <c r="E379" s="13">
        <v>300067354</v>
      </c>
      <c r="F379" s="13" t="s">
        <v>11937</v>
      </c>
      <c r="G379" s="13" t="s">
        <v>7815</v>
      </c>
      <c r="H379" s="14">
        <v>60000</v>
      </c>
      <c r="I379" s="15"/>
    </row>
    <row r="380" spans="1:9" ht="60">
      <c r="A380" s="47"/>
      <c r="B380" s="12">
        <v>82237</v>
      </c>
      <c r="C380" s="12" t="s">
        <v>11938</v>
      </c>
      <c r="D380" s="12" t="s">
        <v>323</v>
      </c>
      <c r="E380" s="13">
        <v>144998441</v>
      </c>
      <c r="F380" s="13" t="s">
        <v>9467</v>
      </c>
      <c r="G380" s="13" t="s">
        <v>3995</v>
      </c>
      <c r="H380" s="14">
        <v>26137.31</v>
      </c>
      <c r="I380" s="15"/>
    </row>
    <row r="381" spans="1:9" ht="48">
      <c r="A381" s="47"/>
      <c r="B381" s="12">
        <v>82258</v>
      </c>
      <c r="C381" s="12" t="s">
        <v>11939</v>
      </c>
      <c r="D381" s="12" t="s">
        <v>323</v>
      </c>
      <c r="E381" s="13">
        <v>144129510</v>
      </c>
      <c r="F381" s="13" t="s">
        <v>11674</v>
      </c>
      <c r="G381" s="13" t="s">
        <v>1999</v>
      </c>
      <c r="H381" s="14">
        <v>4716460.5</v>
      </c>
      <c r="I381" s="15"/>
    </row>
    <row r="382" spans="1:9" ht="108">
      <c r="A382" s="47"/>
      <c r="B382" s="12">
        <v>83012</v>
      </c>
      <c r="C382" s="12" t="s">
        <v>11940</v>
      </c>
      <c r="D382" s="12" t="s">
        <v>323</v>
      </c>
      <c r="E382" s="13">
        <v>144594438</v>
      </c>
      <c r="F382" s="13" t="s">
        <v>46</v>
      </c>
      <c r="G382" s="13" t="s">
        <v>2441</v>
      </c>
      <c r="H382" s="14">
        <v>141000</v>
      </c>
      <c r="I382" s="15"/>
    </row>
    <row r="383" spans="1:9" ht="60">
      <c r="A383" s="47"/>
      <c r="B383" s="12">
        <v>83027</v>
      </c>
      <c r="C383" s="12" t="s">
        <v>11938</v>
      </c>
      <c r="D383" s="12" t="s">
        <v>323</v>
      </c>
      <c r="E383" s="13">
        <v>144998441</v>
      </c>
      <c r="F383" s="13" t="s">
        <v>9467</v>
      </c>
      <c r="G383" s="13" t="s">
        <v>2444</v>
      </c>
      <c r="H383" s="14">
        <v>8664.75</v>
      </c>
      <c r="I383" s="15"/>
    </row>
    <row r="384" spans="1:9" ht="48">
      <c r="A384" s="47"/>
      <c r="B384" s="12">
        <v>83530</v>
      </c>
      <c r="C384" s="12" t="s">
        <v>11941</v>
      </c>
      <c r="D384" s="12" t="s">
        <v>323</v>
      </c>
      <c r="E384" s="13">
        <v>300599670</v>
      </c>
      <c r="F384" s="13" t="s">
        <v>3267</v>
      </c>
      <c r="G384" s="13" t="s">
        <v>5524</v>
      </c>
      <c r="H384" s="14">
        <v>4500</v>
      </c>
      <c r="I384" s="15"/>
    </row>
    <row r="385" spans="1:9">
      <c r="A385" s="47" t="s">
        <v>15689</v>
      </c>
      <c r="B385" s="49"/>
      <c r="C385" s="49"/>
      <c r="D385" s="49"/>
      <c r="E385" s="49"/>
      <c r="F385" s="49"/>
      <c r="G385" s="49"/>
      <c r="H385" s="14">
        <f>SUM(H317:H384)</f>
        <v>57907048.640000008</v>
      </c>
      <c r="I385" s="16"/>
    </row>
    <row r="386" spans="1:9" ht="36">
      <c r="A386" s="47" t="s">
        <v>375</v>
      </c>
      <c r="B386" s="12">
        <v>72971</v>
      </c>
      <c r="C386" s="12" t="s">
        <v>11942</v>
      </c>
      <c r="D386" s="12" t="s">
        <v>5</v>
      </c>
      <c r="E386" s="13">
        <v>144128180</v>
      </c>
      <c r="F386" s="13" t="s">
        <v>10534</v>
      </c>
      <c r="G386" s="13" t="s">
        <v>1361</v>
      </c>
      <c r="H386" s="14">
        <v>690000</v>
      </c>
      <c r="I386" s="15"/>
    </row>
    <row r="387" spans="1:9" ht="36">
      <c r="A387" s="47"/>
      <c r="B387" s="12">
        <v>78689</v>
      </c>
      <c r="C387" s="12" t="s">
        <v>11943</v>
      </c>
      <c r="D387" s="12" t="s">
        <v>5</v>
      </c>
      <c r="E387" s="13">
        <v>122206363</v>
      </c>
      <c r="F387" s="13" t="s">
        <v>399</v>
      </c>
      <c r="G387" s="13" t="s">
        <v>382</v>
      </c>
      <c r="H387" s="14">
        <v>389153</v>
      </c>
      <c r="I387" s="15"/>
    </row>
    <row r="388" spans="1:9" ht="120">
      <c r="A388" s="47"/>
      <c r="B388" s="12">
        <v>80193</v>
      </c>
      <c r="C388" s="12" t="s">
        <v>11944</v>
      </c>
      <c r="D388" s="12" t="s">
        <v>19</v>
      </c>
      <c r="E388" s="13">
        <v>226148570</v>
      </c>
      <c r="F388" s="13" t="s">
        <v>836</v>
      </c>
      <c r="G388" s="13" t="s">
        <v>5564</v>
      </c>
      <c r="H388" s="14">
        <v>59000</v>
      </c>
      <c r="I388" s="15"/>
    </row>
    <row r="389" spans="1:9" ht="24.75">
      <c r="A389" s="47"/>
      <c r="B389" s="12">
        <v>80650</v>
      </c>
      <c r="C389" s="12" t="s">
        <v>11945</v>
      </c>
      <c r="D389" s="12" t="s">
        <v>19</v>
      </c>
      <c r="E389" s="13">
        <v>135686599</v>
      </c>
      <c r="F389" s="13" t="s">
        <v>11094</v>
      </c>
      <c r="G389" s="13" t="s">
        <v>417</v>
      </c>
      <c r="H389" s="14">
        <v>59290</v>
      </c>
      <c r="I389" s="15"/>
    </row>
    <row r="390" spans="1:9" ht="36">
      <c r="A390" s="47"/>
      <c r="B390" s="12">
        <v>80811</v>
      </c>
      <c r="C390" s="12" t="s">
        <v>11946</v>
      </c>
      <c r="D390" s="12" t="s">
        <v>5</v>
      </c>
      <c r="E390" s="13">
        <v>112025254</v>
      </c>
      <c r="F390" s="13" t="s">
        <v>2269</v>
      </c>
      <c r="G390" s="13" t="s">
        <v>385</v>
      </c>
      <c r="H390" s="14">
        <v>1920200</v>
      </c>
      <c r="I390" s="15"/>
    </row>
    <row r="391" spans="1:9" ht="36">
      <c r="A391" s="47"/>
      <c r="B391" s="12">
        <v>81657</v>
      </c>
      <c r="C391" s="12" t="s">
        <v>11947</v>
      </c>
      <c r="D391" s="12" t="s">
        <v>5</v>
      </c>
      <c r="E391" s="13">
        <v>112029270</v>
      </c>
      <c r="F391" s="13" t="s">
        <v>218</v>
      </c>
      <c r="G391" s="13" t="s">
        <v>389</v>
      </c>
      <c r="H391" s="14">
        <v>300000</v>
      </c>
      <c r="I391" s="15"/>
    </row>
    <row r="392" spans="1:9" ht="48">
      <c r="A392" s="47"/>
      <c r="B392" s="12">
        <v>82311</v>
      </c>
      <c r="C392" s="12" t="s">
        <v>11948</v>
      </c>
      <c r="D392" s="12" t="s">
        <v>19</v>
      </c>
      <c r="E392" s="13">
        <v>111950581</v>
      </c>
      <c r="F392" s="13" t="s">
        <v>2819</v>
      </c>
      <c r="G392" s="13" t="s">
        <v>1252</v>
      </c>
      <c r="H392" s="14">
        <v>77553</v>
      </c>
      <c r="I392" s="15"/>
    </row>
    <row r="393" spans="1:9" ht="36">
      <c r="A393" s="47"/>
      <c r="B393" s="12">
        <v>83420</v>
      </c>
      <c r="C393" s="12" t="s">
        <v>11949</v>
      </c>
      <c r="D393" s="12" t="s">
        <v>19</v>
      </c>
      <c r="E393" s="13">
        <v>301533164</v>
      </c>
      <c r="F393" s="13" t="s">
        <v>2651</v>
      </c>
      <c r="G393" s="13" t="s">
        <v>6139</v>
      </c>
      <c r="H393" s="14">
        <v>17400</v>
      </c>
      <c r="I393" s="15"/>
    </row>
    <row r="394" spans="1:9" ht="36">
      <c r="A394" s="47"/>
      <c r="B394" s="12">
        <v>84597</v>
      </c>
      <c r="C394" s="12" t="s">
        <v>11950</v>
      </c>
      <c r="D394" s="12" t="s">
        <v>5</v>
      </c>
      <c r="E394" s="13">
        <v>144127089</v>
      </c>
      <c r="F394" s="13" t="s">
        <v>11602</v>
      </c>
      <c r="G394" s="13" t="s">
        <v>3429</v>
      </c>
      <c r="H394" s="14">
        <v>799984.2</v>
      </c>
      <c r="I394" s="15"/>
    </row>
    <row r="395" spans="1:9" ht="36">
      <c r="A395" s="47"/>
      <c r="B395" s="12">
        <v>84869</v>
      </c>
      <c r="C395" s="12" t="s">
        <v>11951</v>
      </c>
      <c r="D395" s="12" t="s">
        <v>5</v>
      </c>
      <c r="E395" s="13">
        <v>110876434</v>
      </c>
      <c r="F395" s="13" t="s">
        <v>5481</v>
      </c>
      <c r="G395" s="13" t="s">
        <v>1247</v>
      </c>
      <c r="H395" s="14">
        <v>81578.2</v>
      </c>
      <c r="I395" s="15"/>
    </row>
    <row r="396" spans="1:9" ht="36">
      <c r="A396" s="47"/>
      <c r="B396" s="12">
        <v>84907</v>
      </c>
      <c r="C396" s="12" t="s">
        <v>11952</v>
      </c>
      <c r="D396" s="12" t="s">
        <v>19</v>
      </c>
      <c r="E396" s="13">
        <v>121289694</v>
      </c>
      <c r="F396" s="13" t="s">
        <v>5692</v>
      </c>
      <c r="G396" s="13" t="s">
        <v>1741</v>
      </c>
      <c r="H396" s="14">
        <v>398997.5</v>
      </c>
      <c r="I396" s="15"/>
    </row>
    <row r="397" spans="1:9" ht="24">
      <c r="A397" s="47"/>
      <c r="B397" s="12">
        <v>84937</v>
      </c>
      <c r="C397" s="12" t="s">
        <v>1009</v>
      </c>
      <c r="D397" s="12" t="s">
        <v>19</v>
      </c>
      <c r="E397" s="13">
        <v>110688998</v>
      </c>
      <c r="F397" s="13" t="s">
        <v>34</v>
      </c>
      <c r="G397" s="13" t="s">
        <v>5598</v>
      </c>
      <c r="H397" s="14">
        <v>32696.400000000001</v>
      </c>
      <c r="I397" s="15"/>
    </row>
    <row r="398" spans="1:9" ht="60">
      <c r="A398" s="47"/>
      <c r="B398" s="12">
        <v>85143</v>
      </c>
      <c r="C398" s="12" t="s">
        <v>11953</v>
      </c>
      <c r="D398" s="12" t="s">
        <v>5</v>
      </c>
      <c r="E398" s="13">
        <v>234004210</v>
      </c>
      <c r="F398" s="13" t="s">
        <v>86</v>
      </c>
      <c r="G398" s="13" t="s">
        <v>4293</v>
      </c>
      <c r="H398" s="14">
        <v>16774</v>
      </c>
      <c r="I398" s="15"/>
    </row>
    <row r="399" spans="1:9" ht="36">
      <c r="A399" s="47"/>
      <c r="B399" s="12">
        <v>85308</v>
      </c>
      <c r="C399" s="12" t="s">
        <v>11954</v>
      </c>
      <c r="D399" s="12" t="s">
        <v>323</v>
      </c>
      <c r="E399" s="13">
        <v>145244145</v>
      </c>
      <c r="F399" s="13" t="s">
        <v>11776</v>
      </c>
      <c r="G399" s="13" t="s">
        <v>377</v>
      </c>
      <c r="H399" s="14">
        <v>20000</v>
      </c>
      <c r="I399" s="15"/>
    </row>
    <row r="400" spans="1:9" ht="24.75">
      <c r="A400" s="47"/>
      <c r="B400" s="49">
        <v>86357</v>
      </c>
      <c r="C400" s="49" t="s">
        <v>11955</v>
      </c>
      <c r="D400" s="49" t="s">
        <v>19</v>
      </c>
      <c r="E400" s="13">
        <v>124600620</v>
      </c>
      <c r="F400" s="13" t="s">
        <v>2053</v>
      </c>
      <c r="G400" s="13" t="s">
        <v>427</v>
      </c>
      <c r="H400" s="14">
        <v>248324.15</v>
      </c>
      <c r="I400" s="51"/>
    </row>
    <row r="401" spans="1:9" ht="24.75">
      <c r="A401" s="47"/>
      <c r="B401" s="49"/>
      <c r="C401" s="49"/>
      <c r="D401" s="49"/>
      <c r="E401" s="13">
        <v>124600620</v>
      </c>
      <c r="F401" s="13" t="s">
        <v>2053</v>
      </c>
      <c r="G401" s="13" t="s">
        <v>427</v>
      </c>
      <c r="H401" s="14">
        <v>158693.4</v>
      </c>
      <c r="I401" s="51"/>
    </row>
    <row r="402" spans="1:9" ht="24.75">
      <c r="A402" s="47"/>
      <c r="B402" s="49"/>
      <c r="C402" s="49"/>
      <c r="D402" s="49"/>
      <c r="E402" s="13">
        <v>124600620</v>
      </c>
      <c r="F402" s="13" t="s">
        <v>2053</v>
      </c>
      <c r="G402" s="13" t="s">
        <v>427</v>
      </c>
      <c r="H402" s="14">
        <v>327229.82</v>
      </c>
      <c r="I402" s="51"/>
    </row>
    <row r="403" spans="1:9" ht="24.75">
      <c r="A403" s="47"/>
      <c r="B403" s="49"/>
      <c r="C403" s="49"/>
      <c r="D403" s="49"/>
      <c r="E403" s="13">
        <v>124600620</v>
      </c>
      <c r="F403" s="13" t="s">
        <v>2053</v>
      </c>
      <c r="G403" s="13" t="s">
        <v>427</v>
      </c>
      <c r="H403" s="14">
        <v>218579.99</v>
      </c>
      <c r="I403" s="51"/>
    </row>
    <row r="404" spans="1:9" ht="24.75">
      <c r="A404" s="47"/>
      <c r="B404" s="49"/>
      <c r="C404" s="49"/>
      <c r="D404" s="49"/>
      <c r="E404" s="13">
        <v>145219124</v>
      </c>
      <c r="F404" s="13" t="s">
        <v>11956</v>
      </c>
      <c r="G404" s="13" t="s">
        <v>427</v>
      </c>
      <c r="H404" s="14">
        <v>19732.32</v>
      </c>
      <c r="I404" s="51"/>
    </row>
    <row r="405" spans="1:9" ht="24.75">
      <c r="A405" s="47"/>
      <c r="B405" s="49"/>
      <c r="C405" s="49"/>
      <c r="D405" s="49"/>
      <c r="E405" s="13">
        <v>147829382</v>
      </c>
      <c r="F405" s="13" t="s">
        <v>396</v>
      </c>
      <c r="G405" s="13" t="s">
        <v>1325</v>
      </c>
      <c r="H405" s="14">
        <v>164864.22</v>
      </c>
      <c r="I405" s="51"/>
    </row>
    <row r="406" spans="1:9" ht="24.75">
      <c r="A406" s="47"/>
      <c r="B406" s="49"/>
      <c r="C406" s="49"/>
      <c r="D406" s="49"/>
      <c r="E406" s="13">
        <v>147829382</v>
      </c>
      <c r="F406" s="13" t="s">
        <v>396</v>
      </c>
      <c r="G406" s="13" t="s">
        <v>1325</v>
      </c>
      <c r="H406" s="14">
        <v>230827.21</v>
      </c>
      <c r="I406" s="51"/>
    </row>
    <row r="407" spans="1:9" ht="24.75">
      <c r="A407" s="47"/>
      <c r="B407" s="49"/>
      <c r="C407" s="49"/>
      <c r="D407" s="49"/>
      <c r="E407" s="13">
        <v>147829382</v>
      </c>
      <c r="F407" s="13" t="s">
        <v>396</v>
      </c>
      <c r="G407" s="13" t="s">
        <v>1325</v>
      </c>
      <c r="H407" s="14">
        <v>142842.4</v>
      </c>
      <c r="I407" s="51"/>
    </row>
    <row r="408" spans="1:9" ht="24.75">
      <c r="A408" s="47"/>
      <c r="B408" s="49"/>
      <c r="C408" s="49"/>
      <c r="D408" s="49"/>
      <c r="E408" s="13">
        <v>175708523</v>
      </c>
      <c r="F408" s="13" t="s">
        <v>11957</v>
      </c>
      <c r="G408" s="13" t="s">
        <v>2471</v>
      </c>
      <c r="H408" s="14">
        <v>142243.39000000001</v>
      </c>
      <c r="I408" s="51"/>
    </row>
    <row r="409" spans="1:9" ht="36">
      <c r="A409" s="47"/>
      <c r="B409" s="12">
        <v>86565</v>
      </c>
      <c r="C409" s="12" t="s">
        <v>11958</v>
      </c>
      <c r="D409" s="12" t="s">
        <v>19</v>
      </c>
      <c r="E409" s="13">
        <v>144566079</v>
      </c>
      <c r="F409" s="13" t="s">
        <v>3832</v>
      </c>
      <c r="G409" s="13" t="s">
        <v>405</v>
      </c>
      <c r="H409" s="14">
        <v>88158.03</v>
      </c>
      <c r="I409" s="15"/>
    </row>
    <row r="410" spans="1:9" ht="96">
      <c r="A410" s="47"/>
      <c r="B410" s="12">
        <v>87220</v>
      </c>
      <c r="C410" s="12" t="s">
        <v>11959</v>
      </c>
      <c r="D410" s="12" t="s">
        <v>5</v>
      </c>
      <c r="E410" s="13">
        <v>147462363</v>
      </c>
      <c r="F410" s="13" t="s">
        <v>1557</v>
      </c>
      <c r="G410" s="13" t="s">
        <v>3425</v>
      </c>
      <c r="H410" s="14">
        <v>29887</v>
      </c>
      <c r="I410" s="15"/>
    </row>
    <row r="411" spans="1:9" ht="72">
      <c r="A411" s="47"/>
      <c r="B411" s="12">
        <v>87221</v>
      </c>
      <c r="C411" s="12" t="s">
        <v>11960</v>
      </c>
      <c r="D411" s="12" t="s">
        <v>5</v>
      </c>
      <c r="E411" s="13">
        <v>147462363</v>
      </c>
      <c r="F411" s="13" t="s">
        <v>1557</v>
      </c>
      <c r="G411" s="13" t="s">
        <v>3425</v>
      </c>
      <c r="H411" s="14">
        <v>26620</v>
      </c>
      <c r="I411" s="15"/>
    </row>
    <row r="412" spans="1:9" ht="48">
      <c r="A412" s="47"/>
      <c r="B412" s="12">
        <v>87279</v>
      </c>
      <c r="C412" s="12" t="s">
        <v>11961</v>
      </c>
      <c r="D412" s="12" t="s">
        <v>19</v>
      </c>
      <c r="E412" s="13">
        <v>145417921</v>
      </c>
      <c r="F412" s="13" t="s">
        <v>3427</v>
      </c>
      <c r="G412" s="13" t="s">
        <v>1319</v>
      </c>
      <c r="H412" s="14">
        <v>1969564.21</v>
      </c>
      <c r="I412" s="15"/>
    </row>
    <row r="413" spans="1:9" ht="48">
      <c r="A413" s="47"/>
      <c r="B413" s="12">
        <v>87441</v>
      </c>
      <c r="C413" s="12" t="s">
        <v>11962</v>
      </c>
      <c r="D413" s="12" t="s">
        <v>19</v>
      </c>
      <c r="E413" s="13">
        <v>144594438</v>
      </c>
      <c r="F413" s="13" t="s">
        <v>46</v>
      </c>
      <c r="G413" s="13" t="s">
        <v>3429</v>
      </c>
      <c r="H413" s="14">
        <v>3164449.35</v>
      </c>
      <c r="I413" s="15"/>
    </row>
    <row r="414" spans="1:9" ht="60">
      <c r="A414" s="47"/>
      <c r="B414" s="12">
        <v>88084</v>
      </c>
      <c r="C414" s="12" t="s">
        <v>11963</v>
      </c>
      <c r="D414" s="12" t="s">
        <v>5</v>
      </c>
      <c r="E414" s="13">
        <v>126163297</v>
      </c>
      <c r="F414" s="13" t="s">
        <v>23</v>
      </c>
      <c r="G414" s="13" t="s">
        <v>2061</v>
      </c>
      <c r="H414" s="14">
        <v>199650</v>
      </c>
      <c r="I414" s="15"/>
    </row>
    <row r="415" spans="1:9" ht="24">
      <c r="A415" s="47"/>
      <c r="B415" s="12">
        <v>88492</v>
      </c>
      <c r="C415" s="12" t="s">
        <v>11964</v>
      </c>
      <c r="D415" s="12" t="s">
        <v>5</v>
      </c>
      <c r="E415" s="13">
        <v>226148570</v>
      </c>
      <c r="F415" s="13" t="s">
        <v>836</v>
      </c>
      <c r="G415" s="13" t="s">
        <v>1378</v>
      </c>
      <c r="H415" s="14">
        <v>162298.5</v>
      </c>
      <c r="I415" s="15"/>
    </row>
    <row r="416" spans="1:9" ht="108">
      <c r="A416" s="47"/>
      <c r="B416" s="12">
        <v>88567</v>
      </c>
      <c r="C416" s="12" t="s">
        <v>11965</v>
      </c>
      <c r="D416" s="12" t="s">
        <v>19</v>
      </c>
      <c r="E416" s="13">
        <v>180292254</v>
      </c>
      <c r="F416" s="13" t="s">
        <v>8290</v>
      </c>
      <c r="G416" s="13" t="s">
        <v>2048</v>
      </c>
      <c r="H416" s="14">
        <v>194366.7</v>
      </c>
      <c r="I416" s="15"/>
    </row>
    <row r="417" spans="1:9" ht="36">
      <c r="A417" s="47"/>
      <c r="B417" s="12">
        <v>88568</v>
      </c>
      <c r="C417" s="12" t="s">
        <v>11966</v>
      </c>
      <c r="D417" s="12" t="s">
        <v>19</v>
      </c>
      <c r="E417" s="13">
        <v>180292254</v>
      </c>
      <c r="F417" s="13" t="s">
        <v>8290</v>
      </c>
      <c r="G417" s="13" t="s">
        <v>2050</v>
      </c>
      <c r="H417" s="14">
        <v>83640.7</v>
      </c>
      <c r="I417" s="15"/>
    </row>
    <row r="418" spans="1:9" ht="84">
      <c r="A418" s="47"/>
      <c r="B418" s="12">
        <v>88641</v>
      </c>
      <c r="C418" s="12" t="s">
        <v>11967</v>
      </c>
      <c r="D418" s="12" t="s">
        <v>5</v>
      </c>
      <c r="E418" s="13">
        <v>126163297</v>
      </c>
      <c r="F418" s="13" t="s">
        <v>23</v>
      </c>
      <c r="G418" s="13" t="s">
        <v>1359</v>
      </c>
      <c r="H418" s="14">
        <v>83490</v>
      </c>
      <c r="I418" s="15"/>
    </row>
    <row r="419" spans="1:9" ht="36">
      <c r="A419" s="47"/>
      <c r="B419" s="12">
        <v>88650</v>
      </c>
      <c r="C419" s="12" t="s">
        <v>11968</v>
      </c>
      <c r="D419" s="12" t="s">
        <v>5</v>
      </c>
      <c r="E419" s="13">
        <v>112025592</v>
      </c>
      <c r="F419" s="13" t="s">
        <v>5565</v>
      </c>
      <c r="G419" s="13" t="s">
        <v>476</v>
      </c>
      <c r="H419" s="14">
        <v>2381003.2000000002</v>
      </c>
      <c r="I419" s="15"/>
    </row>
    <row r="420" spans="1:9" ht="24.75">
      <c r="A420" s="47"/>
      <c r="B420" s="12">
        <v>88772</v>
      </c>
      <c r="C420" s="12" t="s">
        <v>11969</v>
      </c>
      <c r="D420" s="12" t="s">
        <v>323</v>
      </c>
      <c r="E420" s="13">
        <v>161174988</v>
      </c>
      <c r="F420" s="13" t="s">
        <v>11970</v>
      </c>
      <c r="G420" s="13" t="s">
        <v>2007</v>
      </c>
      <c r="H420" s="14">
        <v>326875.92</v>
      </c>
      <c r="I420" s="15"/>
    </row>
    <row r="421" spans="1:9" ht="36">
      <c r="A421" s="47"/>
      <c r="B421" s="12">
        <v>90144</v>
      </c>
      <c r="C421" s="12" t="s">
        <v>11971</v>
      </c>
      <c r="D421" s="12" t="s">
        <v>19</v>
      </c>
      <c r="E421" s="13">
        <v>180264995</v>
      </c>
      <c r="F421" s="13" t="s">
        <v>583</v>
      </c>
      <c r="G421" s="13" t="s">
        <v>476</v>
      </c>
      <c r="H421" s="14">
        <v>8201014.8899999997</v>
      </c>
      <c r="I421" s="15"/>
    </row>
    <row r="422" spans="1:9" ht="96">
      <c r="A422" s="47"/>
      <c r="B422" s="12">
        <v>91411</v>
      </c>
      <c r="C422" s="12" t="s">
        <v>11972</v>
      </c>
      <c r="D422" s="12" t="s">
        <v>5</v>
      </c>
      <c r="E422" s="13">
        <v>144709869</v>
      </c>
      <c r="F422" s="13" t="s">
        <v>403</v>
      </c>
      <c r="G422" s="13" t="s">
        <v>1350</v>
      </c>
      <c r="H422" s="14">
        <v>19700</v>
      </c>
      <c r="I422" s="15"/>
    </row>
    <row r="423" spans="1:9" ht="60">
      <c r="A423" s="47"/>
      <c r="B423" s="12">
        <v>91524</v>
      </c>
      <c r="C423" s="12" t="s">
        <v>11973</v>
      </c>
      <c r="D423" s="12" t="s">
        <v>5</v>
      </c>
      <c r="E423" s="13">
        <v>144709869</v>
      </c>
      <c r="F423" s="13" t="s">
        <v>403</v>
      </c>
      <c r="G423" s="13" t="s">
        <v>4511</v>
      </c>
      <c r="H423" s="14">
        <v>18997</v>
      </c>
      <c r="I423" s="15"/>
    </row>
    <row r="424" spans="1:9" ht="60">
      <c r="A424" s="47"/>
      <c r="B424" s="12">
        <v>91642</v>
      </c>
      <c r="C424" s="12" t="s">
        <v>11974</v>
      </c>
      <c r="D424" s="12" t="s">
        <v>59</v>
      </c>
      <c r="E424" s="13">
        <v>111550441</v>
      </c>
      <c r="F424" s="13" t="s">
        <v>207</v>
      </c>
      <c r="G424" s="13" t="s">
        <v>427</v>
      </c>
      <c r="H424" s="14">
        <v>59000</v>
      </c>
      <c r="I424" s="15"/>
    </row>
    <row r="425" spans="1:9" ht="108">
      <c r="A425" s="47"/>
      <c r="B425" s="12">
        <v>91729</v>
      </c>
      <c r="C425" s="12" t="s">
        <v>11975</v>
      </c>
      <c r="D425" s="12" t="s">
        <v>5</v>
      </c>
      <c r="E425" s="13">
        <v>147462363</v>
      </c>
      <c r="F425" s="13" t="s">
        <v>1557</v>
      </c>
      <c r="G425" s="13" t="s">
        <v>1322</v>
      </c>
      <c r="H425" s="14">
        <v>13310</v>
      </c>
      <c r="I425" s="15"/>
    </row>
    <row r="426" spans="1:9">
      <c r="A426" s="47"/>
      <c r="B426" s="49">
        <v>92374</v>
      </c>
      <c r="C426" s="49" t="s">
        <v>11976</v>
      </c>
      <c r="D426" s="49" t="s">
        <v>5</v>
      </c>
      <c r="E426" s="13">
        <v>300099149</v>
      </c>
      <c r="F426" s="13" t="s">
        <v>8131</v>
      </c>
      <c r="G426" s="13" t="s">
        <v>2511</v>
      </c>
      <c r="H426" s="14">
        <v>66223.850000000006</v>
      </c>
      <c r="I426" s="51"/>
    </row>
    <row r="427" spans="1:9">
      <c r="A427" s="47"/>
      <c r="B427" s="49"/>
      <c r="C427" s="49"/>
      <c r="D427" s="49"/>
      <c r="E427" s="13">
        <v>300099149</v>
      </c>
      <c r="F427" s="13" t="s">
        <v>8131</v>
      </c>
      <c r="G427" s="13" t="s">
        <v>2511</v>
      </c>
      <c r="H427" s="14">
        <v>44735.05</v>
      </c>
      <c r="I427" s="51"/>
    </row>
    <row r="428" spans="1:9">
      <c r="A428" s="47"/>
      <c r="B428" s="49"/>
      <c r="C428" s="49"/>
      <c r="D428" s="49"/>
      <c r="E428" s="13">
        <v>301730051</v>
      </c>
      <c r="F428" s="13" t="s">
        <v>330</v>
      </c>
      <c r="G428" s="13" t="s">
        <v>2511</v>
      </c>
      <c r="H428" s="14">
        <v>54000</v>
      </c>
      <c r="I428" s="51"/>
    </row>
    <row r="429" spans="1:9" ht="36">
      <c r="A429" s="47"/>
      <c r="B429" s="12">
        <v>92395</v>
      </c>
      <c r="C429" s="12" t="s">
        <v>11977</v>
      </c>
      <c r="D429" s="12" t="s">
        <v>19</v>
      </c>
      <c r="E429" s="13">
        <v>300621152</v>
      </c>
      <c r="F429" s="13" t="s">
        <v>4080</v>
      </c>
      <c r="G429" s="13" t="s">
        <v>488</v>
      </c>
      <c r="H429" s="14">
        <v>6120</v>
      </c>
      <c r="I429" s="15"/>
    </row>
    <row r="430" spans="1:9" ht="48">
      <c r="A430" s="47"/>
      <c r="B430" s="12">
        <v>92951</v>
      </c>
      <c r="C430" s="12" t="s">
        <v>11978</v>
      </c>
      <c r="D430" s="12" t="s">
        <v>19</v>
      </c>
      <c r="E430" s="13">
        <v>224655190</v>
      </c>
      <c r="F430" s="13" t="s">
        <v>2529</v>
      </c>
      <c r="G430" s="13" t="s">
        <v>1392</v>
      </c>
      <c r="H430" s="14">
        <v>121363</v>
      </c>
      <c r="I430" s="15"/>
    </row>
    <row r="431" spans="1:9" ht="96">
      <c r="A431" s="47"/>
      <c r="B431" s="12">
        <v>93155</v>
      </c>
      <c r="C431" s="12" t="s">
        <v>11979</v>
      </c>
      <c r="D431" s="12" t="s">
        <v>5</v>
      </c>
      <c r="E431" s="13">
        <v>220618020</v>
      </c>
      <c r="F431" s="13" t="s">
        <v>118</v>
      </c>
      <c r="G431" s="13" t="s">
        <v>4055</v>
      </c>
      <c r="H431" s="14">
        <v>38998.300000000003</v>
      </c>
      <c r="I431" s="15"/>
    </row>
    <row r="432" spans="1:9" ht="48">
      <c r="A432" s="47"/>
      <c r="B432" s="12">
        <v>93251</v>
      </c>
      <c r="C432" s="12" t="s">
        <v>11980</v>
      </c>
      <c r="D432" s="12" t="s">
        <v>59</v>
      </c>
      <c r="E432" s="13">
        <v>144359746</v>
      </c>
      <c r="F432" s="13" t="s">
        <v>334</v>
      </c>
      <c r="G432" s="13" t="s">
        <v>1378</v>
      </c>
      <c r="H432" s="14">
        <v>17545</v>
      </c>
      <c r="I432" s="15"/>
    </row>
    <row r="433" spans="1:9" ht="60">
      <c r="A433" s="47"/>
      <c r="B433" s="12">
        <v>93274</v>
      </c>
      <c r="C433" s="12" t="s">
        <v>11981</v>
      </c>
      <c r="D433" s="12" t="s">
        <v>5</v>
      </c>
      <c r="E433" s="13">
        <v>300612420</v>
      </c>
      <c r="F433" s="13" t="s">
        <v>416</v>
      </c>
      <c r="G433" s="13" t="s">
        <v>2508</v>
      </c>
      <c r="H433" s="14">
        <v>67777</v>
      </c>
      <c r="I433" s="15"/>
    </row>
    <row r="434" spans="1:9" ht="84">
      <c r="A434" s="47"/>
      <c r="B434" s="12">
        <v>93460</v>
      </c>
      <c r="C434" s="12" t="s">
        <v>11982</v>
      </c>
      <c r="D434" s="12" t="s">
        <v>19</v>
      </c>
      <c r="E434" s="13">
        <v>145642996</v>
      </c>
      <c r="F434" s="13" t="s">
        <v>11983</v>
      </c>
      <c r="G434" s="13" t="s">
        <v>11131</v>
      </c>
      <c r="H434" s="14">
        <v>5763393</v>
      </c>
      <c r="I434" s="15"/>
    </row>
    <row r="435" spans="1:9" ht="84">
      <c r="A435" s="47"/>
      <c r="B435" s="12">
        <v>93497</v>
      </c>
      <c r="C435" s="12" t="s">
        <v>11984</v>
      </c>
      <c r="D435" s="12" t="s">
        <v>323</v>
      </c>
      <c r="E435" s="13">
        <v>180292254</v>
      </c>
      <c r="F435" s="13" t="s">
        <v>8290</v>
      </c>
      <c r="G435" s="13" t="s">
        <v>1345</v>
      </c>
      <c r="H435" s="14">
        <v>6175</v>
      </c>
      <c r="I435" s="15"/>
    </row>
    <row r="436" spans="1:9" ht="60">
      <c r="A436" s="47"/>
      <c r="B436" s="12">
        <v>93954</v>
      </c>
      <c r="C436" s="12" t="s">
        <v>11893</v>
      </c>
      <c r="D436" s="12" t="s">
        <v>19</v>
      </c>
      <c r="E436" s="13">
        <v>122748773</v>
      </c>
      <c r="F436" s="13" t="s">
        <v>1870</v>
      </c>
      <c r="G436" s="13" t="s">
        <v>2690</v>
      </c>
      <c r="H436" s="14">
        <v>178263.25</v>
      </c>
      <c r="I436" s="15"/>
    </row>
    <row r="437" spans="1:9" ht="60">
      <c r="A437" s="47"/>
      <c r="B437" s="12">
        <v>94049</v>
      </c>
      <c r="C437" s="12" t="s">
        <v>11985</v>
      </c>
      <c r="D437" s="12" t="s">
        <v>323</v>
      </c>
      <c r="E437" s="13">
        <v>145630727</v>
      </c>
      <c r="F437" s="13" t="s">
        <v>11986</v>
      </c>
      <c r="G437" s="13" t="s">
        <v>1760</v>
      </c>
      <c r="H437" s="14">
        <v>200000</v>
      </c>
      <c r="I437" s="15"/>
    </row>
    <row r="438" spans="1:9" ht="60">
      <c r="A438" s="47"/>
      <c r="B438" s="12">
        <v>94096</v>
      </c>
      <c r="C438" s="12" t="s">
        <v>11987</v>
      </c>
      <c r="D438" s="12" t="s">
        <v>59</v>
      </c>
      <c r="E438" s="13">
        <v>110878442</v>
      </c>
      <c r="F438" s="13" t="s">
        <v>1340</v>
      </c>
      <c r="G438" s="13" t="s">
        <v>427</v>
      </c>
      <c r="H438" s="14">
        <v>898400.8</v>
      </c>
      <c r="I438" s="15"/>
    </row>
    <row r="439" spans="1:9" ht="36">
      <c r="A439" s="47"/>
      <c r="B439" s="12">
        <v>94615</v>
      </c>
      <c r="C439" s="12" t="s">
        <v>11988</v>
      </c>
      <c r="D439" s="12" t="s">
        <v>323</v>
      </c>
      <c r="E439" s="13">
        <v>145407247</v>
      </c>
      <c r="F439" s="13" t="s">
        <v>10565</v>
      </c>
      <c r="G439" s="13" t="s">
        <v>3488</v>
      </c>
      <c r="H439" s="14">
        <v>299000</v>
      </c>
      <c r="I439" s="15"/>
    </row>
    <row r="440" spans="1:9" ht="24.75">
      <c r="A440" s="47"/>
      <c r="B440" s="12">
        <v>95047</v>
      </c>
      <c r="C440" s="12" t="s">
        <v>11989</v>
      </c>
      <c r="D440" s="12" t="s">
        <v>323</v>
      </c>
      <c r="E440" s="13">
        <v>145584265</v>
      </c>
      <c r="F440" s="13" t="s">
        <v>11788</v>
      </c>
      <c r="G440" s="13" t="s">
        <v>7204</v>
      </c>
      <c r="H440" s="14">
        <v>98220</v>
      </c>
      <c r="I440" s="15"/>
    </row>
    <row r="441" spans="1:9" ht="24.75">
      <c r="A441" s="47"/>
      <c r="B441" s="12">
        <v>95273</v>
      </c>
      <c r="C441" s="12" t="s">
        <v>11872</v>
      </c>
      <c r="D441" s="12" t="s">
        <v>19</v>
      </c>
      <c r="E441" s="13">
        <v>145407247</v>
      </c>
      <c r="F441" s="13" t="s">
        <v>10565</v>
      </c>
      <c r="G441" s="13" t="s">
        <v>2239</v>
      </c>
      <c r="H441" s="14">
        <v>100000</v>
      </c>
      <c r="I441" s="15"/>
    </row>
    <row r="442" spans="1:9" ht="72">
      <c r="A442" s="47"/>
      <c r="B442" s="12">
        <v>95467</v>
      </c>
      <c r="C442" s="12" t="s">
        <v>11990</v>
      </c>
      <c r="D442" s="12" t="s">
        <v>323</v>
      </c>
      <c r="E442" s="13">
        <v>180292254</v>
      </c>
      <c r="F442" s="13" t="s">
        <v>8290</v>
      </c>
      <c r="G442" s="13" t="s">
        <v>1758</v>
      </c>
      <c r="H442" s="14">
        <v>25500</v>
      </c>
      <c r="I442" s="15"/>
    </row>
    <row r="443" spans="1:9" ht="60">
      <c r="A443" s="47"/>
      <c r="B443" s="12">
        <v>95473</v>
      </c>
      <c r="C443" s="12" t="s">
        <v>11991</v>
      </c>
      <c r="D443" s="12" t="s">
        <v>59</v>
      </c>
      <c r="E443" s="13">
        <v>241921280</v>
      </c>
      <c r="F443" s="13" t="s">
        <v>11745</v>
      </c>
      <c r="G443" s="13" t="s">
        <v>2858</v>
      </c>
      <c r="H443" s="14">
        <v>245514.6</v>
      </c>
      <c r="I443" s="15"/>
    </row>
    <row r="444" spans="1:9" ht="36">
      <c r="A444" s="47"/>
      <c r="B444" s="12">
        <v>95837</v>
      </c>
      <c r="C444" s="12" t="s">
        <v>11992</v>
      </c>
      <c r="D444" s="12" t="s">
        <v>5</v>
      </c>
      <c r="E444" s="13">
        <v>112020136</v>
      </c>
      <c r="F444" s="13" t="s">
        <v>5978</v>
      </c>
      <c r="G444" s="13" t="s">
        <v>1438</v>
      </c>
      <c r="H444" s="14">
        <v>691075</v>
      </c>
      <c r="I444" s="15"/>
    </row>
    <row r="445" spans="1:9" ht="48">
      <c r="A445" s="47"/>
      <c r="B445" s="12">
        <v>96267</v>
      </c>
      <c r="C445" s="12" t="s">
        <v>11993</v>
      </c>
      <c r="D445" s="12" t="s">
        <v>19</v>
      </c>
      <c r="E445" s="13">
        <v>244693070</v>
      </c>
      <c r="F445" s="13" t="s">
        <v>355</v>
      </c>
      <c r="G445" s="13" t="s">
        <v>507</v>
      </c>
      <c r="H445" s="14">
        <v>391397.03</v>
      </c>
      <c r="I445" s="15"/>
    </row>
    <row r="446" spans="1:9" ht="84">
      <c r="A446" s="47"/>
      <c r="B446" s="12">
        <v>97059</v>
      </c>
      <c r="C446" s="12" t="s">
        <v>11994</v>
      </c>
      <c r="D446" s="12" t="s">
        <v>59</v>
      </c>
      <c r="E446" s="13">
        <v>144709869</v>
      </c>
      <c r="F446" s="13" t="s">
        <v>403</v>
      </c>
      <c r="G446" s="13" t="s">
        <v>2499</v>
      </c>
      <c r="H446" s="14">
        <v>68970</v>
      </c>
      <c r="I446" s="15"/>
    </row>
    <row r="447" spans="1:9" ht="72">
      <c r="A447" s="47"/>
      <c r="B447" s="12">
        <v>97540</v>
      </c>
      <c r="C447" s="12" t="s">
        <v>11995</v>
      </c>
      <c r="D447" s="12" t="s">
        <v>323</v>
      </c>
      <c r="E447" s="13">
        <v>122588443</v>
      </c>
      <c r="F447" s="13" t="s">
        <v>1497</v>
      </c>
      <c r="G447" s="13" t="s">
        <v>2075</v>
      </c>
      <c r="H447" s="14">
        <v>384000.01</v>
      </c>
      <c r="I447" s="15"/>
    </row>
    <row r="448" spans="1:9">
      <c r="A448" s="47" t="s">
        <v>15690</v>
      </c>
      <c r="B448" s="49"/>
      <c r="C448" s="49"/>
      <c r="D448" s="49"/>
      <c r="E448" s="49"/>
      <c r="F448" s="49"/>
      <c r="G448" s="49"/>
      <c r="H448" s="14">
        <f>SUM(H386:H447)</f>
        <v>33304659.590000007</v>
      </c>
      <c r="I448" s="16"/>
    </row>
    <row r="449" spans="1:9" ht="24">
      <c r="A449" s="47" t="s">
        <v>520</v>
      </c>
      <c r="B449" s="12">
        <v>96053</v>
      </c>
      <c r="C449" s="12" t="s">
        <v>11996</v>
      </c>
      <c r="D449" s="12" t="s">
        <v>19</v>
      </c>
      <c r="E449" s="13">
        <v>145642658</v>
      </c>
      <c r="F449" s="13" t="s">
        <v>11997</v>
      </c>
      <c r="G449" s="13" t="s">
        <v>3624</v>
      </c>
      <c r="H449" s="14">
        <v>391292.11</v>
      </c>
      <c r="I449" s="15"/>
    </row>
    <row r="450" spans="1:9" ht="36">
      <c r="A450" s="47"/>
      <c r="B450" s="12">
        <v>96352</v>
      </c>
      <c r="C450" s="12" t="s">
        <v>11998</v>
      </c>
      <c r="D450" s="12" t="s">
        <v>5</v>
      </c>
      <c r="E450" s="13">
        <v>124558566</v>
      </c>
      <c r="F450" s="13" t="s">
        <v>1033</v>
      </c>
      <c r="G450" s="13" t="s">
        <v>1471</v>
      </c>
      <c r="H450" s="14">
        <v>27183.67</v>
      </c>
      <c r="I450" s="15"/>
    </row>
    <row r="451" spans="1:9" ht="48">
      <c r="A451" s="47"/>
      <c r="B451" s="12">
        <v>96354</v>
      </c>
      <c r="C451" s="12" t="s">
        <v>11999</v>
      </c>
      <c r="D451" s="12" t="s">
        <v>5</v>
      </c>
      <c r="E451" s="13">
        <v>124558566</v>
      </c>
      <c r="F451" s="13" t="s">
        <v>1033</v>
      </c>
      <c r="G451" s="13" t="s">
        <v>4117</v>
      </c>
      <c r="H451" s="14">
        <v>24587.200000000001</v>
      </c>
      <c r="I451" s="15"/>
    </row>
    <row r="452" spans="1:9" ht="108">
      <c r="A452" s="47"/>
      <c r="B452" s="12">
        <v>96517</v>
      </c>
      <c r="C452" s="12" t="s">
        <v>12000</v>
      </c>
      <c r="D452" s="12" t="s">
        <v>5</v>
      </c>
      <c r="E452" s="13">
        <v>147693352</v>
      </c>
      <c r="F452" s="13" t="s">
        <v>266</v>
      </c>
      <c r="G452" s="13" t="s">
        <v>3533</v>
      </c>
      <c r="H452" s="14">
        <v>99825</v>
      </c>
      <c r="I452" s="15"/>
    </row>
    <row r="453" spans="1:9" ht="36">
      <c r="A453" s="47"/>
      <c r="B453" s="12">
        <v>96794</v>
      </c>
      <c r="C453" s="12" t="s">
        <v>12001</v>
      </c>
      <c r="D453" s="12" t="s">
        <v>5</v>
      </c>
      <c r="E453" s="13">
        <v>124558566</v>
      </c>
      <c r="F453" s="13" t="s">
        <v>1033</v>
      </c>
      <c r="G453" s="13" t="s">
        <v>3526</v>
      </c>
      <c r="H453" s="14">
        <v>11516.83</v>
      </c>
      <c r="I453" s="15"/>
    </row>
    <row r="454" spans="1:9" ht="60">
      <c r="A454" s="47"/>
      <c r="B454" s="12">
        <v>96965</v>
      </c>
      <c r="C454" s="12" t="s">
        <v>12002</v>
      </c>
      <c r="D454" s="12" t="s">
        <v>5</v>
      </c>
      <c r="E454" s="13">
        <v>147462363</v>
      </c>
      <c r="F454" s="13" t="s">
        <v>1557</v>
      </c>
      <c r="G454" s="13" t="s">
        <v>3535</v>
      </c>
      <c r="H454" s="14">
        <v>13310</v>
      </c>
      <c r="I454" s="15"/>
    </row>
    <row r="455" spans="1:9" ht="60">
      <c r="A455" s="47"/>
      <c r="B455" s="12">
        <v>97092</v>
      </c>
      <c r="C455" s="12" t="s">
        <v>12003</v>
      </c>
      <c r="D455" s="12" t="s">
        <v>5</v>
      </c>
      <c r="E455" s="13">
        <v>111950243</v>
      </c>
      <c r="F455" s="13" t="s">
        <v>6</v>
      </c>
      <c r="G455" s="13" t="s">
        <v>3535</v>
      </c>
      <c r="H455" s="14">
        <v>24195.16</v>
      </c>
      <c r="I455" s="15"/>
    </row>
    <row r="456" spans="1:9" ht="24">
      <c r="A456" s="47"/>
      <c r="B456" s="12">
        <v>98123</v>
      </c>
      <c r="C456" s="12" t="s">
        <v>12004</v>
      </c>
      <c r="D456" s="12" t="s">
        <v>19</v>
      </c>
      <c r="E456" s="13">
        <v>300539253</v>
      </c>
      <c r="F456" s="13" t="s">
        <v>366</v>
      </c>
      <c r="G456" s="13" t="s">
        <v>2095</v>
      </c>
      <c r="H456" s="14">
        <v>170005</v>
      </c>
      <c r="I456" s="15"/>
    </row>
    <row r="457" spans="1:9" ht="24.75">
      <c r="A457" s="47"/>
      <c r="B457" s="49">
        <v>98279</v>
      </c>
      <c r="C457" s="49" t="s">
        <v>12005</v>
      </c>
      <c r="D457" s="49" t="s">
        <v>19</v>
      </c>
      <c r="E457" s="13">
        <v>144342654</v>
      </c>
      <c r="F457" s="13" t="s">
        <v>11607</v>
      </c>
      <c r="G457" s="13" t="s">
        <v>5766</v>
      </c>
      <c r="H457" s="14">
        <v>43000</v>
      </c>
      <c r="I457" s="51"/>
    </row>
    <row r="458" spans="1:9" ht="24.75">
      <c r="A458" s="47"/>
      <c r="B458" s="49"/>
      <c r="C458" s="49"/>
      <c r="D458" s="49"/>
      <c r="E458" s="13">
        <v>144342654</v>
      </c>
      <c r="F458" s="13" t="s">
        <v>11607</v>
      </c>
      <c r="G458" s="13" t="s">
        <v>5766</v>
      </c>
      <c r="H458" s="14">
        <v>7000</v>
      </c>
      <c r="I458" s="51"/>
    </row>
    <row r="459" spans="1:9">
      <c r="A459" s="47"/>
      <c r="B459" s="49"/>
      <c r="C459" s="49"/>
      <c r="D459" s="49"/>
      <c r="E459" s="13">
        <v>300618252</v>
      </c>
      <c r="F459" s="13" t="s">
        <v>12006</v>
      </c>
      <c r="G459" s="13" t="s">
        <v>5766</v>
      </c>
      <c r="H459" s="14">
        <v>10000</v>
      </c>
      <c r="I459" s="51"/>
    </row>
    <row r="460" spans="1:9" ht="36">
      <c r="A460" s="47"/>
      <c r="B460" s="12">
        <v>98293</v>
      </c>
      <c r="C460" s="12" t="s">
        <v>12007</v>
      </c>
      <c r="D460" s="12" t="s">
        <v>19</v>
      </c>
      <c r="E460" s="13">
        <v>150162212</v>
      </c>
      <c r="F460" s="13" t="s">
        <v>12008</v>
      </c>
      <c r="G460" s="13" t="s">
        <v>4335</v>
      </c>
      <c r="H460" s="14">
        <v>335940.52</v>
      </c>
      <c r="I460" s="15"/>
    </row>
    <row r="461" spans="1:9" ht="60">
      <c r="A461" s="47"/>
      <c r="B461" s="12">
        <v>98393</v>
      </c>
      <c r="C461" s="12" t="s">
        <v>12009</v>
      </c>
      <c r="D461" s="12" t="s">
        <v>5</v>
      </c>
      <c r="E461" s="13">
        <v>300079292</v>
      </c>
      <c r="F461" s="13" t="s">
        <v>12010</v>
      </c>
      <c r="G461" s="13" t="s">
        <v>554</v>
      </c>
      <c r="H461" s="14">
        <v>22222</v>
      </c>
      <c r="I461" s="15"/>
    </row>
    <row r="462" spans="1:9" ht="84">
      <c r="A462" s="47"/>
      <c r="B462" s="12">
        <v>99356</v>
      </c>
      <c r="C462" s="12" t="s">
        <v>12011</v>
      </c>
      <c r="D462" s="12" t="s">
        <v>5</v>
      </c>
      <c r="E462" s="13">
        <v>133873358</v>
      </c>
      <c r="F462" s="13" t="s">
        <v>1005</v>
      </c>
      <c r="G462" s="13" t="s">
        <v>1504</v>
      </c>
      <c r="H462" s="14">
        <v>738100</v>
      </c>
      <c r="I462" s="15"/>
    </row>
    <row r="463" spans="1:9" ht="96">
      <c r="A463" s="47"/>
      <c r="B463" s="12">
        <v>99530</v>
      </c>
      <c r="C463" s="12" t="s">
        <v>12012</v>
      </c>
      <c r="D463" s="12" t="s">
        <v>5</v>
      </c>
      <c r="E463" s="13">
        <v>220618020</v>
      </c>
      <c r="F463" s="13" t="s">
        <v>118</v>
      </c>
      <c r="G463" s="13" t="s">
        <v>2719</v>
      </c>
      <c r="H463" s="14">
        <v>47553</v>
      </c>
      <c r="I463" s="15"/>
    </row>
    <row r="464" spans="1:9" ht="36">
      <c r="A464" s="47"/>
      <c r="B464" s="12">
        <v>99733</v>
      </c>
      <c r="C464" s="12" t="s">
        <v>12013</v>
      </c>
      <c r="D464" s="12" t="s">
        <v>19</v>
      </c>
      <c r="E464" s="13">
        <v>145240314</v>
      </c>
      <c r="F464" s="13" t="s">
        <v>3919</v>
      </c>
      <c r="G464" s="13" t="s">
        <v>2701</v>
      </c>
      <c r="H464" s="14">
        <v>719437.77</v>
      </c>
      <c r="I464" s="15"/>
    </row>
    <row r="465" spans="1:9" ht="24.75">
      <c r="A465" s="47"/>
      <c r="B465" s="12">
        <v>100005</v>
      </c>
      <c r="C465" s="12" t="s">
        <v>12014</v>
      </c>
      <c r="D465" s="12" t="s">
        <v>19</v>
      </c>
      <c r="E465" s="13">
        <v>144128419</v>
      </c>
      <c r="F465" s="13" t="s">
        <v>8983</v>
      </c>
      <c r="G465" s="13" t="s">
        <v>2701</v>
      </c>
      <c r="H465" s="14">
        <v>11.58</v>
      </c>
      <c r="I465" s="15"/>
    </row>
    <row r="466" spans="1:9" ht="36">
      <c r="A466" s="47"/>
      <c r="B466" s="12">
        <v>100933</v>
      </c>
      <c r="C466" s="12" t="s">
        <v>12015</v>
      </c>
      <c r="D466" s="12" t="s">
        <v>19</v>
      </c>
      <c r="E466" s="13">
        <v>145417921</v>
      </c>
      <c r="F466" s="13" t="s">
        <v>3427</v>
      </c>
      <c r="G466" s="13" t="s">
        <v>1495</v>
      </c>
      <c r="H466" s="14">
        <v>3242761.85</v>
      </c>
      <c r="I466" s="15"/>
    </row>
    <row r="467" spans="1:9" ht="48">
      <c r="A467" s="47"/>
      <c r="B467" s="12">
        <v>100980</v>
      </c>
      <c r="C467" s="12" t="s">
        <v>12016</v>
      </c>
      <c r="D467" s="12" t="s">
        <v>323</v>
      </c>
      <c r="E467" s="13">
        <v>144594438</v>
      </c>
      <c r="F467" s="13" t="s">
        <v>46</v>
      </c>
      <c r="G467" s="13" t="s">
        <v>4129</v>
      </c>
      <c r="H467" s="14">
        <v>314170</v>
      </c>
      <c r="I467" s="15"/>
    </row>
    <row r="468" spans="1:9" ht="48">
      <c r="A468" s="47"/>
      <c r="B468" s="12">
        <v>101349</v>
      </c>
      <c r="C468" s="12" t="s">
        <v>12017</v>
      </c>
      <c r="D468" s="12" t="s">
        <v>19</v>
      </c>
      <c r="E468" s="13">
        <v>145407247</v>
      </c>
      <c r="F468" s="13" t="s">
        <v>10565</v>
      </c>
      <c r="G468" s="13" t="s">
        <v>552</v>
      </c>
      <c r="H468" s="14">
        <v>727081.49</v>
      </c>
      <c r="I468" s="15"/>
    </row>
    <row r="469" spans="1:9" ht="72">
      <c r="A469" s="47"/>
      <c r="B469" s="12">
        <v>101478</v>
      </c>
      <c r="C469" s="12" t="s">
        <v>12018</v>
      </c>
      <c r="D469" s="12" t="s">
        <v>19</v>
      </c>
      <c r="E469" s="13">
        <v>145407247</v>
      </c>
      <c r="F469" s="13" t="s">
        <v>10565</v>
      </c>
      <c r="G469" s="13" t="s">
        <v>552</v>
      </c>
      <c r="H469" s="14">
        <v>541768.55000000005</v>
      </c>
      <c r="I469" s="15"/>
    </row>
    <row r="470" spans="1:9" ht="72">
      <c r="A470" s="47"/>
      <c r="B470" s="12">
        <v>101828</v>
      </c>
      <c r="C470" s="12" t="s">
        <v>12019</v>
      </c>
      <c r="D470" s="12" t="s">
        <v>323</v>
      </c>
      <c r="E470" s="13">
        <v>269100250</v>
      </c>
      <c r="F470" s="13" t="s">
        <v>10092</v>
      </c>
      <c r="G470" s="13" t="s">
        <v>1471</v>
      </c>
      <c r="H470" s="14">
        <v>6208206.2400000002</v>
      </c>
      <c r="I470" s="15"/>
    </row>
    <row r="471" spans="1:9" ht="24.75">
      <c r="A471" s="47"/>
      <c r="B471" s="12">
        <v>102060</v>
      </c>
      <c r="C471" s="12" t="s">
        <v>12020</v>
      </c>
      <c r="D471" s="12" t="s">
        <v>19</v>
      </c>
      <c r="E471" s="13">
        <v>120126018</v>
      </c>
      <c r="F471" s="13" t="s">
        <v>12021</v>
      </c>
      <c r="G471" s="13" t="s">
        <v>3000</v>
      </c>
      <c r="H471" s="14">
        <v>124963</v>
      </c>
      <c r="I471" s="15"/>
    </row>
    <row r="472" spans="1:9" ht="36.75">
      <c r="A472" s="47"/>
      <c r="B472" s="12">
        <v>102296</v>
      </c>
      <c r="C472" s="12" t="s">
        <v>12022</v>
      </c>
      <c r="D472" s="12" t="s">
        <v>5</v>
      </c>
      <c r="E472" s="13">
        <v>124850887</v>
      </c>
      <c r="F472" s="13" t="s">
        <v>100</v>
      </c>
      <c r="G472" s="13" t="s">
        <v>1516</v>
      </c>
      <c r="H472" s="14">
        <v>80000</v>
      </c>
      <c r="I472" s="15"/>
    </row>
    <row r="473" spans="1:9" ht="24">
      <c r="A473" s="47"/>
      <c r="B473" s="12">
        <v>103164</v>
      </c>
      <c r="C473" s="12" t="s">
        <v>12023</v>
      </c>
      <c r="D473" s="12" t="s">
        <v>19</v>
      </c>
      <c r="E473" s="13">
        <v>145642658</v>
      </c>
      <c r="F473" s="13" t="s">
        <v>11997</v>
      </c>
      <c r="G473" s="13" t="s">
        <v>1457</v>
      </c>
      <c r="H473" s="14">
        <v>102474.9</v>
      </c>
      <c r="I473" s="15"/>
    </row>
    <row r="474" spans="1:9" ht="24">
      <c r="A474" s="47"/>
      <c r="B474" s="12">
        <v>103451</v>
      </c>
      <c r="C474" s="12" t="s">
        <v>12024</v>
      </c>
      <c r="D474" s="12" t="s">
        <v>5</v>
      </c>
      <c r="E474" s="13">
        <v>112029270</v>
      </c>
      <c r="F474" s="13" t="s">
        <v>218</v>
      </c>
      <c r="G474" s="13" t="s">
        <v>3594</v>
      </c>
      <c r="H474" s="14">
        <v>3640610</v>
      </c>
      <c r="I474" s="15"/>
    </row>
    <row r="475" spans="1:9" ht="48">
      <c r="A475" s="47"/>
      <c r="B475" s="12">
        <v>104109</v>
      </c>
      <c r="C475" s="12" t="s">
        <v>12025</v>
      </c>
      <c r="D475" s="12" t="s">
        <v>19</v>
      </c>
      <c r="E475" s="13">
        <v>144594438</v>
      </c>
      <c r="F475" s="13" t="s">
        <v>46</v>
      </c>
      <c r="G475" s="13" t="s">
        <v>2719</v>
      </c>
      <c r="H475" s="14">
        <v>4527935.62</v>
      </c>
      <c r="I475" s="15"/>
    </row>
    <row r="476" spans="1:9" ht="60">
      <c r="A476" s="47"/>
      <c r="B476" s="12">
        <v>104117</v>
      </c>
      <c r="C476" s="12" t="s">
        <v>12026</v>
      </c>
      <c r="D476" s="12" t="s">
        <v>19</v>
      </c>
      <c r="E476" s="13">
        <v>145219124</v>
      </c>
      <c r="F476" s="13" t="s">
        <v>11956</v>
      </c>
      <c r="G476" s="13" t="s">
        <v>1522</v>
      </c>
      <c r="H476" s="14">
        <v>292393.44</v>
      </c>
      <c r="I476" s="15"/>
    </row>
    <row r="477" spans="1:9" ht="48">
      <c r="A477" s="47"/>
      <c r="B477" s="12">
        <v>104225</v>
      </c>
      <c r="C477" s="12" t="s">
        <v>12027</v>
      </c>
      <c r="D477" s="12" t="s">
        <v>19</v>
      </c>
      <c r="E477" s="13">
        <v>226407770</v>
      </c>
      <c r="F477" s="13" t="s">
        <v>2107</v>
      </c>
      <c r="G477" s="13" t="s">
        <v>1533</v>
      </c>
      <c r="H477" s="14">
        <v>23837</v>
      </c>
      <c r="I477" s="15"/>
    </row>
    <row r="478" spans="1:9" ht="48">
      <c r="A478" s="47"/>
      <c r="B478" s="12">
        <v>104280</v>
      </c>
      <c r="C478" s="12" t="s">
        <v>12028</v>
      </c>
      <c r="D478" s="12" t="s">
        <v>19</v>
      </c>
      <c r="E478" s="13">
        <v>150162212</v>
      </c>
      <c r="F478" s="13" t="s">
        <v>12008</v>
      </c>
      <c r="G478" s="13" t="s">
        <v>2104</v>
      </c>
      <c r="H478" s="14">
        <v>227045.5</v>
      </c>
      <c r="I478" s="15"/>
    </row>
    <row r="479" spans="1:9" ht="36">
      <c r="A479" s="47"/>
      <c r="B479" s="12">
        <v>104305</v>
      </c>
      <c r="C479" s="12" t="s">
        <v>12029</v>
      </c>
      <c r="D479" s="12" t="s">
        <v>323</v>
      </c>
      <c r="E479" s="13">
        <v>145417921</v>
      </c>
      <c r="F479" s="13" t="s">
        <v>3427</v>
      </c>
      <c r="G479" s="13" t="s">
        <v>1457</v>
      </c>
      <c r="H479" s="14">
        <v>4514924.1900000004</v>
      </c>
      <c r="I479" s="15"/>
    </row>
    <row r="480" spans="1:9" ht="24.75">
      <c r="A480" s="47"/>
      <c r="B480" s="49">
        <v>104441</v>
      </c>
      <c r="C480" s="49" t="s">
        <v>12030</v>
      </c>
      <c r="D480" s="49" t="s">
        <v>19</v>
      </c>
      <c r="E480" s="13">
        <v>300590447</v>
      </c>
      <c r="F480" s="13" t="s">
        <v>8238</v>
      </c>
      <c r="G480" s="13" t="s">
        <v>556</v>
      </c>
      <c r="H480" s="14">
        <v>260334.34</v>
      </c>
      <c r="I480" s="51"/>
    </row>
    <row r="481" spans="1:9" ht="24.75">
      <c r="A481" s="47"/>
      <c r="B481" s="49"/>
      <c r="C481" s="49"/>
      <c r="D481" s="49"/>
      <c r="E481" s="13">
        <v>300590447</v>
      </c>
      <c r="F481" s="13" t="s">
        <v>8238</v>
      </c>
      <c r="G481" s="13" t="s">
        <v>556</v>
      </c>
      <c r="H481" s="14">
        <v>256101.4</v>
      </c>
      <c r="I481" s="51"/>
    </row>
    <row r="482" spans="1:9" ht="24.75">
      <c r="A482" s="47"/>
      <c r="B482" s="49"/>
      <c r="C482" s="49"/>
      <c r="D482" s="49"/>
      <c r="E482" s="13">
        <v>300590447</v>
      </c>
      <c r="F482" s="13" t="s">
        <v>8238</v>
      </c>
      <c r="G482" s="13" t="s">
        <v>556</v>
      </c>
      <c r="H482" s="14">
        <v>257413.59</v>
      </c>
      <c r="I482" s="51"/>
    </row>
    <row r="483" spans="1:9" ht="24.75">
      <c r="A483" s="47"/>
      <c r="B483" s="49"/>
      <c r="C483" s="49"/>
      <c r="D483" s="49"/>
      <c r="E483" s="13">
        <v>300590447</v>
      </c>
      <c r="F483" s="13" t="s">
        <v>8238</v>
      </c>
      <c r="G483" s="13" t="s">
        <v>556</v>
      </c>
      <c r="H483" s="14">
        <v>192795.11</v>
      </c>
      <c r="I483" s="51"/>
    </row>
    <row r="484" spans="1:9" ht="24.75">
      <c r="A484" s="47"/>
      <c r="B484" s="49"/>
      <c r="C484" s="49"/>
      <c r="D484" s="49"/>
      <c r="E484" s="13">
        <v>300590447</v>
      </c>
      <c r="F484" s="13" t="s">
        <v>8238</v>
      </c>
      <c r="G484" s="13" t="s">
        <v>556</v>
      </c>
      <c r="H484" s="14">
        <v>394675.32</v>
      </c>
      <c r="I484" s="51"/>
    </row>
    <row r="485" spans="1:9" ht="24.75">
      <c r="A485" s="47"/>
      <c r="B485" s="49"/>
      <c r="C485" s="49"/>
      <c r="D485" s="49"/>
      <c r="E485" s="13">
        <v>300590447</v>
      </c>
      <c r="F485" s="13" t="s">
        <v>8238</v>
      </c>
      <c r="G485" s="13" t="s">
        <v>556</v>
      </c>
      <c r="H485" s="14">
        <v>260506.89</v>
      </c>
      <c r="I485" s="51"/>
    </row>
    <row r="486" spans="1:9" ht="24.75">
      <c r="A486" s="47"/>
      <c r="B486" s="49"/>
      <c r="C486" s="49"/>
      <c r="D486" s="49"/>
      <c r="E486" s="13">
        <v>300590447</v>
      </c>
      <c r="F486" s="13" t="s">
        <v>8238</v>
      </c>
      <c r="G486" s="13" t="s">
        <v>556</v>
      </c>
      <c r="H486" s="14">
        <v>323938.42</v>
      </c>
      <c r="I486" s="51"/>
    </row>
    <row r="487" spans="1:9" ht="120">
      <c r="A487" s="47"/>
      <c r="B487" s="12">
        <v>104460</v>
      </c>
      <c r="C487" s="12" t="s">
        <v>12031</v>
      </c>
      <c r="D487" s="12" t="s">
        <v>323</v>
      </c>
      <c r="E487" s="13">
        <v>144594438</v>
      </c>
      <c r="F487" s="13" t="s">
        <v>46</v>
      </c>
      <c r="G487" s="13" t="s">
        <v>3543</v>
      </c>
      <c r="H487" s="14">
        <v>3810602</v>
      </c>
      <c r="I487" s="15"/>
    </row>
    <row r="488" spans="1:9" ht="48">
      <c r="A488" s="47"/>
      <c r="B488" s="12">
        <v>104695</v>
      </c>
      <c r="C488" s="12" t="s">
        <v>12032</v>
      </c>
      <c r="D488" s="12" t="s">
        <v>59</v>
      </c>
      <c r="E488" s="13">
        <v>220618020</v>
      </c>
      <c r="F488" s="13" t="s">
        <v>118</v>
      </c>
      <c r="G488" s="13" t="s">
        <v>552</v>
      </c>
      <c r="H488" s="14">
        <v>13200</v>
      </c>
      <c r="I488" s="15"/>
    </row>
    <row r="489" spans="1:9" ht="36">
      <c r="A489" s="47"/>
      <c r="B489" s="12">
        <v>104807</v>
      </c>
      <c r="C489" s="12" t="s">
        <v>12033</v>
      </c>
      <c r="D489" s="12" t="s">
        <v>19</v>
      </c>
      <c r="E489" s="13">
        <v>144573262</v>
      </c>
      <c r="F489" s="13" t="s">
        <v>127</v>
      </c>
      <c r="G489" s="13" t="s">
        <v>1488</v>
      </c>
      <c r="H489" s="14">
        <v>182308.89</v>
      </c>
      <c r="I489" s="15"/>
    </row>
    <row r="490" spans="1:9" ht="36">
      <c r="A490" s="47"/>
      <c r="B490" s="12">
        <v>104822</v>
      </c>
      <c r="C490" s="12" t="s">
        <v>12034</v>
      </c>
      <c r="D490" s="12" t="s">
        <v>19</v>
      </c>
      <c r="E490" s="13">
        <v>144573262</v>
      </c>
      <c r="F490" s="13" t="s">
        <v>127</v>
      </c>
      <c r="G490" s="13" t="s">
        <v>556</v>
      </c>
      <c r="H490" s="14">
        <v>450022.3</v>
      </c>
      <c r="I490" s="15"/>
    </row>
    <row r="491" spans="1:9" ht="36">
      <c r="A491" s="47"/>
      <c r="B491" s="12">
        <v>104880</v>
      </c>
      <c r="C491" s="12" t="s">
        <v>12035</v>
      </c>
      <c r="D491" s="12" t="s">
        <v>5</v>
      </c>
      <c r="E491" s="13">
        <v>145624254</v>
      </c>
      <c r="F491" s="13" t="s">
        <v>107</v>
      </c>
      <c r="G491" s="13" t="s">
        <v>2878</v>
      </c>
      <c r="H491" s="14">
        <v>2250.6</v>
      </c>
      <c r="I491" s="15"/>
    </row>
    <row r="492" spans="1:9" ht="48">
      <c r="A492" s="47"/>
      <c r="B492" s="12">
        <v>105054</v>
      </c>
      <c r="C492" s="12" t="s">
        <v>12036</v>
      </c>
      <c r="D492" s="12" t="s">
        <v>5</v>
      </c>
      <c r="E492" s="13" t="s">
        <v>2204</v>
      </c>
      <c r="F492" s="13" t="s">
        <v>12037</v>
      </c>
      <c r="G492" s="13" t="s">
        <v>1803</v>
      </c>
      <c r="H492" s="14">
        <v>458732.1</v>
      </c>
      <c r="I492" s="15"/>
    </row>
    <row r="493" spans="1:9" ht="48">
      <c r="A493" s="47"/>
      <c r="B493" s="12">
        <v>105165</v>
      </c>
      <c r="C493" s="12" t="s">
        <v>12038</v>
      </c>
      <c r="D493" s="12" t="s">
        <v>19</v>
      </c>
      <c r="E493" s="13">
        <v>145883940</v>
      </c>
      <c r="F493" s="13" t="s">
        <v>7189</v>
      </c>
      <c r="G493" s="13" t="s">
        <v>5832</v>
      </c>
      <c r="H493" s="14">
        <v>1536384.26</v>
      </c>
      <c r="I493" s="15"/>
    </row>
    <row r="494" spans="1:9" ht="72">
      <c r="A494" s="47"/>
      <c r="B494" s="12">
        <v>106183</v>
      </c>
      <c r="C494" s="12" t="s">
        <v>12039</v>
      </c>
      <c r="D494" s="12" t="s">
        <v>5</v>
      </c>
      <c r="E494" s="13">
        <v>301532436</v>
      </c>
      <c r="F494" s="13" t="s">
        <v>2103</v>
      </c>
      <c r="G494" s="13" t="s">
        <v>4555</v>
      </c>
      <c r="H494" s="14">
        <v>33275</v>
      </c>
      <c r="I494" s="15"/>
    </row>
    <row r="495" spans="1:9" ht="72">
      <c r="A495" s="47"/>
      <c r="B495" s="12">
        <v>106186</v>
      </c>
      <c r="C495" s="12" t="s">
        <v>12040</v>
      </c>
      <c r="D495" s="12" t="s">
        <v>5</v>
      </c>
      <c r="E495" s="13">
        <v>301532436</v>
      </c>
      <c r="F495" s="13" t="s">
        <v>2103</v>
      </c>
      <c r="G495" s="13" t="s">
        <v>4555</v>
      </c>
      <c r="H495" s="14">
        <v>138666</v>
      </c>
      <c r="I495" s="15"/>
    </row>
    <row r="496" spans="1:9" ht="48">
      <c r="A496" s="47"/>
      <c r="B496" s="12">
        <v>106659</v>
      </c>
      <c r="C496" s="12" t="s">
        <v>12041</v>
      </c>
      <c r="D496" s="12" t="s">
        <v>323</v>
      </c>
      <c r="E496" s="13">
        <v>180292254</v>
      </c>
      <c r="F496" s="13" t="s">
        <v>8290</v>
      </c>
      <c r="G496" s="13" t="s">
        <v>581</v>
      </c>
      <c r="H496" s="14">
        <v>245000</v>
      </c>
      <c r="I496" s="15"/>
    </row>
    <row r="497" spans="1:9" ht="48">
      <c r="A497" s="47"/>
      <c r="B497" s="12">
        <v>106661</v>
      </c>
      <c r="C497" s="12" t="s">
        <v>12042</v>
      </c>
      <c r="D497" s="12" t="s">
        <v>323</v>
      </c>
      <c r="E497" s="13">
        <v>180264995</v>
      </c>
      <c r="F497" s="13" t="s">
        <v>583</v>
      </c>
      <c r="G497" s="13" t="s">
        <v>2104</v>
      </c>
      <c r="H497" s="14">
        <v>1364244.96</v>
      </c>
      <c r="I497" s="15"/>
    </row>
    <row r="498" spans="1:9" ht="36">
      <c r="A498" s="47"/>
      <c r="B498" s="12">
        <v>106889</v>
      </c>
      <c r="C498" s="12" t="s">
        <v>12043</v>
      </c>
      <c r="D498" s="12" t="s">
        <v>323</v>
      </c>
      <c r="E498" s="13">
        <v>300149214</v>
      </c>
      <c r="F498" s="13" t="s">
        <v>11721</v>
      </c>
      <c r="G498" s="13" t="s">
        <v>1789</v>
      </c>
      <c r="H498" s="14">
        <v>499998</v>
      </c>
      <c r="I498" s="15"/>
    </row>
    <row r="499" spans="1:9" ht="96">
      <c r="A499" s="47"/>
      <c r="B499" s="12">
        <v>108041</v>
      </c>
      <c r="C499" s="12" t="s">
        <v>12044</v>
      </c>
      <c r="D499" s="12" t="s">
        <v>19</v>
      </c>
      <c r="E499" s="13">
        <v>145417921</v>
      </c>
      <c r="F499" s="13" t="s">
        <v>3427</v>
      </c>
      <c r="G499" s="13" t="s">
        <v>2264</v>
      </c>
      <c r="H499" s="14">
        <v>261938.39</v>
      </c>
      <c r="I499" s="15"/>
    </row>
    <row r="500" spans="1:9" ht="24.75">
      <c r="A500" s="47"/>
      <c r="B500" s="12">
        <v>108715</v>
      </c>
      <c r="C500" s="12" t="s">
        <v>12045</v>
      </c>
      <c r="D500" s="12" t="s">
        <v>19</v>
      </c>
      <c r="E500" s="13">
        <v>124600620</v>
      </c>
      <c r="F500" s="13" t="s">
        <v>2053</v>
      </c>
      <c r="G500" s="13" t="s">
        <v>599</v>
      </c>
      <c r="H500" s="14">
        <v>141979.82999999999</v>
      </c>
      <c r="I500" s="15"/>
    </row>
    <row r="501" spans="1:9" ht="108">
      <c r="A501" s="47"/>
      <c r="B501" s="12">
        <v>108860</v>
      </c>
      <c r="C501" s="12" t="s">
        <v>12046</v>
      </c>
      <c r="D501" s="12" t="s">
        <v>19</v>
      </c>
      <c r="E501" s="13">
        <v>300034607</v>
      </c>
      <c r="F501" s="13" t="s">
        <v>12047</v>
      </c>
      <c r="G501" s="13" t="s">
        <v>1585</v>
      </c>
      <c r="H501" s="14">
        <v>75625</v>
      </c>
      <c r="I501" s="15"/>
    </row>
    <row r="502" spans="1:9" ht="48">
      <c r="A502" s="47"/>
      <c r="B502" s="12">
        <v>109074</v>
      </c>
      <c r="C502" s="12" t="s">
        <v>12048</v>
      </c>
      <c r="D502" s="12" t="s">
        <v>59</v>
      </c>
      <c r="E502" s="13">
        <v>144384429</v>
      </c>
      <c r="F502" s="13" t="s">
        <v>11707</v>
      </c>
      <c r="G502" s="13" t="s">
        <v>595</v>
      </c>
      <c r="H502" s="14">
        <v>9680</v>
      </c>
      <c r="I502" s="15"/>
    </row>
    <row r="503" spans="1:9" ht="24.75">
      <c r="A503" s="47"/>
      <c r="B503" s="12">
        <v>109111</v>
      </c>
      <c r="C503" s="12" t="s">
        <v>12049</v>
      </c>
      <c r="D503" s="12" t="s">
        <v>5</v>
      </c>
      <c r="E503" s="13">
        <v>112025592</v>
      </c>
      <c r="F503" s="13" t="s">
        <v>5565</v>
      </c>
      <c r="G503" s="13" t="s">
        <v>1597</v>
      </c>
      <c r="H503" s="14">
        <v>216739.58</v>
      </c>
      <c r="I503" s="15"/>
    </row>
    <row r="504" spans="1:9" ht="60">
      <c r="A504" s="47"/>
      <c r="B504" s="12">
        <v>109378</v>
      </c>
      <c r="C504" s="12" t="s">
        <v>12050</v>
      </c>
      <c r="D504" s="12" t="s">
        <v>323</v>
      </c>
      <c r="E504" s="13">
        <v>145883940</v>
      </c>
      <c r="F504" s="13" t="s">
        <v>7189</v>
      </c>
      <c r="G504" s="13" t="s">
        <v>2264</v>
      </c>
      <c r="H504" s="14">
        <v>23101.85</v>
      </c>
      <c r="I504" s="15"/>
    </row>
    <row r="505" spans="1:9" ht="72">
      <c r="A505" s="47"/>
      <c r="B505" s="12">
        <v>109537</v>
      </c>
      <c r="C505" s="12" t="s">
        <v>12051</v>
      </c>
      <c r="D505" s="12" t="s">
        <v>19</v>
      </c>
      <c r="E505" s="13">
        <v>145407247</v>
      </c>
      <c r="F505" s="13" t="s">
        <v>10565</v>
      </c>
      <c r="G505" s="13" t="s">
        <v>1580</v>
      </c>
      <c r="H505" s="14">
        <v>132059.71</v>
      </c>
      <c r="I505" s="15"/>
    </row>
    <row r="506" spans="1:9" ht="48">
      <c r="A506" s="47"/>
      <c r="B506" s="12">
        <v>109713</v>
      </c>
      <c r="C506" s="12" t="s">
        <v>12052</v>
      </c>
      <c r="D506" s="12" t="s">
        <v>323</v>
      </c>
      <c r="E506" s="13">
        <v>300110318</v>
      </c>
      <c r="F506" s="13" t="s">
        <v>3799</v>
      </c>
      <c r="G506" s="13" t="s">
        <v>2123</v>
      </c>
      <c r="H506" s="14">
        <v>57587.1</v>
      </c>
      <c r="I506" s="15"/>
    </row>
    <row r="507" spans="1:9" ht="24.75">
      <c r="A507" s="47"/>
      <c r="B507" s="12">
        <v>111005</v>
      </c>
      <c r="C507" s="12" t="s">
        <v>12053</v>
      </c>
      <c r="D507" s="12" t="s">
        <v>19</v>
      </c>
      <c r="E507" s="13">
        <v>144128180</v>
      </c>
      <c r="F507" s="13" t="s">
        <v>10534</v>
      </c>
      <c r="G507" s="13" t="s">
        <v>2279</v>
      </c>
      <c r="H507" s="14">
        <v>597900.96</v>
      </c>
      <c r="I507" s="15"/>
    </row>
    <row r="508" spans="1:9" ht="36">
      <c r="A508" s="47"/>
      <c r="B508" s="12">
        <v>111155</v>
      </c>
      <c r="C508" s="12" t="s">
        <v>12054</v>
      </c>
      <c r="D508" s="12" t="s">
        <v>19</v>
      </c>
      <c r="E508" s="13">
        <v>161623447</v>
      </c>
      <c r="F508" s="13" t="s">
        <v>6701</v>
      </c>
      <c r="G508" s="13" t="s">
        <v>2741</v>
      </c>
      <c r="H508" s="14">
        <v>1078663.3</v>
      </c>
      <c r="I508" s="15"/>
    </row>
    <row r="509" spans="1:9" ht="60">
      <c r="A509" s="47"/>
      <c r="B509" s="12">
        <v>111486</v>
      </c>
      <c r="C509" s="12" t="s">
        <v>12055</v>
      </c>
      <c r="D509" s="12" t="s">
        <v>19</v>
      </c>
      <c r="E509" s="13">
        <v>300066156</v>
      </c>
      <c r="F509" s="13" t="s">
        <v>11588</v>
      </c>
      <c r="G509" s="13" t="s">
        <v>2142</v>
      </c>
      <c r="H509" s="14">
        <v>78771.48</v>
      </c>
      <c r="I509" s="15"/>
    </row>
    <row r="510" spans="1:9" ht="48">
      <c r="A510" s="47"/>
      <c r="B510" s="12">
        <v>111941</v>
      </c>
      <c r="C510" s="12" t="s">
        <v>12056</v>
      </c>
      <c r="D510" s="12" t="s">
        <v>5</v>
      </c>
      <c r="E510" s="13">
        <v>144384429</v>
      </c>
      <c r="F510" s="13" t="s">
        <v>11707</v>
      </c>
      <c r="G510" s="13" t="s">
        <v>2279</v>
      </c>
      <c r="H510" s="14">
        <v>2999.59</v>
      </c>
      <c r="I510" s="15"/>
    </row>
    <row r="511" spans="1:9" ht="36">
      <c r="A511" s="47"/>
      <c r="B511" s="12">
        <v>112244</v>
      </c>
      <c r="C511" s="12" t="s">
        <v>12057</v>
      </c>
      <c r="D511" s="12" t="s">
        <v>5</v>
      </c>
      <c r="E511" s="13">
        <v>302476588</v>
      </c>
      <c r="F511" s="13" t="s">
        <v>6465</v>
      </c>
      <c r="G511" s="13" t="s">
        <v>2279</v>
      </c>
      <c r="H511" s="14">
        <v>78050.080000000002</v>
      </c>
      <c r="I511" s="15"/>
    </row>
    <row r="512" spans="1:9" ht="60">
      <c r="A512" s="47"/>
      <c r="B512" s="12">
        <v>112357</v>
      </c>
      <c r="C512" s="12" t="s">
        <v>12058</v>
      </c>
      <c r="D512" s="12" t="s">
        <v>323</v>
      </c>
      <c r="E512" s="13">
        <v>145407247</v>
      </c>
      <c r="F512" s="13" t="s">
        <v>10565</v>
      </c>
      <c r="G512" s="13" t="s">
        <v>591</v>
      </c>
      <c r="H512" s="14">
        <v>41567</v>
      </c>
      <c r="I512" s="15"/>
    </row>
    <row r="513" spans="1:9" ht="84">
      <c r="A513" s="47"/>
      <c r="B513" s="12">
        <v>113208</v>
      </c>
      <c r="C513" s="12" t="s">
        <v>12059</v>
      </c>
      <c r="D513" s="12" t="s">
        <v>59</v>
      </c>
      <c r="E513" s="13">
        <v>220618020</v>
      </c>
      <c r="F513" s="13" t="s">
        <v>118</v>
      </c>
      <c r="G513" s="13" t="s">
        <v>2739</v>
      </c>
      <c r="H513" s="14">
        <v>5500</v>
      </c>
      <c r="I513" s="15"/>
    </row>
    <row r="514" spans="1:9" ht="96">
      <c r="A514" s="47"/>
      <c r="B514" s="12">
        <v>115102</v>
      </c>
      <c r="C514" s="12" t="s">
        <v>12060</v>
      </c>
      <c r="D514" s="12" t="s">
        <v>323</v>
      </c>
      <c r="E514" s="13">
        <v>145407247</v>
      </c>
      <c r="F514" s="13" t="s">
        <v>10565</v>
      </c>
      <c r="G514" s="13" t="s">
        <v>2734</v>
      </c>
      <c r="H514" s="14">
        <v>19200</v>
      </c>
      <c r="I514" s="15"/>
    </row>
    <row r="515" spans="1:9" ht="48">
      <c r="A515" s="47"/>
      <c r="B515" s="12">
        <v>115275</v>
      </c>
      <c r="C515" s="12" t="s">
        <v>12061</v>
      </c>
      <c r="D515" s="12" t="s">
        <v>323</v>
      </c>
      <c r="E515" s="13">
        <v>300066156</v>
      </c>
      <c r="F515" s="13" t="s">
        <v>11588</v>
      </c>
      <c r="G515" s="13" t="s">
        <v>1613</v>
      </c>
      <c r="H515" s="14">
        <v>28000</v>
      </c>
      <c r="I515" s="15"/>
    </row>
    <row r="516" spans="1:9">
      <c r="A516" s="47" t="s">
        <v>15691</v>
      </c>
      <c r="B516" s="49"/>
      <c r="C516" s="49"/>
      <c r="D516" s="49"/>
      <c r="E516" s="49"/>
      <c r="F516" s="49"/>
      <c r="G516" s="49"/>
      <c r="H516" s="14">
        <f>SUM(H449:H515)</f>
        <v>40783164.670000002</v>
      </c>
      <c r="I516" s="16"/>
    </row>
    <row r="517" spans="1:9" ht="15.75" thickBot="1">
      <c r="A517" s="52" t="s">
        <v>15692</v>
      </c>
      <c r="B517" s="53"/>
      <c r="C517" s="53"/>
      <c r="D517" s="53"/>
      <c r="E517" s="53"/>
      <c r="F517" s="53"/>
      <c r="G517" s="53"/>
      <c r="H517" s="17">
        <v>291560095.89999998</v>
      </c>
      <c r="I517" s="18"/>
    </row>
    <row r="520" spans="1:9">
      <c r="A520" s="31" t="s">
        <v>15701</v>
      </c>
    </row>
  </sheetData>
  <autoFilter ref="A5:I517"/>
  <mergeCells count="98">
    <mergeCell ref="I373:I375"/>
    <mergeCell ref="I400:I408"/>
    <mergeCell ref="I426:I428"/>
    <mergeCell ref="I457:I459"/>
    <mergeCell ref="I480:I486"/>
    <mergeCell ref="I247:I249"/>
    <mergeCell ref="I321:I324"/>
    <mergeCell ref="I345:I346"/>
    <mergeCell ref="I352:I354"/>
    <mergeCell ref="I367:I368"/>
    <mergeCell ref="I105:I107"/>
    <mergeCell ref="I108:I110"/>
    <mergeCell ref="I150:I151"/>
    <mergeCell ref="I193:I194"/>
    <mergeCell ref="I241:I246"/>
    <mergeCell ref="I14:I15"/>
    <mergeCell ref="I43:I48"/>
    <mergeCell ref="I61:I62"/>
    <mergeCell ref="I99:I103"/>
    <mergeCell ref="A516:G516"/>
    <mergeCell ref="D105:D107"/>
    <mergeCell ref="B99:B103"/>
    <mergeCell ref="C99:C103"/>
    <mergeCell ref="D99:D103"/>
    <mergeCell ref="A85:A191"/>
    <mergeCell ref="A84:G84"/>
    <mergeCell ref="B150:B151"/>
    <mergeCell ref="C150:C151"/>
    <mergeCell ref="D150:D151"/>
    <mergeCell ref="B108:B110"/>
    <mergeCell ref="C108:C110"/>
    <mergeCell ref="A517:G517"/>
    <mergeCell ref="A448:G448"/>
    <mergeCell ref="A385:G385"/>
    <mergeCell ref="A316:G316"/>
    <mergeCell ref="B14:B15"/>
    <mergeCell ref="C14:C15"/>
    <mergeCell ref="D14:D15"/>
    <mergeCell ref="B61:B62"/>
    <mergeCell ref="C61:C62"/>
    <mergeCell ref="D61:D62"/>
    <mergeCell ref="B43:B48"/>
    <mergeCell ref="C43:C48"/>
    <mergeCell ref="D43:D48"/>
    <mergeCell ref="A6:A83"/>
    <mergeCell ref="B105:B107"/>
    <mergeCell ref="C105:C107"/>
    <mergeCell ref="D108:D110"/>
    <mergeCell ref="B241:B246"/>
    <mergeCell ref="C241:C246"/>
    <mergeCell ref="D241:D246"/>
    <mergeCell ref="B193:B194"/>
    <mergeCell ref="C193:C194"/>
    <mergeCell ref="D193:D194"/>
    <mergeCell ref="A193:A315"/>
    <mergeCell ref="A192:G192"/>
    <mergeCell ref="B321:B324"/>
    <mergeCell ref="C321:C324"/>
    <mergeCell ref="D321:D324"/>
    <mergeCell ref="B247:B249"/>
    <mergeCell ref="C247:C249"/>
    <mergeCell ref="D247:D249"/>
    <mergeCell ref="A317:A384"/>
    <mergeCell ref="B352:B354"/>
    <mergeCell ref="C352:C354"/>
    <mergeCell ref="D352:D354"/>
    <mergeCell ref="B345:B346"/>
    <mergeCell ref="C345:C346"/>
    <mergeCell ref="D345:D346"/>
    <mergeCell ref="B373:B375"/>
    <mergeCell ref="C373:C375"/>
    <mergeCell ref="D373:D375"/>
    <mergeCell ref="B367:B368"/>
    <mergeCell ref="C367:C368"/>
    <mergeCell ref="D367:D368"/>
    <mergeCell ref="A386:A447"/>
    <mergeCell ref="B480:B486"/>
    <mergeCell ref="C480:C486"/>
    <mergeCell ref="D480:D486"/>
    <mergeCell ref="B457:B459"/>
    <mergeCell ref="C457:C459"/>
    <mergeCell ref="D457:D459"/>
    <mergeCell ref="A449:A515"/>
    <mergeCell ref="B426:B428"/>
    <mergeCell ref="C426:C428"/>
    <mergeCell ref="D426:D428"/>
    <mergeCell ref="B400:B408"/>
    <mergeCell ref="C400:C408"/>
    <mergeCell ref="D400:D408"/>
    <mergeCell ref="A1:I1"/>
    <mergeCell ref="A4:A5"/>
    <mergeCell ref="B4:B5"/>
    <mergeCell ref="C4:C5"/>
    <mergeCell ref="D4:D5"/>
    <mergeCell ref="E4:F4"/>
    <mergeCell ref="G4:G5"/>
    <mergeCell ref="H4:H5"/>
    <mergeCell ref="I4:I5"/>
  </mergeCells>
  <pageMargins left="0.7" right="0.7" top="0.75" bottom="0.75" header="0.3" footer="0.3"/>
</worksheet>
</file>

<file path=xl/worksheets/sheet45.xml><?xml version="1.0" encoding="utf-8"?>
<worksheet xmlns="http://schemas.openxmlformats.org/spreadsheetml/2006/main" xmlns:r="http://schemas.openxmlformats.org/officeDocument/2006/relationships">
  <sheetPr codeName="Sheet45"/>
  <dimension ref="A1:I252"/>
  <sheetViews>
    <sheetView workbookViewId="0">
      <pane ySplit="5" topLeftCell="A6" activePane="bottomLeft" state="frozen"/>
      <selection pane="bottomLeft" activeCell="A6" sqref="A6:A29"/>
    </sheetView>
  </sheetViews>
  <sheetFormatPr defaultRowHeight="15"/>
  <cols>
    <col min="3" max="3" width="24.5703125" customWidth="1"/>
    <col min="4" max="4" width="15.140625" customWidth="1"/>
    <col min="5" max="5" width="14.5703125" customWidth="1"/>
    <col min="6" max="6" width="27.85546875" customWidth="1"/>
    <col min="7" max="7" width="11.140625" customWidth="1"/>
    <col min="8" max="8" width="17.5703125" style="3" customWidth="1"/>
  </cols>
  <sheetData>
    <row r="1" spans="1:9" s="6" customFormat="1" ht="16.5">
      <c r="A1" s="55" t="s">
        <v>15746</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36">
      <c r="A6" s="47" t="s">
        <v>3</v>
      </c>
      <c r="B6" s="12">
        <v>35367</v>
      </c>
      <c r="C6" s="12" t="s">
        <v>12062</v>
      </c>
      <c r="D6" s="12" t="s">
        <v>19</v>
      </c>
      <c r="E6" s="12">
        <v>132118698</v>
      </c>
      <c r="F6" s="12" t="s">
        <v>651</v>
      </c>
      <c r="G6" s="12" t="s">
        <v>11012</v>
      </c>
      <c r="H6" s="20">
        <v>3773</v>
      </c>
      <c r="I6" s="15"/>
    </row>
    <row r="7" spans="1:9" ht="48">
      <c r="A7" s="47"/>
      <c r="B7" s="12">
        <v>35369</v>
      </c>
      <c r="C7" s="12" t="s">
        <v>12063</v>
      </c>
      <c r="D7" s="12" t="s">
        <v>19</v>
      </c>
      <c r="E7" s="12">
        <v>126163297</v>
      </c>
      <c r="F7" s="12" t="s">
        <v>23</v>
      </c>
      <c r="G7" s="12" t="s">
        <v>4755</v>
      </c>
      <c r="H7" s="20">
        <v>77400</v>
      </c>
      <c r="I7" s="15"/>
    </row>
    <row r="8" spans="1:9" ht="36">
      <c r="A8" s="47"/>
      <c r="B8" s="12">
        <v>37679</v>
      </c>
      <c r="C8" s="12" t="s">
        <v>12064</v>
      </c>
      <c r="D8" s="12" t="s">
        <v>19</v>
      </c>
      <c r="E8" s="12">
        <v>300078023</v>
      </c>
      <c r="F8" s="12" t="s">
        <v>2520</v>
      </c>
      <c r="G8" s="12" t="s">
        <v>7303</v>
      </c>
      <c r="H8" s="20">
        <v>84842</v>
      </c>
      <c r="I8" s="15"/>
    </row>
    <row r="9" spans="1:9">
      <c r="A9" s="47"/>
      <c r="B9" s="49">
        <v>38096</v>
      </c>
      <c r="C9" s="49" t="s">
        <v>12065</v>
      </c>
      <c r="D9" s="49" t="s">
        <v>19</v>
      </c>
      <c r="E9" s="12">
        <v>134296393</v>
      </c>
      <c r="F9" s="12" t="s">
        <v>94</v>
      </c>
      <c r="G9" s="12" t="s">
        <v>4762</v>
      </c>
      <c r="H9" s="20">
        <v>42341.09</v>
      </c>
      <c r="I9" s="51"/>
    </row>
    <row r="10" spans="1:9">
      <c r="A10" s="47"/>
      <c r="B10" s="49"/>
      <c r="C10" s="49"/>
      <c r="D10" s="49"/>
      <c r="E10" s="12">
        <v>134296393</v>
      </c>
      <c r="F10" s="12" t="s">
        <v>94</v>
      </c>
      <c r="G10" s="12" t="s">
        <v>4762</v>
      </c>
      <c r="H10" s="20">
        <v>9137.64</v>
      </c>
      <c r="I10" s="51"/>
    </row>
    <row r="11" spans="1:9" ht="24">
      <c r="A11" s="47"/>
      <c r="B11" s="49">
        <v>38112</v>
      </c>
      <c r="C11" s="49" t="s">
        <v>12066</v>
      </c>
      <c r="D11" s="49" t="s">
        <v>19</v>
      </c>
      <c r="E11" s="12">
        <v>110441713</v>
      </c>
      <c r="F11" s="12" t="s">
        <v>3830</v>
      </c>
      <c r="G11" s="12" t="s">
        <v>12067</v>
      </c>
      <c r="H11" s="20">
        <v>196680</v>
      </c>
      <c r="I11" s="51"/>
    </row>
    <row r="12" spans="1:9" ht="24">
      <c r="A12" s="47"/>
      <c r="B12" s="49"/>
      <c r="C12" s="49"/>
      <c r="D12" s="49"/>
      <c r="E12" s="12">
        <v>175787773</v>
      </c>
      <c r="F12" s="12" t="s">
        <v>12068</v>
      </c>
      <c r="G12" s="12" t="s">
        <v>12067</v>
      </c>
      <c r="H12" s="20">
        <v>77716</v>
      </c>
      <c r="I12" s="51"/>
    </row>
    <row r="13" spans="1:9" ht="36">
      <c r="A13" s="47"/>
      <c r="B13" s="12">
        <v>38911</v>
      </c>
      <c r="C13" s="12" t="s">
        <v>12069</v>
      </c>
      <c r="D13" s="12" t="s">
        <v>19</v>
      </c>
      <c r="E13" s="12">
        <v>144084894</v>
      </c>
      <c r="F13" s="12" t="s">
        <v>9</v>
      </c>
      <c r="G13" s="12" t="s">
        <v>4373</v>
      </c>
      <c r="H13" s="20">
        <v>250294</v>
      </c>
      <c r="I13" s="15"/>
    </row>
    <row r="14" spans="1:9" ht="48">
      <c r="A14" s="47"/>
      <c r="B14" s="12">
        <v>39988</v>
      </c>
      <c r="C14" s="12" t="s">
        <v>12070</v>
      </c>
      <c r="D14" s="12" t="s">
        <v>19</v>
      </c>
      <c r="E14" s="12">
        <v>175708523</v>
      </c>
      <c r="F14" s="12" t="s">
        <v>11957</v>
      </c>
      <c r="G14" s="12" t="s">
        <v>1822</v>
      </c>
      <c r="H14" s="20">
        <v>578913</v>
      </c>
      <c r="I14" s="15"/>
    </row>
    <row r="15" spans="1:9" ht="48">
      <c r="A15" s="47"/>
      <c r="B15" s="12">
        <v>40939</v>
      </c>
      <c r="C15" s="12" t="s">
        <v>12071</v>
      </c>
      <c r="D15" s="12" t="s">
        <v>5</v>
      </c>
      <c r="E15" s="12">
        <v>147693352</v>
      </c>
      <c r="F15" s="12" t="s">
        <v>266</v>
      </c>
      <c r="G15" s="12" t="s">
        <v>1833</v>
      </c>
      <c r="H15" s="20">
        <v>699740</v>
      </c>
      <c r="I15" s="15"/>
    </row>
    <row r="16" spans="1:9" ht="24">
      <c r="A16" s="47"/>
      <c r="B16" s="12">
        <v>41083</v>
      </c>
      <c r="C16" s="12" t="s">
        <v>12072</v>
      </c>
      <c r="D16" s="12" t="s">
        <v>19</v>
      </c>
      <c r="E16" s="12">
        <v>144644492</v>
      </c>
      <c r="F16" s="12" t="s">
        <v>37</v>
      </c>
      <c r="G16" s="12" t="s">
        <v>4376</v>
      </c>
      <c r="H16" s="20">
        <v>32457.71</v>
      </c>
      <c r="I16" s="15"/>
    </row>
    <row r="17" spans="1:9" ht="48">
      <c r="A17" s="47"/>
      <c r="B17" s="12">
        <v>41703</v>
      </c>
      <c r="C17" s="12" t="s">
        <v>12073</v>
      </c>
      <c r="D17" s="12" t="s">
        <v>19</v>
      </c>
      <c r="E17" s="12">
        <v>144156920</v>
      </c>
      <c r="F17" s="12" t="s">
        <v>4270</v>
      </c>
      <c r="G17" s="12" t="s">
        <v>4587</v>
      </c>
      <c r="H17" s="20">
        <v>2617237.88</v>
      </c>
      <c r="I17" s="15"/>
    </row>
    <row r="18" spans="1:9" ht="24">
      <c r="A18" s="47"/>
      <c r="B18" s="49">
        <v>41923</v>
      </c>
      <c r="C18" s="49" t="s">
        <v>12074</v>
      </c>
      <c r="D18" s="49" t="s">
        <v>19</v>
      </c>
      <c r="E18" s="12">
        <v>124478668</v>
      </c>
      <c r="F18" s="12" t="s">
        <v>1327</v>
      </c>
      <c r="G18" s="12" t="s">
        <v>26</v>
      </c>
      <c r="H18" s="20">
        <v>18626.3</v>
      </c>
      <c r="I18" s="51"/>
    </row>
    <row r="19" spans="1:9" ht="24">
      <c r="A19" s="47"/>
      <c r="B19" s="49"/>
      <c r="C19" s="49"/>
      <c r="D19" s="49"/>
      <c r="E19" s="12">
        <v>141908613</v>
      </c>
      <c r="F19" s="12" t="s">
        <v>12075</v>
      </c>
      <c r="G19" s="12" t="s">
        <v>26</v>
      </c>
      <c r="H19" s="20">
        <v>139077.63</v>
      </c>
      <c r="I19" s="51"/>
    </row>
    <row r="20" spans="1:9">
      <c r="A20" s="47"/>
      <c r="B20" s="49"/>
      <c r="C20" s="49"/>
      <c r="D20" s="49"/>
      <c r="E20" s="12">
        <v>300004813</v>
      </c>
      <c r="F20" s="12" t="s">
        <v>12076</v>
      </c>
      <c r="G20" s="12" t="s">
        <v>4194</v>
      </c>
      <c r="H20" s="20">
        <v>18135</v>
      </c>
      <c r="I20" s="51"/>
    </row>
    <row r="21" spans="1:9" ht="24">
      <c r="A21" s="47"/>
      <c r="B21" s="49">
        <v>42812</v>
      </c>
      <c r="C21" s="49" t="s">
        <v>12077</v>
      </c>
      <c r="D21" s="49" t="s">
        <v>19</v>
      </c>
      <c r="E21" s="12">
        <v>4561118</v>
      </c>
      <c r="F21" s="12" t="s">
        <v>12078</v>
      </c>
      <c r="G21" s="12" t="s">
        <v>3072</v>
      </c>
      <c r="H21" s="20">
        <v>80164.009999999995</v>
      </c>
      <c r="I21" s="51"/>
    </row>
    <row r="22" spans="1:9" ht="24">
      <c r="A22" s="47"/>
      <c r="B22" s="49"/>
      <c r="C22" s="49"/>
      <c r="D22" s="49"/>
      <c r="E22" s="12">
        <v>123406623</v>
      </c>
      <c r="F22" s="12" t="s">
        <v>3875</v>
      </c>
      <c r="G22" s="12" t="s">
        <v>4890</v>
      </c>
      <c r="H22" s="20">
        <v>8732.2199999999993</v>
      </c>
      <c r="I22" s="51"/>
    </row>
    <row r="23" spans="1:9" ht="36">
      <c r="A23" s="47"/>
      <c r="B23" s="12">
        <v>43088</v>
      </c>
      <c r="C23" s="12" t="s">
        <v>12079</v>
      </c>
      <c r="D23" s="12" t="s">
        <v>5</v>
      </c>
      <c r="E23" s="12">
        <v>145624254</v>
      </c>
      <c r="F23" s="12" t="s">
        <v>107</v>
      </c>
      <c r="G23" s="12" t="s">
        <v>8048</v>
      </c>
      <c r="H23" s="20">
        <v>105315</v>
      </c>
      <c r="I23" s="15"/>
    </row>
    <row r="24" spans="1:9" ht="36">
      <c r="A24" s="47"/>
      <c r="B24" s="12">
        <v>43570</v>
      </c>
      <c r="C24" s="12" t="s">
        <v>12080</v>
      </c>
      <c r="D24" s="12" t="s">
        <v>19</v>
      </c>
      <c r="E24" s="12">
        <v>175708523</v>
      </c>
      <c r="F24" s="12" t="s">
        <v>11957</v>
      </c>
      <c r="G24" s="12" t="s">
        <v>761</v>
      </c>
      <c r="H24" s="20">
        <v>2503002.6</v>
      </c>
      <c r="I24" s="15"/>
    </row>
    <row r="25" spans="1:9" ht="72">
      <c r="A25" s="47"/>
      <c r="B25" s="12">
        <v>43920</v>
      </c>
      <c r="C25" s="12" t="s">
        <v>12081</v>
      </c>
      <c r="D25" s="12" t="s">
        <v>5</v>
      </c>
      <c r="E25" s="12" t="s">
        <v>275</v>
      </c>
      <c r="F25" s="12" t="s">
        <v>12082</v>
      </c>
      <c r="G25" s="12" t="s">
        <v>53</v>
      </c>
      <c r="H25" s="20">
        <v>417500</v>
      </c>
      <c r="I25" s="15"/>
    </row>
    <row r="26" spans="1:9" ht="36">
      <c r="A26" s="47"/>
      <c r="B26" s="12">
        <v>44392</v>
      </c>
      <c r="C26" s="12" t="s">
        <v>12083</v>
      </c>
      <c r="D26" s="12" t="s">
        <v>19</v>
      </c>
      <c r="E26" s="12">
        <v>112061485</v>
      </c>
      <c r="F26" s="12" t="s">
        <v>12084</v>
      </c>
      <c r="G26" s="12" t="s">
        <v>770</v>
      </c>
      <c r="H26" s="20">
        <v>819695.36</v>
      </c>
      <c r="I26" s="15"/>
    </row>
    <row r="27" spans="1:9" ht="48">
      <c r="A27" s="47"/>
      <c r="B27" s="12">
        <v>45624</v>
      </c>
      <c r="C27" s="12" t="s">
        <v>12085</v>
      </c>
      <c r="D27" s="12" t="s">
        <v>19</v>
      </c>
      <c r="E27" s="12">
        <v>134296393</v>
      </c>
      <c r="F27" s="12" t="s">
        <v>94</v>
      </c>
      <c r="G27" s="12" t="s">
        <v>1642</v>
      </c>
      <c r="H27" s="20">
        <v>20594.52</v>
      </c>
      <c r="I27" s="15"/>
    </row>
    <row r="28" spans="1:9" ht="24">
      <c r="A28" s="47"/>
      <c r="B28" s="12">
        <v>45631</v>
      </c>
      <c r="C28" s="12" t="s">
        <v>12086</v>
      </c>
      <c r="D28" s="12" t="s">
        <v>19</v>
      </c>
      <c r="E28" s="12">
        <v>176642752</v>
      </c>
      <c r="F28" s="12" t="s">
        <v>12087</v>
      </c>
      <c r="G28" s="12" t="s">
        <v>55</v>
      </c>
      <c r="H28" s="20">
        <v>149246.39999999999</v>
      </c>
      <c r="I28" s="15"/>
    </row>
    <row r="29" spans="1:9" ht="60">
      <c r="A29" s="47"/>
      <c r="B29" s="12">
        <v>47790</v>
      </c>
      <c r="C29" s="12" t="s">
        <v>12088</v>
      </c>
      <c r="D29" s="12" t="s">
        <v>59</v>
      </c>
      <c r="E29" s="12">
        <v>134582327</v>
      </c>
      <c r="F29" s="12" t="s">
        <v>2125</v>
      </c>
      <c r="G29" s="12" t="s">
        <v>8889</v>
      </c>
      <c r="H29" s="20">
        <v>23000</v>
      </c>
      <c r="I29" s="15"/>
    </row>
    <row r="30" spans="1:9">
      <c r="A30" s="47" t="s">
        <v>15686</v>
      </c>
      <c r="B30" s="49"/>
      <c r="C30" s="49"/>
      <c r="D30" s="49"/>
      <c r="E30" s="49"/>
      <c r="F30" s="49"/>
      <c r="G30" s="49"/>
      <c r="H30" s="20">
        <f>SUM(H6:H29)</f>
        <v>8973621.3599999994</v>
      </c>
      <c r="I30" s="15"/>
    </row>
    <row r="31" spans="1:9" ht="24">
      <c r="A31" s="47" t="s">
        <v>90</v>
      </c>
      <c r="B31" s="49">
        <v>45587</v>
      </c>
      <c r="C31" s="49" t="s">
        <v>12089</v>
      </c>
      <c r="D31" s="49" t="s">
        <v>5</v>
      </c>
      <c r="E31" s="12">
        <v>144084894</v>
      </c>
      <c r="F31" s="12" t="s">
        <v>9</v>
      </c>
      <c r="G31" s="12" t="s">
        <v>9582</v>
      </c>
      <c r="H31" s="20">
        <v>29843</v>
      </c>
      <c r="I31" s="51"/>
    </row>
    <row r="32" spans="1:9">
      <c r="A32" s="47"/>
      <c r="B32" s="49"/>
      <c r="C32" s="49"/>
      <c r="D32" s="49"/>
      <c r="E32" s="12">
        <v>144968640</v>
      </c>
      <c r="F32" s="12" t="s">
        <v>3706</v>
      </c>
      <c r="G32" s="12" t="s">
        <v>9582</v>
      </c>
      <c r="H32" s="20">
        <v>66080</v>
      </c>
      <c r="I32" s="51"/>
    </row>
    <row r="33" spans="1:9" ht="48">
      <c r="A33" s="47"/>
      <c r="B33" s="12">
        <v>46042</v>
      </c>
      <c r="C33" s="12" t="s">
        <v>12090</v>
      </c>
      <c r="D33" s="12" t="s">
        <v>5</v>
      </c>
      <c r="E33" s="12">
        <v>123436424</v>
      </c>
      <c r="F33" s="12" t="s">
        <v>98</v>
      </c>
      <c r="G33" s="12" t="s">
        <v>6037</v>
      </c>
      <c r="H33" s="20">
        <v>239286.06</v>
      </c>
      <c r="I33" s="15"/>
    </row>
    <row r="34" spans="1:9" ht="36">
      <c r="A34" s="47"/>
      <c r="B34" s="12">
        <v>46044</v>
      </c>
      <c r="C34" s="12" t="s">
        <v>12091</v>
      </c>
      <c r="D34" s="12" t="s">
        <v>5</v>
      </c>
      <c r="E34" s="12">
        <v>132118698</v>
      </c>
      <c r="F34" s="12" t="s">
        <v>651</v>
      </c>
      <c r="G34" s="12" t="s">
        <v>119</v>
      </c>
      <c r="H34" s="20">
        <v>849985</v>
      </c>
      <c r="I34" s="15"/>
    </row>
    <row r="35" spans="1:9" ht="48">
      <c r="A35" s="47"/>
      <c r="B35" s="12">
        <v>46047</v>
      </c>
      <c r="C35" s="12" t="s">
        <v>12092</v>
      </c>
      <c r="D35" s="12" t="s">
        <v>5</v>
      </c>
      <c r="E35" s="12">
        <v>144566079</v>
      </c>
      <c r="F35" s="12" t="s">
        <v>3832</v>
      </c>
      <c r="G35" s="12" t="s">
        <v>8897</v>
      </c>
      <c r="H35" s="20">
        <v>29087</v>
      </c>
      <c r="I35" s="15"/>
    </row>
    <row r="36" spans="1:9" ht="24">
      <c r="A36" s="47"/>
      <c r="B36" s="49">
        <v>46885</v>
      </c>
      <c r="C36" s="49" t="s">
        <v>12093</v>
      </c>
      <c r="D36" s="49" t="s">
        <v>19</v>
      </c>
      <c r="E36" s="12">
        <v>110443493</v>
      </c>
      <c r="F36" s="12" t="s">
        <v>5985</v>
      </c>
      <c r="G36" s="12" t="s">
        <v>4934</v>
      </c>
      <c r="H36" s="20">
        <v>813771.9</v>
      </c>
      <c r="I36" s="51"/>
    </row>
    <row r="37" spans="1:9">
      <c r="A37" s="47"/>
      <c r="B37" s="49"/>
      <c r="C37" s="49"/>
      <c r="D37" s="49"/>
      <c r="E37" s="12">
        <v>167913343</v>
      </c>
      <c r="F37" s="12" t="s">
        <v>12094</v>
      </c>
      <c r="G37" s="12" t="s">
        <v>6577</v>
      </c>
      <c r="H37" s="20">
        <v>95630</v>
      </c>
      <c r="I37" s="51"/>
    </row>
    <row r="38" spans="1:9" ht="48">
      <c r="A38" s="47"/>
      <c r="B38" s="12">
        <v>46887</v>
      </c>
      <c r="C38" s="12" t="s">
        <v>12095</v>
      </c>
      <c r="D38" s="12" t="s">
        <v>19</v>
      </c>
      <c r="E38" s="12">
        <v>175755245</v>
      </c>
      <c r="F38" s="12" t="s">
        <v>12096</v>
      </c>
      <c r="G38" s="12" t="s">
        <v>6577</v>
      </c>
      <c r="H38" s="20">
        <v>444670</v>
      </c>
      <c r="I38" s="15"/>
    </row>
    <row r="39" spans="1:9" ht="36">
      <c r="A39" s="47"/>
      <c r="B39" s="12">
        <v>46888</v>
      </c>
      <c r="C39" s="12" t="s">
        <v>12097</v>
      </c>
      <c r="D39" s="12" t="s">
        <v>19</v>
      </c>
      <c r="E39" s="12">
        <v>180240752</v>
      </c>
      <c r="F39" s="12" t="s">
        <v>80</v>
      </c>
      <c r="G39" s="12" t="s">
        <v>4934</v>
      </c>
      <c r="H39" s="20">
        <v>507662.3</v>
      </c>
      <c r="I39" s="15"/>
    </row>
    <row r="40" spans="1:9" ht="48">
      <c r="A40" s="47"/>
      <c r="B40" s="12">
        <v>46892</v>
      </c>
      <c r="C40" s="12" t="s">
        <v>12098</v>
      </c>
      <c r="D40" s="12" t="s">
        <v>19</v>
      </c>
      <c r="E40" s="12">
        <v>110443493</v>
      </c>
      <c r="F40" s="12" t="s">
        <v>5985</v>
      </c>
      <c r="G40" s="12" t="s">
        <v>4934</v>
      </c>
      <c r="H40" s="20">
        <v>119935</v>
      </c>
      <c r="I40" s="15"/>
    </row>
    <row r="41" spans="1:9" ht="48">
      <c r="A41" s="47"/>
      <c r="B41" s="12">
        <v>46895</v>
      </c>
      <c r="C41" s="12" t="s">
        <v>12099</v>
      </c>
      <c r="D41" s="12" t="s">
        <v>19</v>
      </c>
      <c r="E41" s="12">
        <v>110443493</v>
      </c>
      <c r="F41" s="12" t="s">
        <v>5985</v>
      </c>
      <c r="G41" s="12" t="s">
        <v>4934</v>
      </c>
      <c r="H41" s="20">
        <v>414985.1</v>
      </c>
      <c r="I41" s="15"/>
    </row>
    <row r="42" spans="1:9" ht="36">
      <c r="A42" s="47"/>
      <c r="B42" s="12">
        <v>46989</v>
      </c>
      <c r="C42" s="12" t="s">
        <v>12100</v>
      </c>
      <c r="D42" s="12" t="s">
        <v>19</v>
      </c>
      <c r="E42" s="12" t="s">
        <v>5228</v>
      </c>
      <c r="F42" s="12" t="s">
        <v>12101</v>
      </c>
      <c r="G42" s="12" t="s">
        <v>4934</v>
      </c>
      <c r="H42" s="20">
        <v>98920.2</v>
      </c>
      <c r="I42" s="15"/>
    </row>
    <row r="43" spans="1:9" ht="24">
      <c r="A43" s="47"/>
      <c r="B43" s="12">
        <v>49120</v>
      </c>
      <c r="C43" s="12" t="s">
        <v>12066</v>
      </c>
      <c r="D43" s="12" t="s">
        <v>19</v>
      </c>
      <c r="E43" s="12">
        <v>166860681</v>
      </c>
      <c r="F43" s="12" t="s">
        <v>4580</v>
      </c>
      <c r="G43" s="12" t="s">
        <v>831</v>
      </c>
      <c r="H43" s="20">
        <v>243605</v>
      </c>
      <c r="I43" s="15"/>
    </row>
    <row r="44" spans="1:9" ht="36">
      <c r="A44" s="47"/>
      <c r="B44" s="12">
        <v>49433</v>
      </c>
      <c r="C44" s="12" t="s">
        <v>12102</v>
      </c>
      <c r="D44" s="12" t="s">
        <v>19</v>
      </c>
      <c r="E44" s="12">
        <v>122603589</v>
      </c>
      <c r="F44" s="12" t="s">
        <v>1428</v>
      </c>
      <c r="G44" s="12" t="s">
        <v>6314</v>
      </c>
      <c r="H44" s="20">
        <v>54000</v>
      </c>
      <c r="I44" s="15"/>
    </row>
    <row r="45" spans="1:9" ht="24">
      <c r="A45" s="47"/>
      <c r="B45" s="49">
        <v>49776</v>
      </c>
      <c r="C45" s="49" t="s">
        <v>12103</v>
      </c>
      <c r="D45" s="49" t="s">
        <v>5</v>
      </c>
      <c r="E45" s="12">
        <v>122603589</v>
      </c>
      <c r="F45" s="12" t="s">
        <v>1428</v>
      </c>
      <c r="G45" s="12" t="s">
        <v>845</v>
      </c>
      <c r="H45" s="20">
        <v>125000</v>
      </c>
      <c r="I45" s="51"/>
    </row>
    <row r="46" spans="1:9" ht="24">
      <c r="A46" s="47"/>
      <c r="B46" s="49"/>
      <c r="C46" s="49"/>
      <c r="D46" s="49"/>
      <c r="E46" s="12">
        <v>123678580</v>
      </c>
      <c r="F46" s="12" t="s">
        <v>149</v>
      </c>
      <c r="G46" s="12" t="s">
        <v>3778</v>
      </c>
      <c r="H46" s="20">
        <v>26000</v>
      </c>
      <c r="I46" s="51"/>
    </row>
    <row r="47" spans="1:9">
      <c r="A47" s="47"/>
      <c r="B47" s="49">
        <v>49899</v>
      </c>
      <c r="C47" s="49" t="s">
        <v>12104</v>
      </c>
      <c r="D47" s="49" t="s">
        <v>19</v>
      </c>
      <c r="E47" s="12">
        <v>144644492</v>
      </c>
      <c r="F47" s="12" t="s">
        <v>37</v>
      </c>
      <c r="G47" s="12" t="s">
        <v>111</v>
      </c>
      <c r="H47" s="20">
        <v>4299.8100000000004</v>
      </c>
      <c r="I47" s="51"/>
    </row>
    <row r="48" spans="1:9">
      <c r="A48" s="47"/>
      <c r="B48" s="49"/>
      <c r="C48" s="49"/>
      <c r="D48" s="49"/>
      <c r="E48" s="12">
        <v>145019038</v>
      </c>
      <c r="F48" s="12" t="s">
        <v>190</v>
      </c>
      <c r="G48" s="12" t="s">
        <v>7514</v>
      </c>
      <c r="H48" s="20">
        <v>50824.13</v>
      </c>
      <c r="I48" s="51"/>
    </row>
    <row r="49" spans="1:9" ht="60">
      <c r="A49" s="47"/>
      <c r="B49" s="12">
        <v>50257</v>
      </c>
      <c r="C49" s="12" t="s">
        <v>12105</v>
      </c>
      <c r="D49" s="12" t="s">
        <v>5</v>
      </c>
      <c r="E49" s="12">
        <v>126163297</v>
      </c>
      <c r="F49" s="12" t="s">
        <v>23</v>
      </c>
      <c r="G49" s="12" t="s">
        <v>4982</v>
      </c>
      <c r="H49" s="20">
        <v>175000</v>
      </c>
      <c r="I49" s="15"/>
    </row>
    <row r="50" spans="1:9" ht="36">
      <c r="A50" s="47"/>
      <c r="B50" s="12">
        <v>50488</v>
      </c>
      <c r="C50" s="12" t="s">
        <v>12106</v>
      </c>
      <c r="D50" s="12" t="s">
        <v>19</v>
      </c>
      <c r="E50" s="12">
        <v>112025592</v>
      </c>
      <c r="F50" s="12" t="s">
        <v>5565</v>
      </c>
      <c r="G50" s="12" t="s">
        <v>134</v>
      </c>
      <c r="H50" s="20">
        <v>1499135.75</v>
      </c>
      <c r="I50" s="15"/>
    </row>
    <row r="51" spans="1:9" ht="24">
      <c r="A51" s="47"/>
      <c r="B51" s="49">
        <v>51092</v>
      </c>
      <c r="C51" s="49" t="s">
        <v>12107</v>
      </c>
      <c r="D51" s="49" t="s">
        <v>5</v>
      </c>
      <c r="E51" s="12">
        <v>144084894</v>
      </c>
      <c r="F51" s="12" t="s">
        <v>9</v>
      </c>
      <c r="G51" s="12" t="s">
        <v>3784</v>
      </c>
      <c r="H51" s="20">
        <v>50544</v>
      </c>
      <c r="I51" s="51"/>
    </row>
    <row r="52" spans="1:9">
      <c r="A52" s="47"/>
      <c r="B52" s="49"/>
      <c r="C52" s="49"/>
      <c r="D52" s="49"/>
      <c r="E52" s="12">
        <v>144968640</v>
      </c>
      <c r="F52" s="12" t="s">
        <v>3706</v>
      </c>
      <c r="G52" s="12" t="s">
        <v>3784</v>
      </c>
      <c r="H52" s="20">
        <v>32200</v>
      </c>
      <c r="I52" s="51"/>
    </row>
    <row r="53" spans="1:9" ht="36">
      <c r="A53" s="47"/>
      <c r="B53" s="12">
        <v>53086</v>
      </c>
      <c r="C53" s="12" t="s">
        <v>12108</v>
      </c>
      <c r="D53" s="12" t="s">
        <v>19</v>
      </c>
      <c r="E53" s="12">
        <v>126108518</v>
      </c>
      <c r="F53" s="12" t="s">
        <v>625</v>
      </c>
      <c r="G53" s="12" t="s">
        <v>5069</v>
      </c>
      <c r="H53" s="20">
        <v>18290</v>
      </c>
      <c r="I53" s="15"/>
    </row>
    <row r="54" spans="1:9" ht="36">
      <c r="A54" s="47"/>
      <c r="B54" s="12">
        <v>53592</v>
      </c>
      <c r="C54" s="12" t="s">
        <v>9830</v>
      </c>
      <c r="D54" s="12" t="s">
        <v>19</v>
      </c>
      <c r="E54" s="12" t="s">
        <v>275</v>
      </c>
      <c r="F54" s="12" t="s">
        <v>12109</v>
      </c>
      <c r="G54" s="12" t="s">
        <v>1861</v>
      </c>
      <c r="H54" s="20">
        <v>375759.24</v>
      </c>
      <c r="I54" s="15"/>
    </row>
    <row r="55" spans="1:9" ht="48">
      <c r="A55" s="47"/>
      <c r="B55" s="12">
        <v>54022</v>
      </c>
      <c r="C55" s="12" t="s">
        <v>12110</v>
      </c>
      <c r="D55" s="12" t="s">
        <v>19</v>
      </c>
      <c r="E55" s="12">
        <v>144128223</v>
      </c>
      <c r="F55" s="12" t="s">
        <v>3884</v>
      </c>
      <c r="G55" s="12" t="s">
        <v>5015</v>
      </c>
      <c r="H55" s="20">
        <v>3171705.68</v>
      </c>
      <c r="I55" s="15"/>
    </row>
    <row r="56" spans="1:9" ht="24">
      <c r="A56" s="47"/>
      <c r="B56" s="12">
        <v>54245</v>
      </c>
      <c r="C56" s="12" t="s">
        <v>12111</v>
      </c>
      <c r="D56" s="12" t="s">
        <v>19</v>
      </c>
      <c r="E56" s="12" t="s">
        <v>275</v>
      </c>
      <c r="F56" s="12" t="s">
        <v>12112</v>
      </c>
      <c r="G56" s="12" t="s">
        <v>3165</v>
      </c>
      <c r="H56" s="20">
        <v>935411.98</v>
      </c>
      <c r="I56" s="15"/>
    </row>
    <row r="57" spans="1:9" ht="24">
      <c r="A57" s="47"/>
      <c r="B57" s="12">
        <v>54281</v>
      </c>
      <c r="C57" s="12" t="s">
        <v>12113</v>
      </c>
      <c r="D57" s="12" t="s">
        <v>19</v>
      </c>
      <c r="E57" s="12" t="s">
        <v>5228</v>
      </c>
      <c r="F57" s="12" t="s">
        <v>12114</v>
      </c>
      <c r="G57" s="12" t="s">
        <v>4410</v>
      </c>
      <c r="H57" s="20">
        <v>49170</v>
      </c>
      <c r="I57" s="15"/>
    </row>
    <row r="58" spans="1:9" ht="36">
      <c r="A58" s="47"/>
      <c r="B58" s="12">
        <v>54282</v>
      </c>
      <c r="C58" s="12" t="s">
        <v>12115</v>
      </c>
      <c r="D58" s="12" t="s">
        <v>19</v>
      </c>
      <c r="E58" s="12">
        <v>110443493</v>
      </c>
      <c r="F58" s="12" t="s">
        <v>5985</v>
      </c>
      <c r="G58" s="12" t="s">
        <v>4410</v>
      </c>
      <c r="H58" s="20">
        <v>287909.65000000002</v>
      </c>
      <c r="I58" s="15"/>
    </row>
    <row r="59" spans="1:9" ht="24">
      <c r="A59" s="47"/>
      <c r="B59" s="12">
        <v>54572</v>
      </c>
      <c r="C59" s="12" t="s">
        <v>12116</v>
      </c>
      <c r="D59" s="12" t="s">
        <v>19</v>
      </c>
      <c r="E59" s="12">
        <v>300044640</v>
      </c>
      <c r="F59" s="12" t="s">
        <v>12117</v>
      </c>
      <c r="G59" s="12" t="s">
        <v>3168</v>
      </c>
      <c r="H59" s="20">
        <v>112100</v>
      </c>
      <c r="I59" s="15"/>
    </row>
    <row r="60" spans="1:9" ht="24">
      <c r="A60" s="47"/>
      <c r="B60" s="12">
        <v>54925</v>
      </c>
      <c r="C60" s="12" t="s">
        <v>637</v>
      </c>
      <c r="D60" s="12" t="s">
        <v>19</v>
      </c>
      <c r="E60" s="12">
        <v>144644492</v>
      </c>
      <c r="F60" s="12" t="s">
        <v>37</v>
      </c>
      <c r="G60" s="12" t="s">
        <v>891</v>
      </c>
      <c r="H60" s="20">
        <v>21050.5</v>
      </c>
      <c r="I60" s="15"/>
    </row>
    <row r="61" spans="1:9" ht="60">
      <c r="A61" s="47"/>
      <c r="B61" s="12">
        <v>55759</v>
      </c>
      <c r="C61" s="12" t="s">
        <v>12118</v>
      </c>
      <c r="D61" s="12" t="s">
        <v>5</v>
      </c>
      <c r="E61" s="12">
        <v>170550172</v>
      </c>
      <c r="F61" s="12" t="s">
        <v>223</v>
      </c>
      <c r="G61" s="12" t="s">
        <v>915</v>
      </c>
      <c r="H61" s="20">
        <v>168193.08</v>
      </c>
      <c r="I61" s="15"/>
    </row>
    <row r="62" spans="1:9" ht="36">
      <c r="A62" s="47"/>
      <c r="B62" s="12">
        <v>56536</v>
      </c>
      <c r="C62" s="12" t="s">
        <v>12119</v>
      </c>
      <c r="D62" s="12" t="s">
        <v>123</v>
      </c>
      <c r="E62" s="12">
        <v>144156920</v>
      </c>
      <c r="F62" s="12" t="s">
        <v>4270</v>
      </c>
      <c r="G62" s="12" t="s">
        <v>868</v>
      </c>
      <c r="H62" s="20">
        <v>2120000</v>
      </c>
      <c r="I62" s="15"/>
    </row>
    <row r="63" spans="1:9" ht="48">
      <c r="A63" s="47"/>
      <c r="B63" s="12">
        <v>57911</v>
      </c>
      <c r="C63" s="12" t="s">
        <v>12120</v>
      </c>
      <c r="D63" s="12" t="s">
        <v>19</v>
      </c>
      <c r="E63" s="12">
        <v>145759483</v>
      </c>
      <c r="F63" s="12" t="s">
        <v>227</v>
      </c>
      <c r="G63" s="12" t="s">
        <v>5089</v>
      </c>
      <c r="H63" s="20">
        <v>87000</v>
      </c>
      <c r="I63" s="15"/>
    </row>
    <row r="64" spans="1:9" ht="24">
      <c r="A64" s="47"/>
      <c r="B64" s="49">
        <v>58195</v>
      </c>
      <c r="C64" s="49" t="s">
        <v>4241</v>
      </c>
      <c r="D64" s="49" t="s">
        <v>19</v>
      </c>
      <c r="E64" s="12">
        <v>120394863</v>
      </c>
      <c r="F64" s="12" t="s">
        <v>4868</v>
      </c>
      <c r="G64" s="12" t="s">
        <v>188</v>
      </c>
      <c r="H64" s="20">
        <v>40987.300000000003</v>
      </c>
      <c r="I64" s="51"/>
    </row>
    <row r="65" spans="1:9">
      <c r="A65" s="47"/>
      <c r="B65" s="49"/>
      <c r="C65" s="49"/>
      <c r="D65" s="49"/>
      <c r="E65" s="12">
        <v>144644492</v>
      </c>
      <c r="F65" s="12" t="s">
        <v>37</v>
      </c>
      <c r="G65" s="12" t="s">
        <v>188</v>
      </c>
      <c r="H65" s="20">
        <v>36440.97</v>
      </c>
      <c r="I65" s="51"/>
    </row>
    <row r="66" spans="1:9" ht="72">
      <c r="A66" s="47"/>
      <c r="B66" s="12">
        <v>62196</v>
      </c>
      <c r="C66" s="12" t="s">
        <v>12121</v>
      </c>
      <c r="D66" s="12" t="s">
        <v>59</v>
      </c>
      <c r="E66" s="12" t="s">
        <v>275</v>
      </c>
      <c r="F66" s="12" t="s">
        <v>12122</v>
      </c>
      <c r="G66" s="12" t="s">
        <v>7537</v>
      </c>
      <c r="H66" s="20">
        <v>6360000</v>
      </c>
      <c r="I66" s="15"/>
    </row>
    <row r="67" spans="1:9">
      <c r="A67" s="47" t="s">
        <v>15687</v>
      </c>
      <c r="B67" s="49"/>
      <c r="C67" s="49"/>
      <c r="D67" s="49"/>
      <c r="E67" s="49"/>
      <c r="F67" s="49"/>
      <c r="G67" s="49"/>
      <c r="H67" s="20">
        <f>SUM(H31:H66)</f>
        <v>19754482.650000002</v>
      </c>
      <c r="I67" s="15"/>
    </row>
    <row r="68" spans="1:9" ht="24">
      <c r="A68" s="47" t="s">
        <v>203</v>
      </c>
      <c r="B68" s="12">
        <v>59088</v>
      </c>
      <c r="C68" s="12" t="s">
        <v>12113</v>
      </c>
      <c r="D68" s="12" t="s">
        <v>19</v>
      </c>
      <c r="E68" s="12">
        <v>110443493</v>
      </c>
      <c r="F68" s="12" t="s">
        <v>5985</v>
      </c>
      <c r="G68" s="12" t="s">
        <v>3216</v>
      </c>
      <c r="H68" s="20">
        <v>96328.5</v>
      </c>
      <c r="I68" s="15"/>
    </row>
    <row r="69" spans="1:9" ht="36">
      <c r="A69" s="47"/>
      <c r="B69" s="12">
        <v>59089</v>
      </c>
      <c r="C69" s="12" t="s">
        <v>12115</v>
      </c>
      <c r="D69" s="12" t="s">
        <v>19</v>
      </c>
      <c r="E69" s="12">
        <v>110443493</v>
      </c>
      <c r="F69" s="12" t="s">
        <v>5985</v>
      </c>
      <c r="G69" s="12" t="s">
        <v>950</v>
      </c>
      <c r="H69" s="20">
        <v>649684.5</v>
      </c>
      <c r="I69" s="15"/>
    </row>
    <row r="70" spans="1:9" ht="36">
      <c r="A70" s="47"/>
      <c r="B70" s="12">
        <v>59605</v>
      </c>
      <c r="C70" s="12" t="s">
        <v>12123</v>
      </c>
      <c r="D70" s="12" t="s">
        <v>19</v>
      </c>
      <c r="E70" s="12">
        <v>180240752</v>
      </c>
      <c r="F70" s="12" t="s">
        <v>80</v>
      </c>
      <c r="G70" s="12" t="s">
        <v>208</v>
      </c>
      <c r="H70" s="20">
        <v>899697.5</v>
      </c>
      <c r="I70" s="15"/>
    </row>
    <row r="71" spans="1:9" ht="48">
      <c r="A71" s="47"/>
      <c r="B71" s="12">
        <v>59606</v>
      </c>
      <c r="C71" s="12" t="s">
        <v>12124</v>
      </c>
      <c r="D71" s="12" t="s">
        <v>19</v>
      </c>
      <c r="E71" s="12">
        <v>167913343</v>
      </c>
      <c r="F71" s="12" t="s">
        <v>12094</v>
      </c>
      <c r="G71" s="12" t="s">
        <v>2175</v>
      </c>
      <c r="H71" s="20">
        <v>143513</v>
      </c>
      <c r="I71" s="15"/>
    </row>
    <row r="72" spans="1:9" ht="48">
      <c r="A72" s="47"/>
      <c r="B72" s="12">
        <v>59608</v>
      </c>
      <c r="C72" s="12" t="s">
        <v>12125</v>
      </c>
      <c r="D72" s="12" t="s">
        <v>19</v>
      </c>
      <c r="E72" s="12">
        <v>175755245</v>
      </c>
      <c r="F72" s="12" t="s">
        <v>12096</v>
      </c>
      <c r="G72" s="12" t="s">
        <v>2175</v>
      </c>
      <c r="H72" s="20">
        <v>707410</v>
      </c>
      <c r="I72" s="15"/>
    </row>
    <row r="73" spans="1:9" ht="36">
      <c r="A73" s="47"/>
      <c r="B73" s="12">
        <v>59609</v>
      </c>
      <c r="C73" s="12" t="s">
        <v>12126</v>
      </c>
      <c r="D73" s="12" t="s">
        <v>19</v>
      </c>
      <c r="E73" s="12">
        <v>110443493</v>
      </c>
      <c r="F73" s="12" t="s">
        <v>5985</v>
      </c>
      <c r="G73" s="12" t="s">
        <v>3214</v>
      </c>
      <c r="H73" s="20">
        <v>994962.9</v>
      </c>
      <c r="I73" s="15"/>
    </row>
    <row r="74" spans="1:9" ht="60">
      <c r="A74" s="47"/>
      <c r="B74" s="12">
        <v>59875</v>
      </c>
      <c r="C74" s="12" t="s">
        <v>12127</v>
      </c>
      <c r="D74" s="12" t="s">
        <v>19</v>
      </c>
      <c r="E74" s="12">
        <v>241921280</v>
      </c>
      <c r="F74" s="12" t="s">
        <v>11745</v>
      </c>
      <c r="G74" s="12" t="s">
        <v>12128</v>
      </c>
      <c r="H74" s="20">
        <v>171100</v>
      </c>
      <c r="I74" s="15"/>
    </row>
    <row r="75" spans="1:9" ht="72">
      <c r="A75" s="47"/>
      <c r="B75" s="12">
        <v>60090</v>
      </c>
      <c r="C75" s="12" t="s">
        <v>12129</v>
      </c>
      <c r="D75" s="12" t="s">
        <v>5</v>
      </c>
      <c r="E75" s="12" t="s">
        <v>275</v>
      </c>
      <c r="F75" s="12" t="s">
        <v>12130</v>
      </c>
      <c r="G75" s="12" t="s">
        <v>2340</v>
      </c>
      <c r="H75" s="20">
        <v>103250</v>
      </c>
      <c r="I75" s="15"/>
    </row>
    <row r="76" spans="1:9" ht="48">
      <c r="A76" s="47"/>
      <c r="B76" s="12">
        <v>60566</v>
      </c>
      <c r="C76" s="12" t="s">
        <v>12131</v>
      </c>
      <c r="D76" s="12" t="s">
        <v>5</v>
      </c>
      <c r="E76" s="12">
        <v>126163297</v>
      </c>
      <c r="F76" s="12" t="s">
        <v>23</v>
      </c>
      <c r="G76" s="12" t="s">
        <v>3839</v>
      </c>
      <c r="H76" s="20">
        <v>870840</v>
      </c>
      <c r="I76" s="15"/>
    </row>
    <row r="77" spans="1:9" ht="36">
      <c r="A77" s="47"/>
      <c r="B77" s="12">
        <v>62857</v>
      </c>
      <c r="C77" s="12" t="s">
        <v>12132</v>
      </c>
      <c r="D77" s="12" t="s">
        <v>19</v>
      </c>
      <c r="E77" s="12">
        <v>145407247</v>
      </c>
      <c r="F77" s="12" t="s">
        <v>10565</v>
      </c>
      <c r="G77" s="12" t="s">
        <v>224</v>
      </c>
      <c r="H77" s="20">
        <v>1383042.13</v>
      </c>
      <c r="I77" s="15"/>
    </row>
    <row r="78" spans="1:9" ht="24">
      <c r="A78" s="47"/>
      <c r="B78" s="12">
        <v>63546</v>
      </c>
      <c r="C78" s="12" t="s">
        <v>12133</v>
      </c>
      <c r="D78" s="12" t="s">
        <v>19</v>
      </c>
      <c r="E78" s="12">
        <v>110441713</v>
      </c>
      <c r="F78" s="12" t="s">
        <v>3830</v>
      </c>
      <c r="G78" s="12" t="s">
        <v>3861</v>
      </c>
      <c r="H78" s="20">
        <v>630000</v>
      </c>
      <c r="I78" s="15"/>
    </row>
    <row r="79" spans="1:9" ht="24">
      <c r="A79" s="47"/>
      <c r="B79" s="12">
        <v>63547</v>
      </c>
      <c r="C79" s="12" t="s">
        <v>9830</v>
      </c>
      <c r="D79" s="12" t="s">
        <v>19</v>
      </c>
      <c r="E79" s="12">
        <v>145613763</v>
      </c>
      <c r="F79" s="12" t="s">
        <v>3724</v>
      </c>
      <c r="G79" s="12" t="s">
        <v>3861</v>
      </c>
      <c r="H79" s="20">
        <v>294569.94</v>
      </c>
      <c r="I79" s="15"/>
    </row>
    <row r="80" spans="1:9" ht="72">
      <c r="A80" s="47"/>
      <c r="B80" s="12">
        <v>63620</v>
      </c>
      <c r="C80" s="12" t="s">
        <v>12134</v>
      </c>
      <c r="D80" s="12" t="s">
        <v>19</v>
      </c>
      <c r="E80" s="12" t="s">
        <v>275</v>
      </c>
      <c r="F80" s="12" t="s">
        <v>12135</v>
      </c>
      <c r="G80" s="12" t="s">
        <v>2355</v>
      </c>
      <c r="H80" s="20">
        <v>284757.59999999998</v>
      </c>
      <c r="I80" s="15"/>
    </row>
    <row r="81" spans="1:9" ht="24">
      <c r="A81" s="47"/>
      <c r="B81" s="12">
        <v>64661</v>
      </c>
      <c r="C81" s="12" t="s">
        <v>10434</v>
      </c>
      <c r="D81" s="12" t="s">
        <v>5</v>
      </c>
      <c r="E81" s="12">
        <v>135840360</v>
      </c>
      <c r="F81" s="12" t="s">
        <v>621</v>
      </c>
      <c r="G81" s="12" t="s">
        <v>2801</v>
      </c>
      <c r="H81" s="20">
        <v>68052.960000000006</v>
      </c>
      <c r="I81" s="15"/>
    </row>
    <row r="82" spans="1:9" ht="84">
      <c r="A82" s="47"/>
      <c r="B82" s="12">
        <v>66015</v>
      </c>
      <c r="C82" s="12" t="s">
        <v>12136</v>
      </c>
      <c r="D82" s="12" t="s">
        <v>19</v>
      </c>
      <c r="E82" s="12">
        <v>145759483</v>
      </c>
      <c r="F82" s="12" t="s">
        <v>227</v>
      </c>
      <c r="G82" s="12" t="s">
        <v>1076</v>
      </c>
      <c r="H82" s="20">
        <v>75000</v>
      </c>
      <c r="I82" s="15"/>
    </row>
    <row r="83" spans="1:9" ht="36">
      <c r="A83" s="47"/>
      <c r="B83" s="12">
        <v>66655</v>
      </c>
      <c r="C83" s="12" t="s">
        <v>12137</v>
      </c>
      <c r="D83" s="12" t="s">
        <v>19</v>
      </c>
      <c r="E83" s="12">
        <v>134501211</v>
      </c>
      <c r="F83" s="12" t="s">
        <v>6611</v>
      </c>
      <c r="G83" s="12" t="s">
        <v>3265</v>
      </c>
      <c r="H83" s="20">
        <v>272176.83</v>
      </c>
      <c r="I83" s="15"/>
    </row>
    <row r="84" spans="1:9" ht="36">
      <c r="A84" s="47"/>
      <c r="B84" s="12">
        <v>66808</v>
      </c>
      <c r="C84" s="12" t="s">
        <v>12115</v>
      </c>
      <c r="D84" s="12" t="s">
        <v>19</v>
      </c>
      <c r="E84" s="12">
        <v>110443493</v>
      </c>
      <c r="F84" s="12" t="s">
        <v>5985</v>
      </c>
      <c r="G84" s="12" t="s">
        <v>2801</v>
      </c>
      <c r="H84" s="20">
        <v>750924.6</v>
      </c>
      <c r="I84" s="15"/>
    </row>
    <row r="85" spans="1:9" ht="24">
      <c r="A85" s="47"/>
      <c r="B85" s="12">
        <v>66809</v>
      </c>
      <c r="C85" s="12" t="s">
        <v>12113</v>
      </c>
      <c r="D85" s="12" t="s">
        <v>19</v>
      </c>
      <c r="E85" s="12" t="s">
        <v>5228</v>
      </c>
      <c r="F85" s="12" t="s">
        <v>12114</v>
      </c>
      <c r="G85" s="12" t="s">
        <v>2801</v>
      </c>
      <c r="H85" s="20">
        <v>77160</v>
      </c>
      <c r="I85" s="15"/>
    </row>
    <row r="86" spans="1:9" ht="36">
      <c r="A86" s="47"/>
      <c r="B86" s="12">
        <v>66863</v>
      </c>
      <c r="C86" s="12" t="s">
        <v>12138</v>
      </c>
      <c r="D86" s="12" t="s">
        <v>19</v>
      </c>
      <c r="E86" s="12">
        <v>175708523</v>
      </c>
      <c r="F86" s="12" t="s">
        <v>11957</v>
      </c>
      <c r="G86" s="12" t="s">
        <v>11212</v>
      </c>
      <c r="H86" s="20">
        <v>736073.8</v>
      </c>
      <c r="I86" s="15"/>
    </row>
    <row r="87" spans="1:9">
      <c r="A87" s="47"/>
      <c r="B87" s="49">
        <v>67197</v>
      </c>
      <c r="C87" s="49" t="s">
        <v>12139</v>
      </c>
      <c r="D87" s="49" t="s">
        <v>5</v>
      </c>
      <c r="E87" s="12">
        <v>124558566</v>
      </c>
      <c r="F87" s="12" t="s">
        <v>1033</v>
      </c>
      <c r="G87" s="12" t="s">
        <v>3929</v>
      </c>
      <c r="H87" s="20">
        <v>84000</v>
      </c>
      <c r="I87" s="51"/>
    </row>
    <row r="88" spans="1:9">
      <c r="A88" s="47"/>
      <c r="B88" s="49"/>
      <c r="C88" s="49"/>
      <c r="D88" s="49"/>
      <c r="E88" s="12">
        <v>124558566</v>
      </c>
      <c r="F88" s="12" t="s">
        <v>1033</v>
      </c>
      <c r="G88" s="12" t="s">
        <v>1058</v>
      </c>
      <c r="H88" s="20">
        <v>51000</v>
      </c>
      <c r="I88" s="51"/>
    </row>
    <row r="89" spans="1:9">
      <c r="A89" s="47"/>
      <c r="B89" s="49">
        <v>67292</v>
      </c>
      <c r="C89" s="49" t="s">
        <v>12140</v>
      </c>
      <c r="D89" s="49" t="s">
        <v>19</v>
      </c>
      <c r="E89" s="12">
        <v>175788722</v>
      </c>
      <c r="F89" s="12" t="s">
        <v>11640</v>
      </c>
      <c r="G89" s="12" t="s">
        <v>1083</v>
      </c>
      <c r="H89" s="20">
        <v>117216</v>
      </c>
      <c r="I89" s="51"/>
    </row>
    <row r="90" spans="1:9">
      <c r="A90" s="47"/>
      <c r="B90" s="49"/>
      <c r="C90" s="49"/>
      <c r="D90" s="49"/>
      <c r="E90" s="12">
        <v>175788722</v>
      </c>
      <c r="F90" s="12" t="s">
        <v>11640</v>
      </c>
      <c r="G90" s="12" t="s">
        <v>1083</v>
      </c>
      <c r="H90" s="20">
        <v>348302</v>
      </c>
      <c r="I90" s="51"/>
    </row>
    <row r="91" spans="1:9" ht="36">
      <c r="A91" s="47"/>
      <c r="B91" s="12">
        <v>67294</v>
      </c>
      <c r="C91" s="12" t="s">
        <v>12141</v>
      </c>
      <c r="D91" s="12" t="s">
        <v>19</v>
      </c>
      <c r="E91" s="12">
        <v>167256011</v>
      </c>
      <c r="F91" s="12" t="s">
        <v>8887</v>
      </c>
      <c r="G91" s="12" t="s">
        <v>2192</v>
      </c>
      <c r="H91" s="20">
        <v>531189.47</v>
      </c>
      <c r="I91" s="15"/>
    </row>
    <row r="92" spans="1:9" ht="36">
      <c r="A92" s="47"/>
      <c r="B92" s="12">
        <v>67516</v>
      </c>
      <c r="C92" s="12" t="s">
        <v>12142</v>
      </c>
      <c r="D92" s="12" t="s">
        <v>19</v>
      </c>
      <c r="E92" s="12">
        <v>112025592</v>
      </c>
      <c r="F92" s="12" t="s">
        <v>5565</v>
      </c>
      <c r="G92" s="12" t="s">
        <v>291</v>
      </c>
      <c r="H92" s="20">
        <v>303837.5</v>
      </c>
      <c r="I92" s="15"/>
    </row>
    <row r="93" spans="1:9" ht="48">
      <c r="A93" s="47"/>
      <c r="B93" s="12">
        <v>68806</v>
      </c>
      <c r="C93" s="12" t="s">
        <v>12143</v>
      </c>
      <c r="D93" s="12" t="s">
        <v>19</v>
      </c>
      <c r="E93" s="12">
        <v>175788722</v>
      </c>
      <c r="F93" s="12" t="s">
        <v>11640</v>
      </c>
      <c r="G93" s="12" t="s">
        <v>291</v>
      </c>
      <c r="H93" s="20">
        <v>455761</v>
      </c>
      <c r="I93" s="15"/>
    </row>
    <row r="94" spans="1:9" ht="72">
      <c r="A94" s="47"/>
      <c r="B94" s="12">
        <v>68807</v>
      </c>
      <c r="C94" s="12" t="s">
        <v>12144</v>
      </c>
      <c r="D94" s="12" t="s">
        <v>19</v>
      </c>
      <c r="E94" s="12" t="s">
        <v>275</v>
      </c>
      <c r="F94" s="12" t="s">
        <v>12145</v>
      </c>
      <c r="G94" s="12" t="s">
        <v>291</v>
      </c>
      <c r="H94" s="20">
        <v>483292.99</v>
      </c>
      <c r="I94" s="15"/>
    </row>
    <row r="95" spans="1:9" ht="36">
      <c r="A95" s="47"/>
      <c r="B95" s="12">
        <v>68944</v>
      </c>
      <c r="C95" s="12" t="s">
        <v>12146</v>
      </c>
      <c r="D95" s="12" t="s">
        <v>19</v>
      </c>
      <c r="E95" s="12">
        <v>300648306</v>
      </c>
      <c r="F95" s="12" t="s">
        <v>3593</v>
      </c>
      <c r="G95" s="12" t="s">
        <v>10286</v>
      </c>
      <c r="H95" s="20">
        <v>8927.8799999999992</v>
      </c>
      <c r="I95" s="15"/>
    </row>
    <row r="96" spans="1:9" ht="36">
      <c r="A96" s="47"/>
      <c r="B96" s="12">
        <v>68964</v>
      </c>
      <c r="C96" s="12" t="s">
        <v>12147</v>
      </c>
      <c r="D96" s="12" t="s">
        <v>19</v>
      </c>
      <c r="E96" s="12" t="s">
        <v>275</v>
      </c>
      <c r="F96" s="12" t="s">
        <v>12148</v>
      </c>
      <c r="G96" s="12" t="s">
        <v>1087</v>
      </c>
      <c r="H96" s="20">
        <v>7777851.9100000001</v>
      </c>
      <c r="I96" s="15"/>
    </row>
    <row r="97" spans="1:9" ht="36">
      <c r="A97" s="47"/>
      <c r="B97" s="12">
        <v>68972</v>
      </c>
      <c r="C97" s="12" t="s">
        <v>12149</v>
      </c>
      <c r="D97" s="12" t="s">
        <v>19</v>
      </c>
      <c r="E97" s="12">
        <v>144128223</v>
      </c>
      <c r="F97" s="12" t="s">
        <v>3884</v>
      </c>
      <c r="G97" s="12" t="s">
        <v>267</v>
      </c>
      <c r="H97" s="20">
        <v>1372907.48</v>
      </c>
      <c r="I97" s="15"/>
    </row>
    <row r="98" spans="1:9">
      <c r="A98" s="47"/>
      <c r="B98" s="12">
        <v>69250</v>
      </c>
      <c r="C98" s="12" t="s">
        <v>12150</v>
      </c>
      <c r="D98" s="12" t="s">
        <v>5</v>
      </c>
      <c r="E98" s="12">
        <v>145613763</v>
      </c>
      <c r="F98" s="12" t="s">
        <v>3724</v>
      </c>
      <c r="G98" s="12" t="s">
        <v>1058</v>
      </c>
      <c r="H98" s="20">
        <v>707499.98</v>
      </c>
      <c r="I98" s="15"/>
    </row>
    <row r="99" spans="1:9" ht="24">
      <c r="A99" s="47"/>
      <c r="B99" s="12">
        <v>70931</v>
      </c>
      <c r="C99" s="12" t="s">
        <v>4241</v>
      </c>
      <c r="D99" s="12" t="s">
        <v>19</v>
      </c>
      <c r="E99" s="12">
        <v>144644492</v>
      </c>
      <c r="F99" s="12" t="s">
        <v>37</v>
      </c>
      <c r="G99" s="12" t="s">
        <v>2939</v>
      </c>
      <c r="H99" s="20">
        <v>50768.77</v>
      </c>
      <c r="I99" s="15"/>
    </row>
    <row r="100" spans="1:9">
      <c r="A100" s="47" t="s">
        <v>15688</v>
      </c>
      <c r="B100" s="49"/>
      <c r="C100" s="49"/>
      <c r="D100" s="49"/>
      <c r="E100" s="49"/>
      <c r="F100" s="49"/>
      <c r="G100" s="49"/>
      <c r="H100" s="20">
        <f>SUM(H68:H99)</f>
        <v>21501099.240000006</v>
      </c>
      <c r="I100" s="15"/>
    </row>
    <row r="101" spans="1:9" ht="36">
      <c r="A101" s="47" t="s">
        <v>301</v>
      </c>
      <c r="B101" s="12">
        <v>68953</v>
      </c>
      <c r="C101" s="12" t="s">
        <v>12151</v>
      </c>
      <c r="D101" s="12" t="s">
        <v>19</v>
      </c>
      <c r="E101" s="12" t="s">
        <v>2204</v>
      </c>
      <c r="F101" s="12" t="s">
        <v>12152</v>
      </c>
      <c r="G101" s="12" t="s">
        <v>1196</v>
      </c>
      <c r="H101" s="20">
        <v>8780540.9800000004</v>
      </c>
      <c r="I101" s="15"/>
    </row>
    <row r="102" spans="1:9" ht="48">
      <c r="A102" s="47"/>
      <c r="B102" s="12">
        <v>70199</v>
      </c>
      <c r="C102" s="12" t="s">
        <v>12153</v>
      </c>
      <c r="D102" s="12" t="s">
        <v>19</v>
      </c>
      <c r="E102" s="12">
        <v>167900278</v>
      </c>
      <c r="F102" s="12" t="s">
        <v>9412</v>
      </c>
      <c r="G102" s="12" t="s">
        <v>8674</v>
      </c>
      <c r="H102" s="20">
        <v>1456664.84</v>
      </c>
      <c r="I102" s="15"/>
    </row>
    <row r="103" spans="1:9" ht="48">
      <c r="A103" s="47"/>
      <c r="B103" s="12">
        <v>70551</v>
      </c>
      <c r="C103" s="12" t="s">
        <v>12154</v>
      </c>
      <c r="D103" s="12" t="s">
        <v>19</v>
      </c>
      <c r="E103" s="12" t="s">
        <v>275</v>
      </c>
      <c r="F103" s="12" t="s">
        <v>12155</v>
      </c>
      <c r="G103" s="12" t="s">
        <v>1692</v>
      </c>
      <c r="H103" s="20">
        <v>3239462.45</v>
      </c>
      <c r="I103" s="15"/>
    </row>
    <row r="104" spans="1:9" ht="24">
      <c r="A104" s="47"/>
      <c r="B104" s="12">
        <v>71850</v>
      </c>
      <c r="C104" s="12" t="s">
        <v>12156</v>
      </c>
      <c r="D104" s="12" t="s">
        <v>5</v>
      </c>
      <c r="E104" s="12">
        <v>175650917</v>
      </c>
      <c r="F104" s="12" t="s">
        <v>12157</v>
      </c>
      <c r="G104" s="12" t="s">
        <v>1962</v>
      </c>
      <c r="H104" s="20">
        <v>58130</v>
      </c>
      <c r="I104" s="15"/>
    </row>
    <row r="105" spans="1:9" ht="24">
      <c r="A105" s="47"/>
      <c r="B105" s="12">
        <v>72478</v>
      </c>
      <c r="C105" s="12" t="s">
        <v>12158</v>
      </c>
      <c r="D105" s="12" t="s">
        <v>19</v>
      </c>
      <c r="E105" s="12">
        <v>180240752</v>
      </c>
      <c r="F105" s="12" t="s">
        <v>80</v>
      </c>
      <c r="G105" s="12" t="s">
        <v>2378</v>
      </c>
      <c r="H105" s="20">
        <v>812069</v>
      </c>
      <c r="I105" s="15"/>
    </row>
    <row r="106" spans="1:9" ht="36">
      <c r="A106" s="47"/>
      <c r="B106" s="12">
        <v>72479</v>
      </c>
      <c r="C106" s="12" t="s">
        <v>12159</v>
      </c>
      <c r="D106" s="12" t="s">
        <v>19</v>
      </c>
      <c r="E106" s="12">
        <v>157547221</v>
      </c>
      <c r="F106" s="12" t="s">
        <v>12160</v>
      </c>
      <c r="G106" s="12" t="s">
        <v>2378</v>
      </c>
      <c r="H106" s="20">
        <v>804603</v>
      </c>
      <c r="I106" s="15"/>
    </row>
    <row r="107" spans="1:9" ht="48">
      <c r="A107" s="47"/>
      <c r="B107" s="12">
        <v>72480</v>
      </c>
      <c r="C107" s="12" t="s">
        <v>12161</v>
      </c>
      <c r="D107" s="12" t="s">
        <v>19</v>
      </c>
      <c r="E107" s="12">
        <v>110443493</v>
      </c>
      <c r="F107" s="12" t="s">
        <v>5985</v>
      </c>
      <c r="G107" s="12" t="s">
        <v>2378</v>
      </c>
      <c r="H107" s="20">
        <v>81345</v>
      </c>
      <c r="I107" s="15"/>
    </row>
    <row r="108" spans="1:9" ht="36">
      <c r="A108" s="47"/>
      <c r="B108" s="12">
        <v>72481</v>
      </c>
      <c r="C108" s="12" t="s">
        <v>12162</v>
      </c>
      <c r="D108" s="12" t="s">
        <v>19</v>
      </c>
      <c r="E108" s="12">
        <v>145544922</v>
      </c>
      <c r="F108" s="12" t="s">
        <v>12163</v>
      </c>
      <c r="G108" s="12" t="s">
        <v>2378</v>
      </c>
      <c r="H108" s="20">
        <v>46515</v>
      </c>
      <c r="I108" s="15"/>
    </row>
    <row r="109" spans="1:9" ht="24">
      <c r="A109" s="47"/>
      <c r="B109" s="49">
        <v>72482</v>
      </c>
      <c r="C109" s="49" t="s">
        <v>12164</v>
      </c>
      <c r="D109" s="49" t="s">
        <v>19</v>
      </c>
      <c r="E109" s="12">
        <v>110443493</v>
      </c>
      <c r="F109" s="12" t="s">
        <v>5985</v>
      </c>
      <c r="G109" s="12" t="s">
        <v>2378</v>
      </c>
      <c r="H109" s="20">
        <v>637346.44999999995</v>
      </c>
      <c r="I109" s="51"/>
    </row>
    <row r="110" spans="1:9" ht="24">
      <c r="A110" s="47"/>
      <c r="B110" s="49"/>
      <c r="C110" s="49"/>
      <c r="D110" s="49"/>
      <c r="E110" s="12">
        <v>110443493</v>
      </c>
      <c r="F110" s="12" t="s">
        <v>5985</v>
      </c>
      <c r="G110" s="12" t="s">
        <v>2378</v>
      </c>
      <c r="H110" s="20">
        <v>239989</v>
      </c>
      <c r="I110" s="51"/>
    </row>
    <row r="111" spans="1:9" ht="24">
      <c r="A111" s="47"/>
      <c r="B111" s="49"/>
      <c r="C111" s="49"/>
      <c r="D111" s="49"/>
      <c r="E111" s="12">
        <v>110443493</v>
      </c>
      <c r="F111" s="12" t="s">
        <v>5985</v>
      </c>
      <c r="G111" s="12" t="s">
        <v>2378</v>
      </c>
      <c r="H111" s="20">
        <v>86660</v>
      </c>
      <c r="I111" s="51"/>
    </row>
    <row r="112" spans="1:9" ht="24">
      <c r="A112" s="47"/>
      <c r="B112" s="49"/>
      <c r="C112" s="49"/>
      <c r="D112" s="49"/>
      <c r="E112" s="12">
        <v>110443493</v>
      </c>
      <c r="F112" s="12" t="s">
        <v>5985</v>
      </c>
      <c r="G112" s="12" t="s">
        <v>2378</v>
      </c>
      <c r="H112" s="20">
        <v>155632.6</v>
      </c>
      <c r="I112" s="51"/>
    </row>
    <row r="113" spans="1:9" ht="24">
      <c r="A113" s="47"/>
      <c r="B113" s="49"/>
      <c r="C113" s="49"/>
      <c r="D113" s="49"/>
      <c r="E113" s="12">
        <v>110443493</v>
      </c>
      <c r="F113" s="12" t="s">
        <v>5985</v>
      </c>
      <c r="G113" s="12" t="s">
        <v>2378</v>
      </c>
      <c r="H113" s="20">
        <v>106390</v>
      </c>
      <c r="I113" s="51"/>
    </row>
    <row r="114" spans="1:9" ht="24">
      <c r="A114" s="47"/>
      <c r="B114" s="49"/>
      <c r="C114" s="49"/>
      <c r="D114" s="49"/>
      <c r="E114" s="12">
        <v>110443493</v>
      </c>
      <c r="F114" s="12" t="s">
        <v>5985</v>
      </c>
      <c r="G114" s="12" t="s">
        <v>2378</v>
      </c>
      <c r="H114" s="20">
        <v>195022.31</v>
      </c>
      <c r="I114" s="51"/>
    </row>
    <row r="115" spans="1:9" ht="48">
      <c r="A115" s="47"/>
      <c r="B115" s="12">
        <v>72593</v>
      </c>
      <c r="C115" s="12" t="s">
        <v>12165</v>
      </c>
      <c r="D115" s="12" t="s">
        <v>19</v>
      </c>
      <c r="E115" s="12">
        <v>145407247</v>
      </c>
      <c r="F115" s="12" t="s">
        <v>10565</v>
      </c>
      <c r="G115" s="12" t="s">
        <v>3320</v>
      </c>
      <c r="H115" s="20">
        <v>163011.44</v>
      </c>
      <c r="I115" s="15"/>
    </row>
    <row r="116" spans="1:9" ht="48">
      <c r="A116" s="47"/>
      <c r="B116" s="12">
        <v>73401</v>
      </c>
      <c r="C116" s="12" t="s">
        <v>12166</v>
      </c>
      <c r="D116" s="12" t="s">
        <v>19</v>
      </c>
      <c r="E116" s="12">
        <v>121215587</v>
      </c>
      <c r="F116" s="12" t="s">
        <v>194</v>
      </c>
      <c r="G116" s="12" t="s">
        <v>1115</v>
      </c>
      <c r="H116" s="20">
        <v>192000</v>
      </c>
      <c r="I116" s="15"/>
    </row>
    <row r="117" spans="1:9" ht="60">
      <c r="A117" s="47"/>
      <c r="B117" s="12">
        <v>74016</v>
      </c>
      <c r="C117" s="12" t="s">
        <v>12167</v>
      </c>
      <c r="D117" s="12" t="s">
        <v>5</v>
      </c>
      <c r="E117" s="12">
        <v>135744077</v>
      </c>
      <c r="F117" s="12" t="s">
        <v>648</v>
      </c>
      <c r="G117" s="12" t="s">
        <v>1123</v>
      </c>
      <c r="H117" s="20">
        <v>110551</v>
      </c>
      <c r="I117" s="15"/>
    </row>
    <row r="118" spans="1:9" ht="72">
      <c r="A118" s="47"/>
      <c r="B118" s="12">
        <v>74051</v>
      </c>
      <c r="C118" s="12" t="s">
        <v>12168</v>
      </c>
      <c r="D118" s="12" t="s">
        <v>19</v>
      </c>
      <c r="E118" s="12" t="s">
        <v>275</v>
      </c>
      <c r="F118" s="12" t="s">
        <v>12169</v>
      </c>
      <c r="G118" s="12" t="s">
        <v>1692</v>
      </c>
      <c r="H118" s="20">
        <v>1777777.66</v>
      </c>
      <c r="I118" s="15"/>
    </row>
    <row r="119" spans="1:9" ht="36">
      <c r="A119" s="47"/>
      <c r="B119" s="12">
        <v>75084</v>
      </c>
      <c r="C119" s="12" t="s">
        <v>12170</v>
      </c>
      <c r="D119" s="12" t="s">
        <v>19</v>
      </c>
      <c r="E119" s="12">
        <v>300151329</v>
      </c>
      <c r="F119" s="12" t="s">
        <v>142</v>
      </c>
      <c r="G119" s="12" t="s">
        <v>1144</v>
      </c>
      <c r="H119" s="20">
        <v>54740</v>
      </c>
      <c r="I119" s="15"/>
    </row>
    <row r="120" spans="1:9" ht="36">
      <c r="A120" s="47"/>
      <c r="B120" s="12">
        <v>75233</v>
      </c>
      <c r="C120" s="12" t="s">
        <v>12171</v>
      </c>
      <c r="D120" s="12" t="s">
        <v>19</v>
      </c>
      <c r="E120" s="12">
        <v>144662024</v>
      </c>
      <c r="F120" s="12" t="s">
        <v>179</v>
      </c>
      <c r="G120" s="12" t="s">
        <v>3982</v>
      </c>
      <c r="H120" s="20">
        <v>1050420.3999999999</v>
      </c>
      <c r="I120" s="15"/>
    </row>
    <row r="121" spans="1:9" ht="60">
      <c r="A121" s="47"/>
      <c r="B121" s="12">
        <v>75332</v>
      </c>
      <c r="C121" s="12" t="s">
        <v>12172</v>
      </c>
      <c r="D121" s="12" t="s">
        <v>19</v>
      </c>
      <c r="E121" s="12" t="s">
        <v>275</v>
      </c>
      <c r="F121" s="12" t="s">
        <v>12173</v>
      </c>
      <c r="G121" s="12" t="s">
        <v>1156</v>
      </c>
      <c r="H121" s="20">
        <v>2677694.2799999998</v>
      </c>
      <c r="I121" s="15"/>
    </row>
    <row r="122" spans="1:9" ht="60">
      <c r="A122" s="47"/>
      <c r="B122" s="12">
        <v>75752</v>
      </c>
      <c r="C122" s="12" t="s">
        <v>12174</v>
      </c>
      <c r="D122" s="12" t="s">
        <v>5</v>
      </c>
      <c r="E122" s="12">
        <v>147462363</v>
      </c>
      <c r="F122" s="12" t="s">
        <v>1557</v>
      </c>
      <c r="G122" s="12" t="s">
        <v>1162</v>
      </c>
      <c r="H122" s="20">
        <v>19873</v>
      </c>
      <c r="I122" s="15"/>
    </row>
    <row r="123" spans="1:9" ht="48">
      <c r="A123" s="47"/>
      <c r="B123" s="12">
        <v>75790</v>
      </c>
      <c r="C123" s="12" t="s">
        <v>12175</v>
      </c>
      <c r="D123" s="12" t="s">
        <v>19</v>
      </c>
      <c r="E123" s="12">
        <v>147693352</v>
      </c>
      <c r="F123" s="12" t="s">
        <v>266</v>
      </c>
      <c r="G123" s="12" t="s">
        <v>1123</v>
      </c>
      <c r="H123" s="20">
        <v>17850</v>
      </c>
      <c r="I123" s="15"/>
    </row>
    <row r="124" spans="1:9" ht="36">
      <c r="A124" s="47"/>
      <c r="B124" s="12">
        <v>76039</v>
      </c>
      <c r="C124" s="12" t="s">
        <v>12176</v>
      </c>
      <c r="D124" s="12" t="s">
        <v>5</v>
      </c>
      <c r="E124" s="12">
        <v>163281914</v>
      </c>
      <c r="F124" s="12" t="s">
        <v>2817</v>
      </c>
      <c r="G124" s="12" t="s">
        <v>2004</v>
      </c>
      <c r="H124" s="20">
        <v>4033838.74</v>
      </c>
      <c r="I124" s="15"/>
    </row>
    <row r="125" spans="1:9" ht="48">
      <c r="A125" s="47"/>
      <c r="B125" s="12">
        <v>76582</v>
      </c>
      <c r="C125" s="12" t="s">
        <v>12177</v>
      </c>
      <c r="D125" s="12" t="s">
        <v>1343</v>
      </c>
      <c r="E125" s="12">
        <v>123228761</v>
      </c>
      <c r="F125" s="12" t="s">
        <v>1654</v>
      </c>
      <c r="G125" s="12" t="s">
        <v>1714</v>
      </c>
      <c r="H125" s="20">
        <v>4716412.18</v>
      </c>
      <c r="I125" s="15"/>
    </row>
    <row r="126" spans="1:9" ht="36">
      <c r="A126" s="47"/>
      <c r="B126" s="12">
        <v>77217</v>
      </c>
      <c r="C126" s="12" t="s">
        <v>12178</v>
      </c>
      <c r="D126" s="12" t="s">
        <v>5</v>
      </c>
      <c r="E126" s="12">
        <v>112029270</v>
      </c>
      <c r="F126" s="12" t="s">
        <v>218</v>
      </c>
      <c r="G126" s="12" t="s">
        <v>1199</v>
      </c>
      <c r="H126" s="20">
        <v>1126666.7</v>
      </c>
      <c r="I126" s="15"/>
    </row>
    <row r="127" spans="1:9" ht="48">
      <c r="A127" s="47"/>
      <c r="B127" s="12">
        <v>77241</v>
      </c>
      <c r="C127" s="12" t="s">
        <v>12179</v>
      </c>
      <c r="D127" s="12" t="s">
        <v>19</v>
      </c>
      <c r="E127" s="12">
        <v>166576122</v>
      </c>
      <c r="F127" s="12" t="s">
        <v>79</v>
      </c>
      <c r="G127" s="12" t="s">
        <v>8683</v>
      </c>
      <c r="H127" s="20">
        <v>44690</v>
      </c>
      <c r="I127" s="15"/>
    </row>
    <row r="128" spans="1:9" ht="36">
      <c r="A128" s="47"/>
      <c r="B128" s="12">
        <v>77244</v>
      </c>
      <c r="C128" s="12" t="s">
        <v>12180</v>
      </c>
      <c r="D128" s="12" t="s">
        <v>19</v>
      </c>
      <c r="E128" s="12">
        <v>166576122</v>
      </c>
      <c r="F128" s="12" t="s">
        <v>79</v>
      </c>
      <c r="G128" s="12" t="s">
        <v>8683</v>
      </c>
      <c r="H128" s="20">
        <v>392644.1</v>
      </c>
      <c r="I128" s="15"/>
    </row>
    <row r="129" spans="1:9" ht="24">
      <c r="A129" s="47"/>
      <c r="B129" s="12">
        <v>77681</v>
      </c>
      <c r="C129" s="12" t="s">
        <v>12181</v>
      </c>
      <c r="D129" s="12" t="s">
        <v>5</v>
      </c>
      <c r="E129" s="12">
        <v>241921280</v>
      </c>
      <c r="F129" s="12" t="s">
        <v>11745</v>
      </c>
      <c r="G129" s="12" t="s">
        <v>2433</v>
      </c>
      <c r="H129" s="20">
        <v>16900</v>
      </c>
      <c r="I129" s="15"/>
    </row>
    <row r="130" spans="1:9" ht="24">
      <c r="A130" s="47"/>
      <c r="B130" s="12">
        <v>77683</v>
      </c>
      <c r="C130" s="12" t="s">
        <v>12182</v>
      </c>
      <c r="D130" s="12" t="s">
        <v>5</v>
      </c>
      <c r="E130" s="12">
        <v>241921280</v>
      </c>
      <c r="F130" s="12" t="s">
        <v>11745</v>
      </c>
      <c r="G130" s="12" t="s">
        <v>2433</v>
      </c>
      <c r="H130" s="20">
        <v>27709</v>
      </c>
      <c r="I130" s="15"/>
    </row>
    <row r="131" spans="1:9" ht="72">
      <c r="A131" s="47"/>
      <c r="B131" s="12">
        <v>77987</v>
      </c>
      <c r="C131" s="12" t="s">
        <v>12183</v>
      </c>
      <c r="D131" s="12" t="s">
        <v>5</v>
      </c>
      <c r="E131" s="12">
        <v>144084894</v>
      </c>
      <c r="F131" s="12" t="s">
        <v>9</v>
      </c>
      <c r="G131" s="12" t="s">
        <v>3984</v>
      </c>
      <c r="H131" s="20">
        <v>26961</v>
      </c>
      <c r="I131" s="15"/>
    </row>
    <row r="132" spans="1:9" ht="24">
      <c r="A132" s="47"/>
      <c r="B132" s="49">
        <v>78529</v>
      </c>
      <c r="C132" s="49" t="s">
        <v>12184</v>
      </c>
      <c r="D132" s="49" t="s">
        <v>19</v>
      </c>
      <c r="E132" s="12">
        <v>144082929</v>
      </c>
      <c r="F132" s="12" t="s">
        <v>490</v>
      </c>
      <c r="G132" s="12" t="s">
        <v>356</v>
      </c>
      <c r="H132" s="20">
        <v>2489519.06</v>
      </c>
      <c r="I132" s="51"/>
    </row>
    <row r="133" spans="1:9" ht="24">
      <c r="A133" s="47"/>
      <c r="B133" s="49"/>
      <c r="C133" s="49"/>
      <c r="D133" s="49"/>
      <c r="E133" s="12">
        <v>244693070</v>
      </c>
      <c r="F133" s="12" t="s">
        <v>355</v>
      </c>
      <c r="G133" s="12" t="s">
        <v>356</v>
      </c>
      <c r="H133" s="20">
        <v>806448.9</v>
      </c>
      <c r="I133" s="51"/>
    </row>
    <row r="134" spans="1:9" ht="24">
      <c r="A134" s="47"/>
      <c r="B134" s="12">
        <v>79494</v>
      </c>
      <c r="C134" s="12" t="s">
        <v>12185</v>
      </c>
      <c r="D134" s="12" t="s">
        <v>19</v>
      </c>
      <c r="E134" s="12">
        <v>144128223</v>
      </c>
      <c r="F134" s="12" t="s">
        <v>3884</v>
      </c>
      <c r="G134" s="12" t="s">
        <v>1223</v>
      </c>
      <c r="H134" s="20">
        <v>1776236.66</v>
      </c>
      <c r="I134" s="15"/>
    </row>
    <row r="135" spans="1:9" ht="24">
      <c r="A135" s="47"/>
      <c r="B135" s="12">
        <v>79661</v>
      </c>
      <c r="C135" s="12" t="s">
        <v>12186</v>
      </c>
      <c r="D135" s="12" t="s">
        <v>19</v>
      </c>
      <c r="E135" s="12">
        <v>122588443</v>
      </c>
      <c r="F135" s="12" t="s">
        <v>1497</v>
      </c>
      <c r="G135" s="12" t="s">
        <v>9656</v>
      </c>
      <c r="H135" s="20">
        <v>49005</v>
      </c>
      <c r="I135" s="15"/>
    </row>
    <row r="136" spans="1:9" ht="36">
      <c r="A136" s="47"/>
      <c r="B136" s="49">
        <v>80656</v>
      </c>
      <c r="C136" s="49" t="s">
        <v>12187</v>
      </c>
      <c r="D136" s="49" t="s">
        <v>19</v>
      </c>
      <c r="E136" s="12" t="s">
        <v>275</v>
      </c>
      <c r="F136" s="12" t="s">
        <v>12188</v>
      </c>
      <c r="G136" s="12" t="s">
        <v>5555</v>
      </c>
      <c r="H136" s="20">
        <v>37389</v>
      </c>
      <c r="I136" s="51"/>
    </row>
    <row r="137" spans="1:9">
      <c r="A137" s="47"/>
      <c r="B137" s="49"/>
      <c r="C137" s="49"/>
      <c r="D137" s="49"/>
      <c r="E137" s="12">
        <v>300599670</v>
      </c>
      <c r="F137" s="12" t="s">
        <v>3267</v>
      </c>
      <c r="G137" s="12" t="s">
        <v>5555</v>
      </c>
      <c r="H137" s="20">
        <v>4755.3</v>
      </c>
      <c r="I137" s="51"/>
    </row>
    <row r="138" spans="1:9">
      <c r="A138" s="47" t="s">
        <v>15689</v>
      </c>
      <c r="B138" s="49"/>
      <c r="C138" s="49"/>
      <c r="D138" s="49"/>
      <c r="E138" s="49"/>
      <c r="F138" s="49"/>
      <c r="G138" s="49"/>
      <c r="H138" s="20">
        <f>SUM(H101:H137)</f>
        <v>38313464.04999999</v>
      </c>
      <c r="I138" s="15"/>
    </row>
    <row r="139" spans="1:9" ht="36">
      <c r="A139" s="47" t="s">
        <v>375</v>
      </c>
      <c r="B139" s="12">
        <v>78945</v>
      </c>
      <c r="C139" s="12" t="s">
        <v>12189</v>
      </c>
      <c r="D139" s="12" t="s">
        <v>5</v>
      </c>
      <c r="E139" s="12" t="s">
        <v>275</v>
      </c>
      <c r="F139" s="12" t="s">
        <v>12190</v>
      </c>
      <c r="G139" s="12" t="s">
        <v>3432</v>
      </c>
      <c r="H139" s="20">
        <v>4222665.62</v>
      </c>
      <c r="I139" s="15"/>
    </row>
    <row r="140" spans="1:9" ht="36">
      <c r="A140" s="47"/>
      <c r="B140" s="12">
        <v>78971</v>
      </c>
      <c r="C140" s="12" t="s">
        <v>12191</v>
      </c>
      <c r="D140" s="12" t="s">
        <v>19</v>
      </c>
      <c r="E140" s="12">
        <v>261411420</v>
      </c>
      <c r="F140" s="12" t="s">
        <v>6635</v>
      </c>
      <c r="G140" s="12" t="s">
        <v>1280</v>
      </c>
      <c r="H140" s="20">
        <v>4308962.75</v>
      </c>
      <c r="I140" s="15"/>
    </row>
    <row r="141" spans="1:9" ht="24">
      <c r="A141" s="47"/>
      <c r="B141" s="12">
        <v>80405</v>
      </c>
      <c r="C141" s="12" t="s">
        <v>12192</v>
      </c>
      <c r="D141" s="12" t="s">
        <v>5</v>
      </c>
      <c r="E141" s="12">
        <v>124959993</v>
      </c>
      <c r="F141" s="12" t="s">
        <v>2003</v>
      </c>
      <c r="G141" s="12" t="s">
        <v>414</v>
      </c>
      <c r="H141" s="20">
        <v>197800</v>
      </c>
      <c r="I141" s="15"/>
    </row>
    <row r="142" spans="1:9" ht="36">
      <c r="A142" s="47"/>
      <c r="B142" s="12">
        <v>82098</v>
      </c>
      <c r="C142" s="12" t="s">
        <v>12193</v>
      </c>
      <c r="D142" s="12" t="s">
        <v>5</v>
      </c>
      <c r="E142" s="12">
        <v>110861350</v>
      </c>
      <c r="F142" s="12" t="s">
        <v>12194</v>
      </c>
      <c r="G142" s="12" t="s">
        <v>2070</v>
      </c>
      <c r="H142" s="20">
        <v>88039.6</v>
      </c>
      <c r="I142" s="15"/>
    </row>
    <row r="143" spans="1:9" ht="84">
      <c r="A143" s="47"/>
      <c r="B143" s="12">
        <v>82433</v>
      </c>
      <c r="C143" s="12" t="s">
        <v>12195</v>
      </c>
      <c r="D143" s="12" t="s">
        <v>19</v>
      </c>
      <c r="E143" s="12" t="s">
        <v>275</v>
      </c>
      <c r="F143" s="12" t="s">
        <v>12196</v>
      </c>
      <c r="G143" s="12" t="s">
        <v>1275</v>
      </c>
      <c r="H143" s="20">
        <v>64900</v>
      </c>
      <c r="I143" s="15"/>
    </row>
    <row r="144" spans="1:9" ht="24">
      <c r="A144" s="47"/>
      <c r="B144" s="12">
        <v>83485</v>
      </c>
      <c r="C144" s="12" t="s">
        <v>12197</v>
      </c>
      <c r="D144" s="12" t="s">
        <v>19</v>
      </c>
      <c r="E144" s="12">
        <v>180240752</v>
      </c>
      <c r="F144" s="12" t="s">
        <v>80</v>
      </c>
      <c r="G144" s="12" t="s">
        <v>6139</v>
      </c>
      <c r="H144" s="20">
        <v>552479</v>
      </c>
      <c r="I144" s="15"/>
    </row>
    <row r="145" spans="1:9" ht="36">
      <c r="A145" s="47"/>
      <c r="B145" s="12">
        <v>83487</v>
      </c>
      <c r="C145" s="12" t="s">
        <v>12159</v>
      </c>
      <c r="D145" s="12" t="s">
        <v>19</v>
      </c>
      <c r="E145" s="12">
        <v>163712994</v>
      </c>
      <c r="F145" s="12" t="s">
        <v>12198</v>
      </c>
      <c r="G145" s="12" t="s">
        <v>6841</v>
      </c>
      <c r="H145" s="20">
        <v>652735</v>
      </c>
      <c r="I145" s="15"/>
    </row>
    <row r="146" spans="1:9" ht="24">
      <c r="A146" s="47"/>
      <c r="B146" s="49">
        <v>83488</v>
      </c>
      <c r="C146" s="49" t="s">
        <v>12199</v>
      </c>
      <c r="D146" s="49" t="s">
        <v>19</v>
      </c>
      <c r="E146" s="12">
        <v>110443493</v>
      </c>
      <c r="F146" s="12" t="s">
        <v>5985</v>
      </c>
      <c r="G146" s="12" t="s">
        <v>6841</v>
      </c>
      <c r="H146" s="20">
        <v>309694.7</v>
      </c>
      <c r="I146" s="51"/>
    </row>
    <row r="147" spans="1:9" ht="24">
      <c r="A147" s="47"/>
      <c r="B147" s="49"/>
      <c r="C147" s="49"/>
      <c r="D147" s="49"/>
      <c r="E147" s="12">
        <v>110443493</v>
      </c>
      <c r="F147" s="12" t="s">
        <v>5985</v>
      </c>
      <c r="G147" s="12" t="s">
        <v>6841</v>
      </c>
      <c r="H147" s="20">
        <v>381010.21</v>
      </c>
      <c r="I147" s="51"/>
    </row>
    <row r="148" spans="1:9" ht="36">
      <c r="A148" s="47"/>
      <c r="B148" s="12">
        <v>83976</v>
      </c>
      <c r="C148" s="12" t="s">
        <v>12200</v>
      </c>
      <c r="D148" s="12" t="s">
        <v>19</v>
      </c>
      <c r="E148" s="12">
        <v>145544922</v>
      </c>
      <c r="F148" s="12" t="s">
        <v>12163</v>
      </c>
      <c r="G148" s="12" t="s">
        <v>6841</v>
      </c>
      <c r="H148" s="20">
        <v>128018</v>
      </c>
      <c r="I148" s="15"/>
    </row>
    <row r="149" spans="1:9" ht="24">
      <c r="A149" s="47"/>
      <c r="B149" s="12">
        <v>84468</v>
      </c>
      <c r="C149" s="12" t="s">
        <v>10917</v>
      </c>
      <c r="D149" s="12" t="s">
        <v>19</v>
      </c>
      <c r="E149" s="12">
        <v>110688998</v>
      </c>
      <c r="F149" s="12" t="s">
        <v>34</v>
      </c>
      <c r="G149" s="12" t="s">
        <v>1290</v>
      </c>
      <c r="H149" s="20">
        <v>8780.24</v>
      </c>
      <c r="I149" s="15"/>
    </row>
    <row r="150" spans="1:9" ht="72">
      <c r="A150" s="47"/>
      <c r="B150" s="12">
        <v>85816</v>
      </c>
      <c r="C150" s="12" t="s">
        <v>12201</v>
      </c>
      <c r="D150" s="12" t="s">
        <v>19</v>
      </c>
      <c r="E150" s="12">
        <v>132754130</v>
      </c>
      <c r="F150" s="12" t="s">
        <v>4685</v>
      </c>
      <c r="G150" s="12" t="s">
        <v>2846</v>
      </c>
      <c r="H150" s="20">
        <v>84216</v>
      </c>
      <c r="I150" s="15"/>
    </row>
    <row r="151" spans="1:9" ht="60">
      <c r="A151" s="47"/>
      <c r="B151" s="12">
        <v>86153</v>
      </c>
      <c r="C151" s="12" t="s">
        <v>12202</v>
      </c>
      <c r="D151" s="12" t="s">
        <v>19</v>
      </c>
      <c r="E151" s="12" t="s">
        <v>275</v>
      </c>
      <c r="F151" s="12" t="s">
        <v>12203</v>
      </c>
      <c r="G151" s="12" t="s">
        <v>421</v>
      </c>
      <c r="H151" s="20">
        <v>145200</v>
      </c>
      <c r="I151" s="15"/>
    </row>
    <row r="152" spans="1:9" ht="72">
      <c r="A152" s="47"/>
      <c r="B152" s="12">
        <v>86332</v>
      </c>
      <c r="C152" s="12" t="s">
        <v>12204</v>
      </c>
      <c r="D152" s="12" t="s">
        <v>19</v>
      </c>
      <c r="E152" s="12">
        <v>120612714</v>
      </c>
      <c r="F152" s="12" t="s">
        <v>8193</v>
      </c>
      <c r="G152" s="12" t="s">
        <v>421</v>
      </c>
      <c r="H152" s="20">
        <v>8034.71</v>
      </c>
      <c r="I152" s="15"/>
    </row>
    <row r="153" spans="1:9" ht="48">
      <c r="A153" s="47"/>
      <c r="B153" s="12">
        <v>87407</v>
      </c>
      <c r="C153" s="12" t="s">
        <v>12205</v>
      </c>
      <c r="D153" s="12" t="s">
        <v>19</v>
      </c>
      <c r="E153" s="12">
        <v>300539253</v>
      </c>
      <c r="F153" s="12" t="s">
        <v>366</v>
      </c>
      <c r="G153" s="12" t="s">
        <v>5617</v>
      </c>
      <c r="H153" s="20">
        <v>46585</v>
      </c>
      <c r="I153" s="15"/>
    </row>
    <row r="154" spans="1:9" ht="60">
      <c r="A154" s="47"/>
      <c r="B154" s="12">
        <v>87409</v>
      </c>
      <c r="C154" s="12" t="s">
        <v>12206</v>
      </c>
      <c r="D154" s="12" t="s">
        <v>19</v>
      </c>
      <c r="E154" s="12">
        <v>160297055</v>
      </c>
      <c r="F154" s="12" t="s">
        <v>171</v>
      </c>
      <c r="G154" s="12" t="s">
        <v>1741</v>
      </c>
      <c r="H154" s="20">
        <v>130820</v>
      </c>
      <c r="I154" s="15"/>
    </row>
    <row r="155" spans="1:9" ht="24">
      <c r="A155" s="47"/>
      <c r="B155" s="12">
        <v>87571</v>
      </c>
      <c r="C155" s="12" t="s">
        <v>12207</v>
      </c>
      <c r="D155" s="12" t="s">
        <v>19</v>
      </c>
      <c r="E155" s="12">
        <v>124971796</v>
      </c>
      <c r="F155" s="12" t="s">
        <v>1501</v>
      </c>
      <c r="G155" s="12" t="s">
        <v>2663</v>
      </c>
      <c r="H155" s="20">
        <v>62920</v>
      </c>
      <c r="I155" s="15"/>
    </row>
    <row r="156" spans="1:9" ht="36">
      <c r="A156" s="47"/>
      <c r="B156" s="12">
        <v>87948</v>
      </c>
      <c r="C156" s="12" t="s">
        <v>12208</v>
      </c>
      <c r="D156" s="12" t="s">
        <v>19</v>
      </c>
      <c r="E156" s="12">
        <v>160297055</v>
      </c>
      <c r="F156" s="12" t="s">
        <v>171</v>
      </c>
      <c r="G156" s="12" t="s">
        <v>1741</v>
      </c>
      <c r="H156" s="20">
        <v>9438</v>
      </c>
      <c r="I156" s="15"/>
    </row>
    <row r="157" spans="1:9" ht="48">
      <c r="A157" s="47"/>
      <c r="B157" s="12">
        <v>89791</v>
      </c>
      <c r="C157" s="12" t="s">
        <v>12209</v>
      </c>
      <c r="D157" s="12" t="s">
        <v>1343</v>
      </c>
      <c r="E157" s="12" t="s">
        <v>275</v>
      </c>
      <c r="F157" s="12" t="s">
        <v>12210</v>
      </c>
      <c r="G157" s="12" t="s">
        <v>1436</v>
      </c>
      <c r="H157" s="20">
        <v>3035890</v>
      </c>
      <c r="I157" s="15"/>
    </row>
    <row r="158" spans="1:9" ht="60">
      <c r="A158" s="47"/>
      <c r="B158" s="12">
        <v>91040</v>
      </c>
      <c r="C158" s="12" t="s">
        <v>12211</v>
      </c>
      <c r="D158" s="12" t="s">
        <v>5</v>
      </c>
      <c r="E158" s="12" t="s">
        <v>275</v>
      </c>
      <c r="F158" s="12" t="s">
        <v>12203</v>
      </c>
      <c r="G158" s="12" t="s">
        <v>2070</v>
      </c>
      <c r="H158" s="20">
        <v>80465</v>
      </c>
      <c r="I158" s="15"/>
    </row>
    <row r="159" spans="1:9" ht="36">
      <c r="A159" s="47"/>
      <c r="B159" s="12">
        <v>91443</v>
      </c>
      <c r="C159" s="12" t="s">
        <v>12212</v>
      </c>
      <c r="D159" s="12" t="s">
        <v>19</v>
      </c>
      <c r="E159" s="12">
        <v>112021238</v>
      </c>
      <c r="F159" s="12" t="s">
        <v>283</v>
      </c>
      <c r="G159" s="12" t="s">
        <v>2858</v>
      </c>
      <c r="H159" s="20">
        <v>3948816</v>
      </c>
      <c r="I159" s="15"/>
    </row>
    <row r="160" spans="1:9" ht="36">
      <c r="A160" s="47"/>
      <c r="B160" s="12">
        <v>91717</v>
      </c>
      <c r="C160" s="12" t="s">
        <v>12213</v>
      </c>
      <c r="D160" s="12" t="s">
        <v>323</v>
      </c>
      <c r="E160" s="12">
        <v>163281914</v>
      </c>
      <c r="F160" s="12" t="s">
        <v>2817</v>
      </c>
      <c r="G160" s="12" t="s">
        <v>1361</v>
      </c>
      <c r="H160" s="20">
        <v>620000</v>
      </c>
      <c r="I160" s="15"/>
    </row>
    <row r="161" spans="1:9" ht="48">
      <c r="A161" s="47"/>
      <c r="B161" s="12">
        <v>91870</v>
      </c>
      <c r="C161" s="12" t="s">
        <v>12214</v>
      </c>
      <c r="D161" s="12" t="s">
        <v>19</v>
      </c>
      <c r="E161" s="12" t="s">
        <v>275</v>
      </c>
      <c r="F161" s="12" t="s">
        <v>12215</v>
      </c>
      <c r="G161" s="12" t="s">
        <v>1432</v>
      </c>
      <c r="H161" s="20">
        <v>1331447.7</v>
      </c>
      <c r="I161" s="15"/>
    </row>
    <row r="162" spans="1:9">
      <c r="A162" s="47"/>
      <c r="B162" s="49">
        <v>92112</v>
      </c>
      <c r="C162" s="49" t="s">
        <v>12216</v>
      </c>
      <c r="D162" s="49" t="s">
        <v>5</v>
      </c>
      <c r="E162" s="12">
        <v>160297055</v>
      </c>
      <c r="F162" s="12" t="s">
        <v>171</v>
      </c>
      <c r="G162" s="12" t="s">
        <v>1403</v>
      </c>
      <c r="H162" s="20">
        <v>6517</v>
      </c>
      <c r="I162" s="51"/>
    </row>
    <row r="163" spans="1:9">
      <c r="A163" s="47"/>
      <c r="B163" s="49"/>
      <c r="C163" s="49"/>
      <c r="D163" s="49"/>
      <c r="E163" s="12">
        <v>160297055</v>
      </c>
      <c r="F163" s="12" t="s">
        <v>171</v>
      </c>
      <c r="G163" s="12" t="s">
        <v>1403</v>
      </c>
      <c r="H163" s="20">
        <v>12555</v>
      </c>
      <c r="I163" s="51"/>
    </row>
    <row r="164" spans="1:9" ht="36">
      <c r="A164" s="47"/>
      <c r="B164" s="12">
        <v>92184</v>
      </c>
      <c r="C164" s="12" t="s">
        <v>12217</v>
      </c>
      <c r="D164" s="12" t="s">
        <v>19</v>
      </c>
      <c r="E164" s="12">
        <v>163281914</v>
      </c>
      <c r="F164" s="12" t="s">
        <v>2817</v>
      </c>
      <c r="G164" s="12" t="s">
        <v>1374</v>
      </c>
      <c r="H164" s="20">
        <v>1268222.8600000001</v>
      </c>
      <c r="I164" s="15"/>
    </row>
    <row r="165" spans="1:9" ht="36">
      <c r="A165" s="47"/>
      <c r="B165" s="12">
        <v>93708</v>
      </c>
      <c r="C165" s="12" t="s">
        <v>12218</v>
      </c>
      <c r="D165" s="12" t="s">
        <v>5</v>
      </c>
      <c r="E165" s="12">
        <v>126163297</v>
      </c>
      <c r="F165" s="12" t="s">
        <v>23</v>
      </c>
      <c r="G165" s="12" t="s">
        <v>435</v>
      </c>
      <c r="H165" s="20">
        <v>33880</v>
      </c>
      <c r="I165" s="15"/>
    </row>
    <row r="166" spans="1:9" ht="48">
      <c r="A166" s="47"/>
      <c r="B166" s="12">
        <v>93774</v>
      </c>
      <c r="C166" s="12" t="s">
        <v>12219</v>
      </c>
      <c r="D166" s="12" t="s">
        <v>323</v>
      </c>
      <c r="E166" s="12" t="s">
        <v>275</v>
      </c>
      <c r="F166" s="12" t="s">
        <v>12220</v>
      </c>
      <c r="G166" s="12" t="s">
        <v>4027</v>
      </c>
      <c r="H166" s="20">
        <v>79000</v>
      </c>
      <c r="I166" s="15"/>
    </row>
    <row r="167" spans="1:9" ht="36">
      <c r="A167" s="47"/>
      <c r="B167" s="12">
        <v>93792</v>
      </c>
      <c r="C167" s="12" t="s">
        <v>12221</v>
      </c>
      <c r="D167" s="12" t="s">
        <v>5</v>
      </c>
      <c r="E167" s="12">
        <v>126163297</v>
      </c>
      <c r="F167" s="12" t="s">
        <v>23</v>
      </c>
      <c r="G167" s="12" t="s">
        <v>1440</v>
      </c>
      <c r="H167" s="20">
        <v>104060</v>
      </c>
      <c r="I167" s="15"/>
    </row>
    <row r="168" spans="1:9" ht="24">
      <c r="A168" s="47"/>
      <c r="B168" s="49">
        <v>94398</v>
      </c>
      <c r="C168" s="49" t="s">
        <v>12222</v>
      </c>
      <c r="D168" s="49" t="s">
        <v>19</v>
      </c>
      <c r="E168" s="12">
        <v>110062478</v>
      </c>
      <c r="F168" s="12" t="s">
        <v>551</v>
      </c>
      <c r="G168" s="12" t="s">
        <v>510</v>
      </c>
      <c r="H168" s="20">
        <v>45674.87</v>
      </c>
      <c r="I168" s="51"/>
    </row>
    <row r="169" spans="1:9">
      <c r="A169" s="47"/>
      <c r="B169" s="49"/>
      <c r="C169" s="49"/>
      <c r="D169" s="49"/>
      <c r="E169" s="12">
        <v>111951345</v>
      </c>
      <c r="F169" s="12" t="s">
        <v>12223</v>
      </c>
      <c r="G169" s="12" t="s">
        <v>510</v>
      </c>
      <c r="H169" s="20">
        <v>12969</v>
      </c>
      <c r="I169" s="51"/>
    </row>
    <row r="170" spans="1:9">
      <c r="A170" s="47"/>
      <c r="B170" s="49"/>
      <c r="C170" s="49"/>
      <c r="D170" s="49"/>
      <c r="E170" s="12">
        <v>135885398</v>
      </c>
      <c r="F170" s="12" t="s">
        <v>4933</v>
      </c>
      <c r="G170" s="12" t="s">
        <v>510</v>
      </c>
      <c r="H170" s="20">
        <v>23220</v>
      </c>
      <c r="I170" s="51"/>
    </row>
    <row r="171" spans="1:9" ht="48">
      <c r="A171" s="47"/>
      <c r="B171" s="12">
        <v>94591</v>
      </c>
      <c r="C171" s="12" t="s">
        <v>12224</v>
      </c>
      <c r="D171" s="12" t="s">
        <v>59</v>
      </c>
      <c r="E171" s="12">
        <v>147693352</v>
      </c>
      <c r="F171" s="12" t="s">
        <v>266</v>
      </c>
      <c r="G171" s="12" t="s">
        <v>3493</v>
      </c>
      <c r="H171" s="20">
        <v>68002</v>
      </c>
      <c r="I171" s="15"/>
    </row>
    <row r="172" spans="1:9" ht="48">
      <c r="A172" s="47"/>
      <c r="B172" s="12">
        <v>94813</v>
      </c>
      <c r="C172" s="12" t="s">
        <v>12225</v>
      </c>
      <c r="D172" s="12" t="s">
        <v>19</v>
      </c>
      <c r="E172" s="12">
        <v>158102142</v>
      </c>
      <c r="F172" s="12" t="s">
        <v>213</v>
      </c>
      <c r="G172" s="12" t="s">
        <v>504</v>
      </c>
      <c r="H172" s="20">
        <v>118812.77</v>
      </c>
      <c r="I172" s="15"/>
    </row>
    <row r="173" spans="1:9" ht="60">
      <c r="A173" s="47"/>
      <c r="B173" s="12">
        <v>97716</v>
      </c>
      <c r="C173" s="12" t="s">
        <v>12226</v>
      </c>
      <c r="D173" s="12" t="s">
        <v>59</v>
      </c>
      <c r="E173" s="12">
        <v>122274827</v>
      </c>
      <c r="F173" s="12" t="s">
        <v>1898</v>
      </c>
      <c r="G173" s="12" t="s">
        <v>1424</v>
      </c>
      <c r="H173" s="20">
        <v>2000</v>
      </c>
      <c r="I173" s="15"/>
    </row>
    <row r="174" spans="1:9" ht="60">
      <c r="A174" s="47"/>
      <c r="B174" s="12">
        <v>97723</v>
      </c>
      <c r="C174" s="12" t="s">
        <v>12227</v>
      </c>
      <c r="D174" s="12" t="s">
        <v>59</v>
      </c>
      <c r="E174" s="12">
        <v>122274827</v>
      </c>
      <c r="F174" s="12" t="s">
        <v>1898</v>
      </c>
      <c r="G174" s="12" t="s">
        <v>5736</v>
      </c>
      <c r="H174" s="20">
        <v>1210</v>
      </c>
      <c r="I174" s="15"/>
    </row>
    <row r="175" spans="1:9">
      <c r="A175" s="47" t="s">
        <v>15690</v>
      </c>
      <c r="B175" s="49"/>
      <c r="C175" s="49"/>
      <c r="D175" s="49"/>
      <c r="E175" s="49"/>
      <c r="F175" s="49"/>
      <c r="G175" s="49"/>
      <c r="H175" s="20">
        <f>SUM(H139:H174)</f>
        <v>22195041.030000001</v>
      </c>
      <c r="I175" s="15"/>
    </row>
    <row r="176" spans="1:9" ht="24">
      <c r="A176" s="47" t="s">
        <v>520</v>
      </c>
      <c r="B176" s="12">
        <v>96729</v>
      </c>
      <c r="C176" s="12" t="s">
        <v>12228</v>
      </c>
      <c r="D176" s="12" t="s">
        <v>19</v>
      </c>
      <c r="E176" s="12">
        <v>258973310</v>
      </c>
      <c r="F176" s="12" t="s">
        <v>709</v>
      </c>
      <c r="G176" s="12" t="s">
        <v>1453</v>
      </c>
      <c r="H176" s="20">
        <v>1945767.47</v>
      </c>
      <c r="I176" s="15"/>
    </row>
    <row r="177" spans="1:9" ht="48">
      <c r="A177" s="47"/>
      <c r="B177" s="12">
        <v>96793</v>
      </c>
      <c r="C177" s="12" t="s">
        <v>12229</v>
      </c>
      <c r="D177" s="12" t="s">
        <v>5</v>
      </c>
      <c r="E177" s="12" t="s">
        <v>3735</v>
      </c>
      <c r="F177" s="12" t="s">
        <v>4006</v>
      </c>
      <c r="G177" s="12" t="s">
        <v>1778</v>
      </c>
      <c r="H177" s="20">
        <v>15674</v>
      </c>
      <c r="I177" s="15"/>
    </row>
    <row r="178" spans="1:9" ht="96">
      <c r="A178" s="47"/>
      <c r="B178" s="12">
        <v>97590</v>
      </c>
      <c r="C178" s="12" t="s">
        <v>12230</v>
      </c>
      <c r="D178" s="12" t="s">
        <v>5</v>
      </c>
      <c r="E178" s="12">
        <v>241921280</v>
      </c>
      <c r="F178" s="12" t="s">
        <v>11745</v>
      </c>
      <c r="G178" s="12" t="s">
        <v>2253</v>
      </c>
      <c r="H178" s="20">
        <v>59290</v>
      </c>
      <c r="I178" s="15"/>
    </row>
    <row r="179" spans="1:9" ht="36">
      <c r="A179" s="47"/>
      <c r="B179" s="12">
        <v>97893</v>
      </c>
      <c r="C179" s="12" t="s">
        <v>12231</v>
      </c>
      <c r="D179" s="12" t="s">
        <v>5</v>
      </c>
      <c r="E179" s="12">
        <v>126163297</v>
      </c>
      <c r="F179" s="12" t="s">
        <v>23</v>
      </c>
      <c r="G179" s="12" t="s">
        <v>3538</v>
      </c>
      <c r="H179" s="20">
        <v>47190</v>
      </c>
      <c r="I179" s="15"/>
    </row>
    <row r="180" spans="1:9" ht="24">
      <c r="A180" s="47"/>
      <c r="B180" s="49">
        <v>98064</v>
      </c>
      <c r="C180" s="49" t="s">
        <v>12232</v>
      </c>
      <c r="D180" s="49" t="s">
        <v>5</v>
      </c>
      <c r="E180" s="12">
        <v>144084894</v>
      </c>
      <c r="F180" s="12" t="s">
        <v>9</v>
      </c>
      <c r="G180" s="12" t="s">
        <v>538</v>
      </c>
      <c r="H180" s="20">
        <v>13431</v>
      </c>
      <c r="I180" s="51"/>
    </row>
    <row r="181" spans="1:9">
      <c r="A181" s="47"/>
      <c r="B181" s="49"/>
      <c r="C181" s="49"/>
      <c r="D181" s="49"/>
      <c r="E181" s="12">
        <v>162526759</v>
      </c>
      <c r="F181" s="12" t="s">
        <v>7019</v>
      </c>
      <c r="G181" s="12" t="s">
        <v>538</v>
      </c>
      <c r="H181" s="20">
        <v>14254</v>
      </c>
      <c r="I181" s="51"/>
    </row>
    <row r="182" spans="1:9" ht="24">
      <c r="A182" s="47"/>
      <c r="B182" s="49">
        <v>98606</v>
      </c>
      <c r="C182" s="49" t="s">
        <v>12233</v>
      </c>
      <c r="D182" s="49" t="s">
        <v>19</v>
      </c>
      <c r="E182" s="12">
        <v>300567509</v>
      </c>
      <c r="F182" s="12" t="s">
        <v>2998</v>
      </c>
      <c r="G182" s="12" t="s">
        <v>549</v>
      </c>
      <c r="H182" s="20">
        <v>8500.25</v>
      </c>
      <c r="I182" s="51"/>
    </row>
    <row r="183" spans="1:9" ht="24">
      <c r="A183" s="47"/>
      <c r="B183" s="49"/>
      <c r="C183" s="49"/>
      <c r="D183" s="49"/>
      <c r="E183" s="12">
        <v>300567509</v>
      </c>
      <c r="F183" s="12" t="s">
        <v>2998</v>
      </c>
      <c r="G183" s="12" t="s">
        <v>549</v>
      </c>
      <c r="H183" s="20">
        <v>8530.5</v>
      </c>
      <c r="I183" s="51"/>
    </row>
    <row r="184" spans="1:9">
      <c r="A184" s="47"/>
      <c r="B184" s="49">
        <v>98714</v>
      </c>
      <c r="C184" s="49" t="s">
        <v>12234</v>
      </c>
      <c r="D184" s="49" t="s">
        <v>5</v>
      </c>
      <c r="E184" s="12">
        <v>132118698</v>
      </c>
      <c r="F184" s="12" t="s">
        <v>651</v>
      </c>
      <c r="G184" s="12" t="s">
        <v>4133</v>
      </c>
      <c r="H184" s="20">
        <v>16819</v>
      </c>
      <c r="I184" s="51"/>
    </row>
    <row r="185" spans="1:9">
      <c r="A185" s="47"/>
      <c r="B185" s="49"/>
      <c r="C185" s="49"/>
      <c r="D185" s="49"/>
      <c r="E185" s="12">
        <v>132118698</v>
      </c>
      <c r="F185" s="12" t="s">
        <v>651</v>
      </c>
      <c r="G185" s="12" t="s">
        <v>4706</v>
      </c>
      <c r="H185" s="20">
        <v>9680</v>
      </c>
      <c r="I185" s="51"/>
    </row>
    <row r="186" spans="1:9" ht="24">
      <c r="A186" s="47"/>
      <c r="B186" s="49"/>
      <c r="C186" s="49"/>
      <c r="D186" s="49"/>
      <c r="E186" s="12">
        <v>220618020</v>
      </c>
      <c r="F186" s="12" t="s">
        <v>118</v>
      </c>
      <c r="G186" s="12" t="s">
        <v>4133</v>
      </c>
      <c r="H186" s="20">
        <v>39900</v>
      </c>
      <c r="I186" s="51"/>
    </row>
    <row r="187" spans="1:9">
      <c r="A187" s="47"/>
      <c r="B187" s="49"/>
      <c r="C187" s="49"/>
      <c r="D187" s="49"/>
      <c r="E187" s="12">
        <v>300583424</v>
      </c>
      <c r="F187" s="12" t="s">
        <v>1948</v>
      </c>
      <c r="G187" s="12" t="s">
        <v>1471</v>
      </c>
      <c r="H187" s="20">
        <v>9196</v>
      </c>
      <c r="I187" s="51"/>
    </row>
    <row r="188" spans="1:9" ht="48">
      <c r="A188" s="47"/>
      <c r="B188" s="12">
        <v>101096</v>
      </c>
      <c r="C188" s="12" t="s">
        <v>2779</v>
      </c>
      <c r="D188" s="12" t="s">
        <v>5</v>
      </c>
      <c r="E188" s="12" t="s">
        <v>275</v>
      </c>
      <c r="F188" s="12" t="s">
        <v>12235</v>
      </c>
      <c r="G188" s="12" t="s">
        <v>1514</v>
      </c>
      <c r="H188" s="20">
        <v>202735.5</v>
      </c>
      <c r="I188" s="15"/>
    </row>
    <row r="189" spans="1:9" ht="24">
      <c r="A189" s="47"/>
      <c r="B189" s="49">
        <v>101812</v>
      </c>
      <c r="C189" s="49" t="s">
        <v>12236</v>
      </c>
      <c r="D189" s="49" t="s">
        <v>19</v>
      </c>
      <c r="E189" s="12">
        <v>144082929</v>
      </c>
      <c r="F189" s="12" t="s">
        <v>490</v>
      </c>
      <c r="G189" s="12" t="s">
        <v>5844</v>
      </c>
      <c r="H189" s="20">
        <v>2707854.92</v>
      </c>
      <c r="I189" s="51"/>
    </row>
    <row r="190" spans="1:9" ht="24">
      <c r="A190" s="47"/>
      <c r="B190" s="49"/>
      <c r="C190" s="49"/>
      <c r="D190" s="49"/>
      <c r="E190" s="12">
        <v>244693070</v>
      </c>
      <c r="F190" s="12" t="s">
        <v>355</v>
      </c>
      <c r="G190" s="12" t="s">
        <v>5844</v>
      </c>
      <c r="H190" s="20">
        <v>2493892.86</v>
      </c>
      <c r="I190" s="51"/>
    </row>
    <row r="191" spans="1:9" ht="24">
      <c r="A191" s="47"/>
      <c r="B191" s="12">
        <v>102809</v>
      </c>
      <c r="C191" s="12" t="s">
        <v>12237</v>
      </c>
      <c r="D191" s="12" t="s">
        <v>19</v>
      </c>
      <c r="E191" s="12">
        <v>244693070</v>
      </c>
      <c r="F191" s="12" t="s">
        <v>355</v>
      </c>
      <c r="G191" s="12" t="s">
        <v>572</v>
      </c>
      <c r="H191" s="20">
        <v>895684.22</v>
      </c>
      <c r="I191" s="15"/>
    </row>
    <row r="192" spans="1:9">
      <c r="A192" s="47"/>
      <c r="B192" s="49">
        <v>103099</v>
      </c>
      <c r="C192" s="49" t="s">
        <v>12238</v>
      </c>
      <c r="D192" s="49" t="s">
        <v>5</v>
      </c>
      <c r="E192" s="12">
        <v>124959993</v>
      </c>
      <c r="F192" s="12" t="s">
        <v>2003</v>
      </c>
      <c r="G192" s="12" t="s">
        <v>2542</v>
      </c>
      <c r="H192" s="20">
        <v>58927</v>
      </c>
      <c r="I192" s="51"/>
    </row>
    <row r="193" spans="1:9">
      <c r="A193" s="47"/>
      <c r="B193" s="49"/>
      <c r="C193" s="49"/>
      <c r="D193" s="49"/>
      <c r="E193" s="12">
        <v>124959993</v>
      </c>
      <c r="F193" s="12" t="s">
        <v>2003</v>
      </c>
      <c r="G193" s="12" t="s">
        <v>2542</v>
      </c>
      <c r="H193" s="20">
        <v>58927</v>
      </c>
      <c r="I193" s="51"/>
    </row>
    <row r="194" spans="1:9" ht="36">
      <c r="A194" s="47"/>
      <c r="B194" s="12">
        <v>103100</v>
      </c>
      <c r="C194" s="12" t="s">
        <v>12239</v>
      </c>
      <c r="D194" s="12" t="s">
        <v>5</v>
      </c>
      <c r="E194" s="12">
        <v>122206363</v>
      </c>
      <c r="F194" s="12" t="s">
        <v>399</v>
      </c>
      <c r="G194" s="12" t="s">
        <v>3617</v>
      </c>
      <c r="H194" s="20">
        <v>288222</v>
      </c>
      <c r="I194" s="15"/>
    </row>
    <row r="195" spans="1:9" ht="60">
      <c r="A195" s="47"/>
      <c r="B195" s="12">
        <v>104169</v>
      </c>
      <c r="C195" s="12" t="s">
        <v>12240</v>
      </c>
      <c r="D195" s="12" t="s">
        <v>59</v>
      </c>
      <c r="E195" s="12">
        <v>122206559</v>
      </c>
      <c r="F195" s="12" t="s">
        <v>529</v>
      </c>
      <c r="G195" s="12" t="s">
        <v>6419</v>
      </c>
      <c r="H195" s="20">
        <v>179080</v>
      </c>
      <c r="I195" s="15"/>
    </row>
    <row r="196" spans="1:9" ht="48">
      <c r="A196" s="47"/>
      <c r="B196" s="12">
        <v>104191</v>
      </c>
      <c r="C196" s="12" t="s">
        <v>12241</v>
      </c>
      <c r="D196" s="12" t="s">
        <v>5</v>
      </c>
      <c r="E196" s="12">
        <v>144084894</v>
      </c>
      <c r="F196" s="12" t="s">
        <v>9</v>
      </c>
      <c r="G196" s="12" t="s">
        <v>8281</v>
      </c>
      <c r="H196" s="20">
        <v>20207</v>
      </c>
      <c r="I196" s="15"/>
    </row>
    <row r="197" spans="1:9" ht="84">
      <c r="A197" s="47"/>
      <c r="B197" s="12">
        <v>104192</v>
      </c>
      <c r="C197" s="12" t="s">
        <v>12242</v>
      </c>
      <c r="D197" s="12" t="s">
        <v>5</v>
      </c>
      <c r="E197" s="12">
        <v>132340880</v>
      </c>
      <c r="F197" s="12" t="s">
        <v>68</v>
      </c>
      <c r="G197" s="12" t="s">
        <v>2726</v>
      </c>
      <c r="H197" s="20">
        <v>95400</v>
      </c>
      <c r="I197" s="15"/>
    </row>
    <row r="198" spans="1:9" ht="72">
      <c r="A198" s="47"/>
      <c r="B198" s="12">
        <v>104339</v>
      </c>
      <c r="C198" s="12" t="s">
        <v>12243</v>
      </c>
      <c r="D198" s="12" t="s">
        <v>59</v>
      </c>
      <c r="E198" s="12">
        <v>145895914</v>
      </c>
      <c r="F198" s="12" t="s">
        <v>346</v>
      </c>
      <c r="G198" s="12" t="s">
        <v>1471</v>
      </c>
      <c r="H198" s="20">
        <v>43560</v>
      </c>
      <c r="I198" s="15"/>
    </row>
    <row r="199" spans="1:9" ht="60">
      <c r="A199" s="47"/>
      <c r="B199" s="12">
        <v>104463</v>
      </c>
      <c r="C199" s="12" t="s">
        <v>12244</v>
      </c>
      <c r="D199" s="12" t="s">
        <v>59</v>
      </c>
      <c r="E199" s="12">
        <v>122206559</v>
      </c>
      <c r="F199" s="12" t="s">
        <v>529</v>
      </c>
      <c r="G199" s="12" t="s">
        <v>1504</v>
      </c>
      <c r="H199" s="20">
        <v>42350</v>
      </c>
      <c r="I199" s="15"/>
    </row>
    <row r="200" spans="1:9" ht="108">
      <c r="A200" s="47"/>
      <c r="B200" s="12">
        <v>104464</v>
      </c>
      <c r="C200" s="12" t="s">
        <v>12245</v>
      </c>
      <c r="D200" s="12" t="s">
        <v>59</v>
      </c>
      <c r="E200" s="12">
        <v>145895914</v>
      </c>
      <c r="F200" s="12" t="s">
        <v>346</v>
      </c>
      <c r="G200" s="12" t="s">
        <v>2530</v>
      </c>
      <c r="H200" s="20">
        <v>9680</v>
      </c>
      <c r="I200" s="15"/>
    </row>
    <row r="201" spans="1:9" ht="48">
      <c r="A201" s="47"/>
      <c r="B201" s="12">
        <v>104978</v>
      </c>
      <c r="C201" s="12" t="s">
        <v>12246</v>
      </c>
      <c r="D201" s="12" t="s">
        <v>19</v>
      </c>
      <c r="E201" s="12" t="s">
        <v>275</v>
      </c>
      <c r="F201" s="12" t="s">
        <v>12247</v>
      </c>
      <c r="G201" s="12" t="s">
        <v>4358</v>
      </c>
      <c r="H201" s="20">
        <v>826710.21</v>
      </c>
      <c r="I201" s="15"/>
    </row>
    <row r="202" spans="1:9" ht="48">
      <c r="A202" s="47"/>
      <c r="B202" s="12">
        <v>105057</v>
      </c>
      <c r="C202" s="12" t="s">
        <v>12248</v>
      </c>
      <c r="D202" s="12" t="s">
        <v>5</v>
      </c>
      <c r="E202" s="12">
        <v>132118698</v>
      </c>
      <c r="F202" s="12" t="s">
        <v>651</v>
      </c>
      <c r="G202" s="12" t="s">
        <v>595</v>
      </c>
      <c r="H202" s="20">
        <v>52586.6</v>
      </c>
      <c r="I202" s="15"/>
    </row>
    <row r="203" spans="1:9" ht="60">
      <c r="A203" s="47"/>
      <c r="B203" s="12">
        <v>106631</v>
      </c>
      <c r="C203" s="12" t="s">
        <v>12249</v>
      </c>
      <c r="D203" s="12" t="s">
        <v>19</v>
      </c>
      <c r="E203" s="12" t="s">
        <v>275</v>
      </c>
      <c r="F203" s="12" t="s">
        <v>12250</v>
      </c>
      <c r="G203" s="12" t="s">
        <v>1563</v>
      </c>
      <c r="H203" s="20">
        <v>7847247.9199999999</v>
      </c>
      <c r="I203" s="15"/>
    </row>
    <row r="204" spans="1:9" ht="36">
      <c r="A204" s="47"/>
      <c r="B204" s="12">
        <v>106633</v>
      </c>
      <c r="C204" s="12" t="s">
        <v>12251</v>
      </c>
      <c r="D204" s="12" t="s">
        <v>19</v>
      </c>
      <c r="E204" s="12" t="s">
        <v>275</v>
      </c>
      <c r="F204" s="12" t="s">
        <v>12252</v>
      </c>
      <c r="G204" s="12" t="s">
        <v>5875</v>
      </c>
      <c r="H204" s="20">
        <v>3966871.31</v>
      </c>
      <c r="I204" s="15"/>
    </row>
    <row r="205" spans="1:9" ht="36">
      <c r="A205" s="47"/>
      <c r="B205" s="12">
        <v>107888</v>
      </c>
      <c r="C205" s="12" t="s">
        <v>12253</v>
      </c>
      <c r="D205" s="12" t="s">
        <v>19</v>
      </c>
      <c r="E205" s="12" t="s">
        <v>275</v>
      </c>
      <c r="F205" s="12" t="s">
        <v>12254</v>
      </c>
      <c r="G205" s="12" t="s">
        <v>595</v>
      </c>
      <c r="H205" s="20">
        <v>99973.83</v>
      </c>
      <c r="I205" s="15"/>
    </row>
    <row r="206" spans="1:9" ht="36">
      <c r="A206" s="47"/>
      <c r="B206" s="12">
        <v>108152</v>
      </c>
      <c r="C206" s="12" t="s">
        <v>12255</v>
      </c>
      <c r="D206" s="12" t="s">
        <v>1673</v>
      </c>
      <c r="E206" s="12" t="s">
        <v>275</v>
      </c>
      <c r="F206" s="12" t="s">
        <v>12256</v>
      </c>
      <c r="G206" s="12" t="s">
        <v>1565</v>
      </c>
      <c r="H206" s="20">
        <v>206728.5</v>
      </c>
      <c r="I206" s="15"/>
    </row>
    <row r="207" spans="1:9" ht="36">
      <c r="A207" s="47"/>
      <c r="B207" s="12">
        <v>108277</v>
      </c>
      <c r="C207" s="12" t="s">
        <v>12257</v>
      </c>
      <c r="D207" s="12" t="s">
        <v>19</v>
      </c>
      <c r="E207" s="12">
        <v>122266912</v>
      </c>
      <c r="F207" s="12" t="s">
        <v>2678</v>
      </c>
      <c r="G207" s="12" t="s">
        <v>2540</v>
      </c>
      <c r="H207" s="20">
        <v>27527.5</v>
      </c>
      <c r="I207" s="15"/>
    </row>
    <row r="208" spans="1:9" ht="36">
      <c r="A208" s="47"/>
      <c r="B208" s="12">
        <v>108287</v>
      </c>
      <c r="C208" s="12" t="s">
        <v>12258</v>
      </c>
      <c r="D208" s="12" t="s">
        <v>19</v>
      </c>
      <c r="E208" s="12">
        <v>300118279</v>
      </c>
      <c r="F208" s="12" t="s">
        <v>3410</v>
      </c>
      <c r="G208" s="12" t="s">
        <v>3674</v>
      </c>
      <c r="H208" s="20">
        <v>180919.2</v>
      </c>
      <c r="I208" s="15"/>
    </row>
    <row r="209" spans="1:9" ht="24">
      <c r="A209" s="47"/>
      <c r="B209" s="12">
        <v>108422</v>
      </c>
      <c r="C209" s="12" t="s">
        <v>2470</v>
      </c>
      <c r="D209" s="12" t="s">
        <v>5</v>
      </c>
      <c r="E209" s="12">
        <v>124558566</v>
      </c>
      <c r="F209" s="12" t="s">
        <v>1033</v>
      </c>
      <c r="G209" s="12" t="s">
        <v>3641</v>
      </c>
      <c r="H209" s="20">
        <v>30855</v>
      </c>
      <c r="I209" s="15"/>
    </row>
    <row r="210" spans="1:9" ht="60">
      <c r="A210" s="47"/>
      <c r="B210" s="12">
        <v>109193</v>
      </c>
      <c r="C210" s="12" t="s">
        <v>12259</v>
      </c>
      <c r="D210" s="12" t="s">
        <v>19</v>
      </c>
      <c r="E210" s="12" t="s">
        <v>275</v>
      </c>
      <c r="F210" s="12" t="s">
        <v>12260</v>
      </c>
      <c r="G210" s="12" t="s">
        <v>605</v>
      </c>
      <c r="H210" s="20">
        <v>10500530.460000001</v>
      </c>
      <c r="I210" s="15"/>
    </row>
    <row r="211" spans="1:9" ht="24">
      <c r="A211" s="47"/>
      <c r="B211" s="49">
        <v>109599</v>
      </c>
      <c r="C211" s="49" t="s">
        <v>12261</v>
      </c>
      <c r="D211" s="49" t="s">
        <v>5</v>
      </c>
      <c r="E211" s="12">
        <v>144084894</v>
      </c>
      <c r="F211" s="12" t="s">
        <v>9</v>
      </c>
      <c r="G211" s="12" t="s">
        <v>1576</v>
      </c>
      <c r="H211" s="20">
        <v>14980</v>
      </c>
      <c r="I211" s="51"/>
    </row>
    <row r="212" spans="1:9" ht="24">
      <c r="A212" s="47"/>
      <c r="B212" s="49"/>
      <c r="C212" s="49"/>
      <c r="D212" s="49"/>
      <c r="E212" s="12">
        <v>144084894</v>
      </c>
      <c r="F212" s="12" t="s">
        <v>9</v>
      </c>
      <c r="G212" s="12" t="s">
        <v>1576</v>
      </c>
      <c r="H212" s="20">
        <v>17950</v>
      </c>
      <c r="I212" s="51"/>
    </row>
    <row r="213" spans="1:9" ht="24">
      <c r="A213" s="47"/>
      <c r="B213" s="49"/>
      <c r="C213" s="49"/>
      <c r="D213" s="49"/>
      <c r="E213" s="12">
        <v>144084894</v>
      </c>
      <c r="F213" s="12" t="s">
        <v>9</v>
      </c>
      <c r="G213" s="12" t="s">
        <v>1576</v>
      </c>
      <c r="H213" s="20">
        <v>14582</v>
      </c>
      <c r="I213" s="51"/>
    </row>
    <row r="214" spans="1:9">
      <c r="A214" s="47"/>
      <c r="B214" s="49"/>
      <c r="C214" s="49"/>
      <c r="D214" s="49"/>
      <c r="E214" s="12">
        <v>300539253</v>
      </c>
      <c r="F214" s="12" t="s">
        <v>366</v>
      </c>
      <c r="G214" s="12" t="s">
        <v>588</v>
      </c>
      <c r="H214" s="20">
        <v>6050</v>
      </c>
      <c r="I214" s="51"/>
    </row>
    <row r="215" spans="1:9">
      <c r="A215" s="47"/>
      <c r="B215" s="49"/>
      <c r="C215" s="49"/>
      <c r="D215" s="49"/>
      <c r="E215" s="12">
        <v>300539253</v>
      </c>
      <c r="F215" s="12" t="s">
        <v>366</v>
      </c>
      <c r="G215" s="12" t="s">
        <v>588</v>
      </c>
      <c r="H215" s="20">
        <v>6534</v>
      </c>
      <c r="I215" s="51"/>
    </row>
    <row r="216" spans="1:9">
      <c r="A216" s="47"/>
      <c r="B216" s="49"/>
      <c r="C216" s="49"/>
      <c r="D216" s="49"/>
      <c r="E216" s="12">
        <v>300539253</v>
      </c>
      <c r="F216" s="12" t="s">
        <v>366</v>
      </c>
      <c r="G216" s="12" t="s">
        <v>588</v>
      </c>
      <c r="H216" s="20">
        <v>3993</v>
      </c>
      <c r="I216" s="51"/>
    </row>
    <row r="217" spans="1:9">
      <c r="A217" s="47"/>
      <c r="B217" s="49"/>
      <c r="C217" s="49"/>
      <c r="D217" s="49"/>
      <c r="E217" s="12">
        <v>300539253</v>
      </c>
      <c r="F217" s="12" t="s">
        <v>366</v>
      </c>
      <c r="G217" s="12" t="s">
        <v>588</v>
      </c>
      <c r="H217" s="20">
        <v>6776</v>
      </c>
      <c r="I217" s="51"/>
    </row>
    <row r="218" spans="1:9" ht="48">
      <c r="A218" s="47"/>
      <c r="B218" s="12">
        <v>110733</v>
      </c>
      <c r="C218" s="12" t="s">
        <v>12262</v>
      </c>
      <c r="D218" s="12" t="s">
        <v>19</v>
      </c>
      <c r="E218" s="12">
        <v>144082929</v>
      </c>
      <c r="F218" s="12" t="s">
        <v>490</v>
      </c>
      <c r="G218" s="12" t="s">
        <v>2128</v>
      </c>
      <c r="H218" s="20">
        <v>1634640.11</v>
      </c>
      <c r="I218" s="15"/>
    </row>
    <row r="219" spans="1:9" ht="84">
      <c r="A219" s="47"/>
      <c r="B219" s="12">
        <v>111065</v>
      </c>
      <c r="C219" s="12" t="s">
        <v>12263</v>
      </c>
      <c r="D219" s="12" t="s">
        <v>59</v>
      </c>
      <c r="E219" s="12">
        <v>122206559</v>
      </c>
      <c r="F219" s="12" t="s">
        <v>529</v>
      </c>
      <c r="G219" s="12" t="s">
        <v>1565</v>
      </c>
      <c r="H219" s="20">
        <v>26000</v>
      </c>
      <c r="I219" s="15"/>
    </row>
    <row r="220" spans="1:9" ht="24">
      <c r="A220" s="47"/>
      <c r="B220" s="49">
        <v>111114</v>
      </c>
      <c r="C220" s="49" t="s">
        <v>12264</v>
      </c>
      <c r="D220" s="49" t="s">
        <v>19</v>
      </c>
      <c r="E220" s="12">
        <v>142122047</v>
      </c>
      <c r="F220" s="12" t="s">
        <v>75</v>
      </c>
      <c r="G220" s="12" t="s">
        <v>607</v>
      </c>
      <c r="H220" s="20">
        <v>29645</v>
      </c>
      <c r="I220" s="51"/>
    </row>
    <row r="221" spans="1:9" ht="24">
      <c r="A221" s="47"/>
      <c r="B221" s="49"/>
      <c r="C221" s="49"/>
      <c r="D221" s="49"/>
      <c r="E221" s="12">
        <v>142122047</v>
      </c>
      <c r="F221" s="12" t="s">
        <v>75</v>
      </c>
      <c r="G221" s="12" t="s">
        <v>607</v>
      </c>
      <c r="H221" s="20">
        <v>29645</v>
      </c>
      <c r="I221" s="51"/>
    </row>
    <row r="222" spans="1:9" ht="24">
      <c r="A222" s="47"/>
      <c r="B222" s="49"/>
      <c r="C222" s="49"/>
      <c r="D222" s="49"/>
      <c r="E222" s="12">
        <v>142122047</v>
      </c>
      <c r="F222" s="12" t="s">
        <v>75</v>
      </c>
      <c r="G222" s="12" t="s">
        <v>607</v>
      </c>
      <c r="H222" s="20">
        <v>39930</v>
      </c>
      <c r="I222" s="51"/>
    </row>
    <row r="223" spans="1:9" ht="24">
      <c r="A223" s="47"/>
      <c r="B223" s="49"/>
      <c r="C223" s="49"/>
      <c r="D223" s="49"/>
      <c r="E223" s="12">
        <v>142122047</v>
      </c>
      <c r="F223" s="12" t="s">
        <v>75</v>
      </c>
      <c r="G223" s="12" t="s">
        <v>607</v>
      </c>
      <c r="H223" s="20">
        <v>34485</v>
      </c>
      <c r="I223" s="51"/>
    </row>
    <row r="224" spans="1:9" ht="60">
      <c r="A224" s="47"/>
      <c r="B224" s="12">
        <v>111184</v>
      </c>
      <c r="C224" s="12" t="s">
        <v>12265</v>
      </c>
      <c r="D224" s="12" t="s">
        <v>323</v>
      </c>
      <c r="E224" s="12" t="s">
        <v>275</v>
      </c>
      <c r="F224" s="12" t="s">
        <v>12266</v>
      </c>
      <c r="G224" s="12" t="s">
        <v>595</v>
      </c>
      <c r="H224" s="20">
        <v>1032084.57</v>
      </c>
      <c r="I224" s="15"/>
    </row>
    <row r="225" spans="1:9" ht="72">
      <c r="A225" s="47"/>
      <c r="B225" s="12">
        <v>111198</v>
      </c>
      <c r="C225" s="12" t="s">
        <v>12267</v>
      </c>
      <c r="D225" s="12" t="s">
        <v>59</v>
      </c>
      <c r="E225" s="12">
        <v>132118698</v>
      </c>
      <c r="F225" s="12" t="s">
        <v>651</v>
      </c>
      <c r="G225" s="12" t="s">
        <v>566</v>
      </c>
      <c r="H225" s="20">
        <v>13310</v>
      </c>
      <c r="I225" s="15"/>
    </row>
    <row r="226" spans="1:9" ht="48">
      <c r="A226" s="47"/>
      <c r="B226" s="12">
        <v>111199</v>
      </c>
      <c r="C226" s="12" t="s">
        <v>12268</v>
      </c>
      <c r="D226" s="12" t="s">
        <v>59</v>
      </c>
      <c r="E226" s="12">
        <v>132754130</v>
      </c>
      <c r="F226" s="12" t="s">
        <v>4685</v>
      </c>
      <c r="G226" s="12" t="s">
        <v>1560</v>
      </c>
      <c r="H226" s="20">
        <v>7744</v>
      </c>
      <c r="I226" s="15"/>
    </row>
    <row r="227" spans="1:9" ht="84">
      <c r="A227" s="47"/>
      <c r="B227" s="12">
        <v>111200</v>
      </c>
      <c r="C227" s="12" t="s">
        <v>12269</v>
      </c>
      <c r="D227" s="12" t="s">
        <v>59</v>
      </c>
      <c r="E227" s="12">
        <v>126163297</v>
      </c>
      <c r="F227" s="12" t="s">
        <v>23</v>
      </c>
      <c r="G227" s="12" t="s">
        <v>3017</v>
      </c>
      <c r="H227" s="20">
        <v>41000</v>
      </c>
      <c r="I227" s="15"/>
    </row>
    <row r="228" spans="1:9" ht="60">
      <c r="A228" s="47"/>
      <c r="B228" s="12">
        <v>111202</v>
      </c>
      <c r="C228" s="12" t="s">
        <v>12270</v>
      </c>
      <c r="D228" s="12" t="s">
        <v>59</v>
      </c>
      <c r="E228" s="12">
        <v>144084894</v>
      </c>
      <c r="F228" s="12" t="s">
        <v>9</v>
      </c>
      <c r="G228" s="12" t="s">
        <v>1558</v>
      </c>
      <c r="H228" s="20">
        <v>64130</v>
      </c>
      <c r="I228" s="15"/>
    </row>
    <row r="229" spans="1:9" ht="48">
      <c r="A229" s="47"/>
      <c r="B229" s="12">
        <v>111204</v>
      </c>
      <c r="C229" s="12" t="s">
        <v>12271</v>
      </c>
      <c r="D229" s="12" t="s">
        <v>59</v>
      </c>
      <c r="E229" s="12">
        <v>132754130</v>
      </c>
      <c r="F229" s="12" t="s">
        <v>4685</v>
      </c>
      <c r="G229" s="12" t="s">
        <v>1580</v>
      </c>
      <c r="H229" s="20">
        <v>8200</v>
      </c>
      <c r="I229" s="15"/>
    </row>
    <row r="230" spans="1:9" ht="48">
      <c r="A230" s="47"/>
      <c r="B230" s="12">
        <v>111205</v>
      </c>
      <c r="C230" s="12" t="s">
        <v>12272</v>
      </c>
      <c r="D230" s="12" t="s">
        <v>59</v>
      </c>
      <c r="E230" s="12">
        <v>132754130</v>
      </c>
      <c r="F230" s="12" t="s">
        <v>4685</v>
      </c>
      <c r="G230" s="12" t="s">
        <v>1580</v>
      </c>
      <c r="H230" s="20">
        <v>5929</v>
      </c>
      <c r="I230" s="15"/>
    </row>
    <row r="231" spans="1:9" ht="144">
      <c r="A231" s="47"/>
      <c r="B231" s="12">
        <v>111359</v>
      </c>
      <c r="C231" s="12" t="s">
        <v>12273</v>
      </c>
      <c r="D231" s="12" t="s">
        <v>59</v>
      </c>
      <c r="E231" s="12">
        <v>120093212</v>
      </c>
      <c r="F231" s="12" t="s">
        <v>249</v>
      </c>
      <c r="G231" s="12" t="s">
        <v>2534</v>
      </c>
      <c r="H231" s="20">
        <v>36300</v>
      </c>
      <c r="I231" s="15"/>
    </row>
    <row r="232" spans="1:9" ht="72">
      <c r="A232" s="47"/>
      <c r="B232" s="12">
        <v>111360</v>
      </c>
      <c r="C232" s="12" t="s">
        <v>12274</v>
      </c>
      <c r="D232" s="12" t="s">
        <v>59</v>
      </c>
      <c r="E232" s="12">
        <v>220618020</v>
      </c>
      <c r="F232" s="12" t="s">
        <v>118</v>
      </c>
      <c r="G232" s="12" t="s">
        <v>552</v>
      </c>
      <c r="H232" s="20">
        <v>18470</v>
      </c>
      <c r="I232" s="15"/>
    </row>
    <row r="233" spans="1:9" ht="60">
      <c r="A233" s="47"/>
      <c r="B233" s="12">
        <v>111362</v>
      </c>
      <c r="C233" s="12" t="s">
        <v>12275</v>
      </c>
      <c r="D233" s="12" t="s">
        <v>59</v>
      </c>
      <c r="E233" s="12">
        <v>175605060</v>
      </c>
      <c r="F233" s="12" t="s">
        <v>7041</v>
      </c>
      <c r="G233" s="12" t="s">
        <v>4101</v>
      </c>
      <c r="H233" s="20">
        <v>2500</v>
      </c>
      <c r="I233" s="15"/>
    </row>
    <row r="234" spans="1:9" ht="60">
      <c r="A234" s="47"/>
      <c r="B234" s="12">
        <v>111364</v>
      </c>
      <c r="C234" s="12" t="s">
        <v>12276</v>
      </c>
      <c r="D234" s="12" t="s">
        <v>59</v>
      </c>
      <c r="E234" s="12">
        <v>147693352</v>
      </c>
      <c r="F234" s="12" t="s">
        <v>266</v>
      </c>
      <c r="G234" s="12" t="s">
        <v>3578</v>
      </c>
      <c r="H234" s="20">
        <v>9075</v>
      </c>
      <c r="I234" s="15"/>
    </row>
    <row r="235" spans="1:9" ht="72">
      <c r="A235" s="47"/>
      <c r="B235" s="12">
        <v>111365</v>
      </c>
      <c r="C235" s="12" t="s">
        <v>12277</v>
      </c>
      <c r="D235" s="12" t="s">
        <v>59</v>
      </c>
      <c r="E235" s="12">
        <v>144084894</v>
      </c>
      <c r="F235" s="12" t="s">
        <v>9</v>
      </c>
      <c r="G235" s="12" t="s">
        <v>1558</v>
      </c>
      <c r="H235" s="20">
        <v>4500</v>
      </c>
      <c r="I235" s="15"/>
    </row>
    <row r="236" spans="1:9" ht="60">
      <c r="A236" s="47"/>
      <c r="B236" s="12">
        <v>111366</v>
      </c>
      <c r="C236" s="12" t="s">
        <v>12278</v>
      </c>
      <c r="D236" s="12" t="s">
        <v>59</v>
      </c>
      <c r="E236" s="12">
        <v>300564438</v>
      </c>
      <c r="F236" s="12" t="s">
        <v>3256</v>
      </c>
      <c r="G236" s="12" t="s">
        <v>2522</v>
      </c>
      <c r="H236" s="20">
        <v>5324</v>
      </c>
      <c r="I236" s="15"/>
    </row>
    <row r="237" spans="1:9" ht="96">
      <c r="A237" s="47"/>
      <c r="B237" s="12">
        <v>111367</v>
      </c>
      <c r="C237" s="12" t="s">
        <v>12279</v>
      </c>
      <c r="D237" s="12" t="s">
        <v>59</v>
      </c>
      <c r="E237" s="12">
        <v>220618020</v>
      </c>
      <c r="F237" s="12" t="s">
        <v>118</v>
      </c>
      <c r="G237" s="12" t="s">
        <v>3617</v>
      </c>
      <c r="H237" s="20">
        <v>12500</v>
      </c>
      <c r="I237" s="15"/>
    </row>
    <row r="238" spans="1:9" ht="72">
      <c r="A238" s="47"/>
      <c r="B238" s="12">
        <v>111368</v>
      </c>
      <c r="C238" s="12" t="s">
        <v>12280</v>
      </c>
      <c r="D238" s="12" t="s">
        <v>59</v>
      </c>
      <c r="E238" s="12">
        <v>300583424</v>
      </c>
      <c r="F238" s="12" t="s">
        <v>1948</v>
      </c>
      <c r="G238" s="12" t="s">
        <v>1792</v>
      </c>
      <c r="H238" s="20">
        <v>56386</v>
      </c>
      <c r="I238" s="15"/>
    </row>
    <row r="239" spans="1:9" ht="120">
      <c r="A239" s="47"/>
      <c r="B239" s="12">
        <v>111370</v>
      </c>
      <c r="C239" s="12" t="s">
        <v>12281</v>
      </c>
      <c r="D239" s="12" t="s">
        <v>59</v>
      </c>
      <c r="E239" s="12" t="s">
        <v>275</v>
      </c>
      <c r="F239" s="12" t="s">
        <v>12282</v>
      </c>
      <c r="G239" s="12" t="s">
        <v>4715</v>
      </c>
      <c r="H239" s="20">
        <v>150000.09</v>
      </c>
      <c r="I239" s="15"/>
    </row>
    <row r="240" spans="1:9" ht="36">
      <c r="A240" s="47"/>
      <c r="B240" s="12">
        <v>113712</v>
      </c>
      <c r="C240" s="12" t="s">
        <v>12283</v>
      </c>
      <c r="D240" s="12" t="s">
        <v>19</v>
      </c>
      <c r="E240" s="12">
        <v>302449388</v>
      </c>
      <c r="F240" s="12" t="s">
        <v>10459</v>
      </c>
      <c r="G240" s="12" t="s">
        <v>1591</v>
      </c>
      <c r="H240" s="20">
        <v>41831.1</v>
      </c>
      <c r="I240" s="15"/>
    </row>
    <row r="241" spans="1:9" ht="36">
      <c r="A241" s="47"/>
      <c r="B241" s="12">
        <v>114209</v>
      </c>
      <c r="C241" s="12" t="s">
        <v>12284</v>
      </c>
      <c r="D241" s="12" t="s">
        <v>323</v>
      </c>
      <c r="E241" s="12">
        <v>144082929</v>
      </c>
      <c r="F241" s="12" t="s">
        <v>490</v>
      </c>
      <c r="G241" s="12" t="s">
        <v>1595</v>
      </c>
      <c r="H241" s="20">
        <v>498434.45</v>
      </c>
      <c r="I241" s="15"/>
    </row>
    <row r="242" spans="1:9" ht="60">
      <c r="A242" s="47"/>
      <c r="B242" s="12">
        <v>114581</v>
      </c>
      <c r="C242" s="12" t="s">
        <v>12285</v>
      </c>
      <c r="D242" s="12" t="s">
        <v>323</v>
      </c>
      <c r="E242" s="12" t="s">
        <v>275</v>
      </c>
      <c r="F242" s="12" t="s">
        <v>12286</v>
      </c>
      <c r="G242" s="12" t="s">
        <v>601</v>
      </c>
      <c r="H242" s="20">
        <v>304184.31</v>
      </c>
      <c r="I242" s="15"/>
    </row>
    <row r="243" spans="1:9" ht="36">
      <c r="A243" s="47"/>
      <c r="B243" s="12">
        <v>114757</v>
      </c>
      <c r="C243" s="12" t="s">
        <v>12287</v>
      </c>
      <c r="D243" s="12" t="s">
        <v>323</v>
      </c>
      <c r="E243" s="12">
        <v>244693070</v>
      </c>
      <c r="F243" s="12" t="s">
        <v>355</v>
      </c>
      <c r="G243" s="12" t="s">
        <v>2734</v>
      </c>
      <c r="H243" s="20">
        <v>72296.89</v>
      </c>
      <c r="I243" s="15"/>
    </row>
    <row r="244" spans="1:9" ht="48">
      <c r="A244" s="47"/>
      <c r="B244" s="12">
        <v>114804</v>
      </c>
      <c r="C244" s="12" t="s">
        <v>12288</v>
      </c>
      <c r="D244" s="12" t="s">
        <v>59</v>
      </c>
      <c r="E244" s="12">
        <v>147693352</v>
      </c>
      <c r="F244" s="12" t="s">
        <v>266</v>
      </c>
      <c r="G244" s="12" t="s">
        <v>1607</v>
      </c>
      <c r="H244" s="20">
        <v>3025</v>
      </c>
      <c r="I244" s="15"/>
    </row>
    <row r="245" spans="1:9" ht="96">
      <c r="A245" s="47"/>
      <c r="B245" s="12">
        <v>114808</v>
      </c>
      <c r="C245" s="12" t="s">
        <v>12289</v>
      </c>
      <c r="D245" s="12" t="s">
        <v>59</v>
      </c>
      <c r="E245" s="12">
        <v>175605060</v>
      </c>
      <c r="F245" s="12" t="s">
        <v>7041</v>
      </c>
      <c r="G245" s="12" t="s">
        <v>4361</v>
      </c>
      <c r="H245" s="20">
        <v>9196</v>
      </c>
      <c r="I245" s="15"/>
    </row>
    <row r="246" spans="1:9" ht="84">
      <c r="A246" s="47"/>
      <c r="B246" s="12">
        <v>115258</v>
      </c>
      <c r="C246" s="12" t="s">
        <v>12290</v>
      </c>
      <c r="D246" s="12" t="s">
        <v>323</v>
      </c>
      <c r="E246" s="12" t="s">
        <v>275</v>
      </c>
      <c r="F246" s="12" t="s">
        <v>12286</v>
      </c>
      <c r="G246" s="12" t="s">
        <v>1595</v>
      </c>
      <c r="H246" s="20">
        <v>86964.51</v>
      </c>
      <c r="I246" s="15"/>
    </row>
    <row r="247" spans="1:9" ht="48">
      <c r="A247" s="47"/>
      <c r="B247" s="12">
        <v>115442</v>
      </c>
      <c r="C247" s="12" t="s">
        <v>12291</v>
      </c>
      <c r="D247" s="12" t="s">
        <v>323</v>
      </c>
      <c r="E247" s="12">
        <v>258973310</v>
      </c>
      <c r="F247" s="12" t="s">
        <v>709</v>
      </c>
      <c r="G247" s="12" t="s">
        <v>3037</v>
      </c>
      <c r="H247" s="20">
        <v>433067.91</v>
      </c>
      <c r="I247" s="15"/>
    </row>
    <row r="248" spans="1:9">
      <c r="A248" s="47" t="s">
        <v>15691</v>
      </c>
      <c r="B248" s="49"/>
      <c r="C248" s="49"/>
      <c r="D248" s="49"/>
      <c r="E248" s="49"/>
      <c r="F248" s="49"/>
      <c r="G248" s="49"/>
      <c r="H248" s="20">
        <f>SUM(H176:H247)</f>
        <v>37806366.190000005</v>
      </c>
      <c r="I248" s="15"/>
    </row>
    <row r="249" spans="1:9" ht="15.75" thickBot="1">
      <c r="A249" s="52" t="s">
        <v>15692</v>
      </c>
      <c r="B249" s="53"/>
      <c r="C249" s="53"/>
      <c r="D249" s="53"/>
      <c r="E249" s="53"/>
      <c r="F249" s="53"/>
      <c r="G249" s="53"/>
      <c r="H249" s="21">
        <v>148544074.52000001</v>
      </c>
      <c r="I249" s="22"/>
    </row>
    <row r="252" spans="1:9">
      <c r="A252" s="31" t="s">
        <v>15701</v>
      </c>
    </row>
  </sheetData>
  <autoFilter ref="A5:I249"/>
  <mergeCells count="122">
    <mergeCell ref="I184:I187"/>
    <mergeCell ref="I189:I190"/>
    <mergeCell ref="I192:I193"/>
    <mergeCell ref="I211:I217"/>
    <mergeCell ref="I220:I223"/>
    <mergeCell ref="I146:I147"/>
    <mergeCell ref="I162:I163"/>
    <mergeCell ref="I168:I170"/>
    <mergeCell ref="I180:I181"/>
    <mergeCell ref="I182:I183"/>
    <mergeCell ref="I87:I88"/>
    <mergeCell ref="I89:I90"/>
    <mergeCell ref="I109:I114"/>
    <mergeCell ref="I132:I133"/>
    <mergeCell ref="I136:I137"/>
    <mergeCell ref="I36:I37"/>
    <mergeCell ref="I45:I46"/>
    <mergeCell ref="I47:I48"/>
    <mergeCell ref="I51:I52"/>
    <mergeCell ref="I64:I65"/>
    <mergeCell ref="I9:I10"/>
    <mergeCell ref="I11:I12"/>
    <mergeCell ref="I18:I20"/>
    <mergeCell ref="I21:I22"/>
    <mergeCell ref="I31:I32"/>
    <mergeCell ref="A248:G248"/>
    <mergeCell ref="A249:G249"/>
    <mergeCell ref="A175:G175"/>
    <mergeCell ref="A138:G138"/>
    <mergeCell ref="A100:G100"/>
    <mergeCell ref="B9:B10"/>
    <mergeCell ref="C9:C10"/>
    <mergeCell ref="D9:D10"/>
    <mergeCell ref="B18:B20"/>
    <mergeCell ref="C18:C20"/>
    <mergeCell ref="D18:D20"/>
    <mergeCell ref="B11:B12"/>
    <mergeCell ref="C11:C12"/>
    <mergeCell ref="D11:D12"/>
    <mergeCell ref="A6:A29"/>
    <mergeCell ref="B31:B32"/>
    <mergeCell ref="C31:C32"/>
    <mergeCell ref="D31:D32"/>
    <mergeCell ref="B21:B22"/>
    <mergeCell ref="C21:C22"/>
    <mergeCell ref="D21:D22"/>
    <mergeCell ref="A31:A66"/>
    <mergeCell ref="A30:G30"/>
    <mergeCell ref="B45:B46"/>
    <mergeCell ref="C45:C46"/>
    <mergeCell ref="D45:D46"/>
    <mergeCell ref="B36:B37"/>
    <mergeCell ref="C36:C37"/>
    <mergeCell ref="D36:D37"/>
    <mergeCell ref="B51:B52"/>
    <mergeCell ref="C51:C52"/>
    <mergeCell ref="D51:D52"/>
    <mergeCell ref="B47:B48"/>
    <mergeCell ref="C47:C48"/>
    <mergeCell ref="D47:D48"/>
    <mergeCell ref="A68:A99"/>
    <mergeCell ref="A67:G67"/>
    <mergeCell ref="B109:B114"/>
    <mergeCell ref="C109:C114"/>
    <mergeCell ref="D109:D114"/>
    <mergeCell ref="B89:B90"/>
    <mergeCell ref="C89:C90"/>
    <mergeCell ref="D89:D90"/>
    <mergeCell ref="A101:A137"/>
    <mergeCell ref="B136:B137"/>
    <mergeCell ref="C136:C137"/>
    <mergeCell ref="D136:D137"/>
    <mergeCell ref="B132:B133"/>
    <mergeCell ref="C132:C133"/>
    <mergeCell ref="D132:D133"/>
    <mergeCell ref="B220:B223"/>
    <mergeCell ref="C220:C223"/>
    <mergeCell ref="D220:D223"/>
    <mergeCell ref="B211:B217"/>
    <mergeCell ref="C211:C217"/>
    <mergeCell ref="B87:B88"/>
    <mergeCell ref="C87:C88"/>
    <mergeCell ref="D87:D88"/>
    <mergeCell ref="B64:B65"/>
    <mergeCell ref="C64:C65"/>
    <mergeCell ref="D64:D65"/>
    <mergeCell ref="B184:B187"/>
    <mergeCell ref="C184:C187"/>
    <mergeCell ref="D184:D187"/>
    <mergeCell ref="B182:B183"/>
    <mergeCell ref="C182:C183"/>
    <mergeCell ref="D182:D183"/>
    <mergeCell ref="B192:B193"/>
    <mergeCell ref="C192:C193"/>
    <mergeCell ref="D192:D193"/>
    <mergeCell ref="B189:B190"/>
    <mergeCell ref="C189:C190"/>
    <mergeCell ref="D189:D190"/>
    <mergeCell ref="D211:D217"/>
    <mergeCell ref="A1:I1"/>
    <mergeCell ref="A4:A5"/>
    <mergeCell ref="B4:B5"/>
    <mergeCell ref="C4:C5"/>
    <mergeCell ref="D4:D5"/>
    <mergeCell ref="E4:F4"/>
    <mergeCell ref="G4:G5"/>
    <mergeCell ref="H4:H5"/>
    <mergeCell ref="I4:I5"/>
    <mergeCell ref="B162:B163"/>
    <mergeCell ref="C162:C163"/>
    <mergeCell ref="D162:D163"/>
    <mergeCell ref="B146:B147"/>
    <mergeCell ref="C146:C147"/>
    <mergeCell ref="D146:D147"/>
    <mergeCell ref="A139:A174"/>
    <mergeCell ref="B180:B181"/>
    <mergeCell ref="C180:C181"/>
    <mergeCell ref="D180:D181"/>
    <mergeCell ref="B168:B170"/>
    <mergeCell ref="C168:C170"/>
    <mergeCell ref="D168:D170"/>
    <mergeCell ref="A176:A247"/>
  </mergeCells>
  <pageMargins left="0.7" right="0.7" top="0.75" bottom="0.75" header="0.3" footer="0.3"/>
</worksheet>
</file>

<file path=xl/worksheets/sheet46.xml><?xml version="1.0" encoding="utf-8"?>
<worksheet xmlns="http://schemas.openxmlformats.org/spreadsheetml/2006/main" xmlns:r="http://schemas.openxmlformats.org/officeDocument/2006/relationships">
  <sheetPr codeName="Sheet46"/>
  <dimension ref="A1:I129"/>
  <sheetViews>
    <sheetView workbookViewId="0">
      <pane ySplit="5" topLeftCell="A6" activePane="bottomLeft" state="frozen"/>
      <selection pane="bottomLeft" activeCell="A6" sqref="A6:A23"/>
    </sheetView>
  </sheetViews>
  <sheetFormatPr defaultRowHeight="15"/>
  <cols>
    <col min="3" max="3" width="33.7109375" customWidth="1"/>
    <col min="4" max="4" width="16.42578125" customWidth="1"/>
    <col min="5" max="5" width="13.7109375" customWidth="1"/>
    <col min="6" max="6" width="29.7109375" customWidth="1"/>
    <col min="7" max="7" width="14.28515625" customWidth="1"/>
    <col min="8" max="8" width="12.7109375" style="3" bestFit="1" customWidth="1"/>
  </cols>
  <sheetData>
    <row r="1" spans="1:9" s="6" customFormat="1" ht="16.5">
      <c r="A1" s="55" t="s">
        <v>15747</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48">
      <c r="A6" s="47" t="s">
        <v>3</v>
      </c>
      <c r="B6" s="12">
        <v>34309</v>
      </c>
      <c r="C6" s="12" t="s">
        <v>12292</v>
      </c>
      <c r="D6" s="12" t="s">
        <v>19</v>
      </c>
      <c r="E6" s="12">
        <v>177003120</v>
      </c>
      <c r="F6" s="12" t="s">
        <v>8056</v>
      </c>
      <c r="G6" s="12" t="s">
        <v>4173</v>
      </c>
      <c r="H6" s="20">
        <v>655398</v>
      </c>
      <c r="I6" s="15"/>
    </row>
    <row r="7" spans="1:9" ht="36">
      <c r="A7" s="47"/>
      <c r="B7" s="12">
        <v>37704</v>
      </c>
      <c r="C7" s="12" t="s">
        <v>12293</v>
      </c>
      <c r="D7" s="12" t="s">
        <v>19</v>
      </c>
      <c r="E7" s="12">
        <v>176597054</v>
      </c>
      <c r="F7" s="12" t="s">
        <v>7051</v>
      </c>
      <c r="G7" s="12" t="s">
        <v>7319</v>
      </c>
      <c r="H7" s="20">
        <v>1827666</v>
      </c>
      <c r="I7" s="15"/>
    </row>
    <row r="8" spans="1:9" ht="24">
      <c r="A8" s="47"/>
      <c r="B8" s="12">
        <v>38202</v>
      </c>
      <c r="C8" s="12" t="s">
        <v>12294</v>
      </c>
      <c r="D8" s="12" t="s">
        <v>19</v>
      </c>
      <c r="E8" s="12">
        <v>110584280</v>
      </c>
      <c r="F8" s="12" t="s">
        <v>1622</v>
      </c>
      <c r="G8" s="12" t="s">
        <v>12067</v>
      </c>
      <c r="H8" s="20">
        <v>138433.4</v>
      </c>
      <c r="I8" s="15"/>
    </row>
    <row r="9" spans="1:9" ht="24">
      <c r="A9" s="47"/>
      <c r="B9" s="12">
        <v>39204</v>
      </c>
      <c r="C9" s="12" t="s">
        <v>12295</v>
      </c>
      <c r="D9" s="12" t="s">
        <v>19</v>
      </c>
      <c r="E9" s="12">
        <v>180263021</v>
      </c>
      <c r="F9" s="12" t="s">
        <v>7100</v>
      </c>
      <c r="G9" s="12" t="s">
        <v>636</v>
      </c>
      <c r="H9" s="20">
        <v>296791</v>
      </c>
      <c r="I9" s="15"/>
    </row>
    <row r="10" spans="1:9" ht="36">
      <c r="A10" s="47"/>
      <c r="B10" s="12">
        <v>39991</v>
      </c>
      <c r="C10" s="12" t="s">
        <v>12296</v>
      </c>
      <c r="D10" s="12" t="s">
        <v>19</v>
      </c>
      <c r="E10" s="12">
        <v>176512641</v>
      </c>
      <c r="F10" s="12" t="s">
        <v>10811</v>
      </c>
      <c r="G10" s="12" t="s">
        <v>628</v>
      </c>
      <c r="H10" s="20">
        <v>1053974</v>
      </c>
      <c r="I10" s="15"/>
    </row>
    <row r="11" spans="1:9" ht="24">
      <c r="A11" s="47"/>
      <c r="B11" s="12">
        <v>40601</v>
      </c>
      <c r="C11" s="12" t="s">
        <v>12297</v>
      </c>
      <c r="D11" s="12" t="s">
        <v>19</v>
      </c>
      <c r="E11" s="12">
        <v>112020289</v>
      </c>
      <c r="F11" s="12" t="s">
        <v>113</v>
      </c>
      <c r="G11" s="12" t="s">
        <v>3052</v>
      </c>
      <c r="H11" s="20">
        <v>211795</v>
      </c>
      <c r="I11" s="15"/>
    </row>
    <row r="12" spans="1:9" ht="48">
      <c r="A12" s="47"/>
      <c r="B12" s="12">
        <v>41364</v>
      </c>
      <c r="C12" s="12" t="s">
        <v>12298</v>
      </c>
      <c r="D12" s="12" t="s">
        <v>19</v>
      </c>
      <c r="E12" s="12">
        <v>126163297</v>
      </c>
      <c r="F12" s="12" t="s">
        <v>23</v>
      </c>
      <c r="G12" s="12" t="s">
        <v>26</v>
      </c>
      <c r="H12" s="20">
        <v>599500</v>
      </c>
      <c r="I12" s="15"/>
    </row>
    <row r="13" spans="1:9" ht="24">
      <c r="A13" s="47"/>
      <c r="B13" s="49">
        <v>42109</v>
      </c>
      <c r="C13" s="49" t="s">
        <v>12299</v>
      </c>
      <c r="D13" s="49" t="s">
        <v>19</v>
      </c>
      <c r="E13" s="12">
        <v>176597054</v>
      </c>
      <c r="F13" s="12" t="s">
        <v>7051</v>
      </c>
      <c r="G13" s="12" t="s">
        <v>26</v>
      </c>
      <c r="H13" s="20">
        <v>404554</v>
      </c>
      <c r="I13" s="51"/>
    </row>
    <row r="14" spans="1:9" ht="24">
      <c r="A14" s="47"/>
      <c r="B14" s="49"/>
      <c r="C14" s="49"/>
      <c r="D14" s="49"/>
      <c r="E14" s="12">
        <v>177003120</v>
      </c>
      <c r="F14" s="12" t="s">
        <v>8056</v>
      </c>
      <c r="G14" s="12" t="s">
        <v>26</v>
      </c>
      <c r="H14" s="20">
        <v>180790</v>
      </c>
      <c r="I14" s="51"/>
    </row>
    <row r="15" spans="1:9">
      <c r="A15" s="47"/>
      <c r="B15" s="49"/>
      <c r="C15" s="49"/>
      <c r="D15" s="49"/>
      <c r="E15" s="12">
        <v>177977337</v>
      </c>
      <c r="F15" s="12" t="s">
        <v>8032</v>
      </c>
      <c r="G15" s="12" t="s">
        <v>26</v>
      </c>
      <c r="H15" s="20">
        <v>352589</v>
      </c>
      <c r="I15" s="51"/>
    </row>
    <row r="16" spans="1:9" ht="84">
      <c r="A16" s="47"/>
      <c r="B16" s="12">
        <v>42250</v>
      </c>
      <c r="C16" s="12" t="s">
        <v>12300</v>
      </c>
      <c r="D16" s="12" t="s">
        <v>19</v>
      </c>
      <c r="E16" s="12">
        <v>176597054</v>
      </c>
      <c r="F16" s="12" t="s">
        <v>7051</v>
      </c>
      <c r="G16" s="12" t="s">
        <v>751</v>
      </c>
      <c r="H16" s="20">
        <v>350000</v>
      </c>
      <c r="I16" s="15"/>
    </row>
    <row r="17" spans="1:9" ht="36">
      <c r="A17" s="47"/>
      <c r="B17" s="12">
        <v>42251</v>
      </c>
      <c r="C17" s="12" t="s">
        <v>12301</v>
      </c>
      <c r="D17" s="12" t="s">
        <v>19</v>
      </c>
      <c r="E17" s="12">
        <v>177003120</v>
      </c>
      <c r="F17" s="12" t="s">
        <v>8056</v>
      </c>
      <c r="G17" s="12" t="s">
        <v>751</v>
      </c>
      <c r="H17" s="20">
        <v>358972</v>
      </c>
      <c r="I17" s="15"/>
    </row>
    <row r="18" spans="1:9" ht="36">
      <c r="A18" s="47"/>
      <c r="B18" s="12">
        <v>43560</v>
      </c>
      <c r="C18" s="12" t="s">
        <v>12302</v>
      </c>
      <c r="D18" s="12" t="s">
        <v>19</v>
      </c>
      <c r="E18" s="12">
        <v>111549859</v>
      </c>
      <c r="F18" s="12" t="s">
        <v>16</v>
      </c>
      <c r="G18" s="12" t="s">
        <v>38</v>
      </c>
      <c r="H18" s="20">
        <v>127563.32</v>
      </c>
      <c r="I18" s="15"/>
    </row>
    <row r="19" spans="1:9" ht="36">
      <c r="A19" s="47"/>
      <c r="B19" s="12">
        <v>43589</v>
      </c>
      <c r="C19" s="12" t="s">
        <v>12303</v>
      </c>
      <c r="D19" s="12" t="s">
        <v>19</v>
      </c>
      <c r="E19" s="12">
        <v>177003120</v>
      </c>
      <c r="F19" s="12" t="s">
        <v>8056</v>
      </c>
      <c r="G19" s="12" t="s">
        <v>718</v>
      </c>
      <c r="H19" s="20">
        <v>236985</v>
      </c>
      <c r="I19" s="15"/>
    </row>
    <row r="20" spans="1:9">
      <c r="A20" s="47"/>
      <c r="B20" s="49">
        <v>43590</v>
      </c>
      <c r="C20" s="49" t="s">
        <v>12304</v>
      </c>
      <c r="D20" s="49" t="s">
        <v>19</v>
      </c>
      <c r="E20" s="12">
        <v>176552212</v>
      </c>
      <c r="F20" s="12" t="s">
        <v>8075</v>
      </c>
      <c r="G20" s="12" t="s">
        <v>718</v>
      </c>
      <c r="H20" s="20">
        <v>173878</v>
      </c>
      <c r="I20" s="51"/>
    </row>
    <row r="21" spans="1:9" ht="24">
      <c r="A21" s="47"/>
      <c r="B21" s="49"/>
      <c r="C21" s="49"/>
      <c r="D21" s="49"/>
      <c r="E21" s="12">
        <v>176597054</v>
      </c>
      <c r="F21" s="12" t="s">
        <v>7051</v>
      </c>
      <c r="G21" s="12" t="s">
        <v>718</v>
      </c>
      <c r="H21" s="20">
        <v>74859</v>
      </c>
      <c r="I21" s="51"/>
    </row>
    <row r="22" spans="1:9">
      <c r="A22" s="47"/>
      <c r="B22" s="49"/>
      <c r="C22" s="49"/>
      <c r="D22" s="49"/>
      <c r="E22" s="12">
        <v>177977337</v>
      </c>
      <c r="F22" s="12" t="s">
        <v>8032</v>
      </c>
      <c r="G22" s="12" t="s">
        <v>718</v>
      </c>
      <c r="H22" s="20">
        <v>39797</v>
      </c>
      <c r="I22" s="51"/>
    </row>
    <row r="23" spans="1:9" ht="24">
      <c r="A23" s="47"/>
      <c r="B23" s="12">
        <v>46026</v>
      </c>
      <c r="C23" s="12" t="s">
        <v>12305</v>
      </c>
      <c r="D23" s="12" t="s">
        <v>19</v>
      </c>
      <c r="E23" s="12">
        <v>176597054</v>
      </c>
      <c r="F23" s="12" t="s">
        <v>7051</v>
      </c>
      <c r="G23" s="12" t="s">
        <v>66</v>
      </c>
      <c r="H23" s="20">
        <v>9125894.4399999995</v>
      </c>
      <c r="I23" s="15"/>
    </row>
    <row r="24" spans="1:9">
      <c r="A24" s="47" t="s">
        <v>15686</v>
      </c>
      <c r="B24" s="49"/>
      <c r="C24" s="49"/>
      <c r="D24" s="49"/>
      <c r="E24" s="49"/>
      <c r="F24" s="49"/>
      <c r="G24" s="49"/>
      <c r="H24" s="20">
        <f>SUM(H6:H23)</f>
        <v>16209439.16</v>
      </c>
      <c r="I24" s="15"/>
    </row>
    <row r="25" spans="1:9" ht="48">
      <c r="A25" s="47" t="s">
        <v>90</v>
      </c>
      <c r="B25" s="12">
        <v>50873</v>
      </c>
      <c r="C25" s="12" t="s">
        <v>12306</v>
      </c>
      <c r="D25" s="12" t="s">
        <v>19</v>
      </c>
      <c r="E25" s="12">
        <v>112025592</v>
      </c>
      <c r="F25" s="12" t="s">
        <v>5565</v>
      </c>
      <c r="G25" s="12" t="s">
        <v>4972</v>
      </c>
      <c r="H25" s="20">
        <v>430633</v>
      </c>
      <c r="I25" s="15"/>
    </row>
    <row r="26" spans="1:9" ht="48">
      <c r="A26" s="47"/>
      <c r="B26" s="12">
        <v>51711</v>
      </c>
      <c r="C26" s="12" t="s">
        <v>12307</v>
      </c>
      <c r="D26" s="12" t="s">
        <v>19</v>
      </c>
      <c r="E26" s="12">
        <v>135641038</v>
      </c>
      <c r="F26" s="12" t="s">
        <v>3059</v>
      </c>
      <c r="G26" s="12" t="s">
        <v>837</v>
      </c>
      <c r="H26" s="20">
        <v>15882</v>
      </c>
      <c r="I26" s="15"/>
    </row>
    <row r="27" spans="1:9" ht="48">
      <c r="A27" s="47"/>
      <c r="B27" s="12">
        <v>51713</v>
      </c>
      <c r="C27" s="12" t="s">
        <v>12308</v>
      </c>
      <c r="D27" s="12" t="s">
        <v>19</v>
      </c>
      <c r="E27" s="12">
        <v>300026489</v>
      </c>
      <c r="F27" s="12" t="s">
        <v>1095</v>
      </c>
      <c r="G27" s="12" t="s">
        <v>837</v>
      </c>
      <c r="H27" s="20">
        <v>30873</v>
      </c>
      <c r="I27" s="15"/>
    </row>
    <row r="28" spans="1:9" ht="24">
      <c r="A28" s="47"/>
      <c r="B28" s="49">
        <v>51734</v>
      </c>
      <c r="C28" s="49" t="s">
        <v>12309</v>
      </c>
      <c r="D28" s="49" t="s">
        <v>19</v>
      </c>
      <c r="E28" s="12">
        <v>176522030</v>
      </c>
      <c r="F28" s="12" t="s">
        <v>12310</v>
      </c>
      <c r="G28" s="12" t="s">
        <v>140</v>
      </c>
      <c r="H28" s="20">
        <v>129779</v>
      </c>
      <c r="I28" s="51"/>
    </row>
    <row r="29" spans="1:9" ht="24">
      <c r="A29" s="47"/>
      <c r="B29" s="49"/>
      <c r="C29" s="49"/>
      <c r="D29" s="49"/>
      <c r="E29" s="12">
        <v>176597054</v>
      </c>
      <c r="F29" s="12" t="s">
        <v>7051</v>
      </c>
      <c r="G29" s="12" t="s">
        <v>140</v>
      </c>
      <c r="H29" s="20">
        <v>172097</v>
      </c>
      <c r="I29" s="51"/>
    </row>
    <row r="30" spans="1:9">
      <c r="A30" s="47"/>
      <c r="B30" s="49"/>
      <c r="C30" s="49"/>
      <c r="D30" s="49"/>
      <c r="E30" s="12">
        <v>177977337</v>
      </c>
      <c r="F30" s="12" t="s">
        <v>8032</v>
      </c>
      <c r="G30" s="12" t="s">
        <v>140</v>
      </c>
      <c r="H30" s="20">
        <v>127750</v>
      </c>
      <c r="I30" s="51"/>
    </row>
    <row r="31" spans="1:9">
      <c r="A31" s="47"/>
      <c r="B31" s="49"/>
      <c r="C31" s="49"/>
      <c r="D31" s="49"/>
      <c r="E31" s="12">
        <v>179204766</v>
      </c>
      <c r="F31" s="12" t="s">
        <v>4212</v>
      </c>
      <c r="G31" s="12" t="s">
        <v>140</v>
      </c>
      <c r="H31" s="20">
        <v>693609</v>
      </c>
      <c r="I31" s="51"/>
    </row>
    <row r="32" spans="1:9" ht="48">
      <c r="A32" s="47"/>
      <c r="B32" s="12">
        <v>52680</v>
      </c>
      <c r="C32" s="12" t="s">
        <v>12311</v>
      </c>
      <c r="D32" s="12" t="s">
        <v>19</v>
      </c>
      <c r="E32" s="12">
        <v>176597054</v>
      </c>
      <c r="F32" s="12" t="s">
        <v>7051</v>
      </c>
      <c r="G32" s="12" t="s">
        <v>3784</v>
      </c>
      <c r="H32" s="20">
        <v>209500</v>
      </c>
      <c r="I32" s="15"/>
    </row>
    <row r="33" spans="1:9" ht="48">
      <c r="A33" s="47"/>
      <c r="B33" s="12">
        <v>54431</v>
      </c>
      <c r="C33" s="12" t="s">
        <v>12312</v>
      </c>
      <c r="D33" s="12" t="s">
        <v>19</v>
      </c>
      <c r="E33" s="12">
        <v>177003120</v>
      </c>
      <c r="F33" s="12" t="s">
        <v>8056</v>
      </c>
      <c r="G33" s="12" t="s">
        <v>2775</v>
      </c>
      <c r="H33" s="20">
        <v>533646</v>
      </c>
      <c r="I33" s="15"/>
    </row>
    <row r="34" spans="1:9" ht="24">
      <c r="A34" s="47"/>
      <c r="B34" s="12">
        <v>54760</v>
      </c>
      <c r="C34" s="12" t="s">
        <v>12313</v>
      </c>
      <c r="D34" s="12" t="s">
        <v>19</v>
      </c>
      <c r="E34" s="12">
        <v>133768624</v>
      </c>
      <c r="F34" s="12" t="s">
        <v>760</v>
      </c>
      <c r="G34" s="12" t="s">
        <v>177</v>
      </c>
      <c r="H34" s="20">
        <v>150000</v>
      </c>
      <c r="I34" s="15"/>
    </row>
    <row r="35" spans="1:9" ht="48">
      <c r="A35" s="47"/>
      <c r="B35" s="12">
        <v>55039</v>
      </c>
      <c r="C35" s="12" t="s">
        <v>12314</v>
      </c>
      <c r="D35" s="12" t="s">
        <v>19</v>
      </c>
      <c r="E35" s="12">
        <v>112029270</v>
      </c>
      <c r="F35" s="12" t="s">
        <v>218</v>
      </c>
      <c r="G35" s="12" t="s">
        <v>3797</v>
      </c>
      <c r="H35" s="20">
        <v>412600.74</v>
      </c>
      <c r="I35" s="15"/>
    </row>
    <row r="36" spans="1:9">
      <c r="A36" s="47"/>
      <c r="B36" s="49">
        <v>55882</v>
      </c>
      <c r="C36" s="49" t="s">
        <v>12315</v>
      </c>
      <c r="D36" s="49" t="s">
        <v>19</v>
      </c>
      <c r="E36" s="12">
        <v>221906050</v>
      </c>
      <c r="F36" s="12" t="s">
        <v>3167</v>
      </c>
      <c r="G36" s="12" t="s">
        <v>2923</v>
      </c>
      <c r="H36" s="20">
        <v>62646.3</v>
      </c>
      <c r="I36" s="51"/>
    </row>
    <row r="37" spans="1:9">
      <c r="A37" s="47"/>
      <c r="B37" s="49"/>
      <c r="C37" s="49"/>
      <c r="D37" s="49"/>
      <c r="E37" s="12">
        <v>221906050</v>
      </c>
      <c r="F37" s="12" t="s">
        <v>3167</v>
      </c>
      <c r="G37" s="12" t="s">
        <v>2923</v>
      </c>
      <c r="H37" s="20">
        <v>73632.399999999994</v>
      </c>
      <c r="I37" s="51"/>
    </row>
    <row r="38" spans="1:9">
      <c r="A38" s="47" t="s">
        <v>15687</v>
      </c>
      <c r="B38" s="49"/>
      <c r="C38" s="49"/>
      <c r="D38" s="49"/>
      <c r="E38" s="49"/>
      <c r="F38" s="49"/>
      <c r="G38" s="49"/>
      <c r="H38" s="20">
        <f>SUM(H25:H37)</f>
        <v>3042648.44</v>
      </c>
      <c r="I38" s="15"/>
    </row>
    <row r="39" spans="1:9" ht="36">
      <c r="A39" s="47" t="s">
        <v>203</v>
      </c>
      <c r="B39" s="12">
        <v>57426</v>
      </c>
      <c r="C39" s="12" t="s">
        <v>12316</v>
      </c>
      <c r="D39" s="12" t="s">
        <v>19</v>
      </c>
      <c r="E39" s="12">
        <v>176597054</v>
      </c>
      <c r="F39" s="12" t="s">
        <v>7051</v>
      </c>
      <c r="G39" s="12" t="s">
        <v>5124</v>
      </c>
      <c r="H39" s="20">
        <v>14829768.949999999</v>
      </c>
      <c r="I39" s="15"/>
    </row>
    <row r="40" spans="1:9" ht="36">
      <c r="A40" s="47"/>
      <c r="B40" s="12">
        <v>61570</v>
      </c>
      <c r="C40" s="12" t="s">
        <v>12317</v>
      </c>
      <c r="D40" s="12" t="s">
        <v>19</v>
      </c>
      <c r="E40" s="12">
        <v>300031924</v>
      </c>
      <c r="F40" s="12" t="s">
        <v>358</v>
      </c>
      <c r="G40" s="12" t="s">
        <v>242</v>
      </c>
      <c r="H40" s="20">
        <v>89031</v>
      </c>
      <c r="I40" s="15"/>
    </row>
    <row r="41" spans="1:9">
      <c r="A41" s="47"/>
      <c r="B41" s="49">
        <v>63910</v>
      </c>
      <c r="C41" s="49" t="s">
        <v>12318</v>
      </c>
      <c r="D41" s="49" t="s">
        <v>19</v>
      </c>
      <c r="E41" s="12">
        <v>176552212</v>
      </c>
      <c r="F41" s="12" t="s">
        <v>8075</v>
      </c>
      <c r="G41" s="12" t="s">
        <v>1007</v>
      </c>
      <c r="H41" s="20">
        <v>19015</v>
      </c>
      <c r="I41" s="51"/>
    </row>
    <row r="42" spans="1:9" ht="24">
      <c r="A42" s="47"/>
      <c r="B42" s="49"/>
      <c r="C42" s="49"/>
      <c r="D42" s="49"/>
      <c r="E42" s="12">
        <v>176597054</v>
      </c>
      <c r="F42" s="12" t="s">
        <v>7051</v>
      </c>
      <c r="G42" s="12" t="s">
        <v>1007</v>
      </c>
      <c r="H42" s="20">
        <v>171400</v>
      </c>
      <c r="I42" s="51"/>
    </row>
    <row r="43" spans="1:9" ht="24">
      <c r="A43" s="47"/>
      <c r="B43" s="49"/>
      <c r="C43" s="49"/>
      <c r="D43" s="49"/>
      <c r="E43" s="12">
        <v>176597054</v>
      </c>
      <c r="F43" s="12" t="s">
        <v>7051</v>
      </c>
      <c r="G43" s="12" t="s">
        <v>1007</v>
      </c>
      <c r="H43" s="20">
        <v>390735</v>
      </c>
      <c r="I43" s="51"/>
    </row>
    <row r="44" spans="1:9">
      <c r="A44" s="47"/>
      <c r="B44" s="49"/>
      <c r="C44" s="49"/>
      <c r="D44" s="49"/>
      <c r="E44" s="12">
        <v>177977337</v>
      </c>
      <c r="F44" s="12" t="s">
        <v>8032</v>
      </c>
      <c r="G44" s="12" t="s">
        <v>1007</v>
      </c>
      <c r="H44" s="20">
        <v>140219</v>
      </c>
      <c r="I44" s="51"/>
    </row>
    <row r="45" spans="1:9">
      <c r="A45" s="47"/>
      <c r="B45" s="49"/>
      <c r="C45" s="49"/>
      <c r="D45" s="49"/>
      <c r="E45" s="12">
        <v>177977337</v>
      </c>
      <c r="F45" s="12" t="s">
        <v>8032</v>
      </c>
      <c r="G45" s="12" t="s">
        <v>1007</v>
      </c>
      <c r="H45" s="20">
        <v>18344</v>
      </c>
      <c r="I45" s="51"/>
    </row>
    <row r="46" spans="1:9">
      <c r="A46" s="47"/>
      <c r="B46" s="49"/>
      <c r="C46" s="49"/>
      <c r="D46" s="49"/>
      <c r="E46" s="12">
        <v>177977337</v>
      </c>
      <c r="F46" s="12" t="s">
        <v>8032</v>
      </c>
      <c r="G46" s="12" t="s">
        <v>1007</v>
      </c>
      <c r="H46" s="20">
        <v>70590</v>
      </c>
      <c r="I46" s="51"/>
    </row>
    <row r="47" spans="1:9">
      <c r="A47" s="47"/>
      <c r="B47" s="49">
        <v>64230</v>
      </c>
      <c r="C47" s="49" t="s">
        <v>12319</v>
      </c>
      <c r="D47" s="49" t="s">
        <v>19</v>
      </c>
      <c r="E47" s="12">
        <v>176552212</v>
      </c>
      <c r="F47" s="12" t="s">
        <v>8075</v>
      </c>
      <c r="G47" s="12" t="s">
        <v>5198</v>
      </c>
      <c r="H47" s="20">
        <v>267382</v>
      </c>
      <c r="I47" s="51"/>
    </row>
    <row r="48" spans="1:9">
      <c r="A48" s="47"/>
      <c r="B48" s="49"/>
      <c r="C48" s="49"/>
      <c r="D48" s="49"/>
      <c r="E48" s="12">
        <v>176552212</v>
      </c>
      <c r="F48" s="12" t="s">
        <v>8075</v>
      </c>
      <c r="G48" s="12" t="s">
        <v>5198</v>
      </c>
      <c r="H48" s="20">
        <v>5000</v>
      </c>
      <c r="I48" s="51"/>
    </row>
    <row r="49" spans="1:9" ht="24">
      <c r="A49" s="47"/>
      <c r="B49" s="49"/>
      <c r="C49" s="49"/>
      <c r="D49" s="49"/>
      <c r="E49" s="12">
        <v>176597054</v>
      </c>
      <c r="F49" s="12" t="s">
        <v>7051</v>
      </c>
      <c r="G49" s="12" t="s">
        <v>236</v>
      </c>
      <c r="H49" s="20">
        <v>203666</v>
      </c>
      <c r="I49" s="51"/>
    </row>
    <row r="50" spans="1:9" ht="24">
      <c r="A50" s="47"/>
      <c r="B50" s="49"/>
      <c r="C50" s="49"/>
      <c r="D50" s="49"/>
      <c r="E50" s="12">
        <v>176597054</v>
      </c>
      <c r="F50" s="12" t="s">
        <v>7051</v>
      </c>
      <c r="G50" s="12" t="s">
        <v>991</v>
      </c>
      <c r="H50" s="20">
        <v>11380</v>
      </c>
      <c r="I50" s="51"/>
    </row>
    <row r="51" spans="1:9">
      <c r="A51" s="47"/>
      <c r="B51" s="49"/>
      <c r="C51" s="49"/>
      <c r="D51" s="49"/>
      <c r="E51" s="12">
        <v>177977337</v>
      </c>
      <c r="F51" s="12" t="s">
        <v>8032</v>
      </c>
      <c r="G51" s="12" t="s">
        <v>2178</v>
      </c>
      <c r="H51" s="20">
        <v>208714</v>
      </c>
      <c r="I51" s="51"/>
    </row>
    <row r="52" spans="1:9">
      <c r="A52" s="47"/>
      <c r="B52" s="49"/>
      <c r="C52" s="49"/>
      <c r="D52" s="49"/>
      <c r="E52" s="12">
        <v>179204766</v>
      </c>
      <c r="F52" s="12" t="s">
        <v>4212</v>
      </c>
      <c r="G52" s="12" t="s">
        <v>2178</v>
      </c>
      <c r="H52" s="20">
        <v>598486</v>
      </c>
      <c r="I52" s="51"/>
    </row>
    <row r="53" spans="1:9" ht="36">
      <c r="A53" s="47"/>
      <c r="B53" s="12">
        <v>64514</v>
      </c>
      <c r="C53" s="12" t="s">
        <v>12320</v>
      </c>
      <c r="D53" s="12" t="s">
        <v>19</v>
      </c>
      <c r="E53" s="12">
        <v>169729737</v>
      </c>
      <c r="F53" s="12" t="s">
        <v>3974</v>
      </c>
      <c r="G53" s="12" t="s">
        <v>6338</v>
      </c>
      <c r="H53" s="20">
        <v>5003453</v>
      </c>
      <c r="I53" s="15"/>
    </row>
    <row r="54" spans="1:9" ht="36">
      <c r="A54" s="47"/>
      <c r="B54" s="12">
        <v>65233</v>
      </c>
      <c r="C54" s="12" t="s">
        <v>12321</v>
      </c>
      <c r="D54" s="12" t="s">
        <v>19</v>
      </c>
      <c r="E54" s="12">
        <v>126345218</v>
      </c>
      <c r="F54" s="12" t="s">
        <v>12322</v>
      </c>
      <c r="G54" s="12" t="s">
        <v>1014</v>
      </c>
      <c r="H54" s="20">
        <v>460200</v>
      </c>
      <c r="I54" s="15"/>
    </row>
    <row r="55" spans="1:9">
      <c r="A55" s="47"/>
      <c r="B55" s="49">
        <v>65909</v>
      </c>
      <c r="C55" s="49" t="s">
        <v>12323</v>
      </c>
      <c r="D55" s="49" t="s">
        <v>19</v>
      </c>
      <c r="E55" s="12">
        <v>176552212</v>
      </c>
      <c r="F55" s="12" t="s">
        <v>8075</v>
      </c>
      <c r="G55" s="12" t="s">
        <v>994</v>
      </c>
      <c r="H55" s="20">
        <v>22149</v>
      </c>
      <c r="I55" s="51"/>
    </row>
    <row r="56" spans="1:9">
      <c r="A56" s="47"/>
      <c r="B56" s="49"/>
      <c r="C56" s="49"/>
      <c r="D56" s="49"/>
      <c r="E56" s="12">
        <v>177977337</v>
      </c>
      <c r="F56" s="12" t="s">
        <v>8032</v>
      </c>
      <c r="G56" s="12" t="s">
        <v>994</v>
      </c>
      <c r="H56" s="20">
        <v>143594</v>
      </c>
      <c r="I56" s="51"/>
    </row>
    <row r="57" spans="1:9" ht="72">
      <c r="A57" s="47"/>
      <c r="B57" s="12">
        <v>67910</v>
      </c>
      <c r="C57" s="12" t="s">
        <v>12324</v>
      </c>
      <c r="D57" s="12" t="s">
        <v>19</v>
      </c>
      <c r="E57" s="12">
        <v>176597054</v>
      </c>
      <c r="F57" s="12" t="s">
        <v>7051</v>
      </c>
      <c r="G57" s="12" t="s">
        <v>3297</v>
      </c>
      <c r="H57" s="20">
        <v>1248980</v>
      </c>
      <c r="I57" s="15"/>
    </row>
    <row r="58" spans="1:9" ht="36">
      <c r="A58" s="47"/>
      <c r="B58" s="12">
        <v>68549</v>
      </c>
      <c r="C58" s="12" t="s">
        <v>12325</v>
      </c>
      <c r="D58" s="12" t="s">
        <v>59</v>
      </c>
      <c r="E58" s="12">
        <v>132118698</v>
      </c>
      <c r="F58" s="12" t="s">
        <v>651</v>
      </c>
      <c r="G58" s="12" t="s">
        <v>1036</v>
      </c>
      <c r="H58" s="20">
        <v>3000</v>
      </c>
      <c r="I58" s="15"/>
    </row>
    <row r="59" spans="1:9" ht="48">
      <c r="A59" s="47"/>
      <c r="B59" s="12">
        <v>71316</v>
      </c>
      <c r="C59" s="12" t="s">
        <v>12326</v>
      </c>
      <c r="D59" s="12" t="s">
        <v>323</v>
      </c>
      <c r="E59" s="12">
        <v>125598987</v>
      </c>
      <c r="F59" s="12" t="s">
        <v>12327</v>
      </c>
      <c r="G59" s="12" t="s">
        <v>1034</v>
      </c>
      <c r="H59" s="20">
        <v>194997.06</v>
      </c>
      <c r="I59" s="15"/>
    </row>
    <row r="60" spans="1:9">
      <c r="A60" s="47" t="s">
        <v>15688</v>
      </c>
      <c r="B60" s="49"/>
      <c r="C60" s="49"/>
      <c r="D60" s="49"/>
      <c r="E60" s="49"/>
      <c r="F60" s="49"/>
      <c r="G60" s="49"/>
      <c r="H60" s="20">
        <f>SUM(H39:H59)</f>
        <v>24100104.009999998</v>
      </c>
      <c r="I60" s="15"/>
    </row>
    <row r="61" spans="1:9" ht="36">
      <c r="A61" s="47" t="s">
        <v>301</v>
      </c>
      <c r="B61" s="12">
        <v>72678</v>
      </c>
      <c r="C61" s="12" t="s">
        <v>12328</v>
      </c>
      <c r="D61" s="12" t="s">
        <v>19</v>
      </c>
      <c r="E61" s="12">
        <v>112021238</v>
      </c>
      <c r="F61" s="12" t="s">
        <v>283</v>
      </c>
      <c r="G61" s="12" t="s">
        <v>321</v>
      </c>
      <c r="H61" s="20">
        <v>448718</v>
      </c>
      <c r="I61" s="15"/>
    </row>
    <row r="62" spans="1:9">
      <c r="A62" s="47"/>
      <c r="B62" s="49">
        <v>72901</v>
      </c>
      <c r="C62" s="49" t="s">
        <v>12329</v>
      </c>
      <c r="D62" s="49" t="s">
        <v>19</v>
      </c>
      <c r="E62" s="12">
        <v>176552212</v>
      </c>
      <c r="F62" s="12" t="s">
        <v>8075</v>
      </c>
      <c r="G62" s="12" t="s">
        <v>1093</v>
      </c>
      <c r="H62" s="20">
        <v>51205</v>
      </c>
      <c r="I62" s="51"/>
    </row>
    <row r="63" spans="1:9">
      <c r="A63" s="47"/>
      <c r="B63" s="49"/>
      <c r="C63" s="49"/>
      <c r="D63" s="49"/>
      <c r="E63" s="12">
        <v>176552212</v>
      </c>
      <c r="F63" s="12" t="s">
        <v>8075</v>
      </c>
      <c r="G63" s="12" t="s">
        <v>1093</v>
      </c>
      <c r="H63" s="20">
        <v>181708</v>
      </c>
      <c r="I63" s="51"/>
    </row>
    <row r="64" spans="1:9" ht="24">
      <c r="A64" s="47"/>
      <c r="B64" s="49"/>
      <c r="C64" s="49"/>
      <c r="D64" s="49"/>
      <c r="E64" s="12">
        <v>176597054</v>
      </c>
      <c r="F64" s="12" t="s">
        <v>7051</v>
      </c>
      <c r="G64" s="12" t="s">
        <v>1093</v>
      </c>
      <c r="H64" s="20">
        <v>90322</v>
      </c>
      <c r="I64" s="51"/>
    </row>
    <row r="65" spans="1:9" ht="24">
      <c r="A65" s="47"/>
      <c r="B65" s="49"/>
      <c r="C65" s="49"/>
      <c r="D65" s="49"/>
      <c r="E65" s="12">
        <v>176597054</v>
      </c>
      <c r="F65" s="12" t="s">
        <v>7051</v>
      </c>
      <c r="G65" s="12" t="s">
        <v>1093</v>
      </c>
      <c r="H65" s="20">
        <v>176472</v>
      </c>
      <c r="I65" s="51"/>
    </row>
    <row r="66" spans="1:9" ht="24">
      <c r="A66" s="47"/>
      <c r="B66" s="49"/>
      <c r="C66" s="49"/>
      <c r="D66" s="49"/>
      <c r="E66" s="12">
        <v>176597054</v>
      </c>
      <c r="F66" s="12" t="s">
        <v>7051</v>
      </c>
      <c r="G66" s="12" t="s">
        <v>1093</v>
      </c>
      <c r="H66" s="20">
        <v>46230</v>
      </c>
      <c r="I66" s="51"/>
    </row>
    <row r="67" spans="1:9" ht="24">
      <c r="A67" s="47"/>
      <c r="B67" s="49"/>
      <c r="C67" s="49"/>
      <c r="D67" s="49"/>
      <c r="E67" s="12">
        <v>176597054</v>
      </c>
      <c r="F67" s="12" t="s">
        <v>7051</v>
      </c>
      <c r="G67" s="12" t="s">
        <v>1093</v>
      </c>
      <c r="H67" s="20">
        <v>309093</v>
      </c>
      <c r="I67" s="51"/>
    </row>
    <row r="68" spans="1:9">
      <c r="A68" s="47"/>
      <c r="B68" s="49"/>
      <c r="C68" s="49"/>
      <c r="D68" s="49"/>
      <c r="E68" s="12">
        <v>177977337</v>
      </c>
      <c r="F68" s="12" t="s">
        <v>8032</v>
      </c>
      <c r="G68" s="12" t="s">
        <v>1093</v>
      </c>
      <c r="H68" s="20">
        <v>51691</v>
      </c>
      <c r="I68" s="51"/>
    </row>
    <row r="69" spans="1:9">
      <c r="A69" s="47"/>
      <c r="B69" s="49"/>
      <c r="C69" s="49"/>
      <c r="D69" s="49"/>
      <c r="E69" s="12">
        <v>177977337</v>
      </c>
      <c r="F69" s="12" t="s">
        <v>8032</v>
      </c>
      <c r="G69" s="12" t="s">
        <v>1093</v>
      </c>
      <c r="H69" s="20">
        <v>43296</v>
      </c>
      <c r="I69" s="51"/>
    </row>
    <row r="70" spans="1:9">
      <c r="A70" s="47"/>
      <c r="B70" s="49"/>
      <c r="C70" s="49"/>
      <c r="D70" s="49"/>
      <c r="E70" s="12">
        <v>177977337</v>
      </c>
      <c r="F70" s="12" t="s">
        <v>8032</v>
      </c>
      <c r="G70" s="12" t="s">
        <v>1093</v>
      </c>
      <c r="H70" s="20">
        <v>44277</v>
      </c>
      <c r="I70" s="51"/>
    </row>
    <row r="71" spans="1:9" ht="36">
      <c r="A71" s="47"/>
      <c r="B71" s="12">
        <v>73415</v>
      </c>
      <c r="C71" s="12" t="s">
        <v>12330</v>
      </c>
      <c r="D71" s="12" t="s">
        <v>19</v>
      </c>
      <c r="E71" s="12">
        <v>176597054</v>
      </c>
      <c r="F71" s="12" t="s">
        <v>7051</v>
      </c>
      <c r="G71" s="12" t="s">
        <v>1118</v>
      </c>
      <c r="H71" s="20">
        <v>3020366.17</v>
      </c>
      <c r="I71" s="15"/>
    </row>
    <row r="72" spans="1:9" ht="36">
      <c r="A72" s="47"/>
      <c r="B72" s="12">
        <v>73531</v>
      </c>
      <c r="C72" s="12" t="s">
        <v>12331</v>
      </c>
      <c r="D72" s="12" t="s">
        <v>19</v>
      </c>
      <c r="E72" s="12">
        <v>176597054</v>
      </c>
      <c r="F72" s="12" t="s">
        <v>7051</v>
      </c>
      <c r="G72" s="12" t="s">
        <v>5389</v>
      </c>
      <c r="H72" s="20">
        <v>369694.05</v>
      </c>
      <c r="I72" s="15"/>
    </row>
    <row r="73" spans="1:9" ht="96">
      <c r="A73" s="47"/>
      <c r="B73" s="12">
        <v>74170</v>
      </c>
      <c r="C73" s="12" t="s">
        <v>12332</v>
      </c>
      <c r="D73" s="12" t="s">
        <v>19</v>
      </c>
      <c r="E73" s="12">
        <v>110305282</v>
      </c>
      <c r="F73" s="12" t="s">
        <v>152</v>
      </c>
      <c r="G73" s="12" t="s">
        <v>1125</v>
      </c>
      <c r="H73" s="20">
        <v>68782.19</v>
      </c>
      <c r="I73" s="15"/>
    </row>
    <row r="74" spans="1:9" ht="24">
      <c r="A74" s="47"/>
      <c r="B74" s="12">
        <v>74784</v>
      </c>
      <c r="C74" s="12" t="s">
        <v>10634</v>
      </c>
      <c r="D74" s="12" t="s">
        <v>19</v>
      </c>
      <c r="E74" s="12">
        <v>276521310</v>
      </c>
      <c r="F74" s="12" t="s">
        <v>9346</v>
      </c>
      <c r="G74" s="12" t="s">
        <v>1981</v>
      </c>
      <c r="H74" s="20">
        <v>108496</v>
      </c>
      <c r="I74" s="15"/>
    </row>
    <row r="75" spans="1:9" ht="24">
      <c r="A75" s="47"/>
      <c r="B75" s="12">
        <v>74870</v>
      </c>
      <c r="C75" s="12" t="s">
        <v>12333</v>
      </c>
      <c r="D75" s="12" t="s">
        <v>19</v>
      </c>
      <c r="E75" s="12">
        <v>176556043</v>
      </c>
      <c r="F75" s="12" t="s">
        <v>3967</v>
      </c>
      <c r="G75" s="12" t="s">
        <v>1692</v>
      </c>
      <c r="H75" s="20">
        <v>51383.02</v>
      </c>
      <c r="I75" s="15"/>
    </row>
    <row r="76" spans="1:9" ht="24">
      <c r="A76" s="47"/>
      <c r="B76" s="12">
        <v>74992</v>
      </c>
      <c r="C76" s="12" t="s">
        <v>12334</v>
      </c>
      <c r="D76" s="12" t="s">
        <v>19</v>
      </c>
      <c r="E76" s="12">
        <v>160297055</v>
      </c>
      <c r="F76" s="12" t="s">
        <v>171</v>
      </c>
      <c r="G76" s="12" t="s">
        <v>1154</v>
      </c>
      <c r="H76" s="20">
        <v>5306.25</v>
      </c>
      <c r="I76" s="15"/>
    </row>
    <row r="77" spans="1:9" ht="36">
      <c r="A77" s="47"/>
      <c r="B77" s="12">
        <v>74996</v>
      </c>
      <c r="C77" s="12" t="s">
        <v>12335</v>
      </c>
      <c r="D77" s="12" t="s">
        <v>19</v>
      </c>
      <c r="E77" s="12">
        <v>132118698</v>
      </c>
      <c r="F77" s="12" t="s">
        <v>651</v>
      </c>
      <c r="G77" s="12" t="s">
        <v>3322</v>
      </c>
      <c r="H77" s="20">
        <v>545.15</v>
      </c>
      <c r="I77" s="15"/>
    </row>
    <row r="78" spans="1:9" ht="60">
      <c r="A78" s="47"/>
      <c r="B78" s="12">
        <v>75010</v>
      </c>
      <c r="C78" s="12" t="s">
        <v>12336</v>
      </c>
      <c r="D78" s="12" t="s">
        <v>19</v>
      </c>
      <c r="E78" s="12">
        <v>163281914</v>
      </c>
      <c r="F78" s="12" t="s">
        <v>2817</v>
      </c>
      <c r="G78" s="12" t="s">
        <v>1699</v>
      </c>
      <c r="H78" s="20">
        <v>940173</v>
      </c>
      <c r="I78" s="15"/>
    </row>
    <row r="79" spans="1:9" ht="24">
      <c r="A79" s="47"/>
      <c r="B79" s="12">
        <v>76044</v>
      </c>
      <c r="C79" s="12" t="s">
        <v>12337</v>
      </c>
      <c r="D79" s="12" t="s">
        <v>19</v>
      </c>
      <c r="E79" s="12">
        <v>110018147</v>
      </c>
      <c r="F79" s="12" t="s">
        <v>12338</v>
      </c>
      <c r="G79" s="12" t="s">
        <v>2620</v>
      </c>
      <c r="H79" s="20">
        <v>142197.97</v>
      </c>
      <c r="I79" s="15"/>
    </row>
    <row r="80" spans="1:9" ht="24">
      <c r="A80" s="47"/>
      <c r="B80" s="12">
        <v>77278</v>
      </c>
      <c r="C80" s="12" t="s">
        <v>12339</v>
      </c>
      <c r="D80" s="12" t="s">
        <v>19</v>
      </c>
      <c r="E80" s="12">
        <v>300150647</v>
      </c>
      <c r="F80" s="12" t="s">
        <v>12340</v>
      </c>
      <c r="G80" s="12" t="s">
        <v>5475</v>
      </c>
      <c r="H80" s="20">
        <v>38826</v>
      </c>
      <c r="I80" s="15"/>
    </row>
    <row r="81" spans="1:9" ht="84">
      <c r="A81" s="47"/>
      <c r="B81" s="12">
        <v>77356</v>
      </c>
      <c r="C81" s="12" t="s">
        <v>12341</v>
      </c>
      <c r="D81" s="12" t="s">
        <v>19</v>
      </c>
      <c r="E81" s="12">
        <v>176597054</v>
      </c>
      <c r="F81" s="12" t="s">
        <v>7051</v>
      </c>
      <c r="G81" s="12" t="s">
        <v>6117</v>
      </c>
      <c r="H81" s="20">
        <v>3581096.64</v>
      </c>
      <c r="I81" s="15"/>
    </row>
    <row r="82" spans="1:9" ht="36">
      <c r="A82" s="47"/>
      <c r="B82" s="12">
        <v>79684</v>
      </c>
      <c r="C82" s="12" t="s">
        <v>12342</v>
      </c>
      <c r="D82" s="12" t="s">
        <v>19</v>
      </c>
      <c r="E82" s="12">
        <v>112029270</v>
      </c>
      <c r="F82" s="12" t="s">
        <v>218</v>
      </c>
      <c r="G82" s="12" t="s">
        <v>3346</v>
      </c>
      <c r="H82" s="20">
        <v>127156</v>
      </c>
      <c r="I82" s="15"/>
    </row>
    <row r="83" spans="1:9" ht="24">
      <c r="A83" s="47"/>
      <c r="B83" s="12">
        <v>79694</v>
      </c>
      <c r="C83" s="12" t="s">
        <v>12343</v>
      </c>
      <c r="D83" s="12" t="s">
        <v>19</v>
      </c>
      <c r="E83" s="12">
        <v>112029270</v>
      </c>
      <c r="F83" s="12" t="s">
        <v>218</v>
      </c>
      <c r="G83" s="12" t="s">
        <v>3346</v>
      </c>
      <c r="H83" s="20">
        <v>31694.42</v>
      </c>
      <c r="I83" s="15"/>
    </row>
    <row r="84" spans="1:9" ht="84">
      <c r="A84" s="47"/>
      <c r="B84" s="12">
        <v>94088</v>
      </c>
      <c r="C84" s="12" t="s">
        <v>12344</v>
      </c>
      <c r="D84" s="12" t="s">
        <v>12345</v>
      </c>
      <c r="E84" s="12">
        <v>176597054</v>
      </c>
      <c r="F84" s="12" t="s">
        <v>7051</v>
      </c>
      <c r="G84" s="12" t="s">
        <v>1135</v>
      </c>
      <c r="H84" s="20">
        <v>5965802.6900000004</v>
      </c>
      <c r="I84" s="15"/>
    </row>
    <row r="85" spans="1:9">
      <c r="A85" s="47" t="s">
        <v>15689</v>
      </c>
      <c r="B85" s="49"/>
      <c r="C85" s="49"/>
      <c r="D85" s="49"/>
      <c r="E85" s="49"/>
      <c r="F85" s="49"/>
      <c r="G85" s="49"/>
      <c r="H85" s="20">
        <f>SUM(H61:H84)</f>
        <v>15894531.550000001</v>
      </c>
      <c r="I85" s="15"/>
    </row>
    <row r="86" spans="1:9" ht="36">
      <c r="A86" s="47" t="s">
        <v>375</v>
      </c>
      <c r="B86" s="12">
        <v>83427</v>
      </c>
      <c r="C86" s="12" t="s">
        <v>12346</v>
      </c>
      <c r="D86" s="12" t="s">
        <v>19</v>
      </c>
      <c r="E86" s="12">
        <v>300898594</v>
      </c>
      <c r="F86" s="12" t="s">
        <v>2202</v>
      </c>
      <c r="G86" s="12" t="s">
        <v>5594</v>
      </c>
      <c r="H86" s="20">
        <v>338800</v>
      </c>
      <c r="I86" s="15"/>
    </row>
    <row r="87" spans="1:9" ht="24">
      <c r="A87" s="47"/>
      <c r="B87" s="12">
        <v>84003</v>
      </c>
      <c r="C87" s="12" t="s">
        <v>12347</v>
      </c>
      <c r="D87" s="12" t="s">
        <v>19</v>
      </c>
      <c r="E87" s="12">
        <v>300150647</v>
      </c>
      <c r="F87" s="12" t="s">
        <v>12340</v>
      </c>
      <c r="G87" s="12" t="s">
        <v>2012</v>
      </c>
      <c r="H87" s="20">
        <v>124674</v>
      </c>
      <c r="I87" s="15"/>
    </row>
    <row r="88" spans="1:9" ht="36">
      <c r="A88" s="47"/>
      <c r="B88" s="12">
        <v>84036</v>
      </c>
      <c r="C88" s="12" t="s">
        <v>12348</v>
      </c>
      <c r="D88" s="12" t="s">
        <v>19</v>
      </c>
      <c r="E88" s="12">
        <v>176597054</v>
      </c>
      <c r="F88" s="12" t="s">
        <v>7051</v>
      </c>
      <c r="G88" s="12" t="s">
        <v>444</v>
      </c>
      <c r="H88" s="20">
        <v>3544307.57</v>
      </c>
      <c r="I88" s="15"/>
    </row>
    <row r="89" spans="1:9" ht="60">
      <c r="A89" s="47"/>
      <c r="B89" s="12">
        <v>87432</v>
      </c>
      <c r="C89" s="12" t="s">
        <v>12349</v>
      </c>
      <c r="D89" s="12" t="s">
        <v>19</v>
      </c>
      <c r="E89" s="12">
        <v>180238153</v>
      </c>
      <c r="F89" s="12" t="s">
        <v>12350</v>
      </c>
      <c r="G89" s="12" t="s">
        <v>5617</v>
      </c>
      <c r="H89" s="20">
        <v>5704171.4500000002</v>
      </c>
      <c r="I89" s="15"/>
    </row>
    <row r="90" spans="1:9" ht="36">
      <c r="A90" s="47"/>
      <c r="B90" s="12">
        <v>88163</v>
      </c>
      <c r="C90" s="12" t="s">
        <v>12351</v>
      </c>
      <c r="D90" s="12" t="s">
        <v>19</v>
      </c>
      <c r="E90" s="12">
        <v>163281914</v>
      </c>
      <c r="F90" s="12" t="s">
        <v>2817</v>
      </c>
      <c r="G90" s="12" t="s">
        <v>1408</v>
      </c>
      <c r="H90" s="20">
        <v>421079.88</v>
      </c>
      <c r="I90" s="15"/>
    </row>
    <row r="91" spans="1:9" ht="48">
      <c r="A91" s="47"/>
      <c r="B91" s="12">
        <v>89799</v>
      </c>
      <c r="C91" s="12" t="s">
        <v>12352</v>
      </c>
      <c r="D91" s="12" t="s">
        <v>19</v>
      </c>
      <c r="E91" s="12">
        <v>176597054</v>
      </c>
      <c r="F91" s="12" t="s">
        <v>7051</v>
      </c>
      <c r="G91" s="12" t="s">
        <v>1319</v>
      </c>
      <c r="H91" s="20">
        <v>1050000</v>
      </c>
      <c r="I91" s="15"/>
    </row>
    <row r="92" spans="1:9" ht="84">
      <c r="A92" s="47"/>
      <c r="B92" s="12">
        <v>92683</v>
      </c>
      <c r="C92" s="12" t="s">
        <v>12353</v>
      </c>
      <c r="D92" s="12" t="s">
        <v>19</v>
      </c>
      <c r="E92" s="12">
        <v>144084894</v>
      </c>
      <c r="F92" s="12" t="s">
        <v>9</v>
      </c>
      <c r="G92" s="12" t="s">
        <v>3493</v>
      </c>
      <c r="H92" s="20">
        <v>46189</v>
      </c>
      <c r="I92" s="15"/>
    </row>
    <row r="93" spans="1:9">
      <c r="A93" s="47" t="s">
        <v>15690</v>
      </c>
      <c r="B93" s="49"/>
      <c r="C93" s="49"/>
      <c r="D93" s="49"/>
      <c r="E93" s="49"/>
      <c r="F93" s="49"/>
      <c r="G93" s="49"/>
      <c r="H93" s="20">
        <f>SUM(H86:H92)</f>
        <v>11229221.9</v>
      </c>
      <c r="I93" s="15"/>
    </row>
    <row r="94" spans="1:9" ht="24">
      <c r="A94" s="47" t="s">
        <v>520</v>
      </c>
      <c r="B94" s="49">
        <v>96611</v>
      </c>
      <c r="C94" s="49" t="s">
        <v>12354</v>
      </c>
      <c r="D94" s="49" t="s">
        <v>19</v>
      </c>
      <c r="E94" s="12">
        <v>176522030</v>
      </c>
      <c r="F94" s="12" t="s">
        <v>12310</v>
      </c>
      <c r="G94" s="12" t="s">
        <v>3531</v>
      </c>
      <c r="H94" s="20">
        <v>0</v>
      </c>
      <c r="I94" s="51"/>
    </row>
    <row r="95" spans="1:9" ht="24">
      <c r="A95" s="47"/>
      <c r="B95" s="49"/>
      <c r="C95" s="49"/>
      <c r="D95" s="49"/>
      <c r="E95" s="12">
        <v>176597054</v>
      </c>
      <c r="F95" s="12" t="s">
        <v>7051</v>
      </c>
      <c r="G95" s="12" t="s">
        <v>3531</v>
      </c>
      <c r="H95" s="20">
        <v>0</v>
      </c>
      <c r="I95" s="51"/>
    </row>
    <row r="96" spans="1:9" ht="24">
      <c r="A96" s="47"/>
      <c r="B96" s="49"/>
      <c r="C96" s="49"/>
      <c r="D96" s="49"/>
      <c r="E96" s="12">
        <v>176597054</v>
      </c>
      <c r="F96" s="12" t="s">
        <v>7051</v>
      </c>
      <c r="G96" s="12" t="s">
        <v>3531</v>
      </c>
      <c r="H96" s="20">
        <v>0</v>
      </c>
      <c r="I96" s="51"/>
    </row>
    <row r="97" spans="1:9">
      <c r="A97" s="47"/>
      <c r="B97" s="49"/>
      <c r="C97" s="49"/>
      <c r="D97" s="49"/>
      <c r="E97" s="12">
        <v>177977337</v>
      </c>
      <c r="F97" s="12" t="s">
        <v>8032</v>
      </c>
      <c r="G97" s="12" t="s">
        <v>3531</v>
      </c>
      <c r="H97" s="20">
        <v>0</v>
      </c>
      <c r="I97" s="51"/>
    </row>
    <row r="98" spans="1:9">
      <c r="A98" s="47"/>
      <c r="B98" s="49"/>
      <c r="C98" s="49"/>
      <c r="D98" s="49"/>
      <c r="E98" s="12">
        <v>179204766</v>
      </c>
      <c r="F98" s="12" t="s">
        <v>4212</v>
      </c>
      <c r="G98" s="12" t="s">
        <v>3531</v>
      </c>
      <c r="H98" s="20">
        <v>0</v>
      </c>
      <c r="I98" s="51"/>
    </row>
    <row r="99" spans="1:9" ht="60">
      <c r="A99" s="47"/>
      <c r="B99" s="12">
        <v>96713</v>
      </c>
      <c r="C99" s="12" t="s">
        <v>12355</v>
      </c>
      <c r="D99" s="12" t="s">
        <v>19</v>
      </c>
      <c r="E99" s="12">
        <v>220618020</v>
      </c>
      <c r="F99" s="12" t="s">
        <v>118</v>
      </c>
      <c r="G99" s="12" t="s">
        <v>2087</v>
      </c>
      <c r="H99" s="20">
        <v>49698.82</v>
      </c>
      <c r="I99" s="15"/>
    </row>
    <row r="100" spans="1:9">
      <c r="A100" s="47"/>
      <c r="B100" s="49">
        <v>100192</v>
      </c>
      <c r="C100" s="49" t="s">
        <v>12356</v>
      </c>
      <c r="D100" s="49" t="s">
        <v>19</v>
      </c>
      <c r="E100" s="12">
        <v>223351170</v>
      </c>
      <c r="F100" s="12" t="s">
        <v>12357</v>
      </c>
      <c r="G100" s="12" t="s">
        <v>1781</v>
      </c>
      <c r="H100" s="20">
        <v>100000</v>
      </c>
      <c r="I100" s="51" t="s">
        <v>189</v>
      </c>
    </row>
    <row r="101" spans="1:9" ht="24">
      <c r="A101" s="47"/>
      <c r="B101" s="49"/>
      <c r="C101" s="49"/>
      <c r="D101" s="49"/>
      <c r="E101" s="12">
        <v>300898594</v>
      </c>
      <c r="F101" s="12" t="s">
        <v>2202</v>
      </c>
      <c r="G101" s="12" t="s">
        <v>1781</v>
      </c>
      <c r="H101" s="20">
        <v>100000</v>
      </c>
      <c r="I101" s="51"/>
    </row>
    <row r="102" spans="1:9">
      <c r="A102" s="47"/>
      <c r="B102" s="49"/>
      <c r="C102" s="49"/>
      <c r="D102" s="49"/>
      <c r="E102" s="12">
        <v>301173570</v>
      </c>
      <c r="F102" s="12" t="s">
        <v>2440</v>
      </c>
      <c r="G102" s="12" t="s">
        <v>1781</v>
      </c>
      <c r="H102" s="20">
        <v>100000</v>
      </c>
      <c r="I102" s="51"/>
    </row>
    <row r="103" spans="1:9" ht="24">
      <c r="A103" s="47"/>
      <c r="B103" s="12">
        <v>100519</v>
      </c>
      <c r="C103" s="12" t="s">
        <v>12358</v>
      </c>
      <c r="D103" s="12" t="s">
        <v>19</v>
      </c>
      <c r="E103" s="12">
        <v>300657038</v>
      </c>
      <c r="F103" s="12" t="s">
        <v>12359</v>
      </c>
      <c r="G103" s="12" t="s">
        <v>1506</v>
      </c>
      <c r="H103" s="20">
        <v>711593.42</v>
      </c>
      <c r="I103" s="15"/>
    </row>
    <row r="104" spans="1:9" ht="24">
      <c r="A104" s="47"/>
      <c r="B104" s="12">
        <v>100622</v>
      </c>
      <c r="C104" s="12" t="s">
        <v>12360</v>
      </c>
      <c r="D104" s="12" t="s">
        <v>19</v>
      </c>
      <c r="E104" s="12">
        <v>124931168</v>
      </c>
      <c r="F104" s="12" t="s">
        <v>364</v>
      </c>
      <c r="G104" s="12" t="s">
        <v>521</v>
      </c>
      <c r="H104" s="20">
        <v>300000</v>
      </c>
      <c r="I104" s="15" t="s">
        <v>189</v>
      </c>
    </row>
    <row r="105" spans="1:9" ht="48">
      <c r="A105" s="47"/>
      <c r="B105" s="12">
        <v>100660</v>
      </c>
      <c r="C105" s="12" t="s">
        <v>12361</v>
      </c>
      <c r="D105" s="12" t="s">
        <v>19</v>
      </c>
      <c r="E105" s="12">
        <v>300657038</v>
      </c>
      <c r="F105" s="12" t="s">
        <v>12359</v>
      </c>
      <c r="G105" s="12" t="s">
        <v>1506</v>
      </c>
      <c r="H105" s="20">
        <v>573478.88</v>
      </c>
      <c r="I105" s="15"/>
    </row>
    <row r="106" spans="1:9" ht="48">
      <c r="A106" s="47"/>
      <c r="B106" s="12">
        <v>100919</v>
      </c>
      <c r="C106" s="12" t="s">
        <v>12362</v>
      </c>
      <c r="D106" s="12" t="s">
        <v>19</v>
      </c>
      <c r="E106" s="12">
        <v>300517029</v>
      </c>
      <c r="F106" s="12" t="s">
        <v>12363</v>
      </c>
      <c r="G106" s="12" t="s">
        <v>1536</v>
      </c>
      <c r="H106" s="20">
        <v>179080</v>
      </c>
      <c r="I106" s="15"/>
    </row>
    <row r="107" spans="1:9" ht="48">
      <c r="A107" s="47"/>
      <c r="B107" s="12">
        <v>100936</v>
      </c>
      <c r="C107" s="12" t="s">
        <v>12364</v>
      </c>
      <c r="D107" s="12" t="s">
        <v>19</v>
      </c>
      <c r="E107" s="12">
        <v>176597054</v>
      </c>
      <c r="F107" s="12" t="s">
        <v>7051</v>
      </c>
      <c r="G107" s="12" t="s">
        <v>3000</v>
      </c>
      <c r="H107" s="20">
        <v>936254.13</v>
      </c>
      <c r="I107" s="15"/>
    </row>
    <row r="108" spans="1:9" ht="36">
      <c r="A108" s="47"/>
      <c r="B108" s="12">
        <v>103224</v>
      </c>
      <c r="C108" s="12" t="s">
        <v>12365</v>
      </c>
      <c r="D108" s="12" t="s">
        <v>19</v>
      </c>
      <c r="E108" s="12">
        <v>180263021</v>
      </c>
      <c r="F108" s="12" t="s">
        <v>7100</v>
      </c>
      <c r="G108" s="12" t="s">
        <v>2719</v>
      </c>
      <c r="H108" s="20">
        <v>1981599.51</v>
      </c>
      <c r="I108" s="15"/>
    </row>
    <row r="109" spans="1:9" ht="24">
      <c r="A109" s="47"/>
      <c r="B109" s="12">
        <v>103583</v>
      </c>
      <c r="C109" s="12" t="s">
        <v>12366</v>
      </c>
      <c r="D109" s="12" t="s">
        <v>19</v>
      </c>
      <c r="E109" s="12">
        <v>300657038</v>
      </c>
      <c r="F109" s="12" t="s">
        <v>12359</v>
      </c>
      <c r="G109" s="12" t="s">
        <v>540</v>
      </c>
      <c r="H109" s="20">
        <v>386736.98</v>
      </c>
      <c r="I109" s="15"/>
    </row>
    <row r="110" spans="1:9" ht="24">
      <c r="A110" s="47"/>
      <c r="B110" s="12">
        <v>103585</v>
      </c>
      <c r="C110" s="12" t="s">
        <v>12367</v>
      </c>
      <c r="D110" s="12" t="s">
        <v>19</v>
      </c>
      <c r="E110" s="12">
        <v>176597054</v>
      </c>
      <c r="F110" s="12" t="s">
        <v>7051</v>
      </c>
      <c r="G110" s="12" t="s">
        <v>1488</v>
      </c>
      <c r="H110" s="20">
        <v>830574.35</v>
      </c>
      <c r="I110" s="15"/>
    </row>
    <row r="111" spans="1:9" ht="24">
      <c r="A111" s="47"/>
      <c r="B111" s="12">
        <v>105667</v>
      </c>
      <c r="C111" s="12" t="s">
        <v>12368</v>
      </c>
      <c r="D111" s="12" t="s">
        <v>19</v>
      </c>
      <c r="E111" s="12">
        <v>110305282</v>
      </c>
      <c r="F111" s="12" t="s">
        <v>152</v>
      </c>
      <c r="G111" s="12" t="s">
        <v>1533</v>
      </c>
      <c r="H111" s="20">
        <v>41400</v>
      </c>
      <c r="I111" s="15"/>
    </row>
    <row r="112" spans="1:9" ht="24">
      <c r="A112" s="47"/>
      <c r="B112" s="12">
        <v>106598</v>
      </c>
      <c r="C112" s="12" t="s">
        <v>12369</v>
      </c>
      <c r="D112" s="12" t="s">
        <v>19</v>
      </c>
      <c r="E112" s="12">
        <v>300016819</v>
      </c>
      <c r="F112" s="12" t="s">
        <v>12370</v>
      </c>
      <c r="G112" s="12" t="s">
        <v>2726</v>
      </c>
      <c r="H112" s="20">
        <v>100000</v>
      </c>
      <c r="I112" s="15"/>
    </row>
    <row r="113" spans="1:9" ht="36">
      <c r="A113" s="47"/>
      <c r="B113" s="12">
        <v>107735</v>
      </c>
      <c r="C113" s="12" t="s">
        <v>12371</v>
      </c>
      <c r="D113" s="12" t="s">
        <v>19</v>
      </c>
      <c r="E113" s="12">
        <v>301694694</v>
      </c>
      <c r="F113" s="12" t="s">
        <v>3647</v>
      </c>
      <c r="G113" s="12" t="s">
        <v>3601</v>
      </c>
      <c r="H113" s="20">
        <v>132001</v>
      </c>
      <c r="I113" s="15"/>
    </row>
    <row r="114" spans="1:9" ht="36">
      <c r="A114" s="47"/>
      <c r="B114" s="12">
        <v>108199</v>
      </c>
      <c r="C114" s="12" t="s">
        <v>12372</v>
      </c>
      <c r="D114" s="12" t="s">
        <v>19</v>
      </c>
      <c r="E114" s="12">
        <v>176597054</v>
      </c>
      <c r="F114" s="12" t="s">
        <v>7051</v>
      </c>
      <c r="G114" s="12" t="s">
        <v>570</v>
      </c>
      <c r="H114" s="20">
        <v>2201967.16</v>
      </c>
      <c r="I114" s="15"/>
    </row>
    <row r="115" spans="1:9" ht="36">
      <c r="A115" s="47"/>
      <c r="B115" s="12">
        <v>109806</v>
      </c>
      <c r="C115" s="12" t="s">
        <v>12373</v>
      </c>
      <c r="D115" s="12" t="s">
        <v>19</v>
      </c>
      <c r="E115" s="12">
        <v>132118698</v>
      </c>
      <c r="F115" s="12" t="s">
        <v>651</v>
      </c>
      <c r="G115" s="12" t="s">
        <v>1797</v>
      </c>
      <c r="H115" s="20">
        <v>52843.12</v>
      </c>
      <c r="I115" s="15"/>
    </row>
    <row r="116" spans="1:9" ht="24">
      <c r="A116" s="47"/>
      <c r="B116" s="12">
        <v>109811</v>
      </c>
      <c r="C116" s="12" t="s">
        <v>12374</v>
      </c>
      <c r="D116" s="12" t="s">
        <v>19</v>
      </c>
      <c r="E116" s="12">
        <v>112029270</v>
      </c>
      <c r="F116" s="12" t="s">
        <v>218</v>
      </c>
      <c r="G116" s="12" t="s">
        <v>1795</v>
      </c>
      <c r="H116" s="20">
        <v>77280</v>
      </c>
      <c r="I116" s="15"/>
    </row>
    <row r="117" spans="1:9" ht="48">
      <c r="A117" s="47"/>
      <c r="B117" s="12">
        <v>110090</v>
      </c>
      <c r="C117" s="12" t="s">
        <v>12375</v>
      </c>
      <c r="D117" s="12" t="s">
        <v>19</v>
      </c>
      <c r="E117" s="12">
        <v>126163297</v>
      </c>
      <c r="F117" s="12" t="s">
        <v>23</v>
      </c>
      <c r="G117" s="12" t="s">
        <v>591</v>
      </c>
      <c r="H117" s="20">
        <v>580800</v>
      </c>
      <c r="I117" s="15"/>
    </row>
    <row r="118" spans="1:9" ht="24">
      <c r="A118" s="47"/>
      <c r="B118" s="12">
        <v>110161</v>
      </c>
      <c r="C118" s="12" t="s">
        <v>12376</v>
      </c>
      <c r="D118" s="12" t="s">
        <v>19</v>
      </c>
      <c r="E118" s="12">
        <v>300657038</v>
      </c>
      <c r="F118" s="12" t="s">
        <v>12359</v>
      </c>
      <c r="G118" s="12" t="s">
        <v>2549</v>
      </c>
      <c r="H118" s="20">
        <v>560685.36</v>
      </c>
      <c r="I118" s="15"/>
    </row>
    <row r="119" spans="1:9" ht="24">
      <c r="A119" s="47"/>
      <c r="B119" s="12">
        <v>110313</v>
      </c>
      <c r="C119" s="12" t="s">
        <v>12377</v>
      </c>
      <c r="D119" s="12" t="s">
        <v>19</v>
      </c>
      <c r="E119" s="12">
        <v>300657038</v>
      </c>
      <c r="F119" s="12" t="s">
        <v>12359</v>
      </c>
      <c r="G119" s="12" t="s">
        <v>1797</v>
      </c>
      <c r="H119" s="20">
        <v>761471.51</v>
      </c>
      <c r="I119" s="15"/>
    </row>
    <row r="120" spans="1:9" ht="24">
      <c r="A120" s="47"/>
      <c r="B120" s="12">
        <v>110443</v>
      </c>
      <c r="C120" s="12" t="s">
        <v>12339</v>
      </c>
      <c r="D120" s="12" t="s">
        <v>19</v>
      </c>
      <c r="E120" s="12">
        <v>300150647</v>
      </c>
      <c r="F120" s="12" t="s">
        <v>12340</v>
      </c>
      <c r="G120" s="12" t="s">
        <v>579</v>
      </c>
      <c r="H120" s="20">
        <v>50366</v>
      </c>
      <c r="I120" s="15"/>
    </row>
    <row r="121" spans="1:9" ht="36">
      <c r="A121" s="47"/>
      <c r="B121" s="12">
        <v>110865</v>
      </c>
      <c r="C121" s="12" t="s">
        <v>12378</v>
      </c>
      <c r="D121" s="12" t="s">
        <v>19</v>
      </c>
      <c r="E121" s="12">
        <v>177977337</v>
      </c>
      <c r="F121" s="12" t="s">
        <v>8032</v>
      </c>
      <c r="G121" s="12" t="s">
        <v>4733</v>
      </c>
      <c r="H121" s="20">
        <v>375511.69</v>
      </c>
      <c r="I121" s="15"/>
    </row>
    <row r="122" spans="1:9" ht="48">
      <c r="A122" s="47"/>
      <c r="B122" s="12">
        <v>110873</v>
      </c>
      <c r="C122" s="12" t="s">
        <v>12379</v>
      </c>
      <c r="D122" s="12" t="s">
        <v>19</v>
      </c>
      <c r="E122" s="12">
        <v>176597054</v>
      </c>
      <c r="F122" s="12" t="s">
        <v>7051</v>
      </c>
      <c r="G122" s="12" t="s">
        <v>1450</v>
      </c>
      <c r="H122" s="20">
        <v>1585997.72</v>
      </c>
      <c r="I122" s="15"/>
    </row>
    <row r="123" spans="1:9" ht="24">
      <c r="A123" s="47"/>
      <c r="B123" s="12">
        <v>111325</v>
      </c>
      <c r="C123" s="12" t="s">
        <v>12380</v>
      </c>
      <c r="D123" s="12" t="s">
        <v>19</v>
      </c>
      <c r="E123" s="12">
        <v>177977337</v>
      </c>
      <c r="F123" s="12" t="s">
        <v>8032</v>
      </c>
      <c r="G123" s="12" t="s">
        <v>1613</v>
      </c>
      <c r="H123" s="20">
        <v>1364030.78</v>
      </c>
      <c r="I123" s="15"/>
    </row>
    <row r="124" spans="1:9" ht="36">
      <c r="A124" s="47"/>
      <c r="B124" s="12">
        <v>112185</v>
      </c>
      <c r="C124" s="12" t="s">
        <v>12381</v>
      </c>
      <c r="D124" s="12" t="s">
        <v>19</v>
      </c>
      <c r="E124" s="12">
        <v>176597054</v>
      </c>
      <c r="F124" s="12" t="s">
        <v>7051</v>
      </c>
      <c r="G124" s="12" t="s">
        <v>2279</v>
      </c>
      <c r="H124" s="20">
        <v>2715877.9</v>
      </c>
      <c r="I124" s="15"/>
    </row>
    <row r="125" spans="1:9">
      <c r="A125" s="47" t="s">
        <v>15691</v>
      </c>
      <c r="B125" s="49"/>
      <c r="C125" s="49"/>
      <c r="D125" s="49"/>
      <c r="E125" s="49"/>
      <c r="F125" s="49"/>
      <c r="G125" s="49"/>
      <c r="H125" s="20">
        <f>SUM(H94:H124)</f>
        <v>16849248.329999998</v>
      </c>
      <c r="I125" s="15"/>
    </row>
    <row r="126" spans="1:9" ht="15.75" thickBot="1">
      <c r="A126" s="52" t="s">
        <v>15692</v>
      </c>
      <c r="B126" s="53"/>
      <c r="C126" s="53"/>
      <c r="D126" s="53"/>
      <c r="E126" s="53"/>
      <c r="F126" s="53"/>
      <c r="G126" s="53"/>
      <c r="H126" s="21">
        <v>87325193.390000001</v>
      </c>
      <c r="I126" s="22"/>
    </row>
    <row r="129" spans="1:1">
      <c r="A129" s="31" t="s">
        <v>15701</v>
      </c>
    </row>
  </sheetData>
  <autoFilter ref="A5:I126"/>
  <mergeCells count="62">
    <mergeCell ref="I47:I52"/>
    <mergeCell ref="I55:I56"/>
    <mergeCell ref="I62:I70"/>
    <mergeCell ref="I94:I98"/>
    <mergeCell ref="I100:I102"/>
    <mergeCell ref="I13:I15"/>
    <mergeCell ref="I20:I22"/>
    <mergeCell ref="I28:I31"/>
    <mergeCell ref="I36:I37"/>
    <mergeCell ref="I41:I46"/>
    <mergeCell ref="A125:G125"/>
    <mergeCell ref="A126:G126"/>
    <mergeCell ref="A93:G93"/>
    <mergeCell ref="A85:G85"/>
    <mergeCell ref="A60:G60"/>
    <mergeCell ref="A86:A92"/>
    <mergeCell ref="A61:A84"/>
    <mergeCell ref="B62:B70"/>
    <mergeCell ref="C62:C70"/>
    <mergeCell ref="D62:D70"/>
    <mergeCell ref="A94:A124"/>
    <mergeCell ref="A39:A59"/>
    <mergeCell ref="A25:A37"/>
    <mergeCell ref="A6:A23"/>
    <mergeCell ref="A38:G38"/>
    <mergeCell ref="A24:G24"/>
    <mergeCell ref="B20:B22"/>
    <mergeCell ref="C20:C22"/>
    <mergeCell ref="D20:D22"/>
    <mergeCell ref="B13:B15"/>
    <mergeCell ref="C13:C15"/>
    <mergeCell ref="D13:D15"/>
    <mergeCell ref="B36:B37"/>
    <mergeCell ref="C36:C37"/>
    <mergeCell ref="D36:D37"/>
    <mergeCell ref="B28:B31"/>
    <mergeCell ref="C28:C31"/>
    <mergeCell ref="D28:D31"/>
    <mergeCell ref="B47:B52"/>
    <mergeCell ref="C47:C52"/>
    <mergeCell ref="D47:D52"/>
    <mergeCell ref="B41:B46"/>
    <mergeCell ref="C41:C46"/>
    <mergeCell ref="D41:D46"/>
    <mergeCell ref="B55:B56"/>
    <mergeCell ref="C55:C56"/>
    <mergeCell ref="D55:D56"/>
    <mergeCell ref="B100:B102"/>
    <mergeCell ref="C100:C102"/>
    <mergeCell ref="D100:D102"/>
    <mergeCell ref="B94:B98"/>
    <mergeCell ref="C94:C98"/>
    <mergeCell ref="D94:D98"/>
    <mergeCell ref="A1:I1"/>
    <mergeCell ref="A4:A5"/>
    <mergeCell ref="B4:B5"/>
    <mergeCell ref="C4:C5"/>
    <mergeCell ref="D4:D5"/>
    <mergeCell ref="E4:F4"/>
    <mergeCell ref="G4:G5"/>
    <mergeCell ref="H4:H5"/>
    <mergeCell ref="I4:I5"/>
  </mergeCells>
  <pageMargins left="0.7" right="0.7" top="0.75" bottom="0.75" header="0.3" footer="0.3"/>
</worksheet>
</file>

<file path=xl/worksheets/sheet47.xml><?xml version="1.0" encoding="utf-8"?>
<worksheet xmlns="http://schemas.openxmlformats.org/spreadsheetml/2006/main" xmlns:r="http://schemas.openxmlformats.org/officeDocument/2006/relationships">
  <sheetPr codeName="Sheet47"/>
  <dimension ref="A1:I241"/>
  <sheetViews>
    <sheetView workbookViewId="0">
      <pane ySplit="5" topLeftCell="A6" activePane="bottomLeft" state="frozen"/>
      <selection pane="bottomLeft" activeCell="A6" sqref="A6:A28"/>
    </sheetView>
  </sheetViews>
  <sheetFormatPr defaultRowHeight="15"/>
  <cols>
    <col min="3" max="3" width="32.28515625" customWidth="1"/>
    <col min="4" max="4" width="18" customWidth="1"/>
    <col min="6" max="6" width="24.140625" customWidth="1"/>
    <col min="8" max="8" width="15.28515625" style="3" customWidth="1"/>
  </cols>
  <sheetData>
    <row r="1" spans="1:9" s="6" customFormat="1" ht="16.5">
      <c r="A1" s="55" t="s">
        <v>15748</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c r="A6" s="47" t="s">
        <v>3</v>
      </c>
      <c r="B6" s="49">
        <v>34821</v>
      </c>
      <c r="C6" s="49" t="s">
        <v>12382</v>
      </c>
      <c r="D6" s="49" t="s">
        <v>5</v>
      </c>
      <c r="E6" s="12">
        <v>124558566</v>
      </c>
      <c r="F6" s="12" t="s">
        <v>1033</v>
      </c>
      <c r="G6" s="12" t="s">
        <v>2291</v>
      </c>
      <c r="H6" s="20">
        <v>423944.5</v>
      </c>
      <c r="I6" s="51"/>
    </row>
    <row r="7" spans="1:9" ht="24">
      <c r="A7" s="47"/>
      <c r="B7" s="49"/>
      <c r="C7" s="49"/>
      <c r="D7" s="49"/>
      <c r="E7" s="12">
        <v>177282271</v>
      </c>
      <c r="F7" s="12" t="s">
        <v>7266</v>
      </c>
      <c r="G7" s="12" t="s">
        <v>7017</v>
      </c>
      <c r="H7" s="20">
        <v>6762</v>
      </c>
      <c r="I7" s="51"/>
    </row>
    <row r="8" spans="1:9" ht="24">
      <c r="A8" s="47"/>
      <c r="B8" s="12">
        <v>36607</v>
      </c>
      <c r="C8" s="12" t="s">
        <v>12383</v>
      </c>
      <c r="D8" s="12" t="s">
        <v>19</v>
      </c>
      <c r="E8" s="12">
        <v>110441713</v>
      </c>
      <c r="F8" s="12" t="s">
        <v>3830</v>
      </c>
      <c r="G8" s="12" t="s">
        <v>7349</v>
      </c>
      <c r="H8" s="20">
        <v>500000</v>
      </c>
      <c r="I8" s="15"/>
    </row>
    <row r="9" spans="1:9" ht="24">
      <c r="A9" s="47"/>
      <c r="B9" s="12">
        <v>39580</v>
      </c>
      <c r="C9" s="12" t="s">
        <v>12384</v>
      </c>
      <c r="D9" s="12" t="s">
        <v>19</v>
      </c>
      <c r="E9" s="12">
        <v>177087499</v>
      </c>
      <c r="F9" s="12" t="s">
        <v>12385</v>
      </c>
      <c r="G9" s="12" t="s">
        <v>12386</v>
      </c>
      <c r="H9" s="20">
        <v>2171364</v>
      </c>
      <c r="I9" s="15"/>
    </row>
    <row r="10" spans="1:9" ht="24">
      <c r="A10" s="47"/>
      <c r="B10" s="12">
        <v>40157</v>
      </c>
      <c r="C10" s="12" t="s">
        <v>12387</v>
      </c>
      <c r="D10" s="12" t="s">
        <v>19</v>
      </c>
      <c r="E10" s="12" t="s">
        <v>697</v>
      </c>
      <c r="F10" s="12" t="s">
        <v>4250</v>
      </c>
      <c r="G10" s="12" t="s">
        <v>3054</v>
      </c>
      <c r="H10" s="20">
        <v>221296</v>
      </c>
      <c r="I10" s="15"/>
    </row>
    <row r="11" spans="1:9" ht="24">
      <c r="A11" s="47"/>
      <c r="B11" s="12">
        <v>40485</v>
      </c>
      <c r="C11" s="12" t="s">
        <v>12388</v>
      </c>
      <c r="D11" s="12" t="s">
        <v>19</v>
      </c>
      <c r="E11" s="12">
        <v>124931168</v>
      </c>
      <c r="F11" s="12" t="s">
        <v>364</v>
      </c>
      <c r="G11" s="12" t="s">
        <v>3718</v>
      </c>
      <c r="H11" s="20">
        <v>9322</v>
      </c>
      <c r="I11" s="15"/>
    </row>
    <row r="12" spans="1:9" ht="36">
      <c r="A12" s="47"/>
      <c r="B12" s="12">
        <v>40514</v>
      </c>
      <c r="C12" s="12" t="s">
        <v>12389</v>
      </c>
      <c r="D12" s="12" t="s">
        <v>19</v>
      </c>
      <c r="E12" s="12">
        <v>177220323</v>
      </c>
      <c r="F12" s="12" t="s">
        <v>9345</v>
      </c>
      <c r="G12" s="12" t="s">
        <v>1632</v>
      </c>
      <c r="H12" s="20">
        <v>1760000</v>
      </c>
      <c r="I12" s="15"/>
    </row>
    <row r="13" spans="1:9" ht="24">
      <c r="A13" s="47"/>
      <c r="B13" s="49">
        <v>40990</v>
      </c>
      <c r="C13" s="49" t="s">
        <v>12390</v>
      </c>
      <c r="D13" s="49" t="s">
        <v>19</v>
      </c>
      <c r="E13" s="12">
        <v>177016534</v>
      </c>
      <c r="F13" s="12" t="s">
        <v>12391</v>
      </c>
      <c r="G13" s="12" t="s">
        <v>3721</v>
      </c>
      <c r="H13" s="20">
        <v>42070</v>
      </c>
      <c r="I13" s="51"/>
    </row>
    <row r="14" spans="1:9" ht="24">
      <c r="A14" s="47"/>
      <c r="B14" s="49"/>
      <c r="C14" s="49"/>
      <c r="D14" s="49"/>
      <c r="E14" s="12">
        <v>177215867</v>
      </c>
      <c r="F14" s="12" t="s">
        <v>12392</v>
      </c>
      <c r="G14" s="12" t="s">
        <v>3721</v>
      </c>
      <c r="H14" s="20">
        <v>49998</v>
      </c>
      <c r="I14" s="51"/>
    </row>
    <row r="15" spans="1:9">
      <c r="A15" s="47"/>
      <c r="B15" s="49"/>
      <c r="C15" s="49"/>
      <c r="D15" s="49"/>
      <c r="E15" s="12">
        <v>177220323</v>
      </c>
      <c r="F15" s="12" t="s">
        <v>9345</v>
      </c>
      <c r="G15" s="12" t="s">
        <v>3721</v>
      </c>
      <c r="H15" s="20">
        <v>40991</v>
      </c>
      <c r="I15" s="51"/>
    </row>
    <row r="16" spans="1:9" ht="24">
      <c r="A16" s="47"/>
      <c r="B16" s="49"/>
      <c r="C16" s="49"/>
      <c r="D16" s="49"/>
      <c r="E16" s="12">
        <v>177220661</v>
      </c>
      <c r="F16" s="12" t="s">
        <v>12393</v>
      </c>
      <c r="G16" s="12" t="s">
        <v>3721</v>
      </c>
      <c r="H16" s="20">
        <v>43006</v>
      </c>
      <c r="I16" s="51"/>
    </row>
    <row r="17" spans="1:9" ht="24">
      <c r="A17" s="47"/>
      <c r="B17" s="49"/>
      <c r="C17" s="49"/>
      <c r="D17" s="49"/>
      <c r="E17" s="12">
        <v>177388310</v>
      </c>
      <c r="F17" s="12" t="s">
        <v>4224</v>
      </c>
      <c r="G17" s="12" t="s">
        <v>3721</v>
      </c>
      <c r="H17" s="20">
        <v>35886</v>
      </c>
      <c r="I17" s="51"/>
    </row>
    <row r="18" spans="1:9" ht="48">
      <c r="A18" s="47"/>
      <c r="B18" s="12">
        <v>41486</v>
      </c>
      <c r="C18" s="12" t="s">
        <v>12394</v>
      </c>
      <c r="D18" s="12" t="s">
        <v>19</v>
      </c>
      <c r="E18" s="12">
        <v>300026489</v>
      </c>
      <c r="F18" s="12" t="s">
        <v>1095</v>
      </c>
      <c r="G18" s="12" t="s">
        <v>3721</v>
      </c>
      <c r="H18" s="20">
        <v>32273</v>
      </c>
      <c r="I18" s="15"/>
    </row>
    <row r="19" spans="1:9" ht="24">
      <c r="A19" s="47"/>
      <c r="B19" s="49">
        <v>42104</v>
      </c>
      <c r="C19" s="49" t="s">
        <v>12395</v>
      </c>
      <c r="D19" s="49" t="s">
        <v>19</v>
      </c>
      <c r="E19" s="12">
        <v>240535710</v>
      </c>
      <c r="F19" s="12" t="s">
        <v>7356</v>
      </c>
      <c r="G19" s="12" t="s">
        <v>4198</v>
      </c>
      <c r="H19" s="20">
        <v>1651407</v>
      </c>
      <c r="I19" s="51"/>
    </row>
    <row r="20" spans="1:9" ht="24">
      <c r="A20" s="47"/>
      <c r="B20" s="49"/>
      <c r="C20" s="49"/>
      <c r="D20" s="49"/>
      <c r="E20" s="12">
        <v>240535710</v>
      </c>
      <c r="F20" s="12" t="s">
        <v>7356</v>
      </c>
      <c r="G20" s="12" t="s">
        <v>4198</v>
      </c>
      <c r="H20" s="20">
        <v>615000</v>
      </c>
      <c r="I20" s="51"/>
    </row>
    <row r="21" spans="1:9" ht="24">
      <c r="A21" s="47"/>
      <c r="B21" s="12">
        <v>42111</v>
      </c>
      <c r="C21" s="12" t="s">
        <v>12396</v>
      </c>
      <c r="D21" s="12" t="s">
        <v>19</v>
      </c>
      <c r="E21" s="12">
        <v>177087499</v>
      </c>
      <c r="F21" s="12" t="s">
        <v>12385</v>
      </c>
      <c r="G21" s="12" t="s">
        <v>3066</v>
      </c>
      <c r="H21" s="20">
        <v>1069367</v>
      </c>
      <c r="I21" s="15"/>
    </row>
    <row r="22" spans="1:9" ht="24">
      <c r="A22" s="47"/>
      <c r="B22" s="12">
        <v>42256</v>
      </c>
      <c r="C22" s="12" t="s">
        <v>12397</v>
      </c>
      <c r="D22" s="12" t="s">
        <v>19</v>
      </c>
      <c r="E22" s="12">
        <v>140582050</v>
      </c>
      <c r="F22" s="12" t="s">
        <v>426</v>
      </c>
      <c r="G22" s="12" t="s">
        <v>32</v>
      </c>
      <c r="H22" s="20">
        <v>991248</v>
      </c>
      <c r="I22" s="15"/>
    </row>
    <row r="23" spans="1:9" ht="24">
      <c r="A23" s="47"/>
      <c r="B23" s="12">
        <v>42379</v>
      </c>
      <c r="C23" s="12" t="s">
        <v>12398</v>
      </c>
      <c r="D23" s="12" t="s">
        <v>5</v>
      </c>
      <c r="E23" s="12">
        <v>126163297</v>
      </c>
      <c r="F23" s="12" t="s">
        <v>23</v>
      </c>
      <c r="G23" s="12" t="s">
        <v>50</v>
      </c>
      <c r="H23" s="20">
        <v>1180000</v>
      </c>
      <c r="I23" s="15"/>
    </row>
    <row r="24" spans="1:9" ht="36">
      <c r="A24" s="47"/>
      <c r="B24" s="12">
        <v>43489</v>
      </c>
      <c r="C24" s="12" t="s">
        <v>12399</v>
      </c>
      <c r="D24" s="12" t="s">
        <v>19</v>
      </c>
      <c r="E24" s="12">
        <v>177003120</v>
      </c>
      <c r="F24" s="12" t="s">
        <v>8056</v>
      </c>
      <c r="G24" s="12" t="s">
        <v>55</v>
      </c>
      <c r="H24" s="20">
        <v>3825060</v>
      </c>
      <c r="I24" s="15"/>
    </row>
    <row r="25" spans="1:9" ht="24">
      <c r="A25" s="47"/>
      <c r="B25" s="12">
        <v>43741</v>
      </c>
      <c r="C25" s="12" t="s">
        <v>12400</v>
      </c>
      <c r="D25" s="12" t="s">
        <v>19</v>
      </c>
      <c r="E25" s="12" t="s">
        <v>2204</v>
      </c>
      <c r="F25" s="12" t="s">
        <v>12401</v>
      </c>
      <c r="G25" s="12" t="s">
        <v>8889</v>
      </c>
      <c r="H25" s="20">
        <v>840000</v>
      </c>
      <c r="I25" s="15"/>
    </row>
    <row r="26" spans="1:9" ht="36">
      <c r="A26" s="47"/>
      <c r="B26" s="12">
        <v>46134</v>
      </c>
      <c r="C26" s="12" t="s">
        <v>12402</v>
      </c>
      <c r="D26" s="12" t="s">
        <v>19</v>
      </c>
      <c r="E26" s="12">
        <v>133512824</v>
      </c>
      <c r="F26" s="12" t="s">
        <v>5929</v>
      </c>
      <c r="G26" s="12" t="s">
        <v>66</v>
      </c>
      <c r="H26" s="20">
        <v>20058972.77</v>
      </c>
      <c r="I26" s="15"/>
    </row>
    <row r="27" spans="1:9" ht="48">
      <c r="A27" s="47"/>
      <c r="B27" s="12">
        <v>46678</v>
      </c>
      <c r="C27" s="12" t="s">
        <v>12403</v>
      </c>
      <c r="D27" s="12" t="s">
        <v>123</v>
      </c>
      <c r="E27" s="12">
        <v>300026489</v>
      </c>
      <c r="F27" s="12" t="s">
        <v>1095</v>
      </c>
      <c r="G27" s="12" t="s">
        <v>8065</v>
      </c>
      <c r="H27" s="20">
        <v>4840</v>
      </c>
      <c r="I27" s="15"/>
    </row>
    <row r="28" spans="1:9" ht="24">
      <c r="A28" s="47"/>
      <c r="B28" s="12">
        <v>46849</v>
      </c>
      <c r="C28" s="12" t="s">
        <v>12404</v>
      </c>
      <c r="D28" s="12" t="s">
        <v>19</v>
      </c>
      <c r="E28" s="12">
        <v>124354072</v>
      </c>
      <c r="F28" s="12" t="s">
        <v>1628</v>
      </c>
      <c r="G28" s="12" t="s">
        <v>1642</v>
      </c>
      <c r="H28" s="20">
        <v>114089.08</v>
      </c>
      <c r="I28" s="15"/>
    </row>
    <row r="29" spans="1:9">
      <c r="A29" s="47" t="s">
        <v>15686</v>
      </c>
      <c r="B29" s="49"/>
      <c r="C29" s="49"/>
      <c r="D29" s="49"/>
      <c r="E29" s="49"/>
      <c r="F29" s="49"/>
      <c r="G29" s="49"/>
      <c r="H29" s="20">
        <f>SUM(H6:H28)</f>
        <v>35686896.349999994</v>
      </c>
      <c r="I29" s="15"/>
    </row>
    <row r="30" spans="1:9" ht="36">
      <c r="A30" s="47" t="s">
        <v>90</v>
      </c>
      <c r="B30" s="12">
        <v>43915</v>
      </c>
      <c r="C30" s="12" t="s">
        <v>12405</v>
      </c>
      <c r="D30" s="12" t="s">
        <v>5</v>
      </c>
      <c r="E30" s="12">
        <v>120721845</v>
      </c>
      <c r="F30" s="12" t="s">
        <v>165</v>
      </c>
      <c r="G30" s="12" t="s">
        <v>2308</v>
      </c>
      <c r="H30" s="20">
        <v>72000</v>
      </c>
      <c r="I30" s="15"/>
    </row>
    <row r="31" spans="1:9" ht="24">
      <c r="A31" s="47"/>
      <c r="B31" s="12">
        <v>46634</v>
      </c>
      <c r="C31" s="12" t="s">
        <v>12406</v>
      </c>
      <c r="D31" s="12" t="s">
        <v>19</v>
      </c>
      <c r="E31" s="12">
        <v>177282271</v>
      </c>
      <c r="F31" s="12" t="s">
        <v>7266</v>
      </c>
      <c r="G31" s="12" t="s">
        <v>8396</v>
      </c>
      <c r="H31" s="20">
        <v>159300</v>
      </c>
      <c r="I31" s="15"/>
    </row>
    <row r="32" spans="1:9" ht="36">
      <c r="A32" s="47"/>
      <c r="B32" s="12">
        <v>47549</v>
      </c>
      <c r="C32" s="12" t="s">
        <v>12407</v>
      </c>
      <c r="D32" s="12" t="s">
        <v>5</v>
      </c>
      <c r="E32" s="12">
        <v>126108518</v>
      </c>
      <c r="F32" s="12" t="s">
        <v>625</v>
      </c>
      <c r="G32" s="12" t="s">
        <v>9771</v>
      </c>
      <c r="H32" s="20">
        <v>276700</v>
      </c>
      <c r="I32" s="15"/>
    </row>
    <row r="33" spans="1:9" ht="24">
      <c r="A33" s="47"/>
      <c r="B33" s="12">
        <v>47801</v>
      </c>
      <c r="C33" s="12" t="s">
        <v>12408</v>
      </c>
      <c r="D33" s="12" t="s">
        <v>5</v>
      </c>
      <c r="E33" s="12" t="s">
        <v>2204</v>
      </c>
      <c r="F33" s="12" t="s">
        <v>12409</v>
      </c>
      <c r="G33" s="12" t="s">
        <v>3148</v>
      </c>
      <c r="H33" s="20">
        <v>377600</v>
      </c>
      <c r="I33" s="15"/>
    </row>
    <row r="34" spans="1:9">
      <c r="A34" s="47"/>
      <c r="B34" s="49">
        <v>47938</v>
      </c>
      <c r="C34" s="49" t="s">
        <v>12410</v>
      </c>
      <c r="D34" s="49" t="s">
        <v>19</v>
      </c>
      <c r="E34" s="12">
        <v>177002890</v>
      </c>
      <c r="F34" s="12" t="s">
        <v>4559</v>
      </c>
      <c r="G34" s="12" t="s">
        <v>3102</v>
      </c>
      <c r="H34" s="20">
        <v>49849</v>
      </c>
      <c r="I34" s="51"/>
    </row>
    <row r="35" spans="1:9" ht="24">
      <c r="A35" s="47"/>
      <c r="B35" s="49"/>
      <c r="C35" s="49"/>
      <c r="D35" s="49"/>
      <c r="E35" s="12">
        <v>177016534</v>
      </c>
      <c r="F35" s="12" t="s">
        <v>12391</v>
      </c>
      <c r="G35" s="12" t="s">
        <v>3102</v>
      </c>
      <c r="H35" s="20">
        <v>56857</v>
      </c>
      <c r="I35" s="51"/>
    </row>
    <row r="36" spans="1:9" ht="24">
      <c r="A36" s="47"/>
      <c r="B36" s="49"/>
      <c r="C36" s="49"/>
      <c r="D36" s="49"/>
      <c r="E36" s="12">
        <v>177215867</v>
      </c>
      <c r="F36" s="12" t="s">
        <v>12392</v>
      </c>
      <c r="G36" s="12" t="s">
        <v>3102</v>
      </c>
      <c r="H36" s="20">
        <v>222738</v>
      </c>
      <c r="I36" s="51"/>
    </row>
    <row r="37" spans="1:9">
      <c r="A37" s="47"/>
      <c r="B37" s="49"/>
      <c r="C37" s="49"/>
      <c r="D37" s="49"/>
      <c r="E37" s="12">
        <v>177220323</v>
      </c>
      <c r="F37" s="12" t="s">
        <v>9345</v>
      </c>
      <c r="G37" s="12" t="s">
        <v>3102</v>
      </c>
      <c r="H37" s="20">
        <v>72740</v>
      </c>
      <c r="I37" s="51"/>
    </row>
    <row r="38" spans="1:9" ht="24">
      <c r="A38" s="47"/>
      <c r="B38" s="49"/>
      <c r="C38" s="49"/>
      <c r="D38" s="49"/>
      <c r="E38" s="12">
        <v>177220661</v>
      </c>
      <c r="F38" s="12" t="s">
        <v>12393</v>
      </c>
      <c r="G38" s="12" t="s">
        <v>3102</v>
      </c>
      <c r="H38" s="20">
        <v>59871</v>
      </c>
      <c r="I38" s="51"/>
    </row>
    <row r="39" spans="1:9" ht="36">
      <c r="A39" s="47"/>
      <c r="B39" s="12">
        <v>49036</v>
      </c>
      <c r="C39" s="12" t="s">
        <v>12411</v>
      </c>
      <c r="D39" s="12" t="s">
        <v>19</v>
      </c>
      <c r="E39" s="12">
        <v>133364425</v>
      </c>
      <c r="F39" s="12" t="s">
        <v>233</v>
      </c>
      <c r="G39" s="12" t="s">
        <v>4949</v>
      </c>
      <c r="H39" s="20">
        <v>34220</v>
      </c>
      <c r="I39" s="15"/>
    </row>
    <row r="40" spans="1:9" ht="24">
      <c r="A40" s="47"/>
      <c r="B40" s="12">
        <v>49287</v>
      </c>
      <c r="C40" s="12" t="s">
        <v>12412</v>
      </c>
      <c r="D40" s="12" t="s">
        <v>5</v>
      </c>
      <c r="E40" s="12">
        <v>124558566</v>
      </c>
      <c r="F40" s="12" t="s">
        <v>1033</v>
      </c>
      <c r="G40" s="12" t="s">
        <v>4214</v>
      </c>
      <c r="H40" s="20">
        <v>161778</v>
      </c>
      <c r="I40" s="15"/>
    </row>
    <row r="41" spans="1:9" ht="24">
      <c r="A41" s="47"/>
      <c r="B41" s="12">
        <v>49660</v>
      </c>
      <c r="C41" s="12" t="s">
        <v>12413</v>
      </c>
      <c r="D41" s="12" t="s">
        <v>5</v>
      </c>
      <c r="E41" s="12">
        <v>133364425</v>
      </c>
      <c r="F41" s="12" t="s">
        <v>233</v>
      </c>
      <c r="G41" s="12" t="s">
        <v>2773</v>
      </c>
      <c r="H41" s="20">
        <v>171100</v>
      </c>
      <c r="I41" s="15"/>
    </row>
    <row r="42" spans="1:9" ht="36">
      <c r="A42" s="47"/>
      <c r="B42" s="12">
        <v>49661</v>
      </c>
      <c r="C42" s="12" t="s">
        <v>12414</v>
      </c>
      <c r="D42" s="12" t="s">
        <v>5</v>
      </c>
      <c r="E42" s="12">
        <v>133364425</v>
      </c>
      <c r="F42" s="12" t="s">
        <v>233</v>
      </c>
      <c r="G42" s="12" t="s">
        <v>2773</v>
      </c>
      <c r="H42" s="20">
        <v>53100</v>
      </c>
      <c r="I42" s="15"/>
    </row>
    <row r="43" spans="1:9" ht="24">
      <c r="A43" s="47"/>
      <c r="B43" s="12">
        <v>50145</v>
      </c>
      <c r="C43" s="12" t="s">
        <v>12415</v>
      </c>
      <c r="D43" s="12" t="s">
        <v>123</v>
      </c>
      <c r="E43" s="12">
        <v>177002890</v>
      </c>
      <c r="F43" s="12" t="s">
        <v>4559</v>
      </c>
      <c r="G43" s="12" t="s">
        <v>4400</v>
      </c>
      <c r="H43" s="20">
        <v>2283320</v>
      </c>
      <c r="I43" s="15"/>
    </row>
    <row r="44" spans="1:9" ht="48">
      <c r="A44" s="47"/>
      <c r="B44" s="12">
        <v>50737</v>
      </c>
      <c r="C44" s="12" t="s">
        <v>12416</v>
      </c>
      <c r="D44" s="12" t="s">
        <v>19</v>
      </c>
      <c r="E44" s="12">
        <v>125480145</v>
      </c>
      <c r="F44" s="12" t="s">
        <v>443</v>
      </c>
      <c r="G44" s="12" t="s">
        <v>864</v>
      </c>
      <c r="H44" s="20">
        <v>107500</v>
      </c>
      <c r="I44" s="15"/>
    </row>
    <row r="45" spans="1:9" ht="48">
      <c r="A45" s="47"/>
      <c r="B45" s="12">
        <v>51692</v>
      </c>
      <c r="C45" s="12" t="s">
        <v>12417</v>
      </c>
      <c r="D45" s="12" t="s">
        <v>19</v>
      </c>
      <c r="E45" s="12">
        <v>226148570</v>
      </c>
      <c r="F45" s="12" t="s">
        <v>836</v>
      </c>
      <c r="G45" s="12" t="s">
        <v>809</v>
      </c>
      <c r="H45" s="20">
        <v>30200</v>
      </c>
      <c r="I45" s="15"/>
    </row>
    <row r="46" spans="1:9" ht="24">
      <c r="A46" s="47"/>
      <c r="B46" s="12">
        <v>51735</v>
      </c>
      <c r="C46" s="12" t="s">
        <v>12418</v>
      </c>
      <c r="D46" s="12" t="s">
        <v>19</v>
      </c>
      <c r="E46" s="12">
        <v>140375913</v>
      </c>
      <c r="F46" s="12" t="s">
        <v>8108</v>
      </c>
      <c r="G46" s="12" t="s">
        <v>12419</v>
      </c>
      <c r="H46" s="20">
        <v>12331225.85</v>
      </c>
      <c r="I46" s="15"/>
    </row>
    <row r="47" spans="1:9" ht="36">
      <c r="A47" s="47"/>
      <c r="B47" s="12">
        <v>52029</v>
      </c>
      <c r="C47" s="12" t="s">
        <v>12420</v>
      </c>
      <c r="D47" s="12" t="s">
        <v>19</v>
      </c>
      <c r="E47" s="12">
        <v>123228761</v>
      </c>
      <c r="F47" s="12" t="s">
        <v>1654</v>
      </c>
      <c r="G47" s="12" t="s">
        <v>130</v>
      </c>
      <c r="H47" s="20">
        <v>15950000</v>
      </c>
      <c r="I47" s="15"/>
    </row>
    <row r="48" spans="1:9" ht="24">
      <c r="A48" s="47"/>
      <c r="B48" s="12">
        <v>52406</v>
      </c>
      <c r="C48" s="12" t="s">
        <v>12421</v>
      </c>
      <c r="D48" s="12" t="s">
        <v>19</v>
      </c>
      <c r="E48" s="12">
        <v>177087499</v>
      </c>
      <c r="F48" s="12" t="s">
        <v>12385</v>
      </c>
      <c r="G48" s="12" t="s">
        <v>905</v>
      </c>
      <c r="H48" s="20">
        <v>9920904</v>
      </c>
      <c r="I48" s="15"/>
    </row>
    <row r="49" spans="1:9" ht="36">
      <c r="A49" s="47"/>
      <c r="B49" s="12">
        <v>53442</v>
      </c>
      <c r="C49" s="12" t="s">
        <v>12422</v>
      </c>
      <c r="D49" s="12" t="s">
        <v>5</v>
      </c>
      <c r="E49" s="12">
        <v>134198515</v>
      </c>
      <c r="F49" s="12" t="s">
        <v>371</v>
      </c>
      <c r="G49" s="12" t="s">
        <v>5025</v>
      </c>
      <c r="H49" s="20">
        <v>154090</v>
      </c>
      <c r="I49" s="15"/>
    </row>
    <row r="50" spans="1:9" ht="36">
      <c r="A50" s="47"/>
      <c r="B50" s="12">
        <v>53663</v>
      </c>
      <c r="C50" s="12" t="s">
        <v>12423</v>
      </c>
      <c r="D50" s="12" t="s">
        <v>59</v>
      </c>
      <c r="E50" s="12">
        <v>226148570</v>
      </c>
      <c r="F50" s="12" t="s">
        <v>836</v>
      </c>
      <c r="G50" s="12" t="s">
        <v>137</v>
      </c>
      <c r="H50" s="20">
        <v>486000</v>
      </c>
      <c r="I50" s="15"/>
    </row>
    <row r="51" spans="1:9">
      <c r="A51" s="47"/>
      <c r="B51" s="49">
        <v>54152</v>
      </c>
      <c r="C51" s="49" t="s">
        <v>12424</v>
      </c>
      <c r="D51" s="49" t="s">
        <v>19</v>
      </c>
      <c r="E51" s="12">
        <v>226107940</v>
      </c>
      <c r="F51" s="12" t="s">
        <v>786</v>
      </c>
      <c r="G51" s="12" t="s">
        <v>3165</v>
      </c>
      <c r="H51" s="20">
        <v>149425.20000000001</v>
      </c>
      <c r="I51" s="51"/>
    </row>
    <row r="52" spans="1:9">
      <c r="A52" s="47"/>
      <c r="B52" s="49"/>
      <c r="C52" s="49"/>
      <c r="D52" s="49"/>
      <c r="E52" s="12">
        <v>226107940</v>
      </c>
      <c r="F52" s="12" t="s">
        <v>786</v>
      </c>
      <c r="G52" s="12" t="s">
        <v>3165</v>
      </c>
      <c r="H52" s="20">
        <v>25009.52</v>
      </c>
      <c r="I52" s="51"/>
    </row>
    <row r="53" spans="1:9" ht="24">
      <c r="A53" s="47"/>
      <c r="B53" s="12">
        <v>54602</v>
      </c>
      <c r="C53" s="12" t="s">
        <v>4142</v>
      </c>
      <c r="D53" s="12" t="s">
        <v>19</v>
      </c>
      <c r="E53" s="12">
        <v>112029270</v>
      </c>
      <c r="F53" s="12" t="s">
        <v>218</v>
      </c>
      <c r="G53" s="12" t="s">
        <v>1652</v>
      </c>
      <c r="H53" s="20">
        <v>492869</v>
      </c>
      <c r="I53" s="15"/>
    </row>
    <row r="54" spans="1:9" ht="24">
      <c r="A54" s="47"/>
      <c r="B54" s="12">
        <v>55067</v>
      </c>
      <c r="C54" s="12" t="s">
        <v>12397</v>
      </c>
      <c r="D54" s="12" t="s">
        <v>123</v>
      </c>
      <c r="E54" s="12">
        <v>140582050</v>
      </c>
      <c r="F54" s="12" t="s">
        <v>426</v>
      </c>
      <c r="G54" s="12" t="s">
        <v>6014</v>
      </c>
      <c r="H54" s="20">
        <v>148682</v>
      </c>
      <c r="I54" s="15"/>
    </row>
    <row r="55" spans="1:9" ht="24">
      <c r="A55" s="47"/>
      <c r="B55" s="12">
        <v>55303</v>
      </c>
      <c r="C55" s="12" t="s">
        <v>12396</v>
      </c>
      <c r="D55" s="12" t="s">
        <v>123</v>
      </c>
      <c r="E55" s="12">
        <v>177087499</v>
      </c>
      <c r="F55" s="12" t="s">
        <v>12385</v>
      </c>
      <c r="G55" s="12" t="s">
        <v>5025</v>
      </c>
      <c r="H55" s="20">
        <v>155532</v>
      </c>
      <c r="I55" s="15"/>
    </row>
    <row r="56" spans="1:9">
      <c r="A56" s="47"/>
      <c r="B56" s="12">
        <v>56137</v>
      </c>
      <c r="C56" s="12" t="s">
        <v>12425</v>
      </c>
      <c r="D56" s="12" t="s">
        <v>5</v>
      </c>
      <c r="E56" s="12">
        <v>111568069</v>
      </c>
      <c r="F56" s="12" t="s">
        <v>2758</v>
      </c>
      <c r="G56" s="12" t="s">
        <v>6629</v>
      </c>
      <c r="H56" s="20">
        <v>1163762.47</v>
      </c>
      <c r="I56" s="15"/>
    </row>
    <row r="57" spans="1:9" ht="24">
      <c r="A57" s="47"/>
      <c r="B57" s="12">
        <v>56579</v>
      </c>
      <c r="C57" s="12" t="s">
        <v>3829</v>
      </c>
      <c r="D57" s="12" t="s">
        <v>19</v>
      </c>
      <c r="E57" s="12">
        <v>110441713</v>
      </c>
      <c r="F57" s="12" t="s">
        <v>3830</v>
      </c>
      <c r="G57" s="12" t="s">
        <v>6629</v>
      </c>
      <c r="H57" s="20">
        <v>850000</v>
      </c>
      <c r="I57" s="15"/>
    </row>
    <row r="58" spans="1:9" ht="36">
      <c r="A58" s="47"/>
      <c r="B58" s="12">
        <v>57293</v>
      </c>
      <c r="C58" s="12" t="s">
        <v>12426</v>
      </c>
      <c r="D58" s="12" t="s">
        <v>5</v>
      </c>
      <c r="E58" s="12">
        <v>177195222</v>
      </c>
      <c r="F58" s="12" t="s">
        <v>7790</v>
      </c>
      <c r="G58" s="12" t="s">
        <v>180</v>
      </c>
      <c r="H58" s="20">
        <v>85078</v>
      </c>
      <c r="I58" s="15"/>
    </row>
    <row r="59" spans="1:9" ht="24">
      <c r="A59" s="47"/>
      <c r="B59" s="12">
        <v>58388</v>
      </c>
      <c r="C59" s="12" t="s">
        <v>12427</v>
      </c>
      <c r="D59" s="12" t="s">
        <v>123</v>
      </c>
      <c r="E59" s="12">
        <v>177002890</v>
      </c>
      <c r="F59" s="12" t="s">
        <v>4559</v>
      </c>
      <c r="G59" s="12" t="s">
        <v>924</v>
      </c>
      <c r="H59" s="20">
        <v>900000</v>
      </c>
      <c r="I59" s="15"/>
    </row>
    <row r="60" spans="1:9" ht="60">
      <c r="A60" s="47"/>
      <c r="B60" s="12">
        <v>59558</v>
      </c>
      <c r="C60" s="12" t="s">
        <v>12428</v>
      </c>
      <c r="D60" s="12" t="s">
        <v>123</v>
      </c>
      <c r="E60" s="12">
        <v>226148570</v>
      </c>
      <c r="F60" s="12" t="s">
        <v>836</v>
      </c>
      <c r="G60" s="12" t="s">
        <v>6629</v>
      </c>
      <c r="H60" s="20">
        <v>4400</v>
      </c>
      <c r="I60" s="15"/>
    </row>
    <row r="61" spans="1:9" ht="24">
      <c r="A61" s="47"/>
      <c r="B61" s="12">
        <v>60140</v>
      </c>
      <c r="C61" s="12" t="s">
        <v>12429</v>
      </c>
      <c r="D61" s="12" t="s">
        <v>59</v>
      </c>
      <c r="E61" s="12">
        <v>111550441</v>
      </c>
      <c r="F61" s="12" t="s">
        <v>207</v>
      </c>
      <c r="G61" s="12" t="s">
        <v>1655</v>
      </c>
      <c r="H61" s="20">
        <v>151866</v>
      </c>
      <c r="I61" s="15"/>
    </row>
    <row r="62" spans="1:9" ht="36">
      <c r="A62" s="47"/>
      <c r="B62" s="12">
        <v>60168</v>
      </c>
      <c r="C62" s="12" t="s">
        <v>12430</v>
      </c>
      <c r="D62" s="12" t="s">
        <v>59</v>
      </c>
      <c r="E62" s="12">
        <v>177282271</v>
      </c>
      <c r="F62" s="12" t="s">
        <v>7266</v>
      </c>
      <c r="G62" s="12" t="s">
        <v>183</v>
      </c>
      <c r="H62" s="20">
        <v>40000</v>
      </c>
      <c r="I62" s="15"/>
    </row>
    <row r="63" spans="1:9">
      <c r="A63" s="47" t="s">
        <v>15687</v>
      </c>
      <c r="B63" s="49"/>
      <c r="C63" s="49"/>
      <c r="D63" s="49"/>
      <c r="E63" s="49"/>
      <c r="F63" s="49"/>
      <c r="G63" s="49"/>
      <c r="H63" s="20">
        <f>SUM(H30:H62)</f>
        <v>47197717.040000007</v>
      </c>
      <c r="I63" s="15"/>
    </row>
    <row r="64" spans="1:9" ht="24">
      <c r="A64" s="47" t="s">
        <v>203</v>
      </c>
      <c r="B64" s="12">
        <v>57731</v>
      </c>
      <c r="C64" s="12" t="s">
        <v>12431</v>
      </c>
      <c r="D64" s="12" t="s">
        <v>19</v>
      </c>
      <c r="E64" s="12">
        <v>133630961</v>
      </c>
      <c r="F64" s="12" t="s">
        <v>2420</v>
      </c>
      <c r="G64" s="12" t="s">
        <v>255</v>
      </c>
      <c r="H64" s="20">
        <v>8895174.3900000006</v>
      </c>
      <c r="I64" s="15"/>
    </row>
    <row r="65" spans="1:9" ht="36">
      <c r="A65" s="47"/>
      <c r="B65" s="12">
        <v>57961</v>
      </c>
      <c r="C65" s="12" t="s">
        <v>12432</v>
      </c>
      <c r="D65" s="12" t="s">
        <v>5</v>
      </c>
      <c r="E65" s="12">
        <v>225963860</v>
      </c>
      <c r="F65" s="12" t="s">
        <v>1901</v>
      </c>
      <c r="G65" s="12" t="s">
        <v>3826</v>
      </c>
      <c r="H65" s="20">
        <v>33172.160000000003</v>
      </c>
      <c r="I65" s="15"/>
    </row>
    <row r="66" spans="1:9" ht="36">
      <c r="A66" s="47"/>
      <c r="B66" s="12">
        <v>58137</v>
      </c>
      <c r="C66" s="12" t="s">
        <v>12433</v>
      </c>
      <c r="D66" s="12" t="s">
        <v>5</v>
      </c>
      <c r="E66" s="12">
        <v>225963860</v>
      </c>
      <c r="F66" s="12" t="s">
        <v>1901</v>
      </c>
      <c r="G66" s="12" t="s">
        <v>3826</v>
      </c>
      <c r="H66" s="20">
        <v>51583.7</v>
      </c>
      <c r="I66" s="15"/>
    </row>
    <row r="67" spans="1:9" ht="24">
      <c r="A67" s="47"/>
      <c r="B67" s="12">
        <v>58310</v>
      </c>
      <c r="C67" s="12" t="s">
        <v>12434</v>
      </c>
      <c r="D67" s="12" t="s">
        <v>5</v>
      </c>
      <c r="E67" s="12">
        <v>123678580</v>
      </c>
      <c r="F67" s="12" t="s">
        <v>149</v>
      </c>
      <c r="G67" s="12" t="s">
        <v>8649</v>
      </c>
      <c r="H67" s="20">
        <v>61000</v>
      </c>
      <c r="I67" s="15"/>
    </row>
    <row r="68" spans="1:9" ht="36">
      <c r="A68" s="47"/>
      <c r="B68" s="12">
        <v>58436</v>
      </c>
      <c r="C68" s="12" t="s">
        <v>12435</v>
      </c>
      <c r="D68" s="12" t="s">
        <v>5</v>
      </c>
      <c r="E68" s="12">
        <v>300614898</v>
      </c>
      <c r="F68" s="12" t="s">
        <v>8389</v>
      </c>
      <c r="G68" s="12" t="s">
        <v>5124</v>
      </c>
      <c r="H68" s="20">
        <v>74983.100000000006</v>
      </c>
      <c r="I68" s="15"/>
    </row>
    <row r="69" spans="1:9" ht="24">
      <c r="A69" s="47"/>
      <c r="B69" s="49">
        <v>60876</v>
      </c>
      <c r="C69" s="49" t="s">
        <v>12436</v>
      </c>
      <c r="D69" s="49" t="s">
        <v>19</v>
      </c>
      <c r="E69" s="12">
        <v>177215867</v>
      </c>
      <c r="F69" s="12" t="s">
        <v>12392</v>
      </c>
      <c r="G69" s="12" t="s">
        <v>242</v>
      </c>
      <c r="H69" s="20">
        <v>486181</v>
      </c>
      <c r="I69" s="51"/>
    </row>
    <row r="70" spans="1:9">
      <c r="A70" s="47"/>
      <c r="B70" s="49"/>
      <c r="C70" s="49"/>
      <c r="D70" s="49"/>
      <c r="E70" s="12">
        <v>177220323</v>
      </c>
      <c r="F70" s="12" t="s">
        <v>9345</v>
      </c>
      <c r="G70" s="12" t="s">
        <v>242</v>
      </c>
      <c r="H70" s="20">
        <v>199414</v>
      </c>
      <c r="I70" s="51"/>
    </row>
    <row r="71" spans="1:9" ht="24">
      <c r="A71" s="47"/>
      <c r="B71" s="49"/>
      <c r="C71" s="49"/>
      <c r="D71" s="49"/>
      <c r="E71" s="12">
        <v>177220661</v>
      </c>
      <c r="F71" s="12" t="s">
        <v>12393</v>
      </c>
      <c r="G71" s="12" t="s">
        <v>242</v>
      </c>
      <c r="H71" s="20">
        <v>77801</v>
      </c>
      <c r="I71" s="51"/>
    </row>
    <row r="72" spans="1:9" ht="24">
      <c r="A72" s="47"/>
      <c r="B72" s="49"/>
      <c r="C72" s="49"/>
      <c r="D72" s="49"/>
      <c r="E72" s="12">
        <v>177388310</v>
      </c>
      <c r="F72" s="12" t="s">
        <v>4224</v>
      </c>
      <c r="G72" s="12" t="s">
        <v>242</v>
      </c>
      <c r="H72" s="20">
        <v>75910</v>
      </c>
      <c r="I72" s="51"/>
    </row>
    <row r="73" spans="1:9" ht="24">
      <c r="A73" s="47"/>
      <c r="B73" s="12">
        <v>62700</v>
      </c>
      <c r="C73" s="12" t="s">
        <v>12437</v>
      </c>
      <c r="D73" s="12" t="s">
        <v>123</v>
      </c>
      <c r="E73" s="12">
        <v>177002890</v>
      </c>
      <c r="F73" s="12" t="s">
        <v>4559</v>
      </c>
      <c r="G73" s="12" t="s">
        <v>5154</v>
      </c>
      <c r="H73" s="20">
        <v>3303417</v>
      </c>
      <c r="I73" s="15"/>
    </row>
    <row r="74" spans="1:9" ht="36">
      <c r="A74" s="47"/>
      <c r="B74" s="12">
        <v>63348</v>
      </c>
      <c r="C74" s="12" t="s">
        <v>12438</v>
      </c>
      <c r="D74" s="12" t="s">
        <v>19</v>
      </c>
      <c r="E74" s="12">
        <v>177003120</v>
      </c>
      <c r="F74" s="12" t="s">
        <v>8056</v>
      </c>
      <c r="G74" s="12" t="s">
        <v>226</v>
      </c>
      <c r="H74" s="20">
        <v>446703</v>
      </c>
      <c r="I74" s="15"/>
    </row>
    <row r="75" spans="1:9" ht="36">
      <c r="A75" s="47"/>
      <c r="B75" s="12">
        <v>63423</v>
      </c>
      <c r="C75" s="12" t="s">
        <v>12439</v>
      </c>
      <c r="D75" s="12" t="s">
        <v>19</v>
      </c>
      <c r="E75" s="12">
        <v>123678580</v>
      </c>
      <c r="F75" s="12" t="s">
        <v>149</v>
      </c>
      <c r="G75" s="12" t="s">
        <v>3248</v>
      </c>
      <c r="H75" s="20">
        <v>83000</v>
      </c>
      <c r="I75" s="15"/>
    </row>
    <row r="76" spans="1:9" ht="36">
      <c r="A76" s="47"/>
      <c r="B76" s="12">
        <v>63611</v>
      </c>
      <c r="C76" s="12" t="s">
        <v>12440</v>
      </c>
      <c r="D76" s="12" t="s">
        <v>19</v>
      </c>
      <c r="E76" s="12">
        <v>123228761</v>
      </c>
      <c r="F76" s="12" t="s">
        <v>1654</v>
      </c>
      <c r="G76" s="12" t="s">
        <v>7657</v>
      </c>
      <c r="H76" s="20">
        <v>4439539.5999999996</v>
      </c>
      <c r="I76" s="15"/>
    </row>
    <row r="77" spans="1:9" ht="48">
      <c r="A77" s="47"/>
      <c r="B77" s="12">
        <v>63664</v>
      </c>
      <c r="C77" s="12" t="s">
        <v>12441</v>
      </c>
      <c r="D77" s="12" t="s">
        <v>5</v>
      </c>
      <c r="E77" s="12">
        <v>124931168</v>
      </c>
      <c r="F77" s="12" t="s">
        <v>364</v>
      </c>
      <c r="G77" s="12" t="s">
        <v>939</v>
      </c>
      <c r="H77" s="20">
        <v>300000</v>
      </c>
      <c r="I77" s="15"/>
    </row>
    <row r="78" spans="1:9" ht="24">
      <c r="A78" s="47"/>
      <c r="B78" s="12">
        <v>64227</v>
      </c>
      <c r="C78" s="12" t="s">
        <v>12442</v>
      </c>
      <c r="D78" s="12" t="s">
        <v>19</v>
      </c>
      <c r="E78" s="12">
        <v>177003120</v>
      </c>
      <c r="F78" s="12" t="s">
        <v>8056</v>
      </c>
      <c r="G78" s="12" t="s">
        <v>3251</v>
      </c>
      <c r="H78" s="20">
        <v>799073</v>
      </c>
      <c r="I78" s="15"/>
    </row>
    <row r="79" spans="1:9" ht="24">
      <c r="A79" s="47"/>
      <c r="B79" s="12">
        <v>64504</v>
      </c>
      <c r="C79" s="12" t="s">
        <v>12443</v>
      </c>
      <c r="D79" s="12" t="s">
        <v>19</v>
      </c>
      <c r="E79" s="12">
        <v>177215867</v>
      </c>
      <c r="F79" s="12" t="s">
        <v>12392</v>
      </c>
      <c r="G79" s="12" t="s">
        <v>1918</v>
      </c>
      <c r="H79" s="20">
        <v>189253</v>
      </c>
      <c r="I79" s="15"/>
    </row>
    <row r="80" spans="1:9" ht="24">
      <c r="A80" s="47"/>
      <c r="B80" s="12">
        <v>64680</v>
      </c>
      <c r="C80" s="12" t="s">
        <v>12444</v>
      </c>
      <c r="D80" s="12" t="s">
        <v>19</v>
      </c>
      <c r="E80" s="12">
        <v>141508779</v>
      </c>
      <c r="F80" s="12" t="s">
        <v>12445</v>
      </c>
      <c r="G80" s="12" t="s">
        <v>999</v>
      </c>
      <c r="H80" s="20">
        <v>74550.75</v>
      </c>
      <c r="I80" s="15"/>
    </row>
    <row r="81" spans="1:9" ht="24">
      <c r="A81" s="47"/>
      <c r="B81" s="12">
        <v>64861</v>
      </c>
      <c r="C81" s="12" t="s">
        <v>1009</v>
      </c>
      <c r="D81" s="12" t="s">
        <v>19</v>
      </c>
      <c r="E81" s="12">
        <v>110688998</v>
      </c>
      <c r="F81" s="12" t="s">
        <v>34</v>
      </c>
      <c r="G81" s="12" t="s">
        <v>939</v>
      </c>
      <c r="H81" s="20">
        <v>83818.8</v>
      </c>
      <c r="I81" s="15"/>
    </row>
    <row r="82" spans="1:9" ht="24">
      <c r="A82" s="47"/>
      <c r="B82" s="12">
        <v>65065</v>
      </c>
      <c r="C82" s="12" t="s">
        <v>12446</v>
      </c>
      <c r="D82" s="12" t="s">
        <v>5</v>
      </c>
      <c r="E82" s="12">
        <v>177195222</v>
      </c>
      <c r="F82" s="12" t="s">
        <v>7790</v>
      </c>
      <c r="G82" s="12" t="s">
        <v>987</v>
      </c>
      <c r="H82" s="20">
        <v>279500</v>
      </c>
      <c r="I82" s="15"/>
    </row>
    <row r="83" spans="1:9" ht="24">
      <c r="A83" s="47"/>
      <c r="B83" s="12">
        <v>65888</v>
      </c>
      <c r="C83" s="12" t="s">
        <v>12447</v>
      </c>
      <c r="D83" s="12" t="s">
        <v>19</v>
      </c>
      <c r="E83" s="12">
        <v>126319814</v>
      </c>
      <c r="F83" s="12" t="s">
        <v>12448</v>
      </c>
      <c r="G83" s="12" t="s">
        <v>1674</v>
      </c>
      <c r="H83" s="20">
        <v>116430.6</v>
      </c>
      <c r="I83" s="15"/>
    </row>
    <row r="84" spans="1:9">
      <c r="A84" s="47"/>
      <c r="B84" s="12">
        <v>66073</v>
      </c>
      <c r="C84" s="12" t="s">
        <v>12425</v>
      </c>
      <c r="D84" s="12" t="s">
        <v>5</v>
      </c>
      <c r="E84" s="12">
        <v>111568069</v>
      </c>
      <c r="F84" s="12" t="s">
        <v>2758</v>
      </c>
      <c r="G84" s="12" t="s">
        <v>11212</v>
      </c>
      <c r="H84" s="20">
        <v>2932600.74</v>
      </c>
      <c r="I84" s="15"/>
    </row>
    <row r="85" spans="1:9">
      <c r="A85" s="47"/>
      <c r="B85" s="12">
        <v>66080</v>
      </c>
      <c r="C85" s="12" t="s">
        <v>4142</v>
      </c>
      <c r="D85" s="12" t="s">
        <v>5</v>
      </c>
      <c r="E85" s="12">
        <v>112029270</v>
      </c>
      <c r="F85" s="12" t="s">
        <v>218</v>
      </c>
      <c r="G85" s="12" t="s">
        <v>2594</v>
      </c>
      <c r="H85" s="20">
        <v>673861</v>
      </c>
      <c r="I85" s="15"/>
    </row>
    <row r="86" spans="1:9" ht="36">
      <c r="A86" s="47"/>
      <c r="B86" s="12">
        <v>66510</v>
      </c>
      <c r="C86" s="12" t="s">
        <v>12449</v>
      </c>
      <c r="D86" s="12" t="s">
        <v>19</v>
      </c>
      <c r="E86" s="12">
        <v>240535710</v>
      </c>
      <c r="F86" s="12" t="s">
        <v>7356</v>
      </c>
      <c r="G86" s="12" t="s">
        <v>3870</v>
      </c>
      <c r="H86" s="20">
        <v>1106574</v>
      </c>
      <c r="I86" s="15"/>
    </row>
    <row r="87" spans="1:9" ht="36">
      <c r="A87" s="47"/>
      <c r="B87" s="12">
        <v>66650</v>
      </c>
      <c r="C87" s="12" t="s">
        <v>12450</v>
      </c>
      <c r="D87" s="12" t="s">
        <v>19</v>
      </c>
      <c r="E87" s="12">
        <v>135640993</v>
      </c>
      <c r="F87" s="12" t="s">
        <v>1959</v>
      </c>
      <c r="G87" s="12" t="s">
        <v>3870</v>
      </c>
      <c r="H87" s="20">
        <v>4265758.8899999997</v>
      </c>
      <c r="I87" s="15"/>
    </row>
    <row r="88" spans="1:9" ht="48">
      <c r="A88" s="47"/>
      <c r="B88" s="12">
        <v>67159</v>
      </c>
      <c r="C88" s="12" t="s">
        <v>12451</v>
      </c>
      <c r="D88" s="12" t="s">
        <v>19</v>
      </c>
      <c r="E88" s="12">
        <v>177003120</v>
      </c>
      <c r="F88" s="12" t="s">
        <v>8056</v>
      </c>
      <c r="G88" s="12" t="s">
        <v>282</v>
      </c>
      <c r="H88" s="20">
        <v>742908</v>
      </c>
      <c r="I88" s="15"/>
    </row>
    <row r="89" spans="1:9" ht="24">
      <c r="A89" s="47"/>
      <c r="B89" s="12">
        <v>67504</v>
      </c>
      <c r="C89" s="12" t="s">
        <v>12452</v>
      </c>
      <c r="D89" s="12" t="s">
        <v>19</v>
      </c>
      <c r="E89" s="12">
        <v>177337497</v>
      </c>
      <c r="F89" s="12" t="s">
        <v>12453</v>
      </c>
      <c r="G89" s="12" t="s">
        <v>1920</v>
      </c>
      <c r="H89" s="20">
        <v>859200</v>
      </c>
      <c r="I89" s="15"/>
    </row>
    <row r="90" spans="1:9" ht="24">
      <c r="A90" s="47"/>
      <c r="B90" s="12">
        <v>68036</v>
      </c>
      <c r="C90" s="12" t="s">
        <v>8503</v>
      </c>
      <c r="D90" s="12" t="s">
        <v>19</v>
      </c>
      <c r="E90" s="12">
        <v>177195222</v>
      </c>
      <c r="F90" s="12" t="s">
        <v>7790</v>
      </c>
      <c r="G90" s="12" t="s">
        <v>5303</v>
      </c>
      <c r="H90" s="20">
        <v>9794</v>
      </c>
      <c r="I90" s="15"/>
    </row>
    <row r="91" spans="1:9" ht="24">
      <c r="A91" s="47"/>
      <c r="B91" s="12">
        <v>68219</v>
      </c>
      <c r="C91" s="12" t="s">
        <v>12454</v>
      </c>
      <c r="D91" s="12" t="s">
        <v>19</v>
      </c>
      <c r="E91" s="12">
        <v>121494966</v>
      </c>
      <c r="F91" s="12" t="s">
        <v>1879</v>
      </c>
      <c r="G91" s="12" t="s">
        <v>300</v>
      </c>
      <c r="H91" s="20">
        <v>485037</v>
      </c>
      <c r="I91" s="15"/>
    </row>
    <row r="92" spans="1:9" ht="24">
      <c r="A92" s="47"/>
      <c r="B92" s="49">
        <v>68474</v>
      </c>
      <c r="C92" s="49" t="s">
        <v>12455</v>
      </c>
      <c r="D92" s="49" t="s">
        <v>5</v>
      </c>
      <c r="E92" s="12">
        <v>110470031</v>
      </c>
      <c r="F92" s="12" t="s">
        <v>7525</v>
      </c>
      <c r="G92" s="12" t="s">
        <v>1064</v>
      </c>
      <c r="H92" s="20">
        <v>442450</v>
      </c>
      <c r="I92" s="51"/>
    </row>
    <row r="93" spans="1:9" ht="24">
      <c r="A93" s="47"/>
      <c r="B93" s="49"/>
      <c r="C93" s="49"/>
      <c r="D93" s="49"/>
      <c r="E93" s="12">
        <v>110470031</v>
      </c>
      <c r="F93" s="12" t="s">
        <v>7525</v>
      </c>
      <c r="G93" s="12" t="s">
        <v>1064</v>
      </c>
      <c r="H93" s="20">
        <v>150000</v>
      </c>
      <c r="I93" s="51"/>
    </row>
    <row r="94" spans="1:9" ht="36">
      <c r="A94" s="47"/>
      <c r="B94" s="12">
        <v>68561</v>
      </c>
      <c r="C94" s="12" t="s">
        <v>12456</v>
      </c>
      <c r="D94" s="12" t="s">
        <v>59</v>
      </c>
      <c r="E94" s="12">
        <v>226148570</v>
      </c>
      <c r="F94" s="12" t="s">
        <v>836</v>
      </c>
      <c r="G94" s="12" t="s">
        <v>3265</v>
      </c>
      <c r="H94" s="20">
        <v>61950</v>
      </c>
      <c r="I94" s="15"/>
    </row>
    <row r="95" spans="1:9" ht="24">
      <c r="A95" s="47"/>
      <c r="B95" s="12">
        <v>69039</v>
      </c>
      <c r="C95" s="12" t="s">
        <v>12457</v>
      </c>
      <c r="D95" s="12" t="s">
        <v>5</v>
      </c>
      <c r="E95" s="12">
        <v>177195222</v>
      </c>
      <c r="F95" s="12" t="s">
        <v>7790</v>
      </c>
      <c r="G95" s="12" t="s">
        <v>260</v>
      </c>
      <c r="H95" s="20">
        <v>178465</v>
      </c>
      <c r="I95" s="15"/>
    </row>
    <row r="96" spans="1:9" ht="36">
      <c r="A96" s="47"/>
      <c r="B96" s="12">
        <v>69712</v>
      </c>
      <c r="C96" s="12" t="s">
        <v>12449</v>
      </c>
      <c r="D96" s="12" t="s">
        <v>123</v>
      </c>
      <c r="E96" s="12">
        <v>240535710</v>
      </c>
      <c r="F96" s="12" t="s">
        <v>7356</v>
      </c>
      <c r="G96" s="12" t="s">
        <v>948</v>
      </c>
      <c r="H96" s="20">
        <v>163765</v>
      </c>
      <c r="I96" s="15"/>
    </row>
    <row r="97" spans="1:9" ht="24">
      <c r="A97" s="47"/>
      <c r="B97" s="12">
        <v>70006</v>
      </c>
      <c r="C97" s="12" t="s">
        <v>12458</v>
      </c>
      <c r="D97" s="12" t="s">
        <v>323</v>
      </c>
      <c r="E97" s="12">
        <v>140375913</v>
      </c>
      <c r="F97" s="12" t="s">
        <v>8108</v>
      </c>
      <c r="G97" s="12" t="s">
        <v>262</v>
      </c>
      <c r="H97" s="20">
        <v>240125</v>
      </c>
      <c r="I97" s="15"/>
    </row>
    <row r="98" spans="1:9" ht="24">
      <c r="A98" s="47"/>
      <c r="B98" s="12">
        <v>70237</v>
      </c>
      <c r="C98" s="12" t="s">
        <v>12459</v>
      </c>
      <c r="D98" s="12" t="s">
        <v>123</v>
      </c>
      <c r="E98" s="12">
        <v>123399730</v>
      </c>
      <c r="F98" s="12" t="s">
        <v>5950</v>
      </c>
      <c r="G98" s="12" t="s">
        <v>255</v>
      </c>
      <c r="H98" s="20">
        <v>6713749</v>
      </c>
      <c r="I98" s="15"/>
    </row>
    <row r="99" spans="1:9" ht="24">
      <c r="A99" s="47"/>
      <c r="B99" s="49">
        <v>70777</v>
      </c>
      <c r="C99" s="49" t="s">
        <v>12460</v>
      </c>
      <c r="D99" s="49" t="s">
        <v>19</v>
      </c>
      <c r="E99" s="12">
        <v>123633891</v>
      </c>
      <c r="F99" s="12" t="s">
        <v>1821</v>
      </c>
      <c r="G99" s="12" t="s">
        <v>286</v>
      </c>
      <c r="H99" s="20">
        <v>36063.51</v>
      </c>
      <c r="I99" s="51"/>
    </row>
    <row r="100" spans="1:9" ht="24">
      <c r="A100" s="47"/>
      <c r="B100" s="49"/>
      <c r="C100" s="49"/>
      <c r="D100" s="49"/>
      <c r="E100" s="12">
        <v>123633891</v>
      </c>
      <c r="F100" s="12" t="s">
        <v>1821</v>
      </c>
      <c r="G100" s="12" t="s">
        <v>286</v>
      </c>
      <c r="H100" s="20">
        <v>30630.28</v>
      </c>
      <c r="I100" s="51"/>
    </row>
    <row r="101" spans="1:9" ht="24">
      <c r="A101" s="47"/>
      <c r="B101" s="12">
        <v>70780</v>
      </c>
      <c r="C101" s="12" t="s">
        <v>12424</v>
      </c>
      <c r="D101" s="12" t="s">
        <v>19</v>
      </c>
      <c r="E101" s="12">
        <v>125938272</v>
      </c>
      <c r="F101" s="12" t="s">
        <v>240</v>
      </c>
      <c r="G101" s="12" t="s">
        <v>1091</v>
      </c>
      <c r="H101" s="20">
        <v>47184</v>
      </c>
      <c r="I101" s="15"/>
    </row>
    <row r="102" spans="1:9" ht="24">
      <c r="A102" s="47"/>
      <c r="B102" s="12">
        <v>71052</v>
      </c>
      <c r="C102" s="12" t="s">
        <v>12461</v>
      </c>
      <c r="D102" s="12" t="s">
        <v>19</v>
      </c>
      <c r="E102" s="12">
        <v>121944712</v>
      </c>
      <c r="F102" s="12" t="s">
        <v>10892</v>
      </c>
      <c r="G102" s="12" t="s">
        <v>286</v>
      </c>
      <c r="H102" s="20">
        <v>874581</v>
      </c>
      <c r="I102" s="15"/>
    </row>
    <row r="103" spans="1:9" ht="24">
      <c r="A103" s="47"/>
      <c r="B103" s="12">
        <v>71731</v>
      </c>
      <c r="C103" s="12" t="s">
        <v>4870</v>
      </c>
      <c r="D103" s="12" t="s">
        <v>323</v>
      </c>
      <c r="E103" s="12">
        <v>177243126</v>
      </c>
      <c r="F103" s="12" t="s">
        <v>12462</v>
      </c>
      <c r="G103" s="12" t="s">
        <v>2939</v>
      </c>
      <c r="H103" s="20">
        <v>24907.360000000001</v>
      </c>
      <c r="I103" s="15"/>
    </row>
    <row r="104" spans="1:9" ht="48">
      <c r="A104" s="47"/>
      <c r="B104" s="12">
        <v>71757</v>
      </c>
      <c r="C104" s="12" t="s">
        <v>12463</v>
      </c>
      <c r="D104" s="12" t="s">
        <v>323</v>
      </c>
      <c r="E104" s="12">
        <v>177003120</v>
      </c>
      <c r="F104" s="12" t="s">
        <v>8056</v>
      </c>
      <c r="G104" s="12" t="s">
        <v>1089</v>
      </c>
      <c r="H104" s="20">
        <v>131561</v>
      </c>
      <c r="I104" s="15"/>
    </row>
    <row r="105" spans="1:9" ht="48">
      <c r="A105" s="47"/>
      <c r="B105" s="12">
        <v>71927</v>
      </c>
      <c r="C105" s="12" t="s">
        <v>12464</v>
      </c>
      <c r="D105" s="12" t="s">
        <v>323</v>
      </c>
      <c r="E105" s="12">
        <v>226148570</v>
      </c>
      <c r="F105" s="12" t="s">
        <v>836</v>
      </c>
      <c r="G105" s="12" t="s">
        <v>6335</v>
      </c>
      <c r="H105" s="20">
        <v>103840</v>
      </c>
      <c r="I105" s="15"/>
    </row>
    <row r="106" spans="1:9" ht="36">
      <c r="A106" s="47"/>
      <c r="B106" s="12">
        <v>72299</v>
      </c>
      <c r="C106" s="12" t="s">
        <v>12465</v>
      </c>
      <c r="D106" s="12" t="s">
        <v>323</v>
      </c>
      <c r="E106" s="12">
        <v>177220661</v>
      </c>
      <c r="F106" s="12" t="s">
        <v>12393</v>
      </c>
      <c r="G106" s="12" t="s">
        <v>1682</v>
      </c>
      <c r="H106" s="20">
        <v>1364970</v>
      </c>
      <c r="I106" s="15"/>
    </row>
    <row r="107" spans="1:9" ht="60">
      <c r="A107" s="47"/>
      <c r="B107" s="12">
        <v>72438</v>
      </c>
      <c r="C107" s="12" t="s">
        <v>12466</v>
      </c>
      <c r="D107" s="12" t="s">
        <v>59</v>
      </c>
      <c r="E107" s="12">
        <v>125480145</v>
      </c>
      <c r="F107" s="12" t="s">
        <v>443</v>
      </c>
      <c r="G107" s="12" t="s">
        <v>2939</v>
      </c>
      <c r="H107" s="20">
        <v>413000</v>
      </c>
      <c r="I107" s="15"/>
    </row>
    <row r="108" spans="1:9" ht="24">
      <c r="A108" s="47"/>
      <c r="B108" s="12">
        <v>72456</v>
      </c>
      <c r="C108" s="12" t="s">
        <v>12467</v>
      </c>
      <c r="D108" s="12" t="s">
        <v>323</v>
      </c>
      <c r="E108" s="12">
        <v>125938272</v>
      </c>
      <c r="F108" s="12" t="s">
        <v>240</v>
      </c>
      <c r="G108" s="12" t="s">
        <v>286</v>
      </c>
      <c r="H108" s="20">
        <v>18935</v>
      </c>
      <c r="I108" s="15"/>
    </row>
    <row r="109" spans="1:9" ht="24">
      <c r="A109" s="47"/>
      <c r="B109" s="12">
        <v>72543</v>
      </c>
      <c r="C109" s="12" t="s">
        <v>12468</v>
      </c>
      <c r="D109" s="12" t="s">
        <v>323</v>
      </c>
      <c r="E109" s="12">
        <v>177243126</v>
      </c>
      <c r="F109" s="12" t="s">
        <v>12462</v>
      </c>
      <c r="G109" s="12" t="s">
        <v>1091</v>
      </c>
      <c r="H109" s="20">
        <v>19849</v>
      </c>
      <c r="I109" s="15"/>
    </row>
    <row r="110" spans="1:9">
      <c r="A110" s="47" t="s">
        <v>15688</v>
      </c>
      <c r="B110" s="49"/>
      <c r="C110" s="49"/>
      <c r="D110" s="49"/>
      <c r="E110" s="49"/>
      <c r="F110" s="49"/>
      <c r="G110" s="49"/>
      <c r="H110" s="20">
        <f>SUM(H64:H109)</f>
        <v>42162263.880000003</v>
      </c>
      <c r="I110" s="15"/>
    </row>
    <row r="111" spans="1:9" ht="24">
      <c r="A111" s="47" t="s">
        <v>301</v>
      </c>
      <c r="B111" s="12">
        <v>36086</v>
      </c>
      <c r="C111" s="12" t="s">
        <v>12469</v>
      </c>
      <c r="D111" s="12" t="s">
        <v>5</v>
      </c>
      <c r="E111" s="12">
        <v>177215867</v>
      </c>
      <c r="F111" s="12" t="s">
        <v>12392</v>
      </c>
      <c r="G111" s="12" t="s">
        <v>3308</v>
      </c>
      <c r="H111" s="20">
        <v>6477631.9500000002</v>
      </c>
      <c r="I111" s="15"/>
    </row>
    <row r="112" spans="1:9" ht="48">
      <c r="A112" s="47"/>
      <c r="B112" s="12">
        <v>71424</v>
      </c>
      <c r="C112" s="12" t="s">
        <v>12470</v>
      </c>
      <c r="D112" s="12" t="s">
        <v>19</v>
      </c>
      <c r="E112" s="12">
        <v>140357858</v>
      </c>
      <c r="F112" s="12" t="s">
        <v>7282</v>
      </c>
      <c r="G112" s="12" t="s">
        <v>314</v>
      </c>
      <c r="H112" s="20">
        <v>2282955.81</v>
      </c>
      <c r="I112" s="15"/>
    </row>
    <row r="113" spans="1:9" ht="24">
      <c r="A113" s="47"/>
      <c r="B113" s="49">
        <v>71543</v>
      </c>
      <c r="C113" s="49" t="s">
        <v>3829</v>
      </c>
      <c r="D113" s="49" t="s">
        <v>19</v>
      </c>
      <c r="E113" s="12">
        <v>110441713</v>
      </c>
      <c r="F113" s="12" t="s">
        <v>3830</v>
      </c>
      <c r="G113" s="12" t="s">
        <v>8674</v>
      </c>
      <c r="H113" s="20">
        <v>123379</v>
      </c>
      <c r="I113" s="51"/>
    </row>
    <row r="114" spans="1:9" ht="24">
      <c r="A114" s="47"/>
      <c r="B114" s="49"/>
      <c r="C114" s="49"/>
      <c r="D114" s="49"/>
      <c r="E114" s="12">
        <v>163346671</v>
      </c>
      <c r="F114" s="12" t="s">
        <v>8297</v>
      </c>
      <c r="G114" s="12" t="s">
        <v>1228</v>
      </c>
      <c r="H114" s="20">
        <v>148757</v>
      </c>
      <c r="I114" s="51"/>
    </row>
    <row r="115" spans="1:9" ht="24">
      <c r="A115" s="47"/>
      <c r="B115" s="49"/>
      <c r="C115" s="49"/>
      <c r="D115" s="49"/>
      <c r="E115" s="12">
        <v>177155847</v>
      </c>
      <c r="F115" s="12" t="s">
        <v>12471</v>
      </c>
      <c r="G115" s="12" t="s">
        <v>1228</v>
      </c>
      <c r="H115" s="20">
        <v>72675</v>
      </c>
      <c r="I115" s="51"/>
    </row>
    <row r="116" spans="1:9" ht="24">
      <c r="A116" s="47"/>
      <c r="B116" s="49"/>
      <c r="C116" s="49"/>
      <c r="D116" s="49"/>
      <c r="E116" s="12">
        <v>177262774</v>
      </c>
      <c r="F116" s="12" t="s">
        <v>12472</v>
      </c>
      <c r="G116" s="12" t="s">
        <v>3302</v>
      </c>
      <c r="H116" s="20">
        <v>73956</v>
      </c>
      <c r="I116" s="51"/>
    </row>
    <row r="117" spans="1:9" ht="24">
      <c r="A117" s="47"/>
      <c r="B117" s="49"/>
      <c r="C117" s="49"/>
      <c r="D117" s="49"/>
      <c r="E117" s="12">
        <v>276521310</v>
      </c>
      <c r="F117" s="12" t="s">
        <v>9346</v>
      </c>
      <c r="G117" s="12" t="s">
        <v>11886</v>
      </c>
      <c r="H117" s="20">
        <v>288471</v>
      </c>
      <c r="I117" s="51"/>
    </row>
    <row r="118" spans="1:9" ht="24">
      <c r="A118" s="47"/>
      <c r="B118" s="12">
        <v>71712</v>
      </c>
      <c r="C118" s="12" t="s">
        <v>12452</v>
      </c>
      <c r="D118" s="12" t="s">
        <v>19</v>
      </c>
      <c r="E118" s="12">
        <v>277329430</v>
      </c>
      <c r="F118" s="12" t="s">
        <v>12473</v>
      </c>
      <c r="G118" s="12" t="s">
        <v>3302</v>
      </c>
      <c r="H118" s="20">
        <v>860940</v>
      </c>
      <c r="I118" s="15"/>
    </row>
    <row r="119" spans="1:9" ht="48">
      <c r="A119" s="47"/>
      <c r="B119" s="12">
        <v>73122</v>
      </c>
      <c r="C119" s="12" t="s">
        <v>12474</v>
      </c>
      <c r="D119" s="12" t="s">
        <v>5</v>
      </c>
      <c r="E119" s="12">
        <v>124931168</v>
      </c>
      <c r="F119" s="12" t="s">
        <v>364</v>
      </c>
      <c r="G119" s="12" t="s">
        <v>2398</v>
      </c>
      <c r="H119" s="20">
        <v>6069</v>
      </c>
      <c r="I119" s="15"/>
    </row>
    <row r="120" spans="1:9" ht="36">
      <c r="A120" s="47"/>
      <c r="B120" s="12">
        <v>73221</v>
      </c>
      <c r="C120" s="12" t="s">
        <v>12475</v>
      </c>
      <c r="D120" s="12" t="s">
        <v>5</v>
      </c>
      <c r="E120" s="12">
        <v>177195222</v>
      </c>
      <c r="F120" s="12" t="s">
        <v>7790</v>
      </c>
      <c r="G120" s="12" t="s">
        <v>319</v>
      </c>
      <c r="H120" s="20">
        <v>6555</v>
      </c>
      <c r="I120" s="15"/>
    </row>
    <row r="121" spans="1:9" ht="24">
      <c r="A121" s="47"/>
      <c r="B121" s="12">
        <v>73258</v>
      </c>
      <c r="C121" s="12" t="s">
        <v>12476</v>
      </c>
      <c r="D121" s="12" t="s">
        <v>19</v>
      </c>
      <c r="E121" s="12">
        <v>177003120</v>
      </c>
      <c r="F121" s="12" t="s">
        <v>8056</v>
      </c>
      <c r="G121" s="12" t="s">
        <v>1954</v>
      </c>
      <c r="H121" s="20">
        <v>379176.8</v>
      </c>
      <c r="I121" s="15"/>
    </row>
    <row r="122" spans="1:9">
      <c r="A122" s="47"/>
      <c r="B122" s="12">
        <v>73289</v>
      </c>
      <c r="C122" s="12" t="s">
        <v>12477</v>
      </c>
      <c r="D122" s="12" t="s">
        <v>323</v>
      </c>
      <c r="E122" s="12">
        <v>177164668</v>
      </c>
      <c r="F122" s="12" t="s">
        <v>12478</v>
      </c>
      <c r="G122" s="12" t="s">
        <v>5376</v>
      </c>
      <c r="H122" s="20">
        <v>30660</v>
      </c>
      <c r="I122" s="15"/>
    </row>
    <row r="123" spans="1:9" ht="72">
      <c r="A123" s="47"/>
      <c r="B123" s="12">
        <v>73596</v>
      </c>
      <c r="C123" s="12" t="s">
        <v>12479</v>
      </c>
      <c r="D123" s="12" t="s">
        <v>5</v>
      </c>
      <c r="E123" s="12">
        <v>134198515</v>
      </c>
      <c r="F123" s="12" t="s">
        <v>371</v>
      </c>
      <c r="G123" s="12" t="s">
        <v>4280</v>
      </c>
      <c r="H123" s="20">
        <v>90000</v>
      </c>
      <c r="I123" s="15"/>
    </row>
    <row r="124" spans="1:9" ht="24">
      <c r="A124" s="47"/>
      <c r="B124" s="12">
        <v>74230</v>
      </c>
      <c r="C124" s="12" t="s">
        <v>12477</v>
      </c>
      <c r="D124" s="12" t="s">
        <v>323</v>
      </c>
      <c r="E124" s="12">
        <v>177388844</v>
      </c>
      <c r="F124" s="12" t="s">
        <v>12480</v>
      </c>
      <c r="G124" s="12" t="s">
        <v>2612</v>
      </c>
      <c r="H124" s="20">
        <v>58480</v>
      </c>
      <c r="I124" s="15"/>
    </row>
    <row r="125" spans="1:9" ht="24">
      <c r="A125" s="47"/>
      <c r="B125" s="12">
        <v>75034</v>
      </c>
      <c r="C125" s="12" t="s">
        <v>12481</v>
      </c>
      <c r="D125" s="12" t="s">
        <v>323</v>
      </c>
      <c r="E125" s="12">
        <v>177002890</v>
      </c>
      <c r="F125" s="12" t="s">
        <v>4559</v>
      </c>
      <c r="G125" s="12" t="s">
        <v>1964</v>
      </c>
      <c r="H125" s="20">
        <v>2773320</v>
      </c>
      <c r="I125" s="15"/>
    </row>
    <row r="126" spans="1:9" ht="48">
      <c r="A126" s="47"/>
      <c r="B126" s="12">
        <v>75234</v>
      </c>
      <c r="C126" s="12" t="s">
        <v>12482</v>
      </c>
      <c r="D126" s="12" t="s">
        <v>1673</v>
      </c>
      <c r="E126" s="12">
        <v>123228761</v>
      </c>
      <c r="F126" s="12" t="s">
        <v>1654</v>
      </c>
      <c r="G126" s="12" t="s">
        <v>3955</v>
      </c>
      <c r="H126" s="20">
        <v>7899934</v>
      </c>
      <c r="I126" s="15"/>
    </row>
    <row r="127" spans="1:9" ht="24">
      <c r="A127" s="47"/>
      <c r="B127" s="12">
        <v>76402</v>
      </c>
      <c r="C127" s="12" t="s">
        <v>12483</v>
      </c>
      <c r="D127" s="12" t="s">
        <v>19</v>
      </c>
      <c r="E127" s="12">
        <v>140582050</v>
      </c>
      <c r="F127" s="12" t="s">
        <v>426</v>
      </c>
      <c r="G127" s="12" t="s">
        <v>1223</v>
      </c>
      <c r="H127" s="20">
        <v>3679997.89</v>
      </c>
      <c r="I127" s="15"/>
    </row>
    <row r="128" spans="1:9" ht="48">
      <c r="A128" s="47"/>
      <c r="B128" s="12">
        <v>76490</v>
      </c>
      <c r="C128" s="12" t="s">
        <v>12484</v>
      </c>
      <c r="D128" s="12" t="s">
        <v>19</v>
      </c>
      <c r="E128" s="12">
        <v>177087499</v>
      </c>
      <c r="F128" s="12" t="s">
        <v>12385</v>
      </c>
      <c r="G128" s="12" t="s">
        <v>9192</v>
      </c>
      <c r="H128" s="20">
        <v>7043284</v>
      </c>
      <c r="I128" s="15"/>
    </row>
    <row r="129" spans="1:9" ht="24">
      <c r="A129" s="47"/>
      <c r="B129" s="12">
        <v>76872</v>
      </c>
      <c r="C129" s="12" t="s">
        <v>12485</v>
      </c>
      <c r="D129" s="12" t="s">
        <v>19</v>
      </c>
      <c r="E129" s="12">
        <v>164687871</v>
      </c>
      <c r="F129" s="12" t="s">
        <v>2060</v>
      </c>
      <c r="G129" s="12" t="s">
        <v>7815</v>
      </c>
      <c r="H129" s="20">
        <v>7400000</v>
      </c>
      <c r="I129" s="15"/>
    </row>
    <row r="130" spans="1:9" ht="24">
      <c r="A130" s="47"/>
      <c r="B130" s="12">
        <v>76934</v>
      </c>
      <c r="C130" s="12" t="s">
        <v>12486</v>
      </c>
      <c r="D130" s="12" t="s">
        <v>19</v>
      </c>
      <c r="E130" s="12">
        <v>110051834</v>
      </c>
      <c r="F130" s="12" t="s">
        <v>2394</v>
      </c>
      <c r="G130" s="12" t="s">
        <v>9190</v>
      </c>
      <c r="H130" s="20">
        <v>62404</v>
      </c>
      <c r="I130" s="15"/>
    </row>
    <row r="131" spans="1:9" ht="60">
      <c r="A131" s="47"/>
      <c r="B131" s="12">
        <v>77315</v>
      </c>
      <c r="C131" s="12" t="s">
        <v>12487</v>
      </c>
      <c r="D131" s="12" t="s">
        <v>59</v>
      </c>
      <c r="E131" s="12">
        <v>133364425</v>
      </c>
      <c r="F131" s="12" t="s">
        <v>233</v>
      </c>
      <c r="G131" s="12" t="s">
        <v>5412</v>
      </c>
      <c r="H131" s="20">
        <v>33082</v>
      </c>
      <c r="I131" s="15"/>
    </row>
    <row r="132" spans="1:9" ht="60">
      <c r="A132" s="47"/>
      <c r="B132" s="12">
        <v>78387</v>
      </c>
      <c r="C132" s="12" t="s">
        <v>12488</v>
      </c>
      <c r="D132" s="12" t="s">
        <v>323</v>
      </c>
      <c r="E132" s="12">
        <v>300539253</v>
      </c>
      <c r="F132" s="12" t="s">
        <v>366</v>
      </c>
      <c r="G132" s="12" t="s">
        <v>9190</v>
      </c>
      <c r="H132" s="20">
        <v>39560</v>
      </c>
      <c r="I132" s="15"/>
    </row>
    <row r="133" spans="1:9" ht="24">
      <c r="A133" s="47"/>
      <c r="B133" s="12">
        <v>78985</v>
      </c>
      <c r="C133" s="12" t="s">
        <v>12489</v>
      </c>
      <c r="D133" s="12" t="s">
        <v>323</v>
      </c>
      <c r="E133" s="12">
        <v>164687871</v>
      </c>
      <c r="F133" s="12" t="s">
        <v>2060</v>
      </c>
      <c r="G133" s="12" t="s">
        <v>3334</v>
      </c>
      <c r="H133" s="20">
        <v>1966158</v>
      </c>
      <c r="I133" s="15"/>
    </row>
    <row r="134" spans="1:9" ht="48">
      <c r="A134" s="47"/>
      <c r="B134" s="12">
        <v>79407</v>
      </c>
      <c r="C134" s="12" t="s">
        <v>12490</v>
      </c>
      <c r="D134" s="12" t="s">
        <v>323</v>
      </c>
      <c r="E134" s="12">
        <v>125774645</v>
      </c>
      <c r="F134" s="12" t="s">
        <v>4066</v>
      </c>
      <c r="G134" s="12" t="s">
        <v>3975</v>
      </c>
      <c r="H134" s="20">
        <v>160000</v>
      </c>
      <c r="I134" s="15"/>
    </row>
    <row r="135" spans="1:9" ht="36">
      <c r="A135" s="47"/>
      <c r="B135" s="12">
        <v>80750</v>
      </c>
      <c r="C135" s="12" t="s">
        <v>12491</v>
      </c>
      <c r="D135" s="12" t="s">
        <v>323</v>
      </c>
      <c r="E135" s="12">
        <v>135640993</v>
      </c>
      <c r="F135" s="12" t="s">
        <v>1959</v>
      </c>
      <c r="G135" s="12" t="s">
        <v>1221</v>
      </c>
      <c r="H135" s="20">
        <v>734999.85</v>
      </c>
      <c r="I135" s="15"/>
    </row>
    <row r="136" spans="1:9" ht="36">
      <c r="A136" s="47"/>
      <c r="B136" s="12">
        <v>82053</v>
      </c>
      <c r="C136" s="12" t="s">
        <v>12492</v>
      </c>
      <c r="D136" s="12" t="s">
        <v>59</v>
      </c>
      <c r="E136" s="12">
        <v>226148570</v>
      </c>
      <c r="F136" s="12" t="s">
        <v>836</v>
      </c>
      <c r="G136" s="12" t="s">
        <v>2001</v>
      </c>
      <c r="H136" s="20">
        <v>800000</v>
      </c>
      <c r="I136" s="15"/>
    </row>
    <row r="137" spans="1:9" ht="60">
      <c r="A137" s="47"/>
      <c r="B137" s="12">
        <v>82594</v>
      </c>
      <c r="C137" s="12" t="s">
        <v>12493</v>
      </c>
      <c r="D137" s="12" t="s">
        <v>323</v>
      </c>
      <c r="E137" s="12">
        <v>300539253</v>
      </c>
      <c r="F137" s="12" t="s">
        <v>366</v>
      </c>
      <c r="G137" s="12" t="s">
        <v>1244</v>
      </c>
      <c r="H137" s="20">
        <v>18100</v>
      </c>
      <c r="I137" s="15"/>
    </row>
    <row r="138" spans="1:9" ht="60">
      <c r="A138" s="47"/>
      <c r="B138" s="12">
        <v>82595</v>
      </c>
      <c r="C138" s="12" t="s">
        <v>12494</v>
      </c>
      <c r="D138" s="12" t="s">
        <v>323</v>
      </c>
      <c r="E138" s="12">
        <v>300539253</v>
      </c>
      <c r="F138" s="12" t="s">
        <v>366</v>
      </c>
      <c r="G138" s="12" t="s">
        <v>1244</v>
      </c>
      <c r="H138" s="20">
        <v>18100</v>
      </c>
      <c r="I138" s="15"/>
    </row>
    <row r="139" spans="1:9">
      <c r="A139" s="47" t="s">
        <v>15689</v>
      </c>
      <c r="B139" s="49"/>
      <c r="C139" s="49"/>
      <c r="D139" s="49"/>
      <c r="E139" s="49"/>
      <c r="F139" s="49"/>
      <c r="G139" s="49"/>
      <c r="H139" s="20">
        <f>SUM(H111:H138)</f>
        <v>43528646.300000004</v>
      </c>
      <c r="I139" s="15"/>
    </row>
    <row r="140" spans="1:9" ht="24">
      <c r="A140" s="47" t="s">
        <v>375</v>
      </c>
      <c r="B140" s="12">
        <v>76872</v>
      </c>
      <c r="C140" s="12" t="s">
        <v>12485</v>
      </c>
      <c r="D140" s="12" t="s">
        <v>19</v>
      </c>
      <c r="E140" s="12">
        <v>164687871</v>
      </c>
      <c r="F140" s="12" t="s">
        <v>2060</v>
      </c>
      <c r="G140" s="12" t="s">
        <v>2024</v>
      </c>
      <c r="H140" s="20">
        <v>7400000</v>
      </c>
      <c r="I140" s="15"/>
    </row>
    <row r="141" spans="1:9" ht="24">
      <c r="A141" s="47"/>
      <c r="B141" s="12">
        <v>77923</v>
      </c>
      <c r="C141" s="12" t="s">
        <v>12495</v>
      </c>
      <c r="D141" s="12" t="s">
        <v>19</v>
      </c>
      <c r="E141" s="12">
        <v>177002890</v>
      </c>
      <c r="F141" s="12" t="s">
        <v>4559</v>
      </c>
      <c r="G141" s="12" t="s">
        <v>387</v>
      </c>
      <c r="H141" s="20">
        <v>5587091</v>
      </c>
      <c r="I141" s="15"/>
    </row>
    <row r="142" spans="1:9" ht="24">
      <c r="A142" s="47"/>
      <c r="B142" s="12">
        <v>79944</v>
      </c>
      <c r="C142" s="12" t="s">
        <v>12496</v>
      </c>
      <c r="D142" s="12" t="s">
        <v>19</v>
      </c>
      <c r="E142" s="12">
        <v>177220661</v>
      </c>
      <c r="F142" s="12" t="s">
        <v>12393</v>
      </c>
      <c r="G142" s="12" t="s">
        <v>1258</v>
      </c>
      <c r="H142" s="20">
        <v>593082</v>
      </c>
      <c r="I142" s="15"/>
    </row>
    <row r="143" spans="1:9" ht="48">
      <c r="A143" s="47"/>
      <c r="B143" s="12">
        <v>79945</v>
      </c>
      <c r="C143" s="12" t="s">
        <v>12497</v>
      </c>
      <c r="D143" s="12" t="s">
        <v>19</v>
      </c>
      <c r="E143" s="12">
        <v>240535710</v>
      </c>
      <c r="F143" s="12" t="s">
        <v>7356</v>
      </c>
      <c r="G143" s="12" t="s">
        <v>457</v>
      </c>
      <c r="H143" s="20">
        <v>4980763.93</v>
      </c>
      <c r="I143" s="15"/>
    </row>
    <row r="144" spans="1:9" ht="48">
      <c r="A144" s="47"/>
      <c r="B144" s="12">
        <v>80151</v>
      </c>
      <c r="C144" s="12" t="s">
        <v>12498</v>
      </c>
      <c r="D144" s="12" t="s">
        <v>5</v>
      </c>
      <c r="E144" s="12">
        <v>177282271</v>
      </c>
      <c r="F144" s="12" t="s">
        <v>7266</v>
      </c>
      <c r="G144" s="12" t="s">
        <v>6841</v>
      </c>
      <c r="H144" s="20">
        <v>72600</v>
      </c>
      <c r="I144" s="15"/>
    </row>
    <row r="145" spans="1:9" ht="24">
      <c r="A145" s="47"/>
      <c r="B145" s="12">
        <v>80271</v>
      </c>
      <c r="C145" s="12" t="s">
        <v>12499</v>
      </c>
      <c r="D145" s="12" t="s">
        <v>5</v>
      </c>
      <c r="E145" s="12">
        <v>135744077</v>
      </c>
      <c r="F145" s="12" t="s">
        <v>648</v>
      </c>
      <c r="G145" s="12" t="s">
        <v>4016</v>
      </c>
      <c r="H145" s="20">
        <v>39300.800000000003</v>
      </c>
      <c r="I145" s="15"/>
    </row>
    <row r="146" spans="1:9" ht="48">
      <c r="A146" s="47"/>
      <c r="B146" s="12">
        <v>81160</v>
      </c>
      <c r="C146" s="12" t="s">
        <v>12500</v>
      </c>
      <c r="D146" s="12" t="s">
        <v>5</v>
      </c>
      <c r="E146" s="12">
        <v>123678580</v>
      </c>
      <c r="F146" s="12" t="s">
        <v>149</v>
      </c>
      <c r="G146" s="12" t="s">
        <v>1282</v>
      </c>
      <c r="H146" s="20">
        <v>18000</v>
      </c>
      <c r="I146" s="15"/>
    </row>
    <row r="147" spans="1:9" ht="36">
      <c r="A147" s="47"/>
      <c r="B147" s="12">
        <v>81478</v>
      </c>
      <c r="C147" s="12" t="s">
        <v>12501</v>
      </c>
      <c r="D147" s="12" t="s">
        <v>5</v>
      </c>
      <c r="E147" s="12">
        <v>226148570</v>
      </c>
      <c r="F147" s="12" t="s">
        <v>836</v>
      </c>
      <c r="G147" s="12" t="s">
        <v>2026</v>
      </c>
      <c r="H147" s="20">
        <v>29899</v>
      </c>
      <c r="I147" s="15"/>
    </row>
    <row r="148" spans="1:9" ht="36">
      <c r="A148" s="47"/>
      <c r="B148" s="12">
        <v>82313</v>
      </c>
      <c r="C148" s="12" t="s">
        <v>12502</v>
      </c>
      <c r="D148" s="12" t="s">
        <v>19</v>
      </c>
      <c r="E148" s="12">
        <v>177003120</v>
      </c>
      <c r="F148" s="12" t="s">
        <v>8056</v>
      </c>
      <c r="G148" s="12" t="s">
        <v>8465</v>
      </c>
      <c r="H148" s="20">
        <v>1795900</v>
      </c>
      <c r="I148" s="15"/>
    </row>
    <row r="149" spans="1:9" ht="60">
      <c r="A149" s="47"/>
      <c r="B149" s="12">
        <v>84808</v>
      </c>
      <c r="C149" s="12" t="s">
        <v>12503</v>
      </c>
      <c r="D149" s="12" t="s">
        <v>19</v>
      </c>
      <c r="E149" s="12">
        <v>177087499</v>
      </c>
      <c r="F149" s="12" t="s">
        <v>12385</v>
      </c>
      <c r="G149" s="12" t="s">
        <v>400</v>
      </c>
      <c r="H149" s="20">
        <v>1251020</v>
      </c>
      <c r="I149" s="15"/>
    </row>
    <row r="150" spans="1:9" ht="24">
      <c r="A150" s="47"/>
      <c r="B150" s="12">
        <v>85269</v>
      </c>
      <c r="C150" s="12" t="s">
        <v>12504</v>
      </c>
      <c r="D150" s="12" t="s">
        <v>19</v>
      </c>
      <c r="E150" s="12">
        <v>177002890</v>
      </c>
      <c r="F150" s="12" t="s">
        <v>4559</v>
      </c>
      <c r="G150" s="12" t="s">
        <v>1336</v>
      </c>
      <c r="H150" s="20">
        <v>1329610</v>
      </c>
      <c r="I150" s="15"/>
    </row>
    <row r="151" spans="1:9" ht="36">
      <c r="A151" s="47"/>
      <c r="B151" s="12">
        <v>85322</v>
      </c>
      <c r="C151" s="12" t="s">
        <v>12505</v>
      </c>
      <c r="D151" s="12" t="s">
        <v>323</v>
      </c>
      <c r="E151" s="12">
        <v>177087499</v>
      </c>
      <c r="F151" s="12" t="s">
        <v>12385</v>
      </c>
      <c r="G151" s="12" t="s">
        <v>444</v>
      </c>
      <c r="H151" s="20">
        <v>1050000</v>
      </c>
      <c r="I151" s="15"/>
    </row>
    <row r="152" spans="1:9" ht="48">
      <c r="A152" s="47"/>
      <c r="B152" s="12">
        <v>85916</v>
      </c>
      <c r="C152" s="12" t="s">
        <v>12506</v>
      </c>
      <c r="D152" s="12" t="s">
        <v>5</v>
      </c>
      <c r="E152" s="12">
        <v>124931168</v>
      </c>
      <c r="F152" s="12" t="s">
        <v>364</v>
      </c>
      <c r="G152" s="12" t="s">
        <v>5617</v>
      </c>
      <c r="H152" s="20">
        <v>20000</v>
      </c>
      <c r="I152" s="15"/>
    </row>
    <row r="153" spans="1:9" ht="48">
      <c r="A153" s="47"/>
      <c r="B153" s="12">
        <v>86199</v>
      </c>
      <c r="C153" s="12" t="s">
        <v>12507</v>
      </c>
      <c r="D153" s="12" t="s">
        <v>323</v>
      </c>
      <c r="E153" s="12">
        <v>135640993</v>
      </c>
      <c r="F153" s="12" t="s">
        <v>1959</v>
      </c>
      <c r="G153" s="12" t="s">
        <v>429</v>
      </c>
      <c r="H153" s="20">
        <v>270474.28999999998</v>
      </c>
      <c r="I153" s="15"/>
    </row>
    <row r="154" spans="1:9" ht="36">
      <c r="A154" s="47"/>
      <c r="B154" s="12">
        <v>87251</v>
      </c>
      <c r="C154" s="12" t="s">
        <v>12390</v>
      </c>
      <c r="D154" s="12" t="s">
        <v>19</v>
      </c>
      <c r="E154" s="12">
        <v>177002890</v>
      </c>
      <c r="F154" s="12" t="s">
        <v>4559</v>
      </c>
      <c r="G154" s="12" t="s">
        <v>4293</v>
      </c>
      <c r="H154" s="20">
        <v>445860.8</v>
      </c>
      <c r="I154" s="15"/>
    </row>
    <row r="155" spans="1:9" ht="36">
      <c r="A155" s="47"/>
      <c r="B155" s="12">
        <v>87930</v>
      </c>
      <c r="C155" s="12" t="s">
        <v>12508</v>
      </c>
      <c r="D155" s="12" t="s">
        <v>19</v>
      </c>
      <c r="E155" s="12">
        <v>300104824</v>
      </c>
      <c r="F155" s="12" t="s">
        <v>4696</v>
      </c>
      <c r="G155" s="12" t="s">
        <v>3400</v>
      </c>
      <c r="H155" s="20">
        <v>73800</v>
      </c>
      <c r="I155" s="15"/>
    </row>
    <row r="156" spans="1:9" ht="24">
      <c r="A156" s="47"/>
      <c r="B156" s="12">
        <v>87971</v>
      </c>
      <c r="C156" s="12" t="s">
        <v>12509</v>
      </c>
      <c r="D156" s="12" t="s">
        <v>19</v>
      </c>
      <c r="E156" s="12">
        <v>300539253</v>
      </c>
      <c r="F156" s="12" t="s">
        <v>366</v>
      </c>
      <c r="G156" s="12" t="s">
        <v>2663</v>
      </c>
      <c r="H156" s="20">
        <v>31460</v>
      </c>
      <c r="I156" s="15"/>
    </row>
    <row r="157" spans="1:9" ht="48">
      <c r="A157" s="47"/>
      <c r="B157" s="12">
        <v>88121</v>
      </c>
      <c r="C157" s="12" t="s">
        <v>12510</v>
      </c>
      <c r="D157" s="12" t="s">
        <v>19</v>
      </c>
      <c r="E157" s="12">
        <v>300539253</v>
      </c>
      <c r="F157" s="12" t="s">
        <v>366</v>
      </c>
      <c r="G157" s="12" t="s">
        <v>1354</v>
      </c>
      <c r="H157" s="20">
        <v>65500</v>
      </c>
      <c r="I157" s="15"/>
    </row>
    <row r="158" spans="1:9" ht="24">
      <c r="A158" s="47"/>
      <c r="B158" s="12">
        <v>88133</v>
      </c>
      <c r="C158" s="12" t="s">
        <v>12511</v>
      </c>
      <c r="D158" s="12" t="s">
        <v>19</v>
      </c>
      <c r="E158" s="12">
        <v>132184196</v>
      </c>
      <c r="F158" s="12" t="s">
        <v>440</v>
      </c>
      <c r="G158" s="12" t="s">
        <v>4501</v>
      </c>
      <c r="H158" s="20">
        <v>32000</v>
      </c>
      <c r="I158" s="15"/>
    </row>
    <row r="159" spans="1:9" ht="36">
      <c r="A159" s="47"/>
      <c r="B159" s="12">
        <v>89576</v>
      </c>
      <c r="C159" s="12" t="s">
        <v>12512</v>
      </c>
      <c r="D159" s="12" t="s">
        <v>5</v>
      </c>
      <c r="E159" s="12">
        <v>124931168</v>
      </c>
      <c r="F159" s="12" t="s">
        <v>364</v>
      </c>
      <c r="G159" s="12" t="s">
        <v>438</v>
      </c>
      <c r="H159" s="20">
        <v>19965</v>
      </c>
      <c r="I159" s="15"/>
    </row>
    <row r="160" spans="1:9" ht="60">
      <c r="A160" s="47"/>
      <c r="B160" s="12">
        <v>89636</v>
      </c>
      <c r="C160" s="12" t="s">
        <v>12513</v>
      </c>
      <c r="D160" s="12" t="s">
        <v>19</v>
      </c>
      <c r="E160" s="12">
        <v>140582050</v>
      </c>
      <c r="F160" s="12" t="s">
        <v>426</v>
      </c>
      <c r="G160" s="12" t="s">
        <v>1359</v>
      </c>
      <c r="H160" s="20">
        <v>5202134</v>
      </c>
      <c r="I160" s="15"/>
    </row>
    <row r="161" spans="1:9" ht="24">
      <c r="A161" s="47"/>
      <c r="B161" s="12">
        <v>90536</v>
      </c>
      <c r="C161" s="12" t="s">
        <v>12514</v>
      </c>
      <c r="D161" s="12" t="s">
        <v>5</v>
      </c>
      <c r="E161" s="12">
        <v>124931168</v>
      </c>
      <c r="F161" s="12" t="s">
        <v>364</v>
      </c>
      <c r="G161" s="12" t="s">
        <v>470</v>
      </c>
      <c r="H161" s="20">
        <v>46827</v>
      </c>
      <c r="I161" s="15"/>
    </row>
    <row r="162" spans="1:9" ht="48">
      <c r="A162" s="47"/>
      <c r="B162" s="12">
        <v>90581</v>
      </c>
      <c r="C162" s="12" t="s">
        <v>12515</v>
      </c>
      <c r="D162" s="12" t="s">
        <v>19</v>
      </c>
      <c r="E162" s="12">
        <v>125774645</v>
      </c>
      <c r="F162" s="12" t="s">
        <v>4066</v>
      </c>
      <c r="G162" s="12" t="s">
        <v>1356</v>
      </c>
      <c r="H162" s="20">
        <v>112000</v>
      </c>
      <c r="I162" s="15"/>
    </row>
    <row r="163" spans="1:9" ht="24">
      <c r="A163" s="47"/>
      <c r="B163" s="12">
        <v>90844</v>
      </c>
      <c r="C163" s="12" t="s">
        <v>12481</v>
      </c>
      <c r="D163" s="12" t="s">
        <v>323</v>
      </c>
      <c r="E163" s="12">
        <v>177002890</v>
      </c>
      <c r="F163" s="12" t="s">
        <v>4559</v>
      </c>
      <c r="G163" s="12" t="s">
        <v>1366</v>
      </c>
      <c r="H163" s="20">
        <v>1941740</v>
      </c>
      <c r="I163" s="15"/>
    </row>
    <row r="164" spans="1:9" ht="36">
      <c r="A164" s="47"/>
      <c r="B164" s="12">
        <v>91622</v>
      </c>
      <c r="C164" s="12" t="s">
        <v>12516</v>
      </c>
      <c r="D164" s="12" t="s">
        <v>59</v>
      </c>
      <c r="E164" s="12">
        <v>134198515</v>
      </c>
      <c r="F164" s="12" t="s">
        <v>371</v>
      </c>
      <c r="G164" s="12" t="s">
        <v>2471</v>
      </c>
      <c r="H164" s="20">
        <v>10000</v>
      </c>
      <c r="I164" s="15"/>
    </row>
    <row r="165" spans="1:9" ht="24">
      <c r="A165" s="47"/>
      <c r="B165" s="12">
        <v>91860</v>
      </c>
      <c r="C165" s="12" t="s">
        <v>12517</v>
      </c>
      <c r="D165" s="12" t="s">
        <v>19</v>
      </c>
      <c r="E165" s="12">
        <v>177220323</v>
      </c>
      <c r="F165" s="12" t="s">
        <v>9345</v>
      </c>
      <c r="G165" s="12" t="s">
        <v>1350</v>
      </c>
      <c r="H165" s="20">
        <v>1999979</v>
      </c>
      <c r="I165" s="15"/>
    </row>
    <row r="166" spans="1:9" ht="24">
      <c r="A166" s="47"/>
      <c r="B166" s="12">
        <v>92591</v>
      </c>
      <c r="C166" s="12" t="s">
        <v>12518</v>
      </c>
      <c r="D166" s="12" t="s">
        <v>323</v>
      </c>
      <c r="E166" s="12">
        <v>140582050</v>
      </c>
      <c r="F166" s="12" t="s">
        <v>426</v>
      </c>
      <c r="G166" s="12" t="s">
        <v>1338</v>
      </c>
      <c r="H166" s="20">
        <v>289000</v>
      </c>
      <c r="I166" s="15"/>
    </row>
    <row r="167" spans="1:9" ht="24">
      <c r="A167" s="47"/>
      <c r="B167" s="49">
        <v>95218</v>
      </c>
      <c r="C167" s="49" t="s">
        <v>12519</v>
      </c>
      <c r="D167" s="49" t="s">
        <v>5</v>
      </c>
      <c r="E167" s="12">
        <v>300604384</v>
      </c>
      <c r="F167" s="12" t="s">
        <v>5712</v>
      </c>
      <c r="G167" s="12" t="s">
        <v>2077</v>
      </c>
      <c r="H167" s="20">
        <v>374000</v>
      </c>
      <c r="I167" s="51"/>
    </row>
    <row r="168" spans="1:9" ht="24">
      <c r="A168" s="47"/>
      <c r="B168" s="49"/>
      <c r="C168" s="49"/>
      <c r="D168" s="49"/>
      <c r="E168" s="12">
        <v>300604384</v>
      </c>
      <c r="F168" s="12" t="s">
        <v>5712</v>
      </c>
      <c r="G168" s="12" t="s">
        <v>2077</v>
      </c>
      <c r="H168" s="20">
        <v>334000</v>
      </c>
      <c r="I168" s="51"/>
    </row>
    <row r="169" spans="1:9" ht="24">
      <c r="A169" s="47"/>
      <c r="B169" s="49"/>
      <c r="C169" s="49"/>
      <c r="D169" s="49"/>
      <c r="E169" s="12">
        <v>300604384</v>
      </c>
      <c r="F169" s="12" t="s">
        <v>5712</v>
      </c>
      <c r="G169" s="12" t="s">
        <v>2077</v>
      </c>
      <c r="H169" s="20">
        <v>197000</v>
      </c>
      <c r="I169" s="51"/>
    </row>
    <row r="170" spans="1:9" ht="48">
      <c r="A170" s="47"/>
      <c r="B170" s="12">
        <v>95499</v>
      </c>
      <c r="C170" s="12" t="s">
        <v>12520</v>
      </c>
      <c r="D170" s="12" t="s">
        <v>59</v>
      </c>
      <c r="E170" s="12">
        <v>124931168</v>
      </c>
      <c r="F170" s="12" t="s">
        <v>364</v>
      </c>
      <c r="G170" s="12" t="s">
        <v>2858</v>
      </c>
      <c r="H170" s="20">
        <v>67881</v>
      </c>
      <c r="I170" s="15"/>
    </row>
    <row r="171" spans="1:9" ht="36">
      <c r="A171" s="47"/>
      <c r="B171" s="12">
        <v>95500</v>
      </c>
      <c r="C171" s="12" t="s">
        <v>12521</v>
      </c>
      <c r="D171" s="12" t="s">
        <v>59</v>
      </c>
      <c r="E171" s="12" t="s">
        <v>2204</v>
      </c>
      <c r="F171" s="12" t="s">
        <v>12522</v>
      </c>
      <c r="G171" s="12" t="s">
        <v>1359</v>
      </c>
      <c r="H171" s="20">
        <v>145200</v>
      </c>
      <c r="I171" s="15"/>
    </row>
    <row r="172" spans="1:9" ht="24">
      <c r="A172" s="47"/>
      <c r="B172" s="12">
        <v>95538</v>
      </c>
      <c r="C172" s="12" t="s">
        <v>3829</v>
      </c>
      <c r="D172" s="12" t="s">
        <v>19</v>
      </c>
      <c r="E172" s="12">
        <v>110441713</v>
      </c>
      <c r="F172" s="12" t="s">
        <v>3830</v>
      </c>
      <c r="G172" s="12" t="s">
        <v>2690</v>
      </c>
      <c r="H172" s="20">
        <v>680000</v>
      </c>
      <c r="I172" s="15"/>
    </row>
    <row r="173" spans="1:9" ht="24">
      <c r="A173" s="47"/>
      <c r="B173" s="12">
        <v>95552</v>
      </c>
      <c r="C173" s="12" t="s">
        <v>3986</v>
      </c>
      <c r="D173" s="12" t="s">
        <v>19</v>
      </c>
      <c r="E173" s="12">
        <v>110385143</v>
      </c>
      <c r="F173" s="12" t="s">
        <v>11414</v>
      </c>
      <c r="G173" s="12" t="s">
        <v>2494</v>
      </c>
      <c r="H173" s="20">
        <v>48569.4</v>
      </c>
      <c r="I173" s="15"/>
    </row>
    <row r="174" spans="1:9" ht="24">
      <c r="A174" s="47"/>
      <c r="B174" s="12">
        <v>96008</v>
      </c>
      <c r="C174" s="12" t="s">
        <v>12523</v>
      </c>
      <c r="D174" s="12" t="s">
        <v>5</v>
      </c>
      <c r="E174" s="12">
        <v>112025973</v>
      </c>
      <c r="F174" s="12" t="s">
        <v>1639</v>
      </c>
      <c r="G174" s="12" t="s">
        <v>2077</v>
      </c>
      <c r="H174" s="20">
        <v>907354.77</v>
      </c>
      <c r="I174" s="15"/>
    </row>
    <row r="175" spans="1:9" ht="24">
      <c r="A175" s="47"/>
      <c r="B175" s="12">
        <v>96010</v>
      </c>
      <c r="C175" s="12" t="s">
        <v>12524</v>
      </c>
      <c r="D175" s="12" t="s">
        <v>19</v>
      </c>
      <c r="E175" s="12">
        <v>122588443</v>
      </c>
      <c r="F175" s="12" t="s">
        <v>1497</v>
      </c>
      <c r="G175" s="12" t="s">
        <v>12525</v>
      </c>
      <c r="H175" s="20">
        <v>719611.2</v>
      </c>
      <c r="I175" s="15"/>
    </row>
    <row r="176" spans="1:9">
      <c r="A176" s="47"/>
      <c r="B176" s="49">
        <v>96579</v>
      </c>
      <c r="C176" s="49" t="s">
        <v>12526</v>
      </c>
      <c r="D176" s="49" t="s">
        <v>19</v>
      </c>
      <c r="E176" s="12">
        <v>177002890</v>
      </c>
      <c r="F176" s="12" t="s">
        <v>4559</v>
      </c>
      <c r="G176" s="12" t="s">
        <v>519</v>
      </c>
      <c r="H176" s="20">
        <v>21636.41</v>
      </c>
      <c r="I176" s="51"/>
    </row>
    <row r="177" spans="1:9" ht="24">
      <c r="A177" s="47"/>
      <c r="B177" s="49"/>
      <c r="C177" s="49"/>
      <c r="D177" s="49"/>
      <c r="E177" s="12">
        <v>177003120</v>
      </c>
      <c r="F177" s="12" t="s">
        <v>8056</v>
      </c>
      <c r="G177" s="12" t="s">
        <v>519</v>
      </c>
      <c r="H177" s="20">
        <v>29543.29</v>
      </c>
      <c r="I177" s="51"/>
    </row>
    <row r="178" spans="1:9" ht="24">
      <c r="A178" s="47"/>
      <c r="B178" s="49"/>
      <c r="C178" s="49"/>
      <c r="D178" s="49"/>
      <c r="E178" s="12">
        <v>177016534</v>
      </c>
      <c r="F178" s="12" t="s">
        <v>12391</v>
      </c>
      <c r="G178" s="12" t="s">
        <v>519</v>
      </c>
      <c r="H178" s="20">
        <v>15708.21</v>
      </c>
      <c r="I178" s="51"/>
    </row>
    <row r="179" spans="1:9">
      <c r="A179" s="47"/>
      <c r="B179" s="49"/>
      <c r="C179" s="49"/>
      <c r="D179" s="49"/>
      <c r="E179" s="12">
        <v>177220323</v>
      </c>
      <c r="F179" s="12" t="s">
        <v>9345</v>
      </c>
      <c r="G179" s="12" t="s">
        <v>519</v>
      </c>
      <c r="H179" s="20">
        <v>15934.94</v>
      </c>
      <c r="I179" s="51"/>
    </row>
    <row r="180" spans="1:9" ht="24">
      <c r="A180" s="47"/>
      <c r="B180" s="49"/>
      <c r="C180" s="49"/>
      <c r="D180" s="49"/>
      <c r="E180" s="12">
        <v>177388310</v>
      </c>
      <c r="F180" s="12" t="s">
        <v>4224</v>
      </c>
      <c r="G180" s="12" t="s">
        <v>519</v>
      </c>
      <c r="H180" s="20">
        <v>5087.1099999999997</v>
      </c>
      <c r="I180" s="51"/>
    </row>
    <row r="181" spans="1:9">
      <c r="A181" s="47" t="s">
        <v>15690</v>
      </c>
      <c r="B181" s="49"/>
      <c r="C181" s="49"/>
      <c r="D181" s="49"/>
      <c r="E181" s="49"/>
      <c r="F181" s="49"/>
      <c r="G181" s="49"/>
      <c r="H181" s="20">
        <f>SUM(H140:H180)</f>
        <v>38269533.149999999</v>
      </c>
      <c r="I181" s="15"/>
    </row>
    <row r="182" spans="1:9" ht="24">
      <c r="A182" s="47" t="s">
        <v>520</v>
      </c>
      <c r="B182" s="12">
        <v>94844</v>
      </c>
      <c r="C182" s="12" t="s">
        <v>12495</v>
      </c>
      <c r="D182" s="12" t="s">
        <v>19</v>
      </c>
      <c r="E182" s="12">
        <v>177002890</v>
      </c>
      <c r="F182" s="12" t="s">
        <v>4559</v>
      </c>
      <c r="G182" s="12" t="s">
        <v>2995</v>
      </c>
      <c r="H182" s="20">
        <v>4445219.3499999996</v>
      </c>
      <c r="I182" s="15"/>
    </row>
    <row r="183" spans="1:9" ht="36">
      <c r="A183" s="47"/>
      <c r="B183" s="12">
        <v>95342</v>
      </c>
      <c r="C183" s="12" t="s">
        <v>12527</v>
      </c>
      <c r="D183" s="12" t="s">
        <v>5</v>
      </c>
      <c r="E183" s="12">
        <v>111951498</v>
      </c>
      <c r="F183" s="12" t="s">
        <v>881</v>
      </c>
      <c r="G183" s="12" t="s">
        <v>1463</v>
      </c>
      <c r="H183" s="20">
        <v>60000</v>
      </c>
      <c r="I183" s="15"/>
    </row>
    <row r="184" spans="1:9" ht="60">
      <c r="A184" s="47"/>
      <c r="B184" s="12">
        <v>98522</v>
      </c>
      <c r="C184" s="12" t="s">
        <v>12528</v>
      </c>
      <c r="D184" s="12" t="s">
        <v>323</v>
      </c>
      <c r="E184" s="12">
        <v>177087499</v>
      </c>
      <c r="F184" s="12" t="s">
        <v>12385</v>
      </c>
      <c r="G184" s="12" t="s">
        <v>3531</v>
      </c>
      <c r="H184" s="20">
        <v>62149.16</v>
      </c>
      <c r="I184" s="15"/>
    </row>
    <row r="185" spans="1:9" ht="24">
      <c r="A185" s="47"/>
      <c r="B185" s="12">
        <v>98613</v>
      </c>
      <c r="C185" s="12" t="s">
        <v>12529</v>
      </c>
      <c r="D185" s="12" t="s">
        <v>19</v>
      </c>
      <c r="E185" s="12">
        <v>225936450</v>
      </c>
      <c r="F185" s="12" t="s">
        <v>12530</v>
      </c>
      <c r="G185" s="12" t="s">
        <v>5790</v>
      </c>
      <c r="H185" s="20">
        <v>96800</v>
      </c>
      <c r="I185" s="15"/>
    </row>
    <row r="186" spans="1:9" ht="84">
      <c r="A186" s="47"/>
      <c r="B186" s="12">
        <v>98997</v>
      </c>
      <c r="C186" s="12" t="s">
        <v>12531</v>
      </c>
      <c r="D186" s="12" t="s">
        <v>5</v>
      </c>
      <c r="E186" s="12">
        <v>122206363</v>
      </c>
      <c r="F186" s="12" t="s">
        <v>399</v>
      </c>
      <c r="G186" s="12" t="s">
        <v>1490</v>
      </c>
      <c r="H186" s="20">
        <v>339108</v>
      </c>
      <c r="I186" s="15"/>
    </row>
    <row r="187" spans="1:9" ht="36">
      <c r="A187" s="47"/>
      <c r="B187" s="12">
        <v>99003</v>
      </c>
      <c r="C187" s="12" t="s">
        <v>12532</v>
      </c>
      <c r="D187" s="12" t="s">
        <v>5</v>
      </c>
      <c r="E187" s="12">
        <v>124931168</v>
      </c>
      <c r="F187" s="12" t="s">
        <v>364</v>
      </c>
      <c r="G187" s="12" t="s">
        <v>4335</v>
      </c>
      <c r="H187" s="20">
        <v>138150</v>
      </c>
      <c r="I187" s="15"/>
    </row>
    <row r="188" spans="1:9" ht="24">
      <c r="A188" s="47"/>
      <c r="B188" s="12">
        <v>99115</v>
      </c>
      <c r="C188" s="12" t="s">
        <v>12533</v>
      </c>
      <c r="D188" s="12" t="s">
        <v>5</v>
      </c>
      <c r="E188" s="12">
        <v>144084894</v>
      </c>
      <c r="F188" s="12" t="s">
        <v>9</v>
      </c>
      <c r="G188" s="12" t="s">
        <v>4335</v>
      </c>
      <c r="H188" s="20">
        <v>17460</v>
      </c>
      <c r="I188" s="15"/>
    </row>
    <row r="189" spans="1:9" ht="48">
      <c r="A189" s="47"/>
      <c r="B189" s="12">
        <v>99252</v>
      </c>
      <c r="C189" s="12" t="s">
        <v>12534</v>
      </c>
      <c r="D189" s="12" t="s">
        <v>5</v>
      </c>
      <c r="E189" s="12">
        <v>124931168</v>
      </c>
      <c r="F189" s="12" t="s">
        <v>364</v>
      </c>
      <c r="G189" s="12" t="s">
        <v>2079</v>
      </c>
      <c r="H189" s="20">
        <v>76500</v>
      </c>
      <c r="I189" s="15"/>
    </row>
    <row r="190" spans="1:9" ht="24">
      <c r="A190" s="47"/>
      <c r="B190" s="12">
        <v>99292</v>
      </c>
      <c r="C190" s="12" t="s">
        <v>12535</v>
      </c>
      <c r="D190" s="12" t="s">
        <v>19</v>
      </c>
      <c r="E190" s="12">
        <v>177220323</v>
      </c>
      <c r="F190" s="12" t="s">
        <v>9345</v>
      </c>
      <c r="G190" s="12" t="s">
        <v>554</v>
      </c>
      <c r="H190" s="20">
        <v>948335.25</v>
      </c>
      <c r="I190" s="15"/>
    </row>
    <row r="191" spans="1:9" ht="60">
      <c r="A191" s="47"/>
      <c r="B191" s="12">
        <v>100026</v>
      </c>
      <c r="C191" s="12" t="s">
        <v>12536</v>
      </c>
      <c r="D191" s="12" t="s">
        <v>323</v>
      </c>
      <c r="E191" s="12">
        <v>300604384</v>
      </c>
      <c r="F191" s="12" t="s">
        <v>5712</v>
      </c>
      <c r="G191" s="12" t="s">
        <v>549</v>
      </c>
      <c r="H191" s="20">
        <v>409000</v>
      </c>
      <c r="I191" s="15"/>
    </row>
    <row r="192" spans="1:9" ht="24">
      <c r="A192" s="47"/>
      <c r="B192" s="12">
        <v>100104</v>
      </c>
      <c r="C192" s="12" t="s">
        <v>12537</v>
      </c>
      <c r="D192" s="12" t="s">
        <v>19</v>
      </c>
      <c r="E192" s="12">
        <v>240535710</v>
      </c>
      <c r="F192" s="12" t="s">
        <v>7356</v>
      </c>
      <c r="G192" s="12" t="s">
        <v>8498</v>
      </c>
      <c r="H192" s="20">
        <v>2998879.44</v>
      </c>
      <c r="I192" s="15"/>
    </row>
    <row r="193" spans="1:9">
      <c r="A193" s="47"/>
      <c r="B193" s="49">
        <v>100576</v>
      </c>
      <c r="C193" s="49" t="s">
        <v>12390</v>
      </c>
      <c r="D193" s="49" t="s">
        <v>5</v>
      </c>
      <c r="E193" s="12">
        <v>135640993</v>
      </c>
      <c r="F193" s="12" t="s">
        <v>1959</v>
      </c>
      <c r="G193" s="12" t="s">
        <v>5844</v>
      </c>
      <c r="H193" s="20">
        <v>100000</v>
      </c>
      <c r="I193" s="51"/>
    </row>
    <row r="194" spans="1:9">
      <c r="A194" s="47"/>
      <c r="B194" s="49"/>
      <c r="C194" s="49"/>
      <c r="D194" s="49"/>
      <c r="E194" s="12">
        <v>177002890</v>
      </c>
      <c r="F194" s="12" t="s">
        <v>4559</v>
      </c>
      <c r="G194" s="12" t="s">
        <v>1495</v>
      </c>
      <c r="H194" s="20">
        <v>400000</v>
      </c>
      <c r="I194" s="51"/>
    </row>
    <row r="195" spans="1:9" ht="24">
      <c r="A195" s="47"/>
      <c r="B195" s="49"/>
      <c r="C195" s="49"/>
      <c r="D195" s="49"/>
      <c r="E195" s="12">
        <v>177215867</v>
      </c>
      <c r="F195" s="12" t="s">
        <v>12392</v>
      </c>
      <c r="G195" s="12" t="s">
        <v>1525</v>
      </c>
      <c r="H195" s="20">
        <v>300000</v>
      </c>
      <c r="I195" s="51"/>
    </row>
    <row r="196" spans="1:9" ht="24">
      <c r="A196" s="47"/>
      <c r="B196" s="49"/>
      <c r="C196" s="49"/>
      <c r="D196" s="49"/>
      <c r="E196" s="12">
        <v>177388310</v>
      </c>
      <c r="F196" s="12" t="s">
        <v>4224</v>
      </c>
      <c r="G196" s="12" t="s">
        <v>1525</v>
      </c>
      <c r="H196" s="20">
        <v>350000</v>
      </c>
      <c r="I196" s="51"/>
    </row>
    <row r="197" spans="1:9" ht="36">
      <c r="A197" s="47"/>
      <c r="B197" s="12">
        <v>101306</v>
      </c>
      <c r="C197" s="12" t="s">
        <v>12538</v>
      </c>
      <c r="D197" s="12" t="s">
        <v>19</v>
      </c>
      <c r="E197" s="12">
        <v>302254662</v>
      </c>
      <c r="F197" s="12" t="s">
        <v>523</v>
      </c>
      <c r="G197" s="12" t="s">
        <v>2079</v>
      </c>
      <c r="H197" s="20">
        <v>12712</v>
      </c>
      <c r="I197" s="15"/>
    </row>
    <row r="198" spans="1:9" ht="24">
      <c r="A198" s="47"/>
      <c r="B198" s="49">
        <v>101338</v>
      </c>
      <c r="C198" s="49" t="s">
        <v>12539</v>
      </c>
      <c r="D198" s="49" t="s">
        <v>19</v>
      </c>
      <c r="E198" s="12">
        <v>177003120</v>
      </c>
      <c r="F198" s="12" t="s">
        <v>8056</v>
      </c>
      <c r="G198" s="12" t="s">
        <v>561</v>
      </c>
      <c r="H198" s="20">
        <v>7377478.4000000004</v>
      </c>
      <c r="I198" s="51"/>
    </row>
    <row r="199" spans="1:9" ht="24">
      <c r="A199" s="47"/>
      <c r="B199" s="49"/>
      <c r="C199" s="49"/>
      <c r="D199" s="49"/>
      <c r="E199" s="12">
        <v>177003120</v>
      </c>
      <c r="F199" s="12" t="s">
        <v>8056</v>
      </c>
      <c r="G199" s="12" t="s">
        <v>1781</v>
      </c>
      <c r="H199" s="20">
        <v>6133181.8099999996</v>
      </c>
      <c r="I199" s="51"/>
    </row>
    <row r="200" spans="1:9">
      <c r="A200" s="47"/>
      <c r="B200" s="49">
        <v>101503</v>
      </c>
      <c r="C200" s="49" t="s">
        <v>12540</v>
      </c>
      <c r="D200" s="49" t="s">
        <v>323</v>
      </c>
      <c r="E200" s="12">
        <v>177002890</v>
      </c>
      <c r="F200" s="12" t="s">
        <v>4559</v>
      </c>
      <c r="G200" s="12" t="s">
        <v>1463</v>
      </c>
      <c r="H200" s="20">
        <v>51195.17</v>
      </c>
      <c r="I200" s="51"/>
    </row>
    <row r="201" spans="1:9" ht="24">
      <c r="A201" s="47"/>
      <c r="B201" s="49"/>
      <c r="C201" s="49"/>
      <c r="D201" s="49"/>
      <c r="E201" s="12">
        <v>177003120</v>
      </c>
      <c r="F201" s="12" t="s">
        <v>8056</v>
      </c>
      <c r="G201" s="12" t="s">
        <v>1463</v>
      </c>
      <c r="H201" s="20">
        <v>99800.81</v>
      </c>
      <c r="I201" s="51"/>
    </row>
    <row r="202" spans="1:9" ht="24">
      <c r="A202" s="47"/>
      <c r="B202" s="49"/>
      <c r="C202" s="49"/>
      <c r="D202" s="49"/>
      <c r="E202" s="12">
        <v>177016534</v>
      </c>
      <c r="F202" s="12" t="s">
        <v>12391</v>
      </c>
      <c r="G202" s="12" t="s">
        <v>1463</v>
      </c>
      <c r="H202" s="20">
        <v>44119.09</v>
      </c>
      <c r="I202" s="51"/>
    </row>
    <row r="203" spans="1:9" ht="24">
      <c r="A203" s="47"/>
      <c r="B203" s="49"/>
      <c r="C203" s="49"/>
      <c r="D203" s="49"/>
      <c r="E203" s="12">
        <v>177215867</v>
      </c>
      <c r="F203" s="12" t="s">
        <v>12392</v>
      </c>
      <c r="G203" s="12" t="s">
        <v>1463</v>
      </c>
      <c r="H203" s="20">
        <v>150000</v>
      </c>
      <c r="I203" s="51"/>
    </row>
    <row r="204" spans="1:9">
      <c r="A204" s="47"/>
      <c r="B204" s="49"/>
      <c r="C204" s="49"/>
      <c r="D204" s="49"/>
      <c r="E204" s="12">
        <v>177220323</v>
      </c>
      <c r="F204" s="12" t="s">
        <v>9345</v>
      </c>
      <c r="G204" s="12" t="s">
        <v>1463</v>
      </c>
      <c r="H204" s="20">
        <v>17668.79</v>
      </c>
      <c r="I204" s="51"/>
    </row>
    <row r="205" spans="1:9" ht="24">
      <c r="A205" s="47"/>
      <c r="B205" s="49"/>
      <c r="C205" s="49"/>
      <c r="D205" s="49"/>
      <c r="E205" s="12">
        <v>177388310</v>
      </c>
      <c r="F205" s="12" t="s">
        <v>4224</v>
      </c>
      <c r="G205" s="12" t="s">
        <v>1463</v>
      </c>
      <c r="H205" s="20">
        <v>18105.8</v>
      </c>
      <c r="I205" s="51"/>
    </row>
    <row r="206" spans="1:9" ht="24">
      <c r="A206" s="47"/>
      <c r="B206" s="12">
        <v>101796</v>
      </c>
      <c r="C206" s="12" t="s">
        <v>12541</v>
      </c>
      <c r="D206" s="12" t="s">
        <v>19</v>
      </c>
      <c r="E206" s="12">
        <v>112020136</v>
      </c>
      <c r="F206" s="12" t="s">
        <v>5978</v>
      </c>
      <c r="G206" s="12" t="s">
        <v>8498</v>
      </c>
      <c r="H206" s="20">
        <v>181737.38</v>
      </c>
      <c r="I206" s="15"/>
    </row>
    <row r="207" spans="1:9" ht="24">
      <c r="A207" s="47"/>
      <c r="B207" s="12">
        <v>101813</v>
      </c>
      <c r="C207" s="12" t="s">
        <v>12542</v>
      </c>
      <c r="D207" s="12" t="s">
        <v>19</v>
      </c>
      <c r="E207" s="12">
        <v>177408421</v>
      </c>
      <c r="F207" s="12" t="s">
        <v>12543</v>
      </c>
      <c r="G207" s="12" t="s">
        <v>532</v>
      </c>
      <c r="H207" s="20">
        <v>750596.84</v>
      </c>
      <c r="I207" s="15"/>
    </row>
    <row r="208" spans="1:9" ht="24">
      <c r="A208" s="47"/>
      <c r="B208" s="12">
        <v>101963</v>
      </c>
      <c r="C208" s="12" t="s">
        <v>12544</v>
      </c>
      <c r="D208" s="12" t="s">
        <v>19</v>
      </c>
      <c r="E208" s="12">
        <v>141642244</v>
      </c>
      <c r="F208" s="12" t="s">
        <v>7940</v>
      </c>
      <c r="G208" s="12" t="s">
        <v>1525</v>
      </c>
      <c r="H208" s="20">
        <v>1699009.4</v>
      </c>
      <c r="I208" s="15"/>
    </row>
    <row r="209" spans="1:9" ht="24">
      <c r="A209" s="47"/>
      <c r="B209" s="12">
        <v>102771</v>
      </c>
      <c r="C209" s="12" t="s">
        <v>12545</v>
      </c>
      <c r="D209" s="12" t="s">
        <v>19</v>
      </c>
      <c r="E209" s="12">
        <v>135840360</v>
      </c>
      <c r="F209" s="12" t="s">
        <v>621</v>
      </c>
      <c r="G209" s="12" t="s">
        <v>1781</v>
      </c>
      <c r="H209" s="20">
        <v>3388</v>
      </c>
      <c r="I209" s="15"/>
    </row>
    <row r="210" spans="1:9" ht="24">
      <c r="A210" s="47"/>
      <c r="B210" s="12">
        <v>103446</v>
      </c>
      <c r="C210" s="12" t="s">
        <v>12546</v>
      </c>
      <c r="D210" s="12" t="s">
        <v>5</v>
      </c>
      <c r="E210" s="12">
        <v>300539253</v>
      </c>
      <c r="F210" s="12" t="s">
        <v>366</v>
      </c>
      <c r="G210" s="12" t="s">
        <v>1484</v>
      </c>
      <c r="H210" s="20">
        <v>488840</v>
      </c>
      <c r="I210" s="15"/>
    </row>
    <row r="211" spans="1:9" ht="24">
      <c r="A211" s="47"/>
      <c r="B211" s="12">
        <v>104110</v>
      </c>
      <c r="C211" s="12" t="s">
        <v>12547</v>
      </c>
      <c r="D211" s="12" t="s">
        <v>19</v>
      </c>
      <c r="E211" s="12">
        <v>177087499</v>
      </c>
      <c r="F211" s="12" t="s">
        <v>12385</v>
      </c>
      <c r="G211" s="12" t="s">
        <v>3601</v>
      </c>
      <c r="H211" s="20">
        <v>2588296.48</v>
      </c>
      <c r="I211" s="15"/>
    </row>
    <row r="212" spans="1:9" ht="36">
      <c r="A212" s="47"/>
      <c r="B212" s="49">
        <v>104722</v>
      </c>
      <c r="C212" s="49" t="s">
        <v>4683</v>
      </c>
      <c r="D212" s="49" t="s">
        <v>5</v>
      </c>
      <c r="E212" s="12">
        <v>124694192</v>
      </c>
      <c r="F212" s="12" t="s">
        <v>816</v>
      </c>
      <c r="G212" s="12" t="s">
        <v>1538</v>
      </c>
      <c r="H212" s="20">
        <v>113500</v>
      </c>
      <c r="I212" s="51"/>
    </row>
    <row r="213" spans="1:9" ht="36">
      <c r="A213" s="47"/>
      <c r="B213" s="49"/>
      <c r="C213" s="49"/>
      <c r="D213" s="49"/>
      <c r="E213" s="12">
        <v>124850887</v>
      </c>
      <c r="F213" s="12" t="s">
        <v>100</v>
      </c>
      <c r="G213" s="12" t="s">
        <v>2114</v>
      </c>
      <c r="H213" s="20">
        <v>79500</v>
      </c>
      <c r="I213" s="51"/>
    </row>
    <row r="214" spans="1:9" ht="24">
      <c r="A214" s="47"/>
      <c r="B214" s="12">
        <v>105216</v>
      </c>
      <c r="C214" s="12" t="s">
        <v>12548</v>
      </c>
      <c r="D214" s="12" t="s">
        <v>5</v>
      </c>
      <c r="E214" s="12">
        <v>300536499</v>
      </c>
      <c r="F214" s="12" t="s">
        <v>487</v>
      </c>
      <c r="G214" s="12" t="s">
        <v>1560</v>
      </c>
      <c r="H214" s="20">
        <v>105900</v>
      </c>
      <c r="I214" s="15"/>
    </row>
    <row r="215" spans="1:9" ht="36">
      <c r="A215" s="47"/>
      <c r="B215" s="12">
        <v>106082</v>
      </c>
      <c r="C215" s="12" t="s">
        <v>12549</v>
      </c>
      <c r="D215" s="12" t="s">
        <v>19</v>
      </c>
      <c r="E215" s="12">
        <v>134051084</v>
      </c>
      <c r="F215" s="12" t="s">
        <v>1242</v>
      </c>
      <c r="G215" s="12" t="s">
        <v>5832</v>
      </c>
      <c r="H215" s="20">
        <v>90000</v>
      </c>
      <c r="I215" s="15"/>
    </row>
    <row r="216" spans="1:9" ht="36">
      <c r="A216" s="47"/>
      <c r="B216" s="12">
        <v>106182</v>
      </c>
      <c r="C216" s="12" t="s">
        <v>12550</v>
      </c>
      <c r="D216" s="12" t="s">
        <v>5</v>
      </c>
      <c r="E216" s="12">
        <v>300006426</v>
      </c>
      <c r="F216" s="12" t="s">
        <v>640</v>
      </c>
      <c r="G216" s="12" t="s">
        <v>2540</v>
      </c>
      <c r="H216" s="20">
        <v>21780</v>
      </c>
      <c r="I216" s="15"/>
    </row>
    <row r="217" spans="1:9" ht="48">
      <c r="A217" s="47"/>
      <c r="B217" s="12">
        <v>106424</v>
      </c>
      <c r="C217" s="12" t="s">
        <v>12551</v>
      </c>
      <c r="D217" s="12" t="s">
        <v>19</v>
      </c>
      <c r="E217" s="12">
        <v>302514494</v>
      </c>
      <c r="F217" s="12" t="s">
        <v>1467</v>
      </c>
      <c r="G217" s="12" t="s">
        <v>4555</v>
      </c>
      <c r="H217" s="20">
        <v>4356</v>
      </c>
      <c r="I217" s="15"/>
    </row>
    <row r="218" spans="1:9" ht="24">
      <c r="A218" s="47"/>
      <c r="B218" s="12">
        <v>107910</v>
      </c>
      <c r="C218" s="12" t="s">
        <v>12552</v>
      </c>
      <c r="D218" s="12" t="s">
        <v>19</v>
      </c>
      <c r="E218" s="12">
        <v>110688998</v>
      </c>
      <c r="F218" s="12" t="s">
        <v>34</v>
      </c>
      <c r="G218" s="12" t="s">
        <v>2721</v>
      </c>
      <c r="H218" s="20">
        <v>100050</v>
      </c>
      <c r="I218" s="15"/>
    </row>
    <row r="219" spans="1:9" ht="24">
      <c r="A219" s="47"/>
      <c r="B219" s="12">
        <v>107975</v>
      </c>
      <c r="C219" s="12" t="s">
        <v>12481</v>
      </c>
      <c r="D219" s="12" t="s">
        <v>323</v>
      </c>
      <c r="E219" s="12">
        <v>177002890</v>
      </c>
      <c r="F219" s="12" t="s">
        <v>4559</v>
      </c>
      <c r="G219" s="12" t="s">
        <v>1530</v>
      </c>
      <c r="H219" s="20">
        <v>4000000</v>
      </c>
      <c r="I219" s="15"/>
    </row>
    <row r="220" spans="1:9" ht="24">
      <c r="A220" s="47"/>
      <c r="B220" s="12">
        <v>108192</v>
      </c>
      <c r="C220" s="12" t="s">
        <v>12553</v>
      </c>
      <c r="D220" s="12" t="s">
        <v>19</v>
      </c>
      <c r="E220" s="12">
        <v>177220323</v>
      </c>
      <c r="F220" s="12" t="s">
        <v>9345</v>
      </c>
      <c r="G220" s="12" t="s">
        <v>1576</v>
      </c>
      <c r="H220" s="20">
        <v>116217.06</v>
      </c>
      <c r="I220" s="15"/>
    </row>
    <row r="221" spans="1:9" ht="36">
      <c r="A221" s="47"/>
      <c r="B221" s="12">
        <v>108215</v>
      </c>
      <c r="C221" s="12" t="s">
        <v>12554</v>
      </c>
      <c r="D221" s="12" t="s">
        <v>323</v>
      </c>
      <c r="E221" s="12">
        <v>141642244</v>
      </c>
      <c r="F221" s="12" t="s">
        <v>7940</v>
      </c>
      <c r="G221" s="12" t="s">
        <v>1545</v>
      </c>
      <c r="H221" s="20">
        <v>1799999.99</v>
      </c>
      <c r="I221" s="15"/>
    </row>
    <row r="222" spans="1:9" ht="60">
      <c r="A222" s="47"/>
      <c r="B222" s="12">
        <v>108256</v>
      </c>
      <c r="C222" s="12" t="s">
        <v>12555</v>
      </c>
      <c r="D222" s="12" t="s">
        <v>5</v>
      </c>
      <c r="E222" s="12">
        <v>124931168</v>
      </c>
      <c r="F222" s="12" t="s">
        <v>364</v>
      </c>
      <c r="G222" s="12" t="s">
        <v>3648</v>
      </c>
      <c r="H222" s="20">
        <v>39485</v>
      </c>
      <c r="I222" s="15"/>
    </row>
    <row r="223" spans="1:9" ht="36">
      <c r="A223" s="47"/>
      <c r="B223" s="12">
        <v>109047</v>
      </c>
      <c r="C223" s="12" t="s">
        <v>12556</v>
      </c>
      <c r="D223" s="12" t="s">
        <v>19</v>
      </c>
      <c r="E223" s="12">
        <v>177408421</v>
      </c>
      <c r="F223" s="12" t="s">
        <v>12543</v>
      </c>
      <c r="G223" s="12" t="s">
        <v>1797</v>
      </c>
      <c r="H223" s="20">
        <v>277355.96000000002</v>
      </c>
      <c r="I223" s="15"/>
    </row>
    <row r="224" spans="1:9" ht="60">
      <c r="A224" s="47"/>
      <c r="B224" s="12">
        <v>109244</v>
      </c>
      <c r="C224" s="12" t="s">
        <v>12557</v>
      </c>
      <c r="D224" s="12" t="s">
        <v>59</v>
      </c>
      <c r="E224" s="12" t="s">
        <v>2204</v>
      </c>
      <c r="F224" s="12" t="s">
        <v>12409</v>
      </c>
      <c r="G224" s="12" t="s">
        <v>3612</v>
      </c>
      <c r="H224" s="20">
        <v>52000</v>
      </c>
      <c r="I224" s="15"/>
    </row>
    <row r="225" spans="1:9" ht="24">
      <c r="A225" s="47"/>
      <c r="B225" s="12">
        <v>110115</v>
      </c>
      <c r="C225" s="12" t="s">
        <v>12558</v>
      </c>
      <c r="D225" s="12" t="s">
        <v>19</v>
      </c>
      <c r="E225" s="12">
        <v>112025973</v>
      </c>
      <c r="F225" s="12" t="s">
        <v>1639</v>
      </c>
      <c r="G225" s="12" t="s">
        <v>3648</v>
      </c>
      <c r="H225" s="20">
        <v>346251.25</v>
      </c>
      <c r="I225" s="15"/>
    </row>
    <row r="226" spans="1:9" ht="24">
      <c r="A226" s="47"/>
      <c r="B226" s="12">
        <v>110899</v>
      </c>
      <c r="C226" s="12" t="s">
        <v>12559</v>
      </c>
      <c r="D226" s="12" t="s">
        <v>323</v>
      </c>
      <c r="E226" s="12">
        <v>302307442</v>
      </c>
      <c r="F226" s="12" t="s">
        <v>12560</v>
      </c>
      <c r="G226" s="12" t="s">
        <v>566</v>
      </c>
      <c r="H226" s="20">
        <v>34999.25</v>
      </c>
      <c r="I226" s="15"/>
    </row>
    <row r="227" spans="1:9" ht="24">
      <c r="A227" s="47"/>
      <c r="B227" s="12">
        <v>111008</v>
      </c>
      <c r="C227" s="12" t="s">
        <v>12561</v>
      </c>
      <c r="D227" s="12" t="s">
        <v>19</v>
      </c>
      <c r="E227" s="12">
        <v>177220323</v>
      </c>
      <c r="F227" s="12" t="s">
        <v>9345</v>
      </c>
      <c r="G227" s="12" t="s">
        <v>4165</v>
      </c>
      <c r="H227" s="20">
        <v>899516.64</v>
      </c>
      <c r="I227" s="15"/>
    </row>
    <row r="228" spans="1:9" ht="36">
      <c r="A228" s="47"/>
      <c r="B228" s="12">
        <v>111756</v>
      </c>
      <c r="C228" s="12" t="s">
        <v>12562</v>
      </c>
      <c r="D228" s="12" t="s">
        <v>59</v>
      </c>
      <c r="E228" s="12">
        <v>177195222</v>
      </c>
      <c r="F228" s="12" t="s">
        <v>7790</v>
      </c>
      <c r="G228" s="12" t="s">
        <v>3641</v>
      </c>
      <c r="H228" s="20">
        <v>11300</v>
      </c>
      <c r="I228" s="15"/>
    </row>
    <row r="229" spans="1:9" ht="36">
      <c r="A229" s="47"/>
      <c r="B229" s="12">
        <v>112084</v>
      </c>
      <c r="C229" s="12" t="s">
        <v>12563</v>
      </c>
      <c r="D229" s="12" t="s">
        <v>59</v>
      </c>
      <c r="E229" s="12">
        <v>177282271</v>
      </c>
      <c r="F229" s="12" t="s">
        <v>7266</v>
      </c>
      <c r="G229" s="12" t="s">
        <v>12564</v>
      </c>
      <c r="H229" s="20">
        <v>43000</v>
      </c>
      <c r="I229" s="15"/>
    </row>
    <row r="230" spans="1:9" ht="36">
      <c r="A230" s="47"/>
      <c r="B230" s="12">
        <v>112096</v>
      </c>
      <c r="C230" s="12" t="s">
        <v>12565</v>
      </c>
      <c r="D230" s="12" t="s">
        <v>59</v>
      </c>
      <c r="E230" s="12">
        <v>301532436</v>
      </c>
      <c r="F230" s="12" t="s">
        <v>2103</v>
      </c>
      <c r="G230" s="12" t="s">
        <v>3630</v>
      </c>
      <c r="H230" s="20">
        <v>3500</v>
      </c>
      <c r="I230" s="15"/>
    </row>
    <row r="231" spans="1:9" ht="36">
      <c r="A231" s="47"/>
      <c r="B231" s="12">
        <v>112310</v>
      </c>
      <c r="C231" s="12" t="s">
        <v>12566</v>
      </c>
      <c r="D231" s="12" t="s">
        <v>19</v>
      </c>
      <c r="E231" s="12">
        <v>160297055</v>
      </c>
      <c r="F231" s="12" t="s">
        <v>171</v>
      </c>
      <c r="G231" s="12" t="s">
        <v>1803</v>
      </c>
      <c r="H231" s="20">
        <v>9438</v>
      </c>
      <c r="I231" s="15"/>
    </row>
    <row r="232" spans="1:9">
      <c r="A232" s="47"/>
      <c r="B232" s="49">
        <v>113234</v>
      </c>
      <c r="C232" s="49" t="s">
        <v>12567</v>
      </c>
      <c r="D232" s="49" t="s">
        <v>5</v>
      </c>
      <c r="E232" s="12">
        <v>177002890</v>
      </c>
      <c r="F232" s="12" t="s">
        <v>4559</v>
      </c>
      <c r="G232" s="12" t="s">
        <v>3037</v>
      </c>
      <c r="H232" s="20">
        <v>127386.8</v>
      </c>
      <c r="I232" s="51"/>
    </row>
    <row r="233" spans="1:9" ht="24">
      <c r="A233" s="47"/>
      <c r="B233" s="49"/>
      <c r="C233" s="49"/>
      <c r="D233" s="49"/>
      <c r="E233" s="12">
        <v>177003120</v>
      </c>
      <c r="F233" s="12" t="s">
        <v>8056</v>
      </c>
      <c r="G233" s="12" t="s">
        <v>3037</v>
      </c>
      <c r="H233" s="20">
        <v>181470.4</v>
      </c>
      <c r="I233" s="51"/>
    </row>
    <row r="234" spans="1:9" ht="24">
      <c r="A234" s="47"/>
      <c r="B234" s="49"/>
      <c r="C234" s="49"/>
      <c r="D234" s="49"/>
      <c r="E234" s="12">
        <v>177016534</v>
      </c>
      <c r="F234" s="12" t="s">
        <v>12391</v>
      </c>
      <c r="G234" s="12" t="s">
        <v>3037</v>
      </c>
      <c r="H234" s="20">
        <v>90809.1</v>
      </c>
      <c r="I234" s="51"/>
    </row>
    <row r="235" spans="1:9" ht="24">
      <c r="A235" s="47"/>
      <c r="B235" s="49"/>
      <c r="C235" s="49"/>
      <c r="D235" s="49"/>
      <c r="E235" s="12">
        <v>177215867</v>
      </c>
      <c r="F235" s="12" t="s">
        <v>12392</v>
      </c>
      <c r="G235" s="12" t="s">
        <v>3037</v>
      </c>
      <c r="H235" s="20">
        <v>157172.70000000001</v>
      </c>
      <c r="I235" s="51"/>
    </row>
    <row r="236" spans="1:9" ht="24">
      <c r="A236" s="47"/>
      <c r="B236" s="12">
        <v>113489</v>
      </c>
      <c r="C236" s="12" t="s">
        <v>1798</v>
      </c>
      <c r="D236" s="12" t="s">
        <v>19</v>
      </c>
      <c r="E236" s="12">
        <v>110385143</v>
      </c>
      <c r="F236" s="12" t="s">
        <v>11414</v>
      </c>
      <c r="G236" s="12" t="s">
        <v>2279</v>
      </c>
      <c r="H236" s="20">
        <v>45844.480000000003</v>
      </c>
      <c r="I236" s="15"/>
    </row>
    <row r="237" spans="1:9">
      <c r="A237" s="47" t="s">
        <v>15691</v>
      </c>
      <c r="B237" s="49"/>
      <c r="C237" s="49"/>
      <c r="D237" s="49"/>
      <c r="E237" s="49"/>
      <c r="F237" s="49"/>
      <c r="G237" s="49"/>
      <c r="H237" s="20">
        <f>SUM(H182:H236)</f>
        <v>39108563.800000004</v>
      </c>
      <c r="I237" s="15"/>
    </row>
    <row r="238" spans="1:9" ht="15.75" thickBot="1">
      <c r="A238" s="52" t="s">
        <v>15692</v>
      </c>
      <c r="B238" s="53"/>
      <c r="C238" s="53"/>
      <c r="D238" s="53"/>
      <c r="E238" s="53"/>
      <c r="F238" s="53"/>
      <c r="G238" s="53"/>
      <c r="H238" s="21">
        <v>245953620.52000004</v>
      </c>
      <c r="I238" s="22"/>
    </row>
    <row r="241" spans="1:1">
      <c r="A241" s="31" t="s">
        <v>15701</v>
      </c>
    </row>
  </sheetData>
  <autoFilter ref="A5:I238"/>
  <mergeCells count="86">
    <mergeCell ref="I212:I213"/>
    <mergeCell ref="I232:I235"/>
    <mergeCell ref="I167:I169"/>
    <mergeCell ref="I176:I180"/>
    <mergeCell ref="I193:I196"/>
    <mergeCell ref="I198:I199"/>
    <mergeCell ref="I200:I205"/>
    <mergeCell ref="I51:I52"/>
    <mergeCell ref="I69:I72"/>
    <mergeCell ref="I92:I93"/>
    <mergeCell ref="I99:I100"/>
    <mergeCell ref="I113:I117"/>
    <mergeCell ref="I6:I7"/>
    <mergeCell ref="I13:I17"/>
    <mergeCell ref="I19:I20"/>
    <mergeCell ref="I34:I38"/>
    <mergeCell ref="A237:G237"/>
    <mergeCell ref="B6:B7"/>
    <mergeCell ref="C6:C7"/>
    <mergeCell ref="D6:D7"/>
    <mergeCell ref="B69:B72"/>
    <mergeCell ref="C69:C72"/>
    <mergeCell ref="D69:D72"/>
    <mergeCell ref="B51:B52"/>
    <mergeCell ref="C51:C52"/>
    <mergeCell ref="D51:D52"/>
    <mergeCell ref="A64:A109"/>
    <mergeCell ref="A63:G63"/>
    <mergeCell ref="A238:G238"/>
    <mergeCell ref="A181:G181"/>
    <mergeCell ref="A139:G139"/>
    <mergeCell ref="A110:G110"/>
    <mergeCell ref="B13:B17"/>
    <mergeCell ref="C13:C17"/>
    <mergeCell ref="D13:D17"/>
    <mergeCell ref="A6:A28"/>
    <mergeCell ref="B34:B38"/>
    <mergeCell ref="C34:C38"/>
    <mergeCell ref="D34:D38"/>
    <mergeCell ref="B19:B20"/>
    <mergeCell ref="C19:C20"/>
    <mergeCell ref="D19:D20"/>
    <mergeCell ref="A30:A62"/>
    <mergeCell ref="A29:G29"/>
    <mergeCell ref="B99:B100"/>
    <mergeCell ref="C99:C100"/>
    <mergeCell ref="D99:D100"/>
    <mergeCell ref="B92:B93"/>
    <mergeCell ref="C92:C93"/>
    <mergeCell ref="D92:D93"/>
    <mergeCell ref="B167:B169"/>
    <mergeCell ref="C167:C169"/>
    <mergeCell ref="D167:D169"/>
    <mergeCell ref="B113:B117"/>
    <mergeCell ref="C113:C117"/>
    <mergeCell ref="D113:D117"/>
    <mergeCell ref="A140:A180"/>
    <mergeCell ref="A111:A138"/>
    <mergeCell ref="B193:B196"/>
    <mergeCell ref="C193:C196"/>
    <mergeCell ref="D193:D196"/>
    <mergeCell ref="B176:B180"/>
    <mergeCell ref="C176:C180"/>
    <mergeCell ref="D176:D180"/>
    <mergeCell ref="A182:A236"/>
    <mergeCell ref="B200:B205"/>
    <mergeCell ref="C200:C205"/>
    <mergeCell ref="D200:D205"/>
    <mergeCell ref="B198:B199"/>
    <mergeCell ref="C198:C199"/>
    <mergeCell ref="D198:D199"/>
    <mergeCell ref="B232:B235"/>
    <mergeCell ref="C232:C235"/>
    <mergeCell ref="D232:D235"/>
    <mergeCell ref="B212:B213"/>
    <mergeCell ref="C212:C213"/>
    <mergeCell ref="D212:D213"/>
    <mergeCell ref="A1:I1"/>
    <mergeCell ref="A4:A5"/>
    <mergeCell ref="B4:B5"/>
    <mergeCell ref="C4:C5"/>
    <mergeCell ref="D4:D5"/>
    <mergeCell ref="E4:F4"/>
    <mergeCell ref="G4:G5"/>
    <mergeCell ref="H4:H5"/>
    <mergeCell ref="I4:I5"/>
  </mergeCells>
  <pageMargins left="0.7" right="0.7" top="0.75" bottom="0.75" header="0.3" footer="0.3"/>
</worksheet>
</file>

<file path=xl/worksheets/sheet48.xml><?xml version="1.0" encoding="utf-8"?>
<worksheet xmlns="http://schemas.openxmlformats.org/spreadsheetml/2006/main" xmlns:r="http://schemas.openxmlformats.org/officeDocument/2006/relationships">
  <sheetPr codeName="Sheet48"/>
  <dimension ref="A1:I114"/>
  <sheetViews>
    <sheetView workbookViewId="0">
      <pane ySplit="5" topLeftCell="A6" activePane="bottomLeft" state="frozen"/>
      <selection pane="bottomLeft" activeCell="A6" sqref="A6:A15"/>
    </sheetView>
  </sheetViews>
  <sheetFormatPr defaultRowHeight="15"/>
  <cols>
    <col min="3" max="3" width="34" customWidth="1"/>
    <col min="4" max="4" width="15.42578125" customWidth="1"/>
    <col min="6" max="6" width="20" customWidth="1"/>
    <col min="7" max="7" width="14.28515625" customWidth="1"/>
    <col min="8" max="8" width="12.7109375" style="3" bestFit="1" customWidth="1"/>
  </cols>
  <sheetData>
    <row r="1" spans="1:9" s="6" customFormat="1" ht="16.5">
      <c r="A1" s="55" t="s">
        <v>15749</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36">
      <c r="A6" s="47" t="s">
        <v>3</v>
      </c>
      <c r="B6" s="12">
        <v>36293</v>
      </c>
      <c r="C6" s="12" t="s">
        <v>12568</v>
      </c>
      <c r="D6" s="12" t="s">
        <v>1343</v>
      </c>
      <c r="E6" s="12" t="s">
        <v>697</v>
      </c>
      <c r="F6" s="12" t="s">
        <v>12569</v>
      </c>
      <c r="G6" s="12" t="s">
        <v>4759</v>
      </c>
      <c r="H6" s="20">
        <v>142826</v>
      </c>
      <c r="I6" s="15"/>
    </row>
    <row r="7" spans="1:9" ht="36">
      <c r="A7" s="47"/>
      <c r="B7" s="12">
        <v>38783</v>
      </c>
      <c r="C7" s="12" t="s">
        <v>12570</v>
      </c>
      <c r="D7" s="12" t="s">
        <v>19</v>
      </c>
      <c r="E7" s="12">
        <v>134522910</v>
      </c>
      <c r="F7" s="12" t="s">
        <v>2633</v>
      </c>
      <c r="G7" s="12" t="s">
        <v>7032</v>
      </c>
      <c r="H7" s="20">
        <v>1946692</v>
      </c>
      <c r="I7" s="15"/>
    </row>
    <row r="8" spans="1:9" ht="24">
      <c r="A8" s="47"/>
      <c r="B8" s="12">
        <v>39646</v>
      </c>
      <c r="C8" s="12" t="s">
        <v>1618</v>
      </c>
      <c r="D8" s="12" t="s">
        <v>19</v>
      </c>
      <c r="E8" s="12">
        <v>149965356</v>
      </c>
      <c r="F8" s="12" t="s">
        <v>12571</v>
      </c>
      <c r="G8" s="12" t="s">
        <v>1617</v>
      </c>
      <c r="H8" s="20">
        <v>82992</v>
      </c>
      <c r="I8" s="15"/>
    </row>
    <row r="9" spans="1:9" ht="36">
      <c r="A9" s="47"/>
      <c r="B9" s="12">
        <v>41681</v>
      </c>
      <c r="C9" s="12" t="s">
        <v>12572</v>
      </c>
      <c r="D9" s="12" t="s">
        <v>19</v>
      </c>
      <c r="E9" s="12" t="s">
        <v>697</v>
      </c>
      <c r="F9" s="12" t="s">
        <v>12573</v>
      </c>
      <c r="G9" s="12" t="s">
        <v>4796</v>
      </c>
      <c r="H9" s="20">
        <v>178095.2</v>
      </c>
      <c r="I9" s="15"/>
    </row>
    <row r="10" spans="1:9" ht="36">
      <c r="A10" s="47"/>
      <c r="B10" s="12">
        <v>42834</v>
      </c>
      <c r="C10" s="12" t="s">
        <v>12574</v>
      </c>
      <c r="D10" s="12" t="s">
        <v>19</v>
      </c>
      <c r="E10" s="12">
        <v>122603589</v>
      </c>
      <c r="F10" s="12" t="s">
        <v>1428</v>
      </c>
      <c r="G10" s="12" t="s">
        <v>3060</v>
      </c>
      <c r="H10" s="20">
        <v>75000</v>
      </c>
      <c r="I10" s="15"/>
    </row>
    <row r="11" spans="1:9" ht="36">
      <c r="A11" s="47"/>
      <c r="B11" s="12">
        <v>43148</v>
      </c>
      <c r="C11" s="12" t="s">
        <v>12575</v>
      </c>
      <c r="D11" s="12" t="s">
        <v>19</v>
      </c>
      <c r="E11" s="12" t="s">
        <v>697</v>
      </c>
      <c r="F11" s="12" t="s">
        <v>12576</v>
      </c>
      <c r="G11" s="12" t="s">
        <v>1831</v>
      </c>
      <c r="H11" s="20">
        <v>434500</v>
      </c>
      <c r="I11" s="15"/>
    </row>
    <row r="12" spans="1:9" ht="24">
      <c r="A12" s="47"/>
      <c r="B12" s="12">
        <v>44034</v>
      </c>
      <c r="C12" s="12" t="s">
        <v>12577</v>
      </c>
      <c r="D12" s="12" t="s">
        <v>19</v>
      </c>
      <c r="E12" s="12" t="s">
        <v>697</v>
      </c>
      <c r="F12" s="12" t="s">
        <v>12578</v>
      </c>
      <c r="G12" s="12" t="s">
        <v>9552</v>
      </c>
      <c r="H12" s="20">
        <v>70896.5</v>
      </c>
      <c r="I12" s="15"/>
    </row>
    <row r="13" spans="1:9" ht="24">
      <c r="A13" s="47"/>
      <c r="B13" s="12">
        <v>44393</v>
      </c>
      <c r="C13" s="12" t="s">
        <v>12579</v>
      </c>
      <c r="D13" s="12" t="s">
        <v>19</v>
      </c>
      <c r="E13" s="12" t="s">
        <v>697</v>
      </c>
      <c r="F13" s="12" t="s">
        <v>12580</v>
      </c>
      <c r="G13" s="12" t="s">
        <v>3749</v>
      </c>
      <c r="H13" s="20">
        <v>52464</v>
      </c>
      <c r="I13" s="15"/>
    </row>
    <row r="14" spans="1:9" ht="24">
      <c r="A14" s="47"/>
      <c r="B14" s="12">
        <v>45869</v>
      </c>
      <c r="C14" s="12" t="s">
        <v>12581</v>
      </c>
      <c r="D14" s="12" t="s">
        <v>19</v>
      </c>
      <c r="E14" s="12" t="s">
        <v>697</v>
      </c>
      <c r="F14" s="12" t="s">
        <v>218</v>
      </c>
      <c r="G14" s="12" t="s">
        <v>2767</v>
      </c>
      <c r="H14" s="20">
        <v>45480.6</v>
      </c>
      <c r="I14" s="15"/>
    </row>
    <row r="15" spans="1:9" ht="24">
      <c r="A15" s="47"/>
      <c r="B15" s="12">
        <v>46014</v>
      </c>
      <c r="C15" s="12" t="s">
        <v>12582</v>
      </c>
      <c r="D15" s="12" t="s">
        <v>19</v>
      </c>
      <c r="E15" s="12" t="s">
        <v>697</v>
      </c>
      <c r="F15" s="12" t="s">
        <v>218</v>
      </c>
      <c r="G15" s="12" t="s">
        <v>2767</v>
      </c>
      <c r="H15" s="20">
        <v>47500.05</v>
      </c>
      <c r="I15" s="15"/>
    </row>
    <row r="16" spans="1:9">
      <c r="A16" s="47" t="s">
        <v>15686</v>
      </c>
      <c r="B16" s="49"/>
      <c r="C16" s="49"/>
      <c r="D16" s="49"/>
      <c r="E16" s="49"/>
      <c r="F16" s="49"/>
      <c r="G16" s="49"/>
      <c r="H16" s="20">
        <f>SUM(H6:H15)</f>
        <v>3076446.35</v>
      </c>
      <c r="I16" s="15"/>
    </row>
    <row r="17" spans="1:9" ht="24">
      <c r="A17" s="47" t="s">
        <v>90</v>
      </c>
      <c r="B17" s="12">
        <v>48177</v>
      </c>
      <c r="C17" s="12" t="s">
        <v>12583</v>
      </c>
      <c r="D17" s="12" t="s">
        <v>19</v>
      </c>
      <c r="E17" s="12">
        <v>182827289</v>
      </c>
      <c r="F17" s="12" t="s">
        <v>12584</v>
      </c>
      <c r="G17" s="12" t="s">
        <v>4979</v>
      </c>
      <c r="H17" s="20">
        <v>1628326.81</v>
      </c>
      <c r="I17" s="15"/>
    </row>
    <row r="18" spans="1:9" ht="24">
      <c r="A18" s="47"/>
      <c r="B18" s="12">
        <v>48179</v>
      </c>
      <c r="C18" s="12" t="s">
        <v>12585</v>
      </c>
      <c r="D18" s="12" t="s">
        <v>19</v>
      </c>
      <c r="E18" s="12">
        <v>182827289</v>
      </c>
      <c r="F18" s="12" t="s">
        <v>12584</v>
      </c>
      <c r="G18" s="12" t="s">
        <v>899</v>
      </c>
      <c r="H18" s="20">
        <v>698844.52</v>
      </c>
      <c r="I18" s="15"/>
    </row>
    <row r="19" spans="1:9" ht="36">
      <c r="A19" s="47"/>
      <c r="B19" s="12">
        <v>48264</v>
      </c>
      <c r="C19" s="12" t="s">
        <v>12586</v>
      </c>
      <c r="D19" s="12" t="s">
        <v>19</v>
      </c>
      <c r="E19" s="12">
        <v>134522910</v>
      </c>
      <c r="F19" s="12" t="s">
        <v>2633</v>
      </c>
      <c r="G19" s="12" t="s">
        <v>3105</v>
      </c>
      <c r="H19" s="20">
        <v>1589579</v>
      </c>
      <c r="I19" s="15"/>
    </row>
    <row r="20" spans="1:9" ht="36">
      <c r="A20" s="47"/>
      <c r="B20" s="12">
        <v>51154</v>
      </c>
      <c r="C20" s="12" t="s">
        <v>12587</v>
      </c>
      <c r="D20" s="12" t="s">
        <v>19</v>
      </c>
      <c r="E20" s="12">
        <v>120056751</v>
      </c>
      <c r="F20" s="12" t="s">
        <v>12588</v>
      </c>
      <c r="G20" s="12" t="s">
        <v>3148</v>
      </c>
      <c r="H20" s="20">
        <v>313900</v>
      </c>
      <c r="I20" s="15"/>
    </row>
    <row r="21" spans="1:9" ht="24">
      <c r="A21" s="47"/>
      <c r="B21" s="49">
        <v>51156</v>
      </c>
      <c r="C21" s="49" t="s">
        <v>12589</v>
      </c>
      <c r="D21" s="49" t="s">
        <v>19</v>
      </c>
      <c r="E21" s="12">
        <v>120158350</v>
      </c>
      <c r="F21" s="12" t="s">
        <v>12590</v>
      </c>
      <c r="G21" s="12" t="s">
        <v>3784</v>
      </c>
      <c r="H21" s="20">
        <v>660731</v>
      </c>
      <c r="I21" s="51"/>
    </row>
    <row r="22" spans="1:9" ht="24">
      <c r="A22" s="47"/>
      <c r="B22" s="49"/>
      <c r="C22" s="49"/>
      <c r="D22" s="49"/>
      <c r="E22" s="12">
        <v>181259645</v>
      </c>
      <c r="F22" s="12" t="s">
        <v>1249</v>
      </c>
      <c r="G22" s="12" t="s">
        <v>3784</v>
      </c>
      <c r="H22" s="20">
        <v>121632.33</v>
      </c>
      <c r="I22" s="51"/>
    </row>
    <row r="23" spans="1:9" ht="36">
      <c r="A23" s="47"/>
      <c r="B23" s="12">
        <v>54097</v>
      </c>
      <c r="C23" s="12" t="s">
        <v>12591</v>
      </c>
      <c r="D23" s="12" t="s">
        <v>19</v>
      </c>
      <c r="E23" s="12">
        <v>134522910</v>
      </c>
      <c r="F23" s="12" t="s">
        <v>2633</v>
      </c>
      <c r="G23" s="12" t="s">
        <v>879</v>
      </c>
      <c r="H23" s="20">
        <v>723999</v>
      </c>
      <c r="I23" s="15"/>
    </row>
    <row r="24" spans="1:9" ht="24">
      <c r="A24" s="47"/>
      <c r="B24" s="49">
        <v>54619</v>
      </c>
      <c r="C24" s="49" t="s">
        <v>12592</v>
      </c>
      <c r="D24" s="49" t="s">
        <v>19</v>
      </c>
      <c r="E24" s="12">
        <v>112025592</v>
      </c>
      <c r="F24" s="12" t="s">
        <v>5565</v>
      </c>
      <c r="G24" s="12" t="s">
        <v>5093</v>
      </c>
      <c r="H24" s="20">
        <v>51858</v>
      </c>
      <c r="I24" s="51"/>
    </row>
    <row r="25" spans="1:9" ht="24">
      <c r="A25" s="47"/>
      <c r="B25" s="49"/>
      <c r="C25" s="49"/>
      <c r="D25" s="49"/>
      <c r="E25" s="12">
        <v>112025592</v>
      </c>
      <c r="F25" s="12" t="s">
        <v>5565</v>
      </c>
      <c r="G25" s="12" t="s">
        <v>5093</v>
      </c>
      <c r="H25" s="20">
        <v>66057</v>
      </c>
      <c r="I25" s="51"/>
    </row>
    <row r="26" spans="1:9" ht="24">
      <c r="A26" s="47"/>
      <c r="B26" s="49"/>
      <c r="C26" s="49"/>
      <c r="D26" s="49"/>
      <c r="E26" s="12">
        <v>112025592</v>
      </c>
      <c r="F26" s="12" t="s">
        <v>5565</v>
      </c>
      <c r="G26" s="12" t="s">
        <v>5093</v>
      </c>
      <c r="H26" s="20">
        <v>117314</v>
      </c>
      <c r="I26" s="51"/>
    </row>
    <row r="27" spans="1:9" ht="36">
      <c r="A27" s="47"/>
      <c r="B27" s="12">
        <v>55731</v>
      </c>
      <c r="C27" s="12" t="s">
        <v>12593</v>
      </c>
      <c r="D27" s="12" t="s">
        <v>123</v>
      </c>
      <c r="E27" s="12">
        <v>132118698</v>
      </c>
      <c r="F27" s="12" t="s">
        <v>651</v>
      </c>
      <c r="G27" s="12" t="s">
        <v>7060</v>
      </c>
      <c r="H27" s="20">
        <v>42800</v>
      </c>
      <c r="I27" s="15"/>
    </row>
    <row r="28" spans="1:9" ht="36">
      <c r="A28" s="47"/>
      <c r="B28" s="12">
        <v>55846</v>
      </c>
      <c r="C28" s="12" t="s">
        <v>12594</v>
      </c>
      <c r="D28" s="12" t="s">
        <v>19</v>
      </c>
      <c r="E28" s="12">
        <v>300562750</v>
      </c>
      <c r="F28" s="12" t="s">
        <v>12595</v>
      </c>
      <c r="G28" s="12" t="s">
        <v>901</v>
      </c>
      <c r="H28" s="20">
        <v>502048.7</v>
      </c>
      <c r="I28" s="15"/>
    </row>
    <row r="29" spans="1:9" ht="36">
      <c r="A29" s="47"/>
      <c r="B29" s="12">
        <v>55927</v>
      </c>
      <c r="C29" s="12" t="s">
        <v>12596</v>
      </c>
      <c r="D29" s="12" t="s">
        <v>19</v>
      </c>
      <c r="E29" s="12">
        <v>124825528</v>
      </c>
      <c r="F29" s="12" t="s">
        <v>7882</v>
      </c>
      <c r="G29" s="12" t="s">
        <v>6646</v>
      </c>
      <c r="H29" s="20">
        <v>479223.1</v>
      </c>
      <c r="I29" s="15"/>
    </row>
    <row r="30" spans="1:9" ht="72">
      <c r="A30" s="47"/>
      <c r="B30" s="12">
        <v>56432</v>
      </c>
      <c r="C30" s="12" t="s">
        <v>12597</v>
      </c>
      <c r="D30" s="12" t="s">
        <v>19</v>
      </c>
      <c r="E30" s="12">
        <v>125938272</v>
      </c>
      <c r="F30" s="12" t="s">
        <v>240</v>
      </c>
      <c r="G30" s="12" t="s">
        <v>5077</v>
      </c>
      <c r="H30" s="20">
        <v>18697.98</v>
      </c>
      <c r="I30" s="15"/>
    </row>
    <row r="31" spans="1:9" ht="72">
      <c r="A31" s="47"/>
      <c r="B31" s="12">
        <v>56433</v>
      </c>
      <c r="C31" s="12" t="s">
        <v>12598</v>
      </c>
      <c r="D31" s="12" t="s">
        <v>19</v>
      </c>
      <c r="E31" s="12">
        <v>149975845</v>
      </c>
      <c r="F31" s="12" t="s">
        <v>12599</v>
      </c>
      <c r="G31" s="12" t="s">
        <v>5077</v>
      </c>
      <c r="H31" s="20">
        <v>114641.2</v>
      </c>
      <c r="I31" s="15"/>
    </row>
    <row r="32" spans="1:9" ht="24">
      <c r="A32" s="47"/>
      <c r="B32" s="12">
        <v>56438</v>
      </c>
      <c r="C32" s="12" t="s">
        <v>12600</v>
      </c>
      <c r="D32" s="12" t="s">
        <v>19</v>
      </c>
      <c r="E32" s="12">
        <v>125377387</v>
      </c>
      <c r="F32" s="12" t="s">
        <v>12601</v>
      </c>
      <c r="G32" s="12" t="s">
        <v>181</v>
      </c>
      <c r="H32" s="20">
        <v>46716.2</v>
      </c>
      <c r="I32" s="15"/>
    </row>
    <row r="33" spans="1:9" ht="36">
      <c r="A33" s="47"/>
      <c r="B33" s="12">
        <v>56719</v>
      </c>
      <c r="C33" s="12" t="s">
        <v>12602</v>
      </c>
      <c r="D33" s="12" t="s">
        <v>19</v>
      </c>
      <c r="E33" s="12">
        <v>110380210</v>
      </c>
      <c r="F33" s="12" t="s">
        <v>8381</v>
      </c>
      <c r="G33" s="12" t="s">
        <v>1892</v>
      </c>
      <c r="H33" s="20">
        <v>98928</v>
      </c>
      <c r="I33" s="15"/>
    </row>
    <row r="34" spans="1:9" ht="72">
      <c r="A34" s="47"/>
      <c r="B34" s="12">
        <v>60631</v>
      </c>
      <c r="C34" s="12" t="s">
        <v>12603</v>
      </c>
      <c r="D34" s="12" t="s">
        <v>123</v>
      </c>
      <c r="E34" s="12">
        <v>110430994</v>
      </c>
      <c r="F34" s="12" t="s">
        <v>4394</v>
      </c>
      <c r="G34" s="12" t="s">
        <v>907</v>
      </c>
      <c r="H34" s="20">
        <v>114000</v>
      </c>
      <c r="I34" s="15"/>
    </row>
    <row r="35" spans="1:9">
      <c r="A35" s="47" t="s">
        <v>15687</v>
      </c>
      <c r="B35" s="49"/>
      <c r="C35" s="49"/>
      <c r="D35" s="49"/>
      <c r="E35" s="49"/>
      <c r="F35" s="49"/>
      <c r="G35" s="49"/>
      <c r="H35" s="20">
        <f>SUM(H17:H34)</f>
        <v>7389296.8400000008</v>
      </c>
      <c r="I35" s="15"/>
    </row>
    <row r="36" spans="1:9" ht="36">
      <c r="A36" s="47" t="s">
        <v>203</v>
      </c>
      <c r="B36" s="12">
        <v>63570</v>
      </c>
      <c r="C36" s="12" t="s">
        <v>12604</v>
      </c>
      <c r="D36" s="12" t="s">
        <v>19</v>
      </c>
      <c r="E36" s="12">
        <v>134582327</v>
      </c>
      <c r="F36" s="12" t="s">
        <v>2125</v>
      </c>
      <c r="G36" s="12" t="s">
        <v>4623</v>
      </c>
      <c r="H36" s="20">
        <v>146320</v>
      </c>
      <c r="I36" s="15"/>
    </row>
    <row r="37" spans="1:9" ht="24">
      <c r="A37" s="47"/>
      <c r="B37" s="12">
        <v>65238</v>
      </c>
      <c r="C37" s="12" t="s">
        <v>12589</v>
      </c>
      <c r="D37" s="12" t="s">
        <v>19</v>
      </c>
      <c r="E37" s="12">
        <v>167565577</v>
      </c>
      <c r="F37" s="12" t="s">
        <v>1854</v>
      </c>
      <c r="G37" s="12" t="s">
        <v>976</v>
      </c>
      <c r="H37" s="20">
        <v>935199.82</v>
      </c>
      <c r="I37" s="15"/>
    </row>
    <row r="38" spans="1:9" ht="24">
      <c r="A38" s="47"/>
      <c r="B38" s="12">
        <v>65699</v>
      </c>
      <c r="C38" s="12" t="s">
        <v>12605</v>
      </c>
      <c r="D38" s="12" t="s">
        <v>19</v>
      </c>
      <c r="E38" s="12">
        <v>300018364</v>
      </c>
      <c r="F38" s="12" t="s">
        <v>1003</v>
      </c>
      <c r="G38" s="12" t="s">
        <v>3265</v>
      </c>
      <c r="H38" s="20">
        <v>347830.65</v>
      </c>
      <c r="I38" s="15"/>
    </row>
    <row r="39" spans="1:9" ht="24">
      <c r="A39" s="47"/>
      <c r="B39" s="12">
        <v>65945</v>
      </c>
      <c r="C39" s="12" t="s">
        <v>12606</v>
      </c>
      <c r="D39" s="12" t="s">
        <v>19</v>
      </c>
      <c r="E39" s="12">
        <v>300141993</v>
      </c>
      <c r="F39" s="12" t="s">
        <v>3264</v>
      </c>
      <c r="G39" s="12" t="s">
        <v>1049</v>
      </c>
      <c r="H39" s="20">
        <v>488256.86</v>
      </c>
      <c r="I39" s="15"/>
    </row>
    <row r="40" spans="1:9" ht="36">
      <c r="A40" s="47"/>
      <c r="B40" s="12">
        <v>66109</v>
      </c>
      <c r="C40" s="12" t="s">
        <v>12607</v>
      </c>
      <c r="D40" s="12" t="s">
        <v>19</v>
      </c>
      <c r="E40" s="12">
        <v>123500866</v>
      </c>
      <c r="F40" s="12" t="s">
        <v>1935</v>
      </c>
      <c r="G40" s="12" t="s">
        <v>1916</v>
      </c>
      <c r="H40" s="20">
        <v>273000</v>
      </c>
      <c r="I40" s="15"/>
    </row>
    <row r="41" spans="1:9" ht="24">
      <c r="A41" s="47"/>
      <c r="B41" s="12">
        <v>66323</v>
      </c>
      <c r="C41" s="12" t="s">
        <v>12608</v>
      </c>
      <c r="D41" s="12" t="s">
        <v>19</v>
      </c>
      <c r="E41" s="12">
        <v>300007745</v>
      </c>
      <c r="F41" s="12" t="s">
        <v>12609</v>
      </c>
      <c r="G41" s="12" t="s">
        <v>1916</v>
      </c>
      <c r="H41" s="20">
        <v>619951</v>
      </c>
      <c r="I41" s="15"/>
    </row>
    <row r="42" spans="1:9" ht="36">
      <c r="A42" s="47"/>
      <c r="B42" s="12">
        <v>67097</v>
      </c>
      <c r="C42" s="12" t="s">
        <v>12610</v>
      </c>
      <c r="D42" s="12" t="s">
        <v>19</v>
      </c>
      <c r="E42" s="12">
        <v>300025469</v>
      </c>
      <c r="F42" s="12" t="s">
        <v>3424</v>
      </c>
      <c r="G42" s="12" t="s">
        <v>8660</v>
      </c>
      <c r="H42" s="20">
        <v>387999.46</v>
      </c>
      <c r="I42" s="15"/>
    </row>
    <row r="43" spans="1:9" ht="24">
      <c r="A43" s="47"/>
      <c r="B43" s="12">
        <v>67098</v>
      </c>
      <c r="C43" s="12" t="s">
        <v>12611</v>
      </c>
      <c r="D43" s="12" t="s">
        <v>19</v>
      </c>
      <c r="E43" s="12">
        <v>300562750</v>
      </c>
      <c r="F43" s="12" t="s">
        <v>12595</v>
      </c>
      <c r="G43" s="12" t="s">
        <v>11212</v>
      </c>
      <c r="H43" s="20">
        <v>711455.88</v>
      </c>
      <c r="I43" s="15"/>
    </row>
    <row r="44" spans="1:9" ht="36">
      <c r="A44" s="47"/>
      <c r="B44" s="12">
        <v>67101</v>
      </c>
      <c r="C44" s="12" t="s">
        <v>12612</v>
      </c>
      <c r="D44" s="12" t="s">
        <v>19</v>
      </c>
      <c r="E44" s="12">
        <v>181259645</v>
      </c>
      <c r="F44" s="12" t="s">
        <v>1249</v>
      </c>
      <c r="G44" s="12" t="s">
        <v>8660</v>
      </c>
      <c r="H44" s="20">
        <v>201100</v>
      </c>
      <c r="I44" s="15"/>
    </row>
    <row r="45" spans="1:9" ht="24">
      <c r="A45" s="47"/>
      <c r="B45" s="12">
        <v>68489</v>
      </c>
      <c r="C45" s="12" t="s">
        <v>12613</v>
      </c>
      <c r="D45" s="12" t="s">
        <v>19</v>
      </c>
      <c r="E45" s="12">
        <v>123051535</v>
      </c>
      <c r="F45" s="12" t="s">
        <v>2752</v>
      </c>
      <c r="G45" s="12" t="s">
        <v>1083</v>
      </c>
      <c r="H45" s="20">
        <v>232654.67</v>
      </c>
      <c r="I45" s="15"/>
    </row>
    <row r="46" spans="1:9" ht="36">
      <c r="A46" s="47"/>
      <c r="B46" s="12">
        <v>69991</v>
      </c>
      <c r="C46" s="12" t="s">
        <v>12614</v>
      </c>
      <c r="D46" s="12" t="s">
        <v>19</v>
      </c>
      <c r="E46" s="12">
        <v>167565577</v>
      </c>
      <c r="F46" s="12" t="s">
        <v>1854</v>
      </c>
      <c r="G46" s="12" t="s">
        <v>297</v>
      </c>
      <c r="H46" s="20">
        <v>1236704</v>
      </c>
      <c r="I46" s="15"/>
    </row>
    <row r="47" spans="1:9" ht="60">
      <c r="A47" s="47"/>
      <c r="B47" s="12">
        <v>71452</v>
      </c>
      <c r="C47" s="12" t="s">
        <v>12615</v>
      </c>
      <c r="D47" s="12" t="s">
        <v>59</v>
      </c>
      <c r="E47" s="12">
        <v>300556021</v>
      </c>
      <c r="F47" s="12" t="s">
        <v>12616</v>
      </c>
      <c r="G47" s="12" t="s">
        <v>1087</v>
      </c>
      <c r="H47" s="20">
        <v>938700</v>
      </c>
      <c r="I47" s="15"/>
    </row>
    <row r="48" spans="1:9" ht="36">
      <c r="A48" s="47"/>
      <c r="B48" s="12">
        <v>71456</v>
      </c>
      <c r="C48" s="12" t="s">
        <v>12617</v>
      </c>
      <c r="D48" s="12" t="s">
        <v>123</v>
      </c>
      <c r="E48" s="12">
        <v>167565577</v>
      </c>
      <c r="F48" s="12" t="s">
        <v>1854</v>
      </c>
      <c r="G48" s="12" t="s">
        <v>5207</v>
      </c>
      <c r="H48" s="20">
        <v>127072.8</v>
      </c>
      <c r="I48" s="15"/>
    </row>
    <row r="49" spans="1:9" ht="24">
      <c r="A49" s="47"/>
      <c r="B49" s="12">
        <v>73189</v>
      </c>
      <c r="C49" s="12" t="s">
        <v>12618</v>
      </c>
      <c r="D49" s="12" t="s">
        <v>323</v>
      </c>
      <c r="E49" s="12">
        <v>135007799</v>
      </c>
      <c r="F49" s="12" t="s">
        <v>12619</v>
      </c>
      <c r="G49" s="12" t="s">
        <v>1942</v>
      </c>
      <c r="H49" s="20">
        <v>530873.42000000004</v>
      </c>
      <c r="I49" s="15" t="s">
        <v>189</v>
      </c>
    </row>
    <row r="50" spans="1:9">
      <c r="A50" s="47" t="s">
        <v>15688</v>
      </c>
      <c r="B50" s="49"/>
      <c r="C50" s="49"/>
      <c r="D50" s="49"/>
      <c r="E50" s="49"/>
      <c r="F50" s="49"/>
      <c r="G50" s="49"/>
      <c r="H50" s="20">
        <f>SUM(H36:H49)</f>
        <v>7177118.5599999996</v>
      </c>
      <c r="I50" s="15"/>
    </row>
    <row r="51" spans="1:9" ht="48">
      <c r="A51" s="47" t="s">
        <v>301</v>
      </c>
      <c r="B51" s="12">
        <v>72135</v>
      </c>
      <c r="C51" s="12" t="s">
        <v>12620</v>
      </c>
      <c r="D51" s="12" t="s">
        <v>19</v>
      </c>
      <c r="E51" s="12">
        <v>300078023</v>
      </c>
      <c r="F51" s="12" t="s">
        <v>2520</v>
      </c>
      <c r="G51" s="12" t="s">
        <v>12621</v>
      </c>
      <c r="H51" s="20">
        <v>47481</v>
      </c>
      <c r="I51" s="15"/>
    </row>
    <row r="52" spans="1:9" ht="36">
      <c r="A52" s="47"/>
      <c r="B52" s="12">
        <v>73638</v>
      </c>
      <c r="C52" s="12" t="s">
        <v>12622</v>
      </c>
      <c r="D52" s="12" t="s">
        <v>19</v>
      </c>
      <c r="E52" s="12">
        <v>133630961</v>
      </c>
      <c r="F52" s="12" t="s">
        <v>2420</v>
      </c>
      <c r="G52" s="12" t="s">
        <v>1985</v>
      </c>
      <c r="H52" s="20">
        <v>6763500</v>
      </c>
      <c r="I52" s="15"/>
    </row>
    <row r="53" spans="1:9" ht="24">
      <c r="A53" s="47"/>
      <c r="B53" s="12">
        <v>73729</v>
      </c>
      <c r="C53" s="12" t="s">
        <v>12623</v>
      </c>
      <c r="D53" s="12" t="s">
        <v>19</v>
      </c>
      <c r="E53" s="12">
        <v>112021238</v>
      </c>
      <c r="F53" s="12" t="s">
        <v>283</v>
      </c>
      <c r="G53" s="12" t="s">
        <v>333</v>
      </c>
      <c r="H53" s="20">
        <v>980000</v>
      </c>
      <c r="I53" s="15"/>
    </row>
    <row r="54" spans="1:9" ht="24">
      <c r="A54" s="47"/>
      <c r="B54" s="12">
        <v>73735</v>
      </c>
      <c r="C54" s="12" t="s">
        <v>12624</v>
      </c>
      <c r="D54" s="12" t="s">
        <v>19</v>
      </c>
      <c r="E54" s="12">
        <v>122760619</v>
      </c>
      <c r="F54" s="12" t="s">
        <v>565</v>
      </c>
      <c r="G54" s="12" t="s">
        <v>2206</v>
      </c>
      <c r="H54" s="20">
        <v>3369030</v>
      </c>
      <c r="I54" s="15" t="s">
        <v>189</v>
      </c>
    </row>
    <row r="55" spans="1:9" ht="36">
      <c r="A55" s="47"/>
      <c r="B55" s="12">
        <v>74397</v>
      </c>
      <c r="C55" s="12" t="s">
        <v>12625</v>
      </c>
      <c r="D55" s="12" t="s">
        <v>19</v>
      </c>
      <c r="E55" s="12">
        <v>133393277</v>
      </c>
      <c r="F55" s="12" t="s">
        <v>2790</v>
      </c>
      <c r="G55" s="12" t="s">
        <v>335</v>
      </c>
      <c r="H55" s="20">
        <v>3121627.11</v>
      </c>
      <c r="I55" s="15"/>
    </row>
    <row r="56" spans="1:9" ht="60">
      <c r="A56" s="47"/>
      <c r="B56" s="12">
        <v>74878</v>
      </c>
      <c r="C56" s="12" t="s">
        <v>12626</v>
      </c>
      <c r="D56" s="12" t="s">
        <v>19</v>
      </c>
      <c r="E56" s="12">
        <v>282845530</v>
      </c>
      <c r="F56" s="12" t="s">
        <v>1886</v>
      </c>
      <c r="G56" s="12" t="s">
        <v>1196</v>
      </c>
      <c r="H56" s="20">
        <v>46196</v>
      </c>
      <c r="I56" s="15"/>
    </row>
    <row r="57" spans="1:9" ht="24">
      <c r="A57" s="47"/>
      <c r="B57" s="12">
        <v>78150</v>
      </c>
      <c r="C57" s="12" t="s">
        <v>12627</v>
      </c>
      <c r="D57" s="12" t="s">
        <v>1673</v>
      </c>
      <c r="E57" s="12">
        <v>110801759</v>
      </c>
      <c r="F57" s="12" t="s">
        <v>2037</v>
      </c>
      <c r="G57" s="12" t="s">
        <v>359</v>
      </c>
      <c r="H57" s="20">
        <v>6750000</v>
      </c>
      <c r="I57" s="15"/>
    </row>
    <row r="58" spans="1:9" ht="48">
      <c r="A58" s="47"/>
      <c r="B58" s="12">
        <v>78299</v>
      </c>
      <c r="C58" s="12" t="s">
        <v>12628</v>
      </c>
      <c r="D58" s="12" t="s">
        <v>1343</v>
      </c>
      <c r="E58" s="12">
        <v>300122690</v>
      </c>
      <c r="F58" s="12" t="s">
        <v>2516</v>
      </c>
      <c r="G58" s="12" t="s">
        <v>1714</v>
      </c>
      <c r="H58" s="20">
        <v>4895000</v>
      </c>
      <c r="I58" s="15"/>
    </row>
    <row r="59" spans="1:9" ht="24">
      <c r="A59" s="47"/>
      <c r="B59" s="12">
        <v>78531</v>
      </c>
      <c r="C59" s="12" t="s">
        <v>12629</v>
      </c>
      <c r="D59" s="12" t="s">
        <v>1673</v>
      </c>
      <c r="E59" s="12">
        <v>164816622</v>
      </c>
      <c r="F59" s="12" t="s">
        <v>1927</v>
      </c>
      <c r="G59" s="12" t="s">
        <v>1219</v>
      </c>
      <c r="H59" s="20">
        <v>1399000</v>
      </c>
      <c r="I59" s="15"/>
    </row>
    <row r="60" spans="1:9" ht="24">
      <c r="A60" s="47"/>
      <c r="B60" s="12">
        <v>79562</v>
      </c>
      <c r="C60" s="12" t="s">
        <v>1777</v>
      </c>
      <c r="D60" s="12" t="s">
        <v>19</v>
      </c>
      <c r="E60" s="12">
        <v>126163297</v>
      </c>
      <c r="F60" s="12" t="s">
        <v>23</v>
      </c>
      <c r="G60" s="12" t="s">
        <v>1223</v>
      </c>
      <c r="H60" s="20">
        <v>153690</v>
      </c>
      <c r="I60" s="15"/>
    </row>
    <row r="61" spans="1:9" ht="24">
      <c r="A61" s="47"/>
      <c r="B61" s="12">
        <v>81813</v>
      </c>
      <c r="C61" s="12" t="s">
        <v>12630</v>
      </c>
      <c r="D61" s="12" t="s">
        <v>59</v>
      </c>
      <c r="E61" s="12">
        <v>164816622</v>
      </c>
      <c r="F61" s="12" t="s">
        <v>1927</v>
      </c>
      <c r="G61" s="12" t="s">
        <v>359</v>
      </c>
      <c r="H61" s="20">
        <v>215000</v>
      </c>
      <c r="I61" s="15"/>
    </row>
    <row r="62" spans="1:9">
      <c r="A62" s="47" t="s">
        <v>15689</v>
      </c>
      <c r="B62" s="49"/>
      <c r="C62" s="49"/>
      <c r="D62" s="49"/>
      <c r="E62" s="49"/>
      <c r="F62" s="49"/>
      <c r="G62" s="49"/>
      <c r="H62" s="20">
        <f>SUM(H51:H61)</f>
        <v>27740524.109999999</v>
      </c>
      <c r="I62" s="15"/>
    </row>
    <row r="63" spans="1:9" ht="24">
      <c r="A63" s="47" t="s">
        <v>375</v>
      </c>
      <c r="B63" s="12">
        <v>78148</v>
      </c>
      <c r="C63" s="12" t="s">
        <v>12631</v>
      </c>
      <c r="D63" s="12" t="s">
        <v>1673</v>
      </c>
      <c r="E63" s="12">
        <v>122635779</v>
      </c>
      <c r="F63" s="12" t="s">
        <v>11513</v>
      </c>
      <c r="G63" s="12" t="s">
        <v>4490</v>
      </c>
      <c r="H63" s="20">
        <v>3750000</v>
      </c>
      <c r="I63" s="15"/>
    </row>
    <row r="64" spans="1:9" ht="36">
      <c r="A64" s="47"/>
      <c r="B64" s="12">
        <v>82174</v>
      </c>
      <c r="C64" s="12" t="s">
        <v>12632</v>
      </c>
      <c r="D64" s="12" t="s">
        <v>19</v>
      </c>
      <c r="E64" s="12">
        <v>147668865</v>
      </c>
      <c r="F64" s="12" t="s">
        <v>2692</v>
      </c>
      <c r="G64" s="12" t="s">
        <v>385</v>
      </c>
      <c r="H64" s="20">
        <v>791974</v>
      </c>
      <c r="I64" s="15"/>
    </row>
    <row r="65" spans="1:9" ht="24">
      <c r="A65" s="47"/>
      <c r="B65" s="49">
        <v>84742</v>
      </c>
      <c r="C65" s="49" t="s">
        <v>12633</v>
      </c>
      <c r="D65" s="49" t="s">
        <v>1694</v>
      </c>
      <c r="E65" s="12">
        <v>111950243</v>
      </c>
      <c r="F65" s="12" t="s">
        <v>6</v>
      </c>
      <c r="G65" s="12" t="s">
        <v>3474</v>
      </c>
      <c r="H65" s="20">
        <v>54450</v>
      </c>
      <c r="I65" s="51"/>
    </row>
    <row r="66" spans="1:9" ht="24">
      <c r="A66" s="47"/>
      <c r="B66" s="49"/>
      <c r="C66" s="49"/>
      <c r="D66" s="49"/>
      <c r="E66" s="12">
        <v>122206363</v>
      </c>
      <c r="F66" s="12" t="s">
        <v>399</v>
      </c>
      <c r="G66" s="12" t="s">
        <v>1374</v>
      </c>
      <c r="H66" s="20">
        <v>332750</v>
      </c>
      <c r="I66" s="51"/>
    </row>
    <row r="67" spans="1:9" ht="24">
      <c r="A67" s="47"/>
      <c r="B67" s="49"/>
      <c r="C67" s="49"/>
      <c r="D67" s="49"/>
      <c r="E67" s="12">
        <v>122206363</v>
      </c>
      <c r="F67" s="12" t="s">
        <v>399</v>
      </c>
      <c r="G67" s="12" t="s">
        <v>1374</v>
      </c>
      <c r="H67" s="20">
        <v>23716</v>
      </c>
      <c r="I67" s="51"/>
    </row>
    <row r="68" spans="1:9" ht="48">
      <c r="A68" s="47"/>
      <c r="B68" s="12">
        <v>85166</v>
      </c>
      <c r="C68" s="12" t="s">
        <v>12634</v>
      </c>
      <c r="D68" s="12" t="s">
        <v>19</v>
      </c>
      <c r="E68" s="12">
        <v>186077963</v>
      </c>
      <c r="F68" s="12" t="s">
        <v>936</v>
      </c>
      <c r="G68" s="12" t="s">
        <v>1354</v>
      </c>
      <c r="H68" s="20">
        <v>216983.25</v>
      </c>
      <c r="I68" s="15"/>
    </row>
    <row r="69" spans="1:9" ht="24">
      <c r="A69" s="47"/>
      <c r="B69" s="12">
        <v>86538</v>
      </c>
      <c r="C69" s="12" t="s">
        <v>12635</v>
      </c>
      <c r="D69" s="12" t="s">
        <v>19</v>
      </c>
      <c r="E69" s="12">
        <v>112029270</v>
      </c>
      <c r="F69" s="12" t="s">
        <v>218</v>
      </c>
      <c r="G69" s="12" t="s">
        <v>441</v>
      </c>
      <c r="H69" s="20">
        <v>760000</v>
      </c>
      <c r="I69" s="15"/>
    </row>
    <row r="70" spans="1:9" ht="24">
      <c r="A70" s="47"/>
      <c r="B70" s="12">
        <v>86573</v>
      </c>
      <c r="C70" s="12" t="s">
        <v>12636</v>
      </c>
      <c r="D70" s="12" t="s">
        <v>323</v>
      </c>
      <c r="E70" s="12">
        <v>164816622</v>
      </c>
      <c r="F70" s="12" t="s">
        <v>1927</v>
      </c>
      <c r="G70" s="12" t="s">
        <v>1746</v>
      </c>
      <c r="H70" s="20">
        <v>72568.72</v>
      </c>
      <c r="I70" s="15"/>
    </row>
    <row r="71" spans="1:9" ht="24">
      <c r="A71" s="47"/>
      <c r="B71" s="12">
        <v>87285</v>
      </c>
      <c r="C71" s="12" t="s">
        <v>12637</v>
      </c>
      <c r="D71" s="12" t="s">
        <v>19</v>
      </c>
      <c r="E71" s="12">
        <v>167565577</v>
      </c>
      <c r="F71" s="12" t="s">
        <v>1854</v>
      </c>
      <c r="G71" s="12" t="s">
        <v>1741</v>
      </c>
      <c r="H71" s="20">
        <v>178892</v>
      </c>
      <c r="I71" s="15"/>
    </row>
    <row r="72" spans="1:9" ht="36">
      <c r="A72" s="47"/>
      <c r="B72" s="12">
        <v>88709</v>
      </c>
      <c r="C72" s="12" t="s">
        <v>12638</v>
      </c>
      <c r="D72" s="12" t="s">
        <v>19</v>
      </c>
      <c r="E72" s="12">
        <v>300583292</v>
      </c>
      <c r="F72" s="12" t="s">
        <v>2372</v>
      </c>
      <c r="G72" s="12" t="s">
        <v>3357</v>
      </c>
      <c r="H72" s="20">
        <v>55660</v>
      </c>
      <c r="I72" s="15"/>
    </row>
    <row r="73" spans="1:9" ht="24">
      <c r="A73" s="47"/>
      <c r="B73" s="12">
        <v>89363</v>
      </c>
      <c r="C73" s="12" t="s">
        <v>12639</v>
      </c>
      <c r="D73" s="12" t="s">
        <v>323</v>
      </c>
      <c r="E73" s="12">
        <v>147668865</v>
      </c>
      <c r="F73" s="12" t="s">
        <v>2692</v>
      </c>
      <c r="G73" s="12" t="s">
        <v>2032</v>
      </c>
      <c r="H73" s="20">
        <v>659999.98</v>
      </c>
      <c r="I73" s="15"/>
    </row>
    <row r="74" spans="1:9" ht="36">
      <c r="A74" s="47"/>
      <c r="B74" s="12">
        <v>89545</v>
      </c>
      <c r="C74" s="12" t="s">
        <v>12640</v>
      </c>
      <c r="D74" s="12" t="s">
        <v>509</v>
      </c>
      <c r="E74" s="12">
        <v>300122690</v>
      </c>
      <c r="F74" s="12" t="s">
        <v>2516</v>
      </c>
      <c r="G74" s="12" t="s">
        <v>4501</v>
      </c>
      <c r="H74" s="20">
        <v>3325000</v>
      </c>
      <c r="I74" s="15"/>
    </row>
    <row r="75" spans="1:9" ht="24">
      <c r="A75" s="47"/>
      <c r="B75" s="12">
        <v>89775</v>
      </c>
      <c r="C75" s="12" t="s">
        <v>12641</v>
      </c>
      <c r="D75" s="12" t="s">
        <v>19</v>
      </c>
      <c r="E75" s="12">
        <v>167565577</v>
      </c>
      <c r="F75" s="12" t="s">
        <v>1854</v>
      </c>
      <c r="G75" s="12" t="s">
        <v>473</v>
      </c>
      <c r="H75" s="20">
        <v>461574.47</v>
      </c>
      <c r="I75" s="15"/>
    </row>
    <row r="76" spans="1:9" ht="36">
      <c r="A76" s="47"/>
      <c r="B76" s="12">
        <v>90616</v>
      </c>
      <c r="C76" s="12" t="s">
        <v>12642</v>
      </c>
      <c r="D76" s="12" t="s">
        <v>19</v>
      </c>
      <c r="E76" s="12">
        <v>120056751</v>
      </c>
      <c r="F76" s="12" t="s">
        <v>12588</v>
      </c>
      <c r="G76" s="12" t="s">
        <v>1345</v>
      </c>
      <c r="H76" s="20">
        <v>171849</v>
      </c>
      <c r="I76" s="15"/>
    </row>
    <row r="77" spans="1:9" ht="36">
      <c r="A77" s="47"/>
      <c r="B77" s="12">
        <v>91806</v>
      </c>
      <c r="C77" s="12" t="s">
        <v>12643</v>
      </c>
      <c r="D77" s="12" t="s">
        <v>19</v>
      </c>
      <c r="E77" s="12">
        <v>125247995</v>
      </c>
      <c r="F77" s="12" t="s">
        <v>3441</v>
      </c>
      <c r="G77" s="12" t="s">
        <v>1426</v>
      </c>
      <c r="H77" s="20">
        <v>188700</v>
      </c>
      <c r="I77" s="15"/>
    </row>
    <row r="78" spans="1:9" ht="24">
      <c r="A78" s="47"/>
      <c r="B78" s="12">
        <v>92486</v>
      </c>
      <c r="C78" s="12" t="s">
        <v>12644</v>
      </c>
      <c r="D78" s="12" t="s">
        <v>509</v>
      </c>
      <c r="E78" s="12">
        <v>300534733</v>
      </c>
      <c r="F78" s="12" t="s">
        <v>932</v>
      </c>
      <c r="G78" s="12" t="s">
        <v>473</v>
      </c>
      <c r="H78" s="20">
        <v>548000</v>
      </c>
      <c r="I78" s="15"/>
    </row>
    <row r="79" spans="1:9" ht="24">
      <c r="A79" s="47"/>
      <c r="B79" s="12">
        <v>92565</v>
      </c>
      <c r="C79" s="12" t="s">
        <v>12645</v>
      </c>
      <c r="D79" s="12" t="s">
        <v>19</v>
      </c>
      <c r="E79" s="12">
        <v>110801759</v>
      </c>
      <c r="F79" s="12" t="s">
        <v>2037</v>
      </c>
      <c r="G79" s="12" t="s">
        <v>3493</v>
      </c>
      <c r="H79" s="20">
        <v>486497.46</v>
      </c>
      <c r="I79" s="15"/>
    </row>
    <row r="80" spans="1:9" ht="36">
      <c r="A80" s="47"/>
      <c r="B80" s="12">
        <v>94976</v>
      </c>
      <c r="C80" s="12" t="s">
        <v>12646</v>
      </c>
      <c r="D80" s="12" t="s">
        <v>19</v>
      </c>
      <c r="E80" s="12">
        <v>112029270</v>
      </c>
      <c r="F80" s="12" t="s">
        <v>218</v>
      </c>
      <c r="G80" s="12" t="s">
        <v>491</v>
      </c>
      <c r="H80" s="20">
        <v>1565900</v>
      </c>
      <c r="I80" s="15"/>
    </row>
    <row r="81" spans="1:9" ht="36">
      <c r="A81" s="47"/>
      <c r="B81" s="12">
        <v>95986</v>
      </c>
      <c r="C81" s="12" t="s">
        <v>12647</v>
      </c>
      <c r="D81" s="12" t="s">
        <v>2502</v>
      </c>
      <c r="E81" s="12">
        <v>300122690</v>
      </c>
      <c r="F81" s="12" t="s">
        <v>2516</v>
      </c>
      <c r="G81" s="12" t="s">
        <v>1410</v>
      </c>
      <c r="H81" s="20">
        <v>113360.6</v>
      </c>
      <c r="I81" s="15"/>
    </row>
    <row r="82" spans="1:9" ht="24">
      <c r="A82" s="47"/>
      <c r="B82" s="12">
        <v>96492</v>
      </c>
      <c r="C82" s="12" t="s">
        <v>12648</v>
      </c>
      <c r="D82" s="12" t="s">
        <v>323</v>
      </c>
      <c r="E82" s="12">
        <v>110801759</v>
      </c>
      <c r="F82" s="12" t="s">
        <v>2037</v>
      </c>
      <c r="G82" s="12" t="s">
        <v>5736</v>
      </c>
      <c r="H82" s="20">
        <v>121097.43</v>
      </c>
      <c r="I82" s="15"/>
    </row>
    <row r="83" spans="1:9" ht="36">
      <c r="A83" s="47"/>
      <c r="B83" s="12">
        <v>97576</v>
      </c>
      <c r="C83" s="12" t="s">
        <v>12649</v>
      </c>
      <c r="D83" s="12" t="s">
        <v>323</v>
      </c>
      <c r="E83" s="12">
        <v>120056751</v>
      </c>
      <c r="F83" s="12" t="s">
        <v>12588</v>
      </c>
      <c r="G83" s="12" t="s">
        <v>435</v>
      </c>
      <c r="H83" s="20">
        <v>48512.72</v>
      </c>
      <c r="I83" s="15"/>
    </row>
    <row r="84" spans="1:9">
      <c r="A84" s="47" t="s">
        <v>15690</v>
      </c>
      <c r="B84" s="49"/>
      <c r="C84" s="49"/>
      <c r="D84" s="49"/>
      <c r="E84" s="49"/>
      <c r="F84" s="49"/>
      <c r="G84" s="49"/>
      <c r="H84" s="20">
        <f>SUM(H63:H83)</f>
        <v>13927485.630000001</v>
      </c>
      <c r="I84" s="15"/>
    </row>
    <row r="85" spans="1:9" ht="48">
      <c r="A85" s="47" t="s">
        <v>520</v>
      </c>
      <c r="B85" s="12">
        <v>96002</v>
      </c>
      <c r="C85" s="12" t="s">
        <v>12650</v>
      </c>
      <c r="D85" s="12" t="s">
        <v>5</v>
      </c>
      <c r="E85" s="12">
        <v>110005648</v>
      </c>
      <c r="F85" s="12" t="s">
        <v>2248</v>
      </c>
      <c r="G85" s="12" t="s">
        <v>603</v>
      </c>
      <c r="H85" s="20">
        <v>489445</v>
      </c>
      <c r="I85" s="15"/>
    </row>
    <row r="86" spans="1:9" ht="24">
      <c r="A86" s="47"/>
      <c r="B86" s="12">
        <v>97473</v>
      </c>
      <c r="C86" s="12" t="s">
        <v>12651</v>
      </c>
      <c r="D86" s="12" t="s">
        <v>19</v>
      </c>
      <c r="E86" s="12">
        <v>300067906</v>
      </c>
      <c r="F86" s="12" t="s">
        <v>361</v>
      </c>
      <c r="G86" s="12" t="s">
        <v>6224</v>
      </c>
      <c r="H86" s="20">
        <v>238332.49</v>
      </c>
      <c r="I86" s="15"/>
    </row>
    <row r="87" spans="1:9" ht="24">
      <c r="A87" s="47"/>
      <c r="B87" s="12">
        <v>99284</v>
      </c>
      <c r="C87" s="12" t="s">
        <v>12652</v>
      </c>
      <c r="D87" s="12" t="s">
        <v>19</v>
      </c>
      <c r="E87" s="12">
        <v>134248765</v>
      </c>
      <c r="F87" s="12" t="s">
        <v>2886</v>
      </c>
      <c r="G87" s="12" t="s">
        <v>4096</v>
      </c>
      <c r="H87" s="20">
        <v>590458.18000000005</v>
      </c>
      <c r="I87" s="15"/>
    </row>
    <row r="88" spans="1:9" ht="24">
      <c r="A88" s="47"/>
      <c r="B88" s="12">
        <v>100282</v>
      </c>
      <c r="C88" s="12" t="s">
        <v>12653</v>
      </c>
      <c r="D88" s="12" t="s">
        <v>323</v>
      </c>
      <c r="E88" s="12">
        <v>121929614</v>
      </c>
      <c r="F88" s="12" t="s">
        <v>673</v>
      </c>
      <c r="G88" s="12" t="s">
        <v>6419</v>
      </c>
      <c r="H88" s="20">
        <v>90750</v>
      </c>
      <c r="I88" s="15"/>
    </row>
    <row r="89" spans="1:9" ht="24">
      <c r="A89" s="47"/>
      <c r="B89" s="12">
        <v>100493</v>
      </c>
      <c r="C89" s="12" t="s">
        <v>12654</v>
      </c>
      <c r="D89" s="12" t="s">
        <v>19</v>
      </c>
      <c r="E89" s="12">
        <v>301791912</v>
      </c>
      <c r="F89" s="12" t="s">
        <v>12655</v>
      </c>
      <c r="G89" s="12" t="s">
        <v>8498</v>
      </c>
      <c r="H89" s="20">
        <v>100000</v>
      </c>
      <c r="I89" s="15"/>
    </row>
    <row r="90" spans="1:9" ht="84">
      <c r="A90" s="47"/>
      <c r="B90" s="12">
        <v>100670</v>
      </c>
      <c r="C90" s="12" t="s">
        <v>12656</v>
      </c>
      <c r="D90" s="12" t="s">
        <v>509</v>
      </c>
      <c r="E90" s="12">
        <v>300539253</v>
      </c>
      <c r="F90" s="12" t="s">
        <v>366</v>
      </c>
      <c r="G90" s="12" t="s">
        <v>4117</v>
      </c>
      <c r="H90" s="20">
        <v>42500</v>
      </c>
      <c r="I90" s="15"/>
    </row>
    <row r="91" spans="1:9" ht="36">
      <c r="A91" s="47"/>
      <c r="B91" s="12">
        <v>101662</v>
      </c>
      <c r="C91" s="12" t="s">
        <v>12657</v>
      </c>
      <c r="D91" s="12" t="s">
        <v>323</v>
      </c>
      <c r="E91" s="12">
        <v>132090925</v>
      </c>
      <c r="F91" s="12" t="s">
        <v>6061</v>
      </c>
      <c r="G91" s="12" t="s">
        <v>4715</v>
      </c>
      <c r="H91" s="20">
        <v>455200</v>
      </c>
      <c r="I91" s="15"/>
    </row>
    <row r="92" spans="1:9" ht="36">
      <c r="A92" s="47"/>
      <c r="B92" s="12">
        <v>102428</v>
      </c>
      <c r="C92" s="12" t="s">
        <v>12658</v>
      </c>
      <c r="D92" s="12" t="s">
        <v>19</v>
      </c>
      <c r="E92" s="12">
        <v>120056751</v>
      </c>
      <c r="F92" s="12" t="s">
        <v>12588</v>
      </c>
      <c r="G92" s="12" t="s">
        <v>1781</v>
      </c>
      <c r="H92" s="20">
        <v>297500</v>
      </c>
      <c r="I92" s="15"/>
    </row>
    <row r="93" spans="1:9" ht="24">
      <c r="A93" s="47"/>
      <c r="B93" s="12">
        <v>103902</v>
      </c>
      <c r="C93" s="12" t="s">
        <v>12659</v>
      </c>
      <c r="D93" s="12" t="s">
        <v>19</v>
      </c>
      <c r="E93" s="12">
        <v>133364425</v>
      </c>
      <c r="F93" s="12" t="s">
        <v>233</v>
      </c>
      <c r="G93" s="12" t="s">
        <v>1522</v>
      </c>
      <c r="H93" s="20">
        <v>54450</v>
      </c>
      <c r="I93" s="15"/>
    </row>
    <row r="94" spans="1:9" ht="24">
      <c r="A94" s="47"/>
      <c r="B94" s="12">
        <v>104229</v>
      </c>
      <c r="C94" s="12" t="s">
        <v>12660</v>
      </c>
      <c r="D94" s="12" t="s">
        <v>19</v>
      </c>
      <c r="E94" s="12">
        <v>300583292</v>
      </c>
      <c r="F94" s="12" t="s">
        <v>2372</v>
      </c>
      <c r="G94" s="12" t="s">
        <v>8281</v>
      </c>
      <c r="H94" s="20">
        <v>11979</v>
      </c>
      <c r="I94" s="15"/>
    </row>
    <row r="95" spans="1:9" ht="120">
      <c r="A95" s="47"/>
      <c r="B95" s="12">
        <v>105687</v>
      </c>
      <c r="C95" s="12" t="s">
        <v>12661</v>
      </c>
      <c r="D95" s="12" t="s">
        <v>19</v>
      </c>
      <c r="E95" s="12">
        <v>126132394</v>
      </c>
      <c r="F95" s="12" t="s">
        <v>1518</v>
      </c>
      <c r="G95" s="12" t="s">
        <v>1522</v>
      </c>
      <c r="H95" s="20">
        <v>11321.97</v>
      </c>
      <c r="I95" s="15"/>
    </row>
    <row r="96" spans="1:9" ht="36">
      <c r="A96" s="47"/>
      <c r="B96" s="12">
        <v>106853</v>
      </c>
      <c r="C96" s="12" t="s">
        <v>12662</v>
      </c>
      <c r="D96" s="12" t="s">
        <v>19</v>
      </c>
      <c r="E96" s="12">
        <v>178294942</v>
      </c>
      <c r="F96" s="12" t="s">
        <v>12663</v>
      </c>
      <c r="G96" s="12" t="s">
        <v>4101</v>
      </c>
      <c r="H96" s="20">
        <v>447000</v>
      </c>
      <c r="I96" s="15"/>
    </row>
    <row r="97" spans="1:9" ht="24">
      <c r="A97" s="47"/>
      <c r="B97" s="12">
        <v>107843</v>
      </c>
      <c r="C97" s="12" t="s">
        <v>12664</v>
      </c>
      <c r="D97" s="12" t="s">
        <v>19</v>
      </c>
      <c r="E97" s="12">
        <v>178715423</v>
      </c>
      <c r="F97" s="12" t="s">
        <v>1905</v>
      </c>
      <c r="G97" s="12" t="s">
        <v>4552</v>
      </c>
      <c r="H97" s="20">
        <v>217485</v>
      </c>
      <c r="I97" s="15"/>
    </row>
    <row r="98" spans="1:9" ht="48">
      <c r="A98" s="47"/>
      <c r="B98" s="12">
        <v>108515</v>
      </c>
      <c r="C98" s="12" t="s">
        <v>12665</v>
      </c>
      <c r="D98" s="12" t="s">
        <v>19</v>
      </c>
      <c r="E98" s="12">
        <v>223973140</v>
      </c>
      <c r="F98" s="12" t="s">
        <v>2876</v>
      </c>
      <c r="G98" s="12" t="s">
        <v>1484</v>
      </c>
      <c r="H98" s="20">
        <v>9465.2800000000007</v>
      </c>
      <c r="I98" s="15"/>
    </row>
    <row r="99" spans="1:9" ht="24">
      <c r="A99" s="47"/>
      <c r="B99" s="12">
        <v>108555</v>
      </c>
      <c r="C99" s="12" t="s">
        <v>12666</v>
      </c>
      <c r="D99" s="12" t="s">
        <v>19</v>
      </c>
      <c r="E99" s="12">
        <v>182816983</v>
      </c>
      <c r="F99" s="12" t="s">
        <v>1956</v>
      </c>
      <c r="G99" s="12" t="s">
        <v>1795</v>
      </c>
      <c r="H99" s="20">
        <v>575813.78</v>
      </c>
      <c r="I99" s="15"/>
    </row>
    <row r="100" spans="1:9" ht="24">
      <c r="A100" s="47"/>
      <c r="B100" s="12">
        <v>109152</v>
      </c>
      <c r="C100" s="12" t="s">
        <v>12667</v>
      </c>
      <c r="D100" s="12" t="s">
        <v>19</v>
      </c>
      <c r="E100" s="12">
        <v>300751441</v>
      </c>
      <c r="F100" s="12" t="s">
        <v>12668</v>
      </c>
      <c r="G100" s="12" t="s">
        <v>1580</v>
      </c>
      <c r="H100" s="20">
        <v>350076.79</v>
      </c>
      <c r="I100" s="15"/>
    </row>
    <row r="101" spans="1:9" ht="24">
      <c r="A101" s="47"/>
      <c r="B101" s="12">
        <v>109211</v>
      </c>
      <c r="C101" s="12" t="s">
        <v>12669</v>
      </c>
      <c r="D101" s="12" t="s">
        <v>19</v>
      </c>
      <c r="E101" s="12">
        <v>121949798</v>
      </c>
      <c r="F101" s="12" t="s">
        <v>2145</v>
      </c>
      <c r="G101" s="12" t="s">
        <v>4542</v>
      </c>
      <c r="H101" s="20">
        <v>990089.76</v>
      </c>
      <c r="I101" s="15"/>
    </row>
    <row r="102" spans="1:9">
      <c r="A102" s="47"/>
      <c r="B102" s="49">
        <v>109930</v>
      </c>
      <c r="C102" s="49" t="s">
        <v>1466</v>
      </c>
      <c r="D102" s="49" t="s">
        <v>19</v>
      </c>
      <c r="E102" s="12">
        <v>160297055</v>
      </c>
      <c r="F102" s="12" t="s">
        <v>171</v>
      </c>
      <c r="G102" s="12" t="s">
        <v>3666</v>
      </c>
      <c r="H102" s="20">
        <v>9559</v>
      </c>
      <c r="I102" s="51"/>
    </row>
    <row r="103" spans="1:9">
      <c r="A103" s="47"/>
      <c r="B103" s="49"/>
      <c r="C103" s="49"/>
      <c r="D103" s="49"/>
      <c r="E103" s="12">
        <v>160297055</v>
      </c>
      <c r="F103" s="12" t="s">
        <v>171</v>
      </c>
      <c r="G103" s="12" t="s">
        <v>3666</v>
      </c>
      <c r="H103" s="20">
        <v>10769</v>
      </c>
      <c r="I103" s="51"/>
    </row>
    <row r="104" spans="1:9" ht="24">
      <c r="A104" s="47"/>
      <c r="B104" s="12">
        <v>110837</v>
      </c>
      <c r="C104" s="12" t="s">
        <v>2856</v>
      </c>
      <c r="D104" s="12" t="s">
        <v>19</v>
      </c>
      <c r="E104" s="12">
        <v>112029270</v>
      </c>
      <c r="F104" s="12" t="s">
        <v>218</v>
      </c>
      <c r="G104" s="12" t="s">
        <v>1563</v>
      </c>
      <c r="H104" s="20">
        <v>64560</v>
      </c>
      <c r="I104" s="15"/>
    </row>
    <row r="105" spans="1:9" ht="48">
      <c r="A105" s="47"/>
      <c r="B105" s="12">
        <v>110983</v>
      </c>
      <c r="C105" s="12" t="s">
        <v>12670</v>
      </c>
      <c r="D105" s="12" t="s">
        <v>19</v>
      </c>
      <c r="E105" s="12">
        <v>135899565</v>
      </c>
      <c r="F105" s="12" t="s">
        <v>472</v>
      </c>
      <c r="G105" s="12" t="s">
        <v>4733</v>
      </c>
      <c r="H105" s="20">
        <v>9002.4</v>
      </c>
      <c r="I105" s="15"/>
    </row>
    <row r="106" spans="1:9" ht="48">
      <c r="A106" s="47"/>
      <c r="B106" s="12">
        <v>112042</v>
      </c>
      <c r="C106" s="12" t="s">
        <v>12671</v>
      </c>
      <c r="D106" s="12" t="s">
        <v>19</v>
      </c>
      <c r="E106" s="12">
        <v>183711152</v>
      </c>
      <c r="F106" s="12" t="s">
        <v>3276</v>
      </c>
      <c r="G106" s="12" t="s">
        <v>6463</v>
      </c>
      <c r="H106" s="20">
        <v>447626.92</v>
      </c>
      <c r="I106" s="15"/>
    </row>
    <row r="107" spans="1:9" ht="48">
      <c r="A107" s="47"/>
      <c r="B107" s="12">
        <v>112063</v>
      </c>
      <c r="C107" s="12" t="s">
        <v>12672</v>
      </c>
      <c r="D107" s="12" t="s">
        <v>323</v>
      </c>
      <c r="E107" s="12">
        <v>182827289</v>
      </c>
      <c r="F107" s="12" t="s">
        <v>12584</v>
      </c>
      <c r="G107" s="12" t="s">
        <v>603</v>
      </c>
      <c r="H107" s="20">
        <v>686590.34</v>
      </c>
      <c r="I107" s="15"/>
    </row>
    <row r="108" spans="1:9" ht="24">
      <c r="A108" s="47"/>
      <c r="B108" s="12">
        <v>112446</v>
      </c>
      <c r="C108" s="12" t="s">
        <v>2856</v>
      </c>
      <c r="D108" s="12" t="s">
        <v>19</v>
      </c>
      <c r="E108" s="12">
        <v>112029270</v>
      </c>
      <c r="F108" s="12" t="s">
        <v>218</v>
      </c>
      <c r="G108" s="12" t="s">
        <v>597</v>
      </c>
      <c r="H108" s="20">
        <v>115620</v>
      </c>
      <c r="I108" s="15"/>
    </row>
    <row r="109" spans="1:9" ht="24">
      <c r="A109" s="47"/>
      <c r="B109" s="12">
        <v>113638</v>
      </c>
      <c r="C109" s="12" t="s">
        <v>12673</v>
      </c>
      <c r="D109" s="12" t="s">
        <v>323</v>
      </c>
      <c r="E109" s="12">
        <v>182816983</v>
      </c>
      <c r="F109" s="12" t="s">
        <v>1956</v>
      </c>
      <c r="G109" s="12" t="s">
        <v>1587</v>
      </c>
      <c r="H109" s="20">
        <v>61403.22</v>
      </c>
      <c r="I109" s="15"/>
    </row>
    <row r="110" spans="1:9">
      <c r="A110" s="47" t="s">
        <v>15691</v>
      </c>
      <c r="B110" s="49"/>
      <c r="C110" s="49"/>
      <c r="D110" s="49"/>
      <c r="E110" s="49"/>
      <c r="F110" s="49"/>
      <c r="G110" s="49"/>
      <c r="H110" s="20">
        <f>SUM(H85:H109)</f>
        <v>6376998.1299999999</v>
      </c>
      <c r="I110" s="15"/>
    </row>
    <row r="111" spans="1:9" ht="15.75" thickBot="1">
      <c r="A111" s="52" t="s">
        <v>15692</v>
      </c>
      <c r="B111" s="53"/>
      <c r="C111" s="53"/>
      <c r="D111" s="53"/>
      <c r="E111" s="53"/>
      <c r="F111" s="53"/>
      <c r="G111" s="53"/>
      <c r="H111" s="21">
        <v>65687869.620000005</v>
      </c>
      <c r="I111" s="22"/>
    </row>
    <row r="114" spans="1:1">
      <c r="A114" s="31" t="s">
        <v>15701</v>
      </c>
    </row>
  </sheetData>
  <autoFilter ref="A5:I111"/>
  <mergeCells count="38">
    <mergeCell ref="I21:I22"/>
    <mergeCell ref="I24:I26"/>
    <mergeCell ref="I65:I67"/>
    <mergeCell ref="I102:I103"/>
    <mergeCell ref="A111:G111"/>
    <mergeCell ref="A84:G84"/>
    <mergeCell ref="A62:G62"/>
    <mergeCell ref="A50:G50"/>
    <mergeCell ref="A35:G35"/>
    <mergeCell ref="A51:A61"/>
    <mergeCell ref="A36:A49"/>
    <mergeCell ref="A17:A34"/>
    <mergeCell ref="A63:A83"/>
    <mergeCell ref="A6:A15"/>
    <mergeCell ref="A110:G110"/>
    <mergeCell ref="A16:G16"/>
    <mergeCell ref="B24:B26"/>
    <mergeCell ref="C24:C26"/>
    <mergeCell ref="D24:D26"/>
    <mergeCell ref="B21:B22"/>
    <mergeCell ref="C21:C22"/>
    <mergeCell ref="D21:D22"/>
    <mergeCell ref="B102:B103"/>
    <mergeCell ref="C102:C103"/>
    <mergeCell ref="D102:D103"/>
    <mergeCell ref="B65:B67"/>
    <mergeCell ref="C65:C67"/>
    <mergeCell ref="D65:D67"/>
    <mergeCell ref="A85:A109"/>
    <mergeCell ref="A1:I1"/>
    <mergeCell ref="A4:A5"/>
    <mergeCell ref="B4:B5"/>
    <mergeCell ref="C4:C5"/>
    <mergeCell ref="D4:D5"/>
    <mergeCell ref="E4:F4"/>
    <mergeCell ref="G4:G5"/>
    <mergeCell ref="H4:H5"/>
    <mergeCell ref="I4:I5"/>
  </mergeCells>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49"/>
  <dimension ref="A1:I111"/>
  <sheetViews>
    <sheetView workbookViewId="0">
      <pane ySplit="5" topLeftCell="A6" activePane="bottomLeft" state="frozen"/>
      <selection pane="bottomLeft" activeCell="A6" sqref="A6:A21"/>
    </sheetView>
  </sheetViews>
  <sheetFormatPr defaultRowHeight="15"/>
  <cols>
    <col min="3" max="3" width="29.5703125" customWidth="1"/>
    <col min="4" max="4" width="13.28515625" customWidth="1"/>
    <col min="6" max="6" width="30.140625" customWidth="1"/>
    <col min="8" max="8" width="12.7109375" style="3" bestFit="1" customWidth="1"/>
  </cols>
  <sheetData>
    <row r="1" spans="1:9" s="6" customFormat="1" ht="16.5">
      <c r="A1" s="55" t="s">
        <v>15750</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36">
      <c r="A6" s="47" t="s">
        <v>3</v>
      </c>
      <c r="B6" s="12">
        <v>37161</v>
      </c>
      <c r="C6" s="12" t="s">
        <v>12674</v>
      </c>
      <c r="D6" s="12" t="s">
        <v>19</v>
      </c>
      <c r="E6" s="12">
        <v>124931168</v>
      </c>
      <c r="F6" s="12" t="s">
        <v>364</v>
      </c>
      <c r="G6" s="12" t="s">
        <v>4578</v>
      </c>
      <c r="H6" s="20">
        <v>115000</v>
      </c>
      <c r="I6" s="15"/>
    </row>
    <row r="7" spans="1:9">
      <c r="A7" s="47"/>
      <c r="B7" s="49">
        <v>38754</v>
      </c>
      <c r="C7" s="49" t="s">
        <v>12675</v>
      </c>
      <c r="D7" s="49" t="s">
        <v>19</v>
      </c>
      <c r="E7" s="12">
        <v>278671180</v>
      </c>
      <c r="F7" s="12" t="s">
        <v>12676</v>
      </c>
      <c r="G7" s="12" t="s">
        <v>4184</v>
      </c>
      <c r="H7" s="20">
        <v>29995.599999999999</v>
      </c>
      <c r="I7" s="51"/>
    </row>
    <row r="8" spans="1:9">
      <c r="A8" s="47"/>
      <c r="B8" s="49"/>
      <c r="C8" s="49"/>
      <c r="D8" s="49"/>
      <c r="E8" s="12">
        <v>278671180</v>
      </c>
      <c r="F8" s="12" t="s">
        <v>12676</v>
      </c>
      <c r="G8" s="12" t="s">
        <v>4184</v>
      </c>
      <c r="H8" s="20">
        <v>97114</v>
      </c>
      <c r="I8" s="51"/>
    </row>
    <row r="9" spans="1:9">
      <c r="A9" s="47"/>
      <c r="B9" s="49"/>
      <c r="C9" s="49"/>
      <c r="D9" s="49"/>
      <c r="E9" s="12">
        <v>278724430</v>
      </c>
      <c r="F9" s="12" t="s">
        <v>12677</v>
      </c>
      <c r="G9" s="12" t="s">
        <v>4184</v>
      </c>
      <c r="H9" s="20">
        <v>52864</v>
      </c>
      <c r="I9" s="51"/>
    </row>
    <row r="10" spans="1:9">
      <c r="A10" s="47"/>
      <c r="B10" s="49"/>
      <c r="C10" s="49"/>
      <c r="D10" s="49"/>
      <c r="E10" s="12">
        <v>291804340</v>
      </c>
      <c r="F10" s="12" t="s">
        <v>12678</v>
      </c>
      <c r="G10" s="12" t="s">
        <v>4184</v>
      </c>
      <c r="H10" s="20">
        <v>72027.199999999997</v>
      </c>
      <c r="I10" s="51"/>
    </row>
    <row r="11" spans="1:9">
      <c r="A11" s="47"/>
      <c r="B11" s="49">
        <v>39282</v>
      </c>
      <c r="C11" s="49" t="s">
        <v>12679</v>
      </c>
      <c r="D11" s="49" t="s">
        <v>19</v>
      </c>
      <c r="E11" s="12">
        <v>110430994</v>
      </c>
      <c r="F11" s="12" t="s">
        <v>4394</v>
      </c>
      <c r="G11" s="12" t="s">
        <v>1816</v>
      </c>
      <c r="H11" s="20">
        <v>164398</v>
      </c>
      <c r="I11" s="51"/>
    </row>
    <row r="12" spans="1:9">
      <c r="A12" s="47"/>
      <c r="B12" s="49"/>
      <c r="C12" s="49"/>
      <c r="D12" s="49"/>
      <c r="E12" s="12">
        <v>300021307</v>
      </c>
      <c r="F12" s="12" t="s">
        <v>1616</v>
      </c>
      <c r="G12" s="12" t="s">
        <v>1816</v>
      </c>
      <c r="H12" s="20">
        <v>31400</v>
      </c>
      <c r="I12" s="51"/>
    </row>
    <row r="13" spans="1:9" ht="24">
      <c r="A13" s="47"/>
      <c r="B13" s="12">
        <v>39385</v>
      </c>
      <c r="C13" s="12" t="s">
        <v>12680</v>
      </c>
      <c r="D13" s="12" t="s">
        <v>19</v>
      </c>
      <c r="E13" s="12">
        <v>120091161</v>
      </c>
      <c r="F13" s="12" t="s">
        <v>13</v>
      </c>
      <c r="G13" s="12" t="s">
        <v>7352</v>
      </c>
      <c r="H13" s="20">
        <v>4498</v>
      </c>
      <c r="I13" s="15"/>
    </row>
    <row r="14" spans="1:9" ht="24">
      <c r="A14" s="47"/>
      <c r="B14" s="49">
        <v>39630</v>
      </c>
      <c r="C14" s="49" t="s">
        <v>12681</v>
      </c>
      <c r="D14" s="49" t="s">
        <v>19</v>
      </c>
      <c r="E14" s="12">
        <v>110441713</v>
      </c>
      <c r="F14" s="12" t="s">
        <v>3830</v>
      </c>
      <c r="G14" s="12" t="s">
        <v>7332</v>
      </c>
      <c r="H14" s="20">
        <v>43950</v>
      </c>
      <c r="I14" s="51"/>
    </row>
    <row r="15" spans="1:9">
      <c r="A15" s="47"/>
      <c r="B15" s="49"/>
      <c r="C15" s="49"/>
      <c r="D15" s="49"/>
      <c r="E15" s="12">
        <v>178715423</v>
      </c>
      <c r="F15" s="12" t="s">
        <v>1905</v>
      </c>
      <c r="G15" s="12" t="s">
        <v>7352</v>
      </c>
      <c r="H15" s="20">
        <v>171720</v>
      </c>
      <c r="I15" s="51"/>
    </row>
    <row r="16" spans="1:9">
      <c r="A16" s="47"/>
      <c r="B16" s="49"/>
      <c r="C16" s="49"/>
      <c r="D16" s="49"/>
      <c r="E16" s="12">
        <v>178715423</v>
      </c>
      <c r="F16" s="12" t="s">
        <v>1905</v>
      </c>
      <c r="G16" s="12" t="s">
        <v>7352</v>
      </c>
      <c r="H16" s="20">
        <v>64100</v>
      </c>
      <c r="I16" s="51"/>
    </row>
    <row r="17" spans="1:9">
      <c r="A17" s="47"/>
      <c r="B17" s="49">
        <v>39756</v>
      </c>
      <c r="C17" s="49" t="s">
        <v>12682</v>
      </c>
      <c r="D17" s="49" t="s">
        <v>19</v>
      </c>
      <c r="E17" s="12" t="s">
        <v>697</v>
      </c>
      <c r="F17" s="12" t="s">
        <v>12683</v>
      </c>
      <c r="G17" s="12" t="s">
        <v>3704</v>
      </c>
      <c r="H17" s="20">
        <v>87480</v>
      </c>
      <c r="I17" s="51"/>
    </row>
    <row r="18" spans="1:9">
      <c r="A18" s="47"/>
      <c r="B18" s="49"/>
      <c r="C18" s="49"/>
      <c r="D18" s="49"/>
      <c r="E18" s="12">
        <v>173113092</v>
      </c>
      <c r="F18" s="12" t="s">
        <v>12684</v>
      </c>
      <c r="G18" s="12" t="s">
        <v>3704</v>
      </c>
      <c r="H18" s="20">
        <v>104710</v>
      </c>
      <c r="I18" s="51"/>
    </row>
    <row r="19" spans="1:9">
      <c r="A19" s="47"/>
      <c r="B19" s="49"/>
      <c r="C19" s="49"/>
      <c r="D19" s="49"/>
      <c r="E19" s="12">
        <v>283820850</v>
      </c>
      <c r="F19" s="12" t="s">
        <v>12685</v>
      </c>
      <c r="G19" s="12" t="s">
        <v>3704</v>
      </c>
      <c r="H19" s="20">
        <v>90190</v>
      </c>
      <c r="I19" s="51"/>
    </row>
    <row r="20" spans="1:9" ht="24">
      <c r="A20" s="47"/>
      <c r="B20" s="12">
        <v>41259</v>
      </c>
      <c r="C20" s="12" t="s">
        <v>12686</v>
      </c>
      <c r="D20" s="12" t="s">
        <v>19</v>
      </c>
      <c r="E20" s="12">
        <v>125598987</v>
      </c>
      <c r="F20" s="12" t="s">
        <v>12327</v>
      </c>
      <c r="G20" s="12" t="s">
        <v>4376</v>
      </c>
      <c r="H20" s="20">
        <v>175668.13</v>
      </c>
      <c r="I20" s="15"/>
    </row>
    <row r="21" spans="1:9" ht="36">
      <c r="A21" s="47"/>
      <c r="B21" s="12">
        <v>43522</v>
      </c>
      <c r="C21" s="12" t="s">
        <v>12687</v>
      </c>
      <c r="D21" s="12" t="s">
        <v>5</v>
      </c>
      <c r="E21" s="12">
        <v>122206363</v>
      </c>
      <c r="F21" s="12" t="s">
        <v>399</v>
      </c>
      <c r="G21" s="12" t="s">
        <v>53</v>
      </c>
      <c r="H21" s="20">
        <v>1160000</v>
      </c>
      <c r="I21" s="15"/>
    </row>
    <row r="22" spans="1:9">
      <c r="A22" s="47" t="s">
        <v>15686</v>
      </c>
      <c r="B22" s="49"/>
      <c r="C22" s="49"/>
      <c r="D22" s="49"/>
      <c r="E22" s="49"/>
      <c r="F22" s="49"/>
      <c r="G22" s="49"/>
      <c r="H22" s="20">
        <f>SUM(H6:H21)</f>
        <v>2465114.9300000002</v>
      </c>
      <c r="I22" s="15"/>
    </row>
    <row r="23" spans="1:9" ht="48">
      <c r="A23" s="47" t="s">
        <v>90</v>
      </c>
      <c r="B23" s="12">
        <v>52047</v>
      </c>
      <c r="C23" s="12" t="s">
        <v>12688</v>
      </c>
      <c r="D23" s="12" t="s">
        <v>19</v>
      </c>
      <c r="E23" s="12">
        <v>155599486</v>
      </c>
      <c r="F23" s="12" t="s">
        <v>2952</v>
      </c>
      <c r="G23" s="12" t="s">
        <v>5069</v>
      </c>
      <c r="H23" s="20">
        <v>2581997</v>
      </c>
      <c r="I23" s="15"/>
    </row>
    <row r="24" spans="1:9" ht="48">
      <c r="A24" s="47"/>
      <c r="B24" s="12">
        <v>54015</v>
      </c>
      <c r="C24" s="12" t="s">
        <v>12689</v>
      </c>
      <c r="D24" s="12" t="s">
        <v>19</v>
      </c>
      <c r="E24" s="12">
        <v>120932575</v>
      </c>
      <c r="F24" s="12" t="s">
        <v>728</v>
      </c>
      <c r="G24" s="12" t="s">
        <v>7060</v>
      </c>
      <c r="H24" s="20">
        <v>384000</v>
      </c>
      <c r="I24" s="15"/>
    </row>
    <row r="25" spans="1:9" ht="36">
      <c r="A25" s="47"/>
      <c r="B25" s="12">
        <v>56461</v>
      </c>
      <c r="C25" s="12" t="s">
        <v>12690</v>
      </c>
      <c r="D25" s="12" t="s">
        <v>19</v>
      </c>
      <c r="E25" s="12">
        <v>124850887</v>
      </c>
      <c r="F25" s="12" t="s">
        <v>100</v>
      </c>
      <c r="G25" s="12" t="s">
        <v>172</v>
      </c>
      <c r="H25" s="20">
        <v>45000</v>
      </c>
      <c r="I25" s="15"/>
    </row>
    <row r="26" spans="1:9" ht="72">
      <c r="A26" s="47"/>
      <c r="B26" s="12">
        <v>56855</v>
      </c>
      <c r="C26" s="12" t="s">
        <v>12691</v>
      </c>
      <c r="D26" s="12" t="s">
        <v>19</v>
      </c>
      <c r="E26" s="12">
        <v>120897747</v>
      </c>
      <c r="F26" s="12" t="s">
        <v>1214</v>
      </c>
      <c r="G26" s="12" t="s">
        <v>10501</v>
      </c>
      <c r="H26" s="20">
        <v>9480</v>
      </c>
      <c r="I26" s="15"/>
    </row>
    <row r="27" spans="1:9" ht="72">
      <c r="A27" s="47"/>
      <c r="B27" s="12">
        <v>57902</v>
      </c>
      <c r="C27" s="12" t="s">
        <v>12692</v>
      </c>
      <c r="D27" s="12" t="s">
        <v>19</v>
      </c>
      <c r="E27" s="12">
        <v>120211810</v>
      </c>
      <c r="F27" s="12" t="s">
        <v>2290</v>
      </c>
      <c r="G27" s="12" t="s">
        <v>5081</v>
      </c>
      <c r="H27" s="20">
        <v>965</v>
      </c>
      <c r="I27" s="15"/>
    </row>
    <row r="28" spans="1:9">
      <c r="A28" s="47" t="s">
        <v>15687</v>
      </c>
      <c r="B28" s="49"/>
      <c r="C28" s="49"/>
      <c r="D28" s="49"/>
      <c r="E28" s="49"/>
      <c r="F28" s="49"/>
      <c r="G28" s="49"/>
      <c r="H28" s="20">
        <f>SUM(H23:H27)</f>
        <v>3021442</v>
      </c>
      <c r="I28" s="15"/>
    </row>
    <row r="29" spans="1:9" ht="72">
      <c r="A29" s="47" t="s">
        <v>203</v>
      </c>
      <c r="B29" s="12">
        <v>58236</v>
      </c>
      <c r="C29" s="12" t="s">
        <v>12693</v>
      </c>
      <c r="D29" s="12" t="s">
        <v>19</v>
      </c>
      <c r="E29" s="12">
        <v>135840360</v>
      </c>
      <c r="F29" s="12" t="s">
        <v>621</v>
      </c>
      <c r="G29" s="12" t="s">
        <v>3826</v>
      </c>
      <c r="H29" s="20">
        <v>6254</v>
      </c>
      <c r="I29" s="15"/>
    </row>
    <row r="30" spans="1:9" ht="48">
      <c r="A30" s="47"/>
      <c r="B30" s="12">
        <v>58689</v>
      </c>
      <c r="C30" s="12" t="s">
        <v>12694</v>
      </c>
      <c r="D30" s="12" t="s">
        <v>19</v>
      </c>
      <c r="E30" s="12" t="s">
        <v>275</v>
      </c>
      <c r="F30" s="12" t="s">
        <v>12695</v>
      </c>
      <c r="G30" s="12" t="s">
        <v>3240</v>
      </c>
      <c r="H30" s="20">
        <v>16992</v>
      </c>
      <c r="I30" s="15"/>
    </row>
    <row r="31" spans="1:9" ht="24">
      <c r="A31" s="47"/>
      <c r="B31" s="49">
        <v>59770</v>
      </c>
      <c r="C31" s="49" t="s">
        <v>12696</v>
      </c>
      <c r="D31" s="49" t="s">
        <v>19</v>
      </c>
      <c r="E31" s="12">
        <v>121913439</v>
      </c>
      <c r="F31" s="12" t="s">
        <v>2493</v>
      </c>
      <c r="G31" s="12" t="s">
        <v>6714</v>
      </c>
      <c r="H31" s="20">
        <v>65000</v>
      </c>
      <c r="I31" s="51"/>
    </row>
    <row r="32" spans="1:9" ht="24">
      <c r="A32" s="47"/>
      <c r="B32" s="49"/>
      <c r="C32" s="49"/>
      <c r="D32" s="49"/>
      <c r="E32" s="12">
        <v>124971796</v>
      </c>
      <c r="F32" s="12" t="s">
        <v>1501</v>
      </c>
      <c r="G32" s="12" t="s">
        <v>247</v>
      </c>
      <c r="H32" s="20">
        <v>80000</v>
      </c>
      <c r="I32" s="51"/>
    </row>
    <row r="33" spans="1:9">
      <c r="A33" s="47"/>
      <c r="B33" s="49"/>
      <c r="C33" s="49"/>
      <c r="D33" s="49"/>
      <c r="E33" s="12">
        <v>300513123</v>
      </c>
      <c r="F33" s="12" t="s">
        <v>1066</v>
      </c>
      <c r="G33" s="12" t="s">
        <v>247</v>
      </c>
      <c r="H33" s="20">
        <v>30000</v>
      </c>
      <c r="I33" s="51"/>
    </row>
    <row r="34" spans="1:9">
      <c r="A34" s="47" t="s">
        <v>15688</v>
      </c>
      <c r="B34" s="49"/>
      <c r="C34" s="49"/>
      <c r="D34" s="49"/>
      <c r="E34" s="49"/>
      <c r="F34" s="49"/>
      <c r="G34" s="49"/>
      <c r="H34" s="20">
        <f>SUM(H29:H33)</f>
        <v>198246</v>
      </c>
      <c r="I34" s="15"/>
    </row>
    <row r="35" spans="1:9" ht="48">
      <c r="A35" s="47" t="s">
        <v>301</v>
      </c>
      <c r="B35" s="12">
        <v>72829</v>
      </c>
      <c r="C35" s="12" t="s">
        <v>12697</v>
      </c>
      <c r="D35" s="12" t="s">
        <v>19</v>
      </c>
      <c r="E35" s="12" t="s">
        <v>275</v>
      </c>
      <c r="F35" s="12" t="s">
        <v>12698</v>
      </c>
      <c r="G35" s="12" t="s">
        <v>12621</v>
      </c>
      <c r="H35" s="20">
        <v>27842.43</v>
      </c>
      <c r="I35" s="15"/>
    </row>
    <row r="36" spans="1:9" ht="60">
      <c r="A36" s="47"/>
      <c r="B36" s="12">
        <v>73066</v>
      </c>
      <c r="C36" s="12" t="s">
        <v>12699</v>
      </c>
      <c r="D36" s="12" t="s">
        <v>19</v>
      </c>
      <c r="E36" s="12">
        <v>120863353</v>
      </c>
      <c r="F36" s="12" t="s">
        <v>4463</v>
      </c>
      <c r="G36" s="12" t="s">
        <v>5348</v>
      </c>
      <c r="H36" s="20">
        <v>29512</v>
      </c>
      <c r="I36" s="15"/>
    </row>
    <row r="37" spans="1:9" ht="24">
      <c r="A37" s="47"/>
      <c r="B37" s="12">
        <v>74175</v>
      </c>
      <c r="C37" s="12" t="s">
        <v>12700</v>
      </c>
      <c r="D37" s="12" t="s">
        <v>19</v>
      </c>
      <c r="E37" s="12">
        <v>120091161</v>
      </c>
      <c r="F37" s="12" t="s">
        <v>13</v>
      </c>
      <c r="G37" s="12" t="s">
        <v>1960</v>
      </c>
      <c r="H37" s="20">
        <v>3383</v>
      </c>
      <c r="I37" s="15"/>
    </row>
    <row r="38" spans="1:9" ht="36">
      <c r="A38" s="47"/>
      <c r="B38" s="12">
        <v>74391</v>
      </c>
      <c r="C38" s="12" t="s">
        <v>12701</v>
      </c>
      <c r="D38" s="12" t="s">
        <v>19</v>
      </c>
      <c r="E38" s="12">
        <v>124169974</v>
      </c>
      <c r="F38" s="12" t="s">
        <v>12</v>
      </c>
      <c r="G38" s="12" t="s">
        <v>1960</v>
      </c>
      <c r="H38" s="20">
        <v>5666</v>
      </c>
      <c r="I38" s="15"/>
    </row>
    <row r="39" spans="1:9" ht="60">
      <c r="A39" s="47"/>
      <c r="B39" s="12">
        <v>74504</v>
      </c>
      <c r="C39" s="12" t="s">
        <v>12702</v>
      </c>
      <c r="D39" s="12" t="s">
        <v>19</v>
      </c>
      <c r="E39" s="12">
        <v>120091161</v>
      </c>
      <c r="F39" s="12" t="s">
        <v>13</v>
      </c>
      <c r="G39" s="12" t="s">
        <v>1964</v>
      </c>
      <c r="H39" s="20">
        <v>5950</v>
      </c>
      <c r="I39" s="15"/>
    </row>
    <row r="40" spans="1:9" ht="24">
      <c r="A40" s="47"/>
      <c r="B40" s="12">
        <v>75759</v>
      </c>
      <c r="C40" s="12" t="s">
        <v>12703</v>
      </c>
      <c r="D40" s="12" t="s">
        <v>5</v>
      </c>
      <c r="E40" s="12">
        <v>112029651</v>
      </c>
      <c r="F40" s="12" t="s">
        <v>40</v>
      </c>
      <c r="G40" s="12" t="s">
        <v>1185</v>
      </c>
      <c r="H40" s="20">
        <v>316231.34999999998</v>
      </c>
      <c r="I40" s="15"/>
    </row>
    <row r="41" spans="1:9" ht="36">
      <c r="A41" s="47"/>
      <c r="B41" s="12">
        <v>76665</v>
      </c>
      <c r="C41" s="12" t="s">
        <v>12704</v>
      </c>
      <c r="D41" s="12" t="s">
        <v>19</v>
      </c>
      <c r="E41" s="12">
        <v>124931168</v>
      </c>
      <c r="F41" s="12" t="s">
        <v>364</v>
      </c>
      <c r="G41" s="12" t="s">
        <v>1199</v>
      </c>
      <c r="H41" s="20">
        <v>13209</v>
      </c>
      <c r="I41" s="15"/>
    </row>
    <row r="42" spans="1:9" ht="24">
      <c r="A42" s="47"/>
      <c r="B42" s="12">
        <v>77077</v>
      </c>
      <c r="C42" s="12" t="s">
        <v>12705</v>
      </c>
      <c r="D42" s="12" t="s">
        <v>19</v>
      </c>
      <c r="E42" s="12">
        <v>155599486</v>
      </c>
      <c r="F42" s="12" t="s">
        <v>2952</v>
      </c>
      <c r="G42" s="12" t="s">
        <v>3337</v>
      </c>
      <c r="H42" s="20">
        <v>2002774.94</v>
      </c>
      <c r="I42" s="15"/>
    </row>
    <row r="43" spans="1:9" ht="48">
      <c r="A43" s="47"/>
      <c r="B43" s="12">
        <v>77897</v>
      </c>
      <c r="C43" s="12" t="s">
        <v>12706</v>
      </c>
      <c r="D43" s="12" t="s">
        <v>19</v>
      </c>
      <c r="E43" s="12">
        <v>220618020</v>
      </c>
      <c r="F43" s="12" t="s">
        <v>118</v>
      </c>
      <c r="G43" s="12" t="s">
        <v>2958</v>
      </c>
      <c r="H43" s="20">
        <v>9300</v>
      </c>
      <c r="I43" s="15"/>
    </row>
    <row r="44" spans="1:9" ht="48">
      <c r="A44" s="47"/>
      <c r="B44" s="12">
        <v>77925</v>
      </c>
      <c r="C44" s="12" t="s">
        <v>12707</v>
      </c>
      <c r="D44" s="12" t="s">
        <v>19</v>
      </c>
      <c r="E44" s="12">
        <v>178708763</v>
      </c>
      <c r="F44" s="12" t="s">
        <v>12708</v>
      </c>
      <c r="G44" s="12" t="s">
        <v>1208</v>
      </c>
      <c r="H44" s="20">
        <v>2058500</v>
      </c>
      <c r="I44" s="15"/>
    </row>
    <row r="45" spans="1:9" ht="48">
      <c r="A45" s="47"/>
      <c r="B45" s="12">
        <v>78457</v>
      </c>
      <c r="C45" s="12" t="s">
        <v>12709</v>
      </c>
      <c r="D45" s="12" t="s">
        <v>19</v>
      </c>
      <c r="E45" s="12">
        <v>300715445</v>
      </c>
      <c r="F45" s="12" t="s">
        <v>1577</v>
      </c>
      <c r="G45" s="12" t="s">
        <v>1231</v>
      </c>
      <c r="H45" s="20">
        <v>36050</v>
      </c>
      <c r="I45" s="15"/>
    </row>
    <row r="46" spans="1:9" ht="72">
      <c r="A46" s="47"/>
      <c r="B46" s="12">
        <v>78649</v>
      </c>
      <c r="C46" s="12" t="s">
        <v>12710</v>
      </c>
      <c r="D46" s="12" t="s">
        <v>1343</v>
      </c>
      <c r="E46" s="12">
        <v>121949798</v>
      </c>
      <c r="F46" s="12" t="s">
        <v>2145</v>
      </c>
      <c r="G46" s="12" t="s">
        <v>2636</v>
      </c>
      <c r="H46" s="20">
        <v>4810000</v>
      </c>
      <c r="I46" s="15"/>
    </row>
    <row r="47" spans="1:9">
      <c r="A47" s="47" t="s">
        <v>15689</v>
      </c>
      <c r="B47" s="49"/>
      <c r="C47" s="49"/>
      <c r="D47" s="49"/>
      <c r="E47" s="49"/>
      <c r="F47" s="49"/>
      <c r="G47" s="49"/>
      <c r="H47" s="20">
        <f>SUM(H35:H46)</f>
        <v>9318418.7199999988</v>
      </c>
      <c r="I47" s="15"/>
    </row>
    <row r="48" spans="1:9" ht="24">
      <c r="A48" s="47" t="s">
        <v>375</v>
      </c>
      <c r="B48" s="12">
        <v>76677</v>
      </c>
      <c r="C48" s="12" t="s">
        <v>12711</v>
      </c>
      <c r="D48" s="12" t="s">
        <v>19</v>
      </c>
      <c r="E48" s="12">
        <v>300033003</v>
      </c>
      <c r="F48" s="12" t="s">
        <v>12712</v>
      </c>
      <c r="G48" s="12" t="s">
        <v>8731</v>
      </c>
      <c r="H48" s="20">
        <v>5498990.7000000002</v>
      </c>
      <c r="I48" s="15"/>
    </row>
    <row r="49" spans="1:9" ht="48">
      <c r="A49" s="47"/>
      <c r="B49" s="12">
        <v>76679</v>
      </c>
      <c r="C49" s="12" t="s">
        <v>12713</v>
      </c>
      <c r="D49" s="12" t="s">
        <v>19</v>
      </c>
      <c r="E49" s="12">
        <v>259805810</v>
      </c>
      <c r="F49" s="12" t="s">
        <v>2231</v>
      </c>
      <c r="G49" s="12" t="s">
        <v>1746</v>
      </c>
      <c r="H49" s="20">
        <v>1647835.68</v>
      </c>
      <c r="I49" s="15"/>
    </row>
    <row r="50" spans="1:9" ht="36">
      <c r="A50" s="47"/>
      <c r="B50" s="12">
        <v>77805</v>
      </c>
      <c r="C50" s="12" t="s">
        <v>12714</v>
      </c>
      <c r="D50" s="12" t="s">
        <v>19</v>
      </c>
      <c r="E50" s="12" t="s">
        <v>275</v>
      </c>
      <c r="F50" s="12" t="s">
        <v>12715</v>
      </c>
      <c r="G50" s="12" t="s">
        <v>1296</v>
      </c>
      <c r="H50" s="20">
        <v>4672370.38</v>
      </c>
      <c r="I50" s="15"/>
    </row>
    <row r="51" spans="1:9" ht="60">
      <c r="A51" s="47"/>
      <c r="B51" s="12">
        <v>79455</v>
      </c>
      <c r="C51" s="12" t="s">
        <v>12716</v>
      </c>
      <c r="D51" s="12" t="s">
        <v>19</v>
      </c>
      <c r="E51" s="12">
        <v>300026489</v>
      </c>
      <c r="F51" s="12" t="s">
        <v>1095</v>
      </c>
      <c r="G51" s="12" t="s">
        <v>1265</v>
      </c>
      <c r="H51" s="20">
        <v>51217</v>
      </c>
      <c r="I51" s="15"/>
    </row>
    <row r="52" spans="1:9" ht="48">
      <c r="A52" s="47"/>
      <c r="B52" s="12">
        <v>79577</v>
      </c>
      <c r="C52" s="12" t="s">
        <v>12717</v>
      </c>
      <c r="D52" s="12" t="s">
        <v>1343</v>
      </c>
      <c r="E52" s="12" t="s">
        <v>275</v>
      </c>
      <c r="F52" s="12" t="s">
        <v>12718</v>
      </c>
      <c r="G52" s="12" t="s">
        <v>7161</v>
      </c>
      <c r="H52" s="20">
        <v>5080013</v>
      </c>
      <c r="I52" s="15"/>
    </row>
    <row r="53" spans="1:9" ht="96">
      <c r="A53" s="47"/>
      <c r="B53" s="49">
        <v>79922</v>
      </c>
      <c r="C53" s="49" t="s">
        <v>12719</v>
      </c>
      <c r="D53" s="49" t="s">
        <v>19</v>
      </c>
      <c r="E53" s="12" t="s">
        <v>275</v>
      </c>
      <c r="F53" s="12" t="s">
        <v>12720</v>
      </c>
      <c r="G53" s="12" t="s">
        <v>2967</v>
      </c>
      <c r="H53" s="20">
        <v>74000</v>
      </c>
      <c r="I53" s="51"/>
    </row>
    <row r="54" spans="1:9" ht="96">
      <c r="A54" s="47"/>
      <c r="B54" s="49"/>
      <c r="C54" s="49"/>
      <c r="D54" s="49"/>
      <c r="E54" s="12" t="s">
        <v>275</v>
      </c>
      <c r="F54" s="12" t="s">
        <v>12720</v>
      </c>
      <c r="G54" s="12" t="s">
        <v>2967</v>
      </c>
      <c r="H54" s="20">
        <v>58000</v>
      </c>
      <c r="I54" s="51"/>
    </row>
    <row r="55" spans="1:9" ht="48">
      <c r="A55" s="47"/>
      <c r="B55" s="12">
        <v>84337</v>
      </c>
      <c r="C55" s="12" t="s">
        <v>12721</v>
      </c>
      <c r="D55" s="12" t="s">
        <v>323</v>
      </c>
      <c r="E55" s="12">
        <v>300104824</v>
      </c>
      <c r="F55" s="12" t="s">
        <v>4696</v>
      </c>
      <c r="G55" s="12" t="s">
        <v>389</v>
      </c>
      <c r="H55" s="20">
        <v>159720</v>
      </c>
      <c r="I55" s="15"/>
    </row>
    <row r="56" spans="1:9" ht="48">
      <c r="A56" s="47"/>
      <c r="B56" s="12">
        <v>84346</v>
      </c>
      <c r="C56" s="12" t="s">
        <v>12722</v>
      </c>
      <c r="D56" s="12" t="s">
        <v>323</v>
      </c>
      <c r="E56" s="12">
        <v>300539253</v>
      </c>
      <c r="F56" s="12" t="s">
        <v>366</v>
      </c>
      <c r="G56" s="12" t="s">
        <v>389</v>
      </c>
      <c r="H56" s="20">
        <v>65000</v>
      </c>
      <c r="I56" s="15"/>
    </row>
    <row r="57" spans="1:9" ht="96">
      <c r="A57" s="47"/>
      <c r="B57" s="12">
        <v>85379</v>
      </c>
      <c r="C57" s="12" t="s">
        <v>12723</v>
      </c>
      <c r="D57" s="12" t="s">
        <v>5</v>
      </c>
      <c r="E57" s="12">
        <v>120721845</v>
      </c>
      <c r="F57" s="12" t="s">
        <v>165</v>
      </c>
      <c r="G57" s="12" t="s">
        <v>2468</v>
      </c>
      <c r="H57" s="20">
        <v>31740</v>
      </c>
      <c r="I57" s="15"/>
    </row>
    <row r="58" spans="1:9" ht="60">
      <c r="A58" s="47"/>
      <c r="B58" s="12">
        <v>86857</v>
      </c>
      <c r="C58" s="12" t="s">
        <v>12724</v>
      </c>
      <c r="D58" s="12" t="s">
        <v>5</v>
      </c>
      <c r="E58" s="12">
        <v>124931168</v>
      </c>
      <c r="F58" s="12" t="s">
        <v>364</v>
      </c>
      <c r="G58" s="12" t="s">
        <v>2007</v>
      </c>
      <c r="H58" s="20">
        <v>26620</v>
      </c>
      <c r="I58" s="15"/>
    </row>
    <row r="59" spans="1:9" ht="24">
      <c r="A59" s="47"/>
      <c r="B59" s="12">
        <v>87009</v>
      </c>
      <c r="C59" s="12" t="s">
        <v>12725</v>
      </c>
      <c r="D59" s="12" t="s">
        <v>59</v>
      </c>
      <c r="E59" s="12">
        <v>124931168</v>
      </c>
      <c r="F59" s="12" t="s">
        <v>364</v>
      </c>
      <c r="G59" s="12" t="s">
        <v>7163</v>
      </c>
      <c r="H59" s="20">
        <v>14483.7</v>
      </c>
      <c r="I59" s="15"/>
    </row>
    <row r="60" spans="1:9" ht="60">
      <c r="A60" s="47"/>
      <c r="B60" s="12">
        <v>88570</v>
      </c>
      <c r="C60" s="12" t="s">
        <v>12726</v>
      </c>
      <c r="D60" s="12" t="s">
        <v>19</v>
      </c>
      <c r="E60" s="12">
        <v>178708763</v>
      </c>
      <c r="F60" s="12" t="s">
        <v>12708</v>
      </c>
      <c r="G60" s="12" t="s">
        <v>2007</v>
      </c>
      <c r="H60" s="20">
        <v>715000</v>
      </c>
      <c r="I60" s="15"/>
    </row>
    <row r="61" spans="1:9" ht="48">
      <c r="A61" s="47"/>
      <c r="B61" s="12">
        <v>88727</v>
      </c>
      <c r="C61" s="12" t="s">
        <v>12727</v>
      </c>
      <c r="D61" s="12" t="s">
        <v>19</v>
      </c>
      <c r="E61" s="12">
        <v>220618020</v>
      </c>
      <c r="F61" s="12" t="s">
        <v>118</v>
      </c>
      <c r="G61" s="12" t="s">
        <v>1341</v>
      </c>
      <c r="H61" s="20">
        <v>9598</v>
      </c>
      <c r="I61" s="15"/>
    </row>
    <row r="62" spans="1:9" ht="36">
      <c r="A62" s="47"/>
      <c r="B62" s="12">
        <v>88935</v>
      </c>
      <c r="C62" s="12" t="s">
        <v>12728</v>
      </c>
      <c r="D62" s="12" t="s">
        <v>59</v>
      </c>
      <c r="E62" s="12">
        <v>120093212</v>
      </c>
      <c r="F62" s="12" t="s">
        <v>249</v>
      </c>
      <c r="G62" s="12" t="s">
        <v>2846</v>
      </c>
      <c r="H62" s="20">
        <v>5000</v>
      </c>
      <c r="I62" s="15"/>
    </row>
    <row r="63" spans="1:9" ht="48">
      <c r="A63" s="47"/>
      <c r="B63" s="12">
        <v>89474</v>
      </c>
      <c r="C63" s="12" t="s">
        <v>12729</v>
      </c>
      <c r="D63" s="12" t="s">
        <v>19</v>
      </c>
      <c r="E63" s="12">
        <v>120091161</v>
      </c>
      <c r="F63" s="12" t="s">
        <v>13</v>
      </c>
      <c r="G63" s="12" t="s">
        <v>432</v>
      </c>
      <c r="H63" s="20">
        <v>9000</v>
      </c>
      <c r="I63" s="15"/>
    </row>
    <row r="64" spans="1:9" ht="48">
      <c r="A64" s="47"/>
      <c r="B64" s="12">
        <v>89936</v>
      </c>
      <c r="C64" s="12" t="s">
        <v>12730</v>
      </c>
      <c r="D64" s="12" t="s">
        <v>19</v>
      </c>
      <c r="E64" s="12">
        <v>186141914</v>
      </c>
      <c r="F64" s="12" t="s">
        <v>2805</v>
      </c>
      <c r="G64" s="12" t="s">
        <v>1361</v>
      </c>
      <c r="H64" s="20">
        <v>3500</v>
      </c>
      <c r="I64" s="15"/>
    </row>
    <row r="65" spans="1:9" ht="48">
      <c r="A65" s="47"/>
      <c r="B65" s="12">
        <v>90054</v>
      </c>
      <c r="C65" s="12" t="s">
        <v>12731</v>
      </c>
      <c r="D65" s="12" t="s">
        <v>5</v>
      </c>
      <c r="E65" s="12">
        <v>132118698</v>
      </c>
      <c r="F65" s="12" t="s">
        <v>651</v>
      </c>
      <c r="G65" s="12" t="s">
        <v>3488</v>
      </c>
      <c r="H65" s="20">
        <v>15379.1</v>
      </c>
      <c r="I65" s="15"/>
    </row>
    <row r="66" spans="1:9" ht="24">
      <c r="A66" s="47"/>
      <c r="B66" s="12">
        <v>90876</v>
      </c>
      <c r="C66" s="12" t="s">
        <v>12732</v>
      </c>
      <c r="D66" s="12" t="s">
        <v>59</v>
      </c>
      <c r="E66" s="12">
        <v>124931168</v>
      </c>
      <c r="F66" s="12" t="s">
        <v>364</v>
      </c>
      <c r="G66" s="12" t="s">
        <v>1334</v>
      </c>
      <c r="H66" s="20">
        <v>16988</v>
      </c>
      <c r="I66" s="15"/>
    </row>
    <row r="67" spans="1:9" ht="48">
      <c r="A67" s="47"/>
      <c r="B67" s="12">
        <v>90897</v>
      </c>
      <c r="C67" s="12" t="s">
        <v>12733</v>
      </c>
      <c r="D67" s="12" t="s">
        <v>5</v>
      </c>
      <c r="E67" s="12">
        <v>124959993</v>
      </c>
      <c r="F67" s="12" t="s">
        <v>2003</v>
      </c>
      <c r="G67" s="12" t="s">
        <v>3488</v>
      </c>
      <c r="H67" s="20">
        <v>26428</v>
      </c>
      <c r="I67" s="15"/>
    </row>
    <row r="68" spans="1:9" ht="48">
      <c r="A68" s="47"/>
      <c r="B68" s="12">
        <v>91253</v>
      </c>
      <c r="C68" s="12" t="s">
        <v>12734</v>
      </c>
      <c r="D68" s="12" t="s">
        <v>5</v>
      </c>
      <c r="E68" s="12">
        <v>110603713</v>
      </c>
      <c r="F68" s="12" t="s">
        <v>456</v>
      </c>
      <c r="G68" s="12" t="s">
        <v>1359</v>
      </c>
      <c r="H68" s="20">
        <v>373900</v>
      </c>
      <c r="I68" s="15"/>
    </row>
    <row r="69" spans="1:9" ht="72">
      <c r="A69" s="47"/>
      <c r="B69" s="12">
        <v>92109</v>
      </c>
      <c r="C69" s="12" t="s">
        <v>12735</v>
      </c>
      <c r="D69" s="12" t="s">
        <v>5</v>
      </c>
      <c r="E69" s="12">
        <v>120091161</v>
      </c>
      <c r="F69" s="12" t="s">
        <v>13</v>
      </c>
      <c r="G69" s="12" t="s">
        <v>1392</v>
      </c>
      <c r="H69" s="20">
        <v>27950</v>
      </c>
      <c r="I69" s="15"/>
    </row>
    <row r="70" spans="1:9" ht="48">
      <c r="A70" s="47"/>
      <c r="B70" s="12">
        <v>93393</v>
      </c>
      <c r="C70" s="12" t="s">
        <v>12736</v>
      </c>
      <c r="D70" s="12" t="s">
        <v>5</v>
      </c>
      <c r="E70" s="12">
        <v>300006426</v>
      </c>
      <c r="F70" s="12" t="s">
        <v>640</v>
      </c>
      <c r="G70" s="12" t="s">
        <v>4055</v>
      </c>
      <c r="H70" s="20">
        <v>85000</v>
      </c>
      <c r="I70" s="15"/>
    </row>
    <row r="71" spans="1:9">
      <c r="A71" s="47" t="s">
        <v>15690</v>
      </c>
      <c r="B71" s="49"/>
      <c r="C71" s="49"/>
      <c r="D71" s="49"/>
      <c r="E71" s="49"/>
      <c r="F71" s="49"/>
      <c r="G71" s="49"/>
      <c r="H71" s="20">
        <f>SUM(H48:H70)</f>
        <v>18667733.559999999</v>
      </c>
      <c r="I71" s="15"/>
    </row>
    <row r="72" spans="1:9">
      <c r="A72" s="47" t="s">
        <v>520</v>
      </c>
      <c r="B72" s="49">
        <v>93791</v>
      </c>
      <c r="C72" s="49" t="s">
        <v>12737</v>
      </c>
      <c r="D72" s="49" t="s">
        <v>5</v>
      </c>
      <c r="E72" s="12">
        <v>300604384</v>
      </c>
      <c r="F72" s="12" t="s">
        <v>5712</v>
      </c>
      <c r="G72" s="12" t="s">
        <v>1459</v>
      </c>
      <c r="H72" s="20">
        <v>609550</v>
      </c>
      <c r="I72" s="51"/>
    </row>
    <row r="73" spans="1:9">
      <c r="A73" s="47"/>
      <c r="B73" s="49"/>
      <c r="C73" s="49"/>
      <c r="D73" s="49"/>
      <c r="E73" s="12">
        <v>300604384</v>
      </c>
      <c r="F73" s="12" t="s">
        <v>5712</v>
      </c>
      <c r="G73" s="12" t="s">
        <v>1459</v>
      </c>
      <c r="H73" s="20">
        <v>354200</v>
      </c>
      <c r="I73" s="51"/>
    </row>
    <row r="74" spans="1:9" ht="60">
      <c r="A74" s="47"/>
      <c r="B74" s="12">
        <v>98283</v>
      </c>
      <c r="C74" s="12" t="s">
        <v>12738</v>
      </c>
      <c r="D74" s="12" t="s">
        <v>19</v>
      </c>
      <c r="E74" s="12">
        <v>302350931</v>
      </c>
      <c r="F74" s="12" t="s">
        <v>12739</v>
      </c>
      <c r="G74" s="12" t="s">
        <v>1770</v>
      </c>
      <c r="H74" s="20">
        <v>37675</v>
      </c>
      <c r="I74" s="15"/>
    </row>
    <row r="75" spans="1:9" ht="96">
      <c r="A75" s="47"/>
      <c r="B75" s="12">
        <v>98719</v>
      </c>
      <c r="C75" s="12" t="s">
        <v>12740</v>
      </c>
      <c r="D75" s="12" t="s">
        <v>5</v>
      </c>
      <c r="E75" s="12">
        <v>301526586</v>
      </c>
      <c r="F75" s="12" t="s">
        <v>1179</v>
      </c>
      <c r="G75" s="12" t="s">
        <v>530</v>
      </c>
      <c r="H75" s="20">
        <v>47314</v>
      </c>
      <c r="I75" s="15"/>
    </row>
    <row r="76" spans="1:9" ht="48">
      <c r="A76" s="47"/>
      <c r="B76" s="12">
        <v>98763</v>
      </c>
      <c r="C76" s="12" t="s">
        <v>12741</v>
      </c>
      <c r="D76" s="12" t="s">
        <v>19</v>
      </c>
      <c r="E76" s="12">
        <v>301526586</v>
      </c>
      <c r="F76" s="12" t="s">
        <v>1179</v>
      </c>
      <c r="G76" s="12" t="s">
        <v>4524</v>
      </c>
      <c r="H76" s="20">
        <v>79134</v>
      </c>
      <c r="I76" s="15"/>
    </row>
    <row r="77" spans="1:9" ht="24">
      <c r="A77" s="47"/>
      <c r="B77" s="12">
        <v>99119</v>
      </c>
      <c r="C77" s="12" t="s">
        <v>12742</v>
      </c>
      <c r="D77" s="12" t="s">
        <v>5</v>
      </c>
      <c r="E77" s="12">
        <v>300604384</v>
      </c>
      <c r="F77" s="12" t="s">
        <v>5712</v>
      </c>
      <c r="G77" s="12" t="s">
        <v>2701</v>
      </c>
      <c r="H77" s="20">
        <v>920400</v>
      </c>
      <c r="I77" s="15"/>
    </row>
    <row r="78" spans="1:9" ht="72">
      <c r="A78" s="47"/>
      <c r="B78" s="12">
        <v>101442</v>
      </c>
      <c r="C78" s="12" t="s">
        <v>12743</v>
      </c>
      <c r="D78" s="12" t="s">
        <v>19</v>
      </c>
      <c r="E78" s="12">
        <v>302350931</v>
      </c>
      <c r="F78" s="12" t="s">
        <v>12739</v>
      </c>
      <c r="G78" s="12" t="s">
        <v>1536</v>
      </c>
      <c r="H78" s="20">
        <v>57963.839999999997</v>
      </c>
      <c r="I78" s="15"/>
    </row>
    <row r="79" spans="1:9">
      <c r="A79" s="47"/>
      <c r="B79" s="49">
        <v>102301</v>
      </c>
      <c r="C79" s="49" t="s">
        <v>12744</v>
      </c>
      <c r="D79" s="49" t="s">
        <v>5</v>
      </c>
      <c r="E79" s="12">
        <v>147462363</v>
      </c>
      <c r="F79" s="12" t="s">
        <v>1557</v>
      </c>
      <c r="G79" s="12" t="s">
        <v>1502</v>
      </c>
      <c r="H79" s="20">
        <v>39204</v>
      </c>
      <c r="I79" s="51"/>
    </row>
    <row r="80" spans="1:9">
      <c r="A80" s="47"/>
      <c r="B80" s="49"/>
      <c r="C80" s="49"/>
      <c r="D80" s="49"/>
      <c r="E80" s="12">
        <v>160297055</v>
      </c>
      <c r="F80" s="12" t="s">
        <v>171</v>
      </c>
      <c r="G80" s="12" t="s">
        <v>1502</v>
      </c>
      <c r="H80" s="20">
        <v>41734</v>
      </c>
      <c r="I80" s="51"/>
    </row>
    <row r="81" spans="1:9" ht="36">
      <c r="A81" s="47"/>
      <c r="B81" s="12">
        <v>102772</v>
      </c>
      <c r="C81" s="12" t="s">
        <v>12745</v>
      </c>
      <c r="D81" s="12" t="s">
        <v>19</v>
      </c>
      <c r="E81" s="12">
        <v>120091161</v>
      </c>
      <c r="F81" s="12" t="s">
        <v>13</v>
      </c>
      <c r="G81" s="12" t="s">
        <v>3543</v>
      </c>
      <c r="H81" s="20">
        <v>2750</v>
      </c>
      <c r="I81" s="15"/>
    </row>
    <row r="82" spans="1:9" ht="72">
      <c r="A82" s="47"/>
      <c r="B82" s="12">
        <v>102773</v>
      </c>
      <c r="C82" s="12" t="s">
        <v>12746</v>
      </c>
      <c r="D82" s="12" t="s">
        <v>19</v>
      </c>
      <c r="E82" s="12">
        <v>120091161</v>
      </c>
      <c r="F82" s="12" t="s">
        <v>13</v>
      </c>
      <c r="G82" s="12" t="s">
        <v>3543</v>
      </c>
      <c r="H82" s="20">
        <v>2750</v>
      </c>
      <c r="I82" s="15"/>
    </row>
    <row r="83" spans="1:9" ht="24">
      <c r="A83" s="47"/>
      <c r="B83" s="12">
        <v>103107</v>
      </c>
      <c r="C83" s="12" t="s">
        <v>12747</v>
      </c>
      <c r="D83" s="12" t="s">
        <v>5</v>
      </c>
      <c r="E83" s="12">
        <v>122206363</v>
      </c>
      <c r="F83" s="12" t="s">
        <v>399</v>
      </c>
      <c r="G83" s="12" t="s">
        <v>1502</v>
      </c>
      <c r="H83" s="20">
        <v>126335</v>
      </c>
      <c r="I83" s="15"/>
    </row>
    <row r="84" spans="1:9">
      <c r="A84" s="47"/>
      <c r="B84" s="49">
        <v>105586</v>
      </c>
      <c r="C84" s="49" t="s">
        <v>12748</v>
      </c>
      <c r="D84" s="49" t="s">
        <v>5</v>
      </c>
      <c r="E84" s="12">
        <v>160297055</v>
      </c>
      <c r="F84" s="12" t="s">
        <v>171</v>
      </c>
      <c r="G84" s="12" t="s">
        <v>2726</v>
      </c>
      <c r="H84" s="20">
        <v>9982.5</v>
      </c>
      <c r="I84" s="51"/>
    </row>
    <row r="85" spans="1:9">
      <c r="A85" s="47"/>
      <c r="B85" s="49"/>
      <c r="C85" s="49"/>
      <c r="D85" s="49"/>
      <c r="E85" s="12">
        <v>160297055</v>
      </c>
      <c r="F85" s="12" t="s">
        <v>171</v>
      </c>
      <c r="G85" s="12" t="s">
        <v>2726</v>
      </c>
      <c r="H85" s="20">
        <v>8470</v>
      </c>
      <c r="I85" s="51"/>
    </row>
    <row r="86" spans="1:9">
      <c r="A86" s="47"/>
      <c r="B86" s="49"/>
      <c r="C86" s="49"/>
      <c r="D86" s="49"/>
      <c r="E86" s="12">
        <v>160297055</v>
      </c>
      <c r="F86" s="12" t="s">
        <v>171</v>
      </c>
      <c r="G86" s="12" t="s">
        <v>2726</v>
      </c>
      <c r="H86" s="20">
        <v>9982.5</v>
      </c>
      <c r="I86" s="51"/>
    </row>
    <row r="87" spans="1:9" ht="96">
      <c r="A87" s="47"/>
      <c r="B87" s="12">
        <v>106101</v>
      </c>
      <c r="C87" s="12" t="s">
        <v>12749</v>
      </c>
      <c r="D87" s="12" t="s">
        <v>19</v>
      </c>
      <c r="E87" s="12">
        <v>300593710</v>
      </c>
      <c r="F87" s="12" t="s">
        <v>3263</v>
      </c>
      <c r="G87" s="12" t="s">
        <v>4536</v>
      </c>
      <c r="H87" s="20">
        <v>77997</v>
      </c>
      <c r="I87" s="15"/>
    </row>
    <row r="88" spans="1:9" ht="36">
      <c r="A88" s="47"/>
      <c r="B88" s="12">
        <v>106124</v>
      </c>
      <c r="C88" s="12" t="s">
        <v>12750</v>
      </c>
      <c r="D88" s="12" t="s">
        <v>323</v>
      </c>
      <c r="E88" s="12">
        <v>178708763</v>
      </c>
      <c r="F88" s="12" t="s">
        <v>12708</v>
      </c>
      <c r="G88" s="12" t="s">
        <v>568</v>
      </c>
      <c r="H88" s="20">
        <v>93789</v>
      </c>
      <c r="I88" s="15"/>
    </row>
    <row r="89" spans="1:9" ht="60">
      <c r="A89" s="47"/>
      <c r="B89" s="12">
        <v>106715</v>
      </c>
      <c r="C89" s="12" t="s">
        <v>12751</v>
      </c>
      <c r="D89" s="12" t="s">
        <v>5</v>
      </c>
      <c r="E89" s="12">
        <v>155414959</v>
      </c>
      <c r="F89" s="12" t="s">
        <v>440</v>
      </c>
      <c r="G89" s="12" t="s">
        <v>4555</v>
      </c>
      <c r="H89" s="20">
        <v>38720</v>
      </c>
      <c r="I89" s="15"/>
    </row>
    <row r="90" spans="1:9" ht="60">
      <c r="A90" s="47"/>
      <c r="B90" s="12">
        <v>107130</v>
      </c>
      <c r="C90" s="12" t="s">
        <v>12752</v>
      </c>
      <c r="D90" s="12" t="s">
        <v>5</v>
      </c>
      <c r="E90" s="12">
        <v>125669498</v>
      </c>
      <c r="F90" s="12" t="s">
        <v>1452</v>
      </c>
      <c r="G90" s="12" t="s">
        <v>5875</v>
      </c>
      <c r="H90" s="20">
        <v>29148.9</v>
      </c>
      <c r="I90" s="15"/>
    </row>
    <row r="91" spans="1:9" ht="48">
      <c r="A91" s="47"/>
      <c r="B91" s="12">
        <v>107131</v>
      </c>
      <c r="C91" s="12" t="s">
        <v>12753</v>
      </c>
      <c r="D91" s="12" t="s">
        <v>5</v>
      </c>
      <c r="E91" s="12">
        <v>160297055</v>
      </c>
      <c r="F91" s="12" t="s">
        <v>171</v>
      </c>
      <c r="G91" s="12" t="s">
        <v>2721</v>
      </c>
      <c r="H91" s="20">
        <v>67760</v>
      </c>
      <c r="I91" s="15"/>
    </row>
    <row r="92" spans="1:9">
      <c r="A92" s="47"/>
      <c r="B92" s="49">
        <v>107357</v>
      </c>
      <c r="C92" s="49" t="s">
        <v>12754</v>
      </c>
      <c r="D92" s="49" t="s">
        <v>5</v>
      </c>
      <c r="E92" s="12">
        <v>300593710</v>
      </c>
      <c r="F92" s="12" t="s">
        <v>3263</v>
      </c>
      <c r="G92" s="12" t="s">
        <v>2721</v>
      </c>
      <c r="H92" s="20">
        <v>30000</v>
      </c>
      <c r="I92" s="51"/>
    </row>
    <row r="93" spans="1:9">
      <c r="A93" s="47"/>
      <c r="B93" s="49"/>
      <c r="C93" s="49"/>
      <c r="D93" s="49"/>
      <c r="E93" s="12">
        <v>300593710</v>
      </c>
      <c r="F93" s="12" t="s">
        <v>3263</v>
      </c>
      <c r="G93" s="12" t="s">
        <v>2721</v>
      </c>
      <c r="H93" s="20">
        <v>100000</v>
      </c>
      <c r="I93" s="51"/>
    </row>
    <row r="94" spans="1:9" ht="96">
      <c r="A94" s="47"/>
      <c r="B94" s="12">
        <v>107469</v>
      </c>
      <c r="C94" s="12" t="s">
        <v>12755</v>
      </c>
      <c r="D94" s="12" t="s">
        <v>323</v>
      </c>
      <c r="E94" s="12">
        <v>178708763</v>
      </c>
      <c r="F94" s="12" t="s">
        <v>12708</v>
      </c>
      <c r="G94" s="12" t="s">
        <v>4355</v>
      </c>
      <c r="H94" s="20">
        <v>912340</v>
      </c>
      <c r="I94" s="15"/>
    </row>
    <row r="95" spans="1:9" ht="60">
      <c r="A95" s="47"/>
      <c r="B95" s="12">
        <v>107556</v>
      </c>
      <c r="C95" s="12" t="s">
        <v>12756</v>
      </c>
      <c r="D95" s="12" t="s">
        <v>19</v>
      </c>
      <c r="E95" s="12">
        <v>300543700</v>
      </c>
      <c r="F95" s="12" t="s">
        <v>3582</v>
      </c>
      <c r="G95" s="12" t="s">
        <v>4555</v>
      </c>
      <c r="H95" s="20">
        <v>6776</v>
      </c>
      <c r="I95" s="15"/>
    </row>
    <row r="96" spans="1:9" ht="24">
      <c r="A96" s="47"/>
      <c r="B96" s="12">
        <v>108185</v>
      </c>
      <c r="C96" s="12" t="s">
        <v>12757</v>
      </c>
      <c r="D96" s="12" t="s">
        <v>19</v>
      </c>
      <c r="E96" s="12">
        <v>112021238</v>
      </c>
      <c r="F96" s="12" t="s">
        <v>283</v>
      </c>
      <c r="G96" s="12" t="s">
        <v>599</v>
      </c>
      <c r="H96" s="20">
        <v>88052.7</v>
      </c>
      <c r="I96" s="15"/>
    </row>
    <row r="97" spans="1:9" ht="36">
      <c r="A97" s="47"/>
      <c r="B97" s="12">
        <v>109130</v>
      </c>
      <c r="C97" s="12" t="s">
        <v>12758</v>
      </c>
      <c r="D97" s="12" t="s">
        <v>19</v>
      </c>
      <c r="E97" s="12" t="s">
        <v>275</v>
      </c>
      <c r="F97" s="12" t="s">
        <v>12759</v>
      </c>
      <c r="G97" s="12" t="s">
        <v>3637</v>
      </c>
      <c r="H97" s="20">
        <v>103968</v>
      </c>
      <c r="I97" s="15"/>
    </row>
    <row r="98" spans="1:9" ht="60">
      <c r="A98" s="47"/>
      <c r="B98" s="12">
        <v>110510</v>
      </c>
      <c r="C98" s="12" t="s">
        <v>12760</v>
      </c>
      <c r="D98" s="12" t="s">
        <v>5</v>
      </c>
      <c r="E98" s="12">
        <v>123436424</v>
      </c>
      <c r="F98" s="12" t="s">
        <v>98</v>
      </c>
      <c r="G98" s="12" t="s">
        <v>3028</v>
      </c>
      <c r="H98" s="20">
        <v>1815</v>
      </c>
      <c r="I98" s="15"/>
    </row>
    <row r="99" spans="1:9" ht="48">
      <c r="A99" s="47"/>
      <c r="B99" s="12">
        <v>110651</v>
      </c>
      <c r="C99" s="12" t="s">
        <v>12761</v>
      </c>
      <c r="D99" s="12" t="s">
        <v>5</v>
      </c>
      <c r="E99" s="12">
        <v>178997346</v>
      </c>
      <c r="F99" s="12" t="s">
        <v>12762</v>
      </c>
      <c r="G99" s="12" t="s">
        <v>1599</v>
      </c>
      <c r="H99" s="20">
        <v>15125</v>
      </c>
      <c r="I99" s="15"/>
    </row>
    <row r="100" spans="1:9" ht="72">
      <c r="A100" s="47"/>
      <c r="B100" s="12">
        <v>110996</v>
      </c>
      <c r="C100" s="12" t="s">
        <v>12763</v>
      </c>
      <c r="D100" s="12" t="s">
        <v>19</v>
      </c>
      <c r="E100" s="12">
        <v>123436424</v>
      </c>
      <c r="F100" s="12" t="s">
        <v>98</v>
      </c>
      <c r="G100" s="12" t="s">
        <v>587</v>
      </c>
      <c r="H100" s="20">
        <v>1815</v>
      </c>
      <c r="I100" s="15"/>
    </row>
    <row r="101" spans="1:9" ht="36">
      <c r="A101" s="47"/>
      <c r="B101" s="12">
        <v>111084</v>
      </c>
      <c r="C101" s="12" t="s">
        <v>12764</v>
      </c>
      <c r="D101" s="12" t="s">
        <v>5</v>
      </c>
      <c r="E101" s="12">
        <v>124931168</v>
      </c>
      <c r="F101" s="12" t="s">
        <v>364</v>
      </c>
      <c r="G101" s="12" t="s">
        <v>1599</v>
      </c>
      <c r="H101" s="20">
        <v>11132</v>
      </c>
      <c r="I101" s="15"/>
    </row>
    <row r="102" spans="1:9" ht="36">
      <c r="A102" s="47"/>
      <c r="B102" s="12">
        <v>111484</v>
      </c>
      <c r="C102" s="12" t="s">
        <v>12765</v>
      </c>
      <c r="D102" s="12" t="s">
        <v>19</v>
      </c>
      <c r="E102" s="12">
        <v>221504240</v>
      </c>
      <c r="F102" s="12" t="s">
        <v>1532</v>
      </c>
      <c r="G102" s="12" t="s">
        <v>1599</v>
      </c>
      <c r="H102" s="20">
        <v>996388.61</v>
      </c>
      <c r="I102" s="15"/>
    </row>
    <row r="103" spans="1:9" ht="36">
      <c r="A103" s="47"/>
      <c r="B103" s="12">
        <v>114779</v>
      </c>
      <c r="C103" s="12" t="s">
        <v>12766</v>
      </c>
      <c r="D103" s="12" t="s">
        <v>323</v>
      </c>
      <c r="E103" s="12">
        <v>300715445</v>
      </c>
      <c r="F103" s="12" t="s">
        <v>1577</v>
      </c>
      <c r="G103" s="12" t="s">
        <v>1613</v>
      </c>
      <c r="H103" s="20">
        <v>15000</v>
      </c>
      <c r="I103" s="15"/>
    </row>
    <row r="104" spans="1:9" ht="36">
      <c r="A104" s="47"/>
      <c r="B104" s="12">
        <v>114780</v>
      </c>
      <c r="C104" s="12" t="s">
        <v>12767</v>
      </c>
      <c r="D104" s="12" t="s">
        <v>323</v>
      </c>
      <c r="E104" s="12">
        <v>155599486</v>
      </c>
      <c r="F104" s="12" t="s">
        <v>2952</v>
      </c>
      <c r="G104" s="12" t="s">
        <v>1806</v>
      </c>
      <c r="H104" s="20">
        <v>84700</v>
      </c>
      <c r="I104" s="15"/>
    </row>
    <row r="105" spans="1:9" ht="36">
      <c r="A105" s="47"/>
      <c r="B105" s="12">
        <v>114787</v>
      </c>
      <c r="C105" s="12" t="s">
        <v>12768</v>
      </c>
      <c r="D105" s="12" t="s">
        <v>323</v>
      </c>
      <c r="E105" s="12">
        <v>300593710</v>
      </c>
      <c r="F105" s="12" t="s">
        <v>3263</v>
      </c>
      <c r="G105" s="12" t="s">
        <v>1591</v>
      </c>
      <c r="H105" s="20">
        <v>11999.2</v>
      </c>
      <c r="I105" s="15"/>
    </row>
    <row r="106" spans="1:9" ht="24">
      <c r="A106" s="47"/>
      <c r="B106" s="12">
        <v>115653</v>
      </c>
      <c r="C106" s="12" t="s">
        <v>12769</v>
      </c>
      <c r="D106" s="12" t="s">
        <v>59</v>
      </c>
      <c r="E106" s="12">
        <v>112029270</v>
      </c>
      <c r="F106" s="12" t="s">
        <v>218</v>
      </c>
      <c r="G106" s="12" t="s">
        <v>2267</v>
      </c>
      <c r="H106" s="20">
        <v>48854</v>
      </c>
      <c r="I106" s="15"/>
    </row>
    <row r="107" spans="1:9">
      <c r="A107" s="47" t="s">
        <v>15691</v>
      </c>
      <c r="B107" s="49"/>
      <c r="C107" s="49"/>
      <c r="D107" s="49"/>
      <c r="E107" s="49"/>
      <c r="F107" s="49"/>
      <c r="G107" s="49"/>
      <c r="H107" s="20">
        <f>SUM(H72:H106)</f>
        <v>5082825.25</v>
      </c>
      <c r="I107" s="15"/>
    </row>
    <row r="108" spans="1:9" ht="15.75" thickBot="1">
      <c r="A108" s="52" t="s">
        <v>15692</v>
      </c>
      <c r="B108" s="53"/>
      <c r="C108" s="53"/>
      <c r="D108" s="53"/>
      <c r="E108" s="53"/>
      <c r="F108" s="53"/>
      <c r="G108" s="53"/>
      <c r="H108" s="21">
        <v>38753780.460000001</v>
      </c>
      <c r="I108" s="22"/>
    </row>
    <row r="111" spans="1:9">
      <c r="A111" s="31" t="s">
        <v>15701</v>
      </c>
    </row>
  </sheetData>
  <autoFilter ref="A5:I108"/>
  <mergeCells count="62">
    <mergeCell ref="I53:I54"/>
    <mergeCell ref="I72:I73"/>
    <mergeCell ref="I79:I80"/>
    <mergeCell ref="I84:I86"/>
    <mergeCell ref="I92:I93"/>
    <mergeCell ref="I7:I10"/>
    <mergeCell ref="I11:I12"/>
    <mergeCell ref="I14:I16"/>
    <mergeCell ref="I17:I19"/>
    <mergeCell ref="I31:I33"/>
    <mergeCell ref="A107:G107"/>
    <mergeCell ref="A108:G108"/>
    <mergeCell ref="A71:G71"/>
    <mergeCell ref="A47:G47"/>
    <mergeCell ref="A34:G34"/>
    <mergeCell ref="D53:D54"/>
    <mergeCell ref="A48:A70"/>
    <mergeCell ref="A35:A46"/>
    <mergeCell ref="B79:B80"/>
    <mergeCell ref="C79:C80"/>
    <mergeCell ref="B53:B54"/>
    <mergeCell ref="C53:C54"/>
    <mergeCell ref="D79:D80"/>
    <mergeCell ref="B72:B73"/>
    <mergeCell ref="C72:C73"/>
    <mergeCell ref="D72:D73"/>
    <mergeCell ref="B14:B16"/>
    <mergeCell ref="C14:C16"/>
    <mergeCell ref="D14:D16"/>
    <mergeCell ref="A23:A27"/>
    <mergeCell ref="A6:A21"/>
    <mergeCell ref="A22:G22"/>
    <mergeCell ref="B11:B12"/>
    <mergeCell ref="C11:C12"/>
    <mergeCell ref="D11:D12"/>
    <mergeCell ref="B7:B10"/>
    <mergeCell ref="C7:C10"/>
    <mergeCell ref="D7:D10"/>
    <mergeCell ref="B17:B19"/>
    <mergeCell ref="B31:B33"/>
    <mergeCell ref="C31:C33"/>
    <mergeCell ref="D31:D33"/>
    <mergeCell ref="C17:C19"/>
    <mergeCell ref="D17:D19"/>
    <mergeCell ref="A28:G28"/>
    <mergeCell ref="A29:A33"/>
    <mergeCell ref="A72:A106"/>
    <mergeCell ref="B92:B93"/>
    <mergeCell ref="C92:C93"/>
    <mergeCell ref="D92:D93"/>
    <mergeCell ref="B84:B86"/>
    <mergeCell ref="C84:C86"/>
    <mergeCell ref="D84:D86"/>
    <mergeCell ref="A1:I1"/>
    <mergeCell ref="A4:A5"/>
    <mergeCell ref="B4:B5"/>
    <mergeCell ref="C4:C5"/>
    <mergeCell ref="D4:D5"/>
    <mergeCell ref="E4:F4"/>
    <mergeCell ref="G4:G5"/>
    <mergeCell ref="H4:H5"/>
    <mergeCell ref="I4:I5"/>
  </mergeCells>
  <pageMargins left="0.7" right="0.7" top="0.75" bottom="0.75" header="0.3" footer="0.3"/>
</worksheet>
</file>

<file path=xl/worksheets/sheet50.xml><?xml version="1.0" encoding="utf-8"?>
<worksheet xmlns="http://schemas.openxmlformats.org/spreadsheetml/2006/main" xmlns:r="http://schemas.openxmlformats.org/officeDocument/2006/relationships">
  <sheetPr codeName="Sheet50"/>
  <dimension ref="A1:I328"/>
  <sheetViews>
    <sheetView workbookViewId="0">
      <pane ySplit="5" topLeftCell="A6" activePane="bottomLeft" state="frozen"/>
      <selection pane="bottomLeft" activeCell="A6" sqref="A6:A38"/>
    </sheetView>
  </sheetViews>
  <sheetFormatPr defaultRowHeight="15"/>
  <cols>
    <col min="3" max="3" width="30.85546875" customWidth="1"/>
    <col min="4" max="4" width="13.5703125" customWidth="1"/>
    <col min="6" max="6" width="18.7109375" customWidth="1"/>
    <col min="8" max="8" width="14.140625" style="3" customWidth="1"/>
  </cols>
  <sheetData>
    <row r="1" spans="1:9" s="6" customFormat="1" ht="16.5">
      <c r="A1" s="55" t="s">
        <v>15751</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24">
      <c r="A6" s="47" t="s">
        <v>3</v>
      </c>
      <c r="B6" s="12">
        <v>36951</v>
      </c>
      <c r="C6" s="12" t="s">
        <v>12770</v>
      </c>
      <c r="D6" s="12" t="s">
        <v>19</v>
      </c>
      <c r="E6" s="12">
        <v>179340620</v>
      </c>
      <c r="F6" s="12" t="s">
        <v>12771</v>
      </c>
      <c r="G6" s="12" t="s">
        <v>4744</v>
      </c>
      <c r="H6" s="20">
        <v>1793846</v>
      </c>
      <c r="I6" s="15"/>
    </row>
    <row r="7" spans="1:9" ht="36">
      <c r="A7" s="47"/>
      <c r="B7" s="12">
        <v>38422</v>
      </c>
      <c r="C7" s="12" t="s">
        <v>12772</v>
      </c>
      <c r="D7" s="12" t="s">
        <v>5</v>
      </c>
      <c r="E7" s="12">
        <v>111950243</v>
      </c>
      <c r="F7" s="12" t="s">
        <v>6</v>
      </c>
      <c r="G7" s="12" t="s">
        <v>652</v>
      </c>
      <c r="H7" s="20">
        <v>980000</v>
      </c>
      <c r="I7" s="15"/>
    </row>
    <row r="8" spans="1:9" ht="24">
      <c r="A8" s="47"/>
      <c r="B8" s="12">
        <v>39055</v>
      </c>
      <c r="C8" s="12" t="s">
        <v>12773</v>
      </c>
      <c r="D8" s="12" t="s">
        <v>19</v>
      </c>
      <c r="E8" s="12">
        <v>177195222</v>
      </c>
      <c r="F8" s="12" t="s">
        <v>7790</v>
      </c>
      <c r="G8" s="12" t="s">
        <v>1617</v>
      </c>
      <c r="H8" s="20">
        <v>155990</v>
      </c>
      <c r="I8" s="15"/>
    </row>
    <row r="9" spans="1:9" ht="36">
      <c r="A9" s="47"/>
      <c r="B9" s="12">
        <v>39403</v>
      </c>
      <c r="C9" s="12" t="s">
        <v>12774</v>
      </c>
      <c r="D9" s="12" t="s">
        <v>19</v>
      </c>
      <c r="E9" s="12">
        <v>179351111</v>
      </c>
      <c r="F9" s="12" t="s">
        <v>12775</v>
      </c>
      <c r="G9" s="12" t="s">
        <v>3712</v>
      </c>
      <c r="H9" s="20">
        <v>444332</v>
      </c>
      <c r="I9" s="15"/>
    </row>
    <row r="10" spans="1:9" ht="24">
      <c r="A10" s="47"/>
      <c r="B10" s="12">
        <v>39928</v>
      </c>
      <c r="C10" s="12" t="s">
        <v>12776</v>
      </c>
      <c r="D10" s="12" t="s">
        <v>19</v>
      </c>
      <c r="E10" s="12">
        <v>125598987</v>
      </c>
      <c r="F10" s="12" t="s">
        <v>12327</v>
      </c>
      <c r="G10" s="12" t="s">
        <v>628</v>
      </c>
      <c r="H10" s="20">
        <v>209436.88</v>
      </c>
      <c r="I10" s="15"/>
    </row>
    <row r="11" spans="1:9" ht="24">
      <c r="A11" s="47"/>
      <c r="B11" s="49">
        <v>40000</v>
      </c>
      <c r="C11" s="49" t="s">
        <v>10993</v>
      </c>
      <c r="D11" s="49" t="s">
        <v>19</v>
      </c>
      <c r="E11" s="12">
        <v>144128419</v>
      </c>
      <c r="F11" s="12" t="s">
        <v>8983</v>
      </c>
      <c r="G11" s="12" t="s">
        <v>11279</v>
      </c>
      <c r="H11" s="20">
        <v>28885</v>
      </c>
      <c r="I11" s="51"/>
    </row>
    <row r="12" spans="1:9">
      <c r="A12" s="47"/>
      <c r="B12" s="49"/>
      <c r="C12" s="49"/>
      <c r="D12" s="49"/>
      <c r="E12" s="12">
        <v>175708480</v>
      </c>
      <c r="F12" s="12" t="s">
        <v>12777</v>
      </c>
      <c r="G12" s="12" t="s">
        <v>11279</v>
      </c>
      <c r="H12" s="20">
        <v>42957</v>
      </c>
      <c r="I12" s="51"/>
    </row>
    <row r="13" spans="1:9" ht="24">
      <c r="A13" s="47"/>
      <c r="B13" s="49"/>
      <c r="C13" s="49"/>
      <c r="D13" s="49"/>
      <c r="E13" s="12">
        <v>179204766</v>
      </c>
      <c r="F13" s="12" t="s">
        <v>4212</v>
      </c>
      <c r="G13" s="12" t="s">
        <v>11279</v>
      </c>
      <c r="H13" s="20">
        <v>396000</v>
      </c>
      <c r="I13" s="51"/>
    </row>
    <row r="14" spans="1:9">
      <c r="A14" s="47"/>
      <c r="B14" s="49"/>
      <c r="C14" s="49"/>
      <c r="D14" s="49"/>
      <c r="E14" s="12">
        <v>179340620</v>
      </c>
      <c r="F14" s="12" t="s">
        <v>12771</v>
      </c>
      <c r="G14" s="12" t="s">
        <v>11279</v>
      </c>
      <c r="H14" s="20">
        <v>547580</v>
      </c>
      <c r="I14" s="51"/>
    </row>
    <row r="15" spans="1:9">
      <c r="A15" s="47"/>
      <c r="B15" s="49"/>
      <c r="C15" s="49"/>
      <c r="D15" s="49"/>
      <c r="E15" s="12">
        <v>179340773</v>
      </c>
      <c r="F15" s="12" t="s">
        <v>12778</v>
      </c>
      <c r="G15" s="12" t="s">
        <v>11279</v>
      </c>
      <c r="H15" s="20">
        <v>91000</v>
      </c>
      <c r="I15" s="51"/>
    </row>
    <row r="16" spans="1:9" ht="24">
      <c r="A16" s="47"/>
      <c r="B16" s="49"/>
      <c r="C16" s="49"/>
      <c r="D16" s="49"/>
      <c r="E16" s="12">
        <v>179351111</v>
      </c>
      <c r="F16" s="12" t="s">
        <v>12775</v>
      </c>
      <c r="G16" s="12" t="s">
        <v>11279</v>
      </c>
      <c r="H16" s="20">
        <v>243000</v>
      </c>
      <c r="I16" s="51"/>
    </row>
    <row r="17" spans="1:9" ht="24">
      <c r="A17" s="47"/>
      <c r="B17" s="49"/>
      <c r="C17" s="49"/>
      <c r="D17" s="49"/>
      <c r="E17" s="12">
        <v>179861712</v>
      </c>
      <c r="F17" s="12" t="s">
        <v>4259</v>
      </c>
      <c r="G17" s="12" t="s">
        <v>11279</v>
      </c>
      <c r="H17" s="20">
        <v>42000</v>
      </c>
      <c r="I17" s="51"/>
    </row>
    <row r="18" spans="1:9">
      <c r="A18" s="47"/>
      <c r="B18" s="49"/>
      <c r="C18" s="49"/>
      <c r="D18" s="49"/>
      <c r="E18" s="12">
        <v>179905532</v>
      </c>
      <c r="F18" s="12" t="s">
        <v>12779</v>
      </c>
      <c r="G18" s="12" t="s">
        <v>11279</v>
      </c>
      <c r="H18" s="20">
        <v>15000</v>
      </c>
      <c r="I18" s="51"/>
    </row>
    <row r="19" spans="1:9" ht="48">
      <c r="A19" s="47"/>
      <c r="B19" s="12">
        <v>40250</v>
      </c>
      <c r="C19" s="12" t="s">
        <v>12780</v>
      </c>
      <c r="D19" s="12" t="s">
        <v>19</v>
      </c>
      <c r="E19" s="12">
        <v>179901288</v>
      </c>
      <c r="F19" s="12" t="s">
        <v>12781</v>
      </c>
      <c r="G19" s="12" t="s">
        <v>11279</v>
      </c>
      <c r="H19" s="20">
        <v>7800</v>
      </c>
      <c r="I19" s="15"/>
    </row>
    <row r="20" spans="1:9" ht="36">
      <c r="A20" s="47"/>
      <c r="B20" s="12">
        <v>41295</v>
      </c>
      <c r="C20" s="12" t="s">
        <v>12782</v>
      </c>
      <c r="D20" s="12" t="s">
        <v>19</v>
      </c>
      <c r="E20" s="12">
        <v>179351111</v>
      </c>
      <c r="F20" s="12" t="s">
        <v>12775</v>
      </c>
      <c r="G20" s="12" t="s">
        <v>4812</v>
      </c>
      <c r="H20" s="20">
        <v>1212324</v>
      </c>
      <c r="I20" s="15"/>
    </row>
    <row r="21" spans="1:9" ht="24">
      <c r="A21" s="47"/>
      <c r="B21" s="12">
        <v>41408</v>
      </c>
      <c r="C21" s="12" t="s">
        <v>12783</v>
      </c>
      <c r="D21" s="12" t="s">
        <v>19</v>
      </c>
      <c r="E21" s="12">
        <v>163281914</v>
      </c>
      <c r="F21" s="12" t="s">
        <v>2817</v>
      </c>
      <c r="G21" s="12" t="s">
        <v>753</v>
      </c>
      <c r="H21" s="20">
        <v>3145162</v>
      </c>
      <c r="I21" s="15"/>
    </row>
    <row r="22" spans="1:9" ht="48">
      <c r="A22" s="47"/>
      <c r="B22" s="12">
        <v>41582</v>
      </c>
      <c r="C22" s="12" t="s">
        <v>12784</v>
      </c>
      <c r="D22" s="12" t="s">
        <v>19</v>
      </c>
      <c r="E22" s="12">
        <v>126163297</v>
      </c>
      <c r="F22" s="12" t="s">
        <v>23</v>
      </c>
      <c r="G22" s="12" t="s">
        <v>1631</v>
      </c>
      <c r="H22" s="20">
        <v>30000</v>
      </c>
      <c r="I22" s="15"/>
    </row>
    <row r="23" spans="1:9" ht="36">
      <c r="A23" s="47"/>
      <c r="B23" s="12">
        <v>41583</v>
      </c>
      <c r="C23" s="12" t="s">
        <v>12785</v>
      </c>
      <c r="D23" s="12" t="s">
        <v>19</v>
      </c>
      <c r="E23" s="12">
        <v>179901288</v>
      </c>
      <c r="F23" s="12" t="s">
        <v>12781</v>
      </c>
      <c r="G23" s="12" t="s">
        <v>4786</v>
      </c>
      <c r="H23" s="20">
        <v>22200</v>
      </c>
      <c r="I23" s="15"/>
    </row>
    <row r="24" spans="1:9" ht="24">
      <c r="A24" s="47"/>
      <c r="B24" s="12">
        <v>41778</v>
      </c>
      <c r="C24" s="12" t="s">
        <v>12786</v>
      </c>
      <c r="D24" s="12" t="s">
        <v>19</v>
      </c>
      <c r="E24" s="12">
        <v>179905347</v>
      </c>
      <c r="F24" s="12" t="s">
        <v>12787</v>
      </c>
      <c r="G24" s="12" t="s">
        <v>1631</v>
      </c>
      <c r="H24" s="20">
        <v>3348000</v>
      </c>
      <c r="I24" s="15"/>
    </row>
    <row r="25" spans="1:9" ht="60">
      <c r="A25" s="47"/>
      <c r="B25" s="12">
        <v>41856</v>
      </c>
      <c r="C25" s="12" t="s">
        <v>12788</v>
      </c>
      <c r="D25" s="12" t="s">
        <v>19</v>
      </c>
      <c r="E25" s="12">
        <v>124169974</v>
      </c>
      <c r="F25" s="12" t="s">
        <v>12</v>
      </c>
      <c r="G25" s="12" t="s">
        <v>665</v>
      </c>
      <c r="H25" s="20">
        <v>6140</v>
      </c>
      <c r="I25" s="15"/>
    </row>
    <row r="26" spans="1:9" ht="24">
      <c r="A26" s="47"/>
      <c r="B26" s="12">
        <v>41872</v>
      </c>
      <c r="C26" s="12" t="s">
        <v>12789</v>
      </c>
      <c r="D26" s="12" t="s">
        <v>19</v>
      </c>
      <c r="E26" s="12">
        <v>112029651</v>
      </c>
      <c r="F26" s="12" t="s">
        <v>40</v>
      </c>
      <c r="G26" s="12" t="s">
        <v>5956</v>
      </c>
      <c r="H26" s="20">
        <v>1265509.82</v>
      </c>
      <c r="I26" s="15"/>
    </row>
    <row r="27" spans="1:9" ht="36">
      <c r="A27" s="47"/>
      <c r="B27" s="12">
        <v>41877</v>
      </c>
      <c r="C27" s="12" t="s">
        <v>12790</v>
      </c>
      <c r="D27" s="12" t="s">
        <v>19</v>
      </c>
      <c r="E27" s="12">
        <v>126163297</v>
      </c>
      <c r="F27" s="12" t="s">
        <v>23</v>
      </c>
      <c r="G27" s="12" t="s">
        <v>4926</v>
      </c>
      <c r="H27" s="20">
        <v>98000</v>
      </c>
      <c r="I27" s="15"/>
    </row>
    <row r="28" spans="1:9" ht="48">
      <c r="A28" s="47"/>
      <c r="B28" s="12">
        <v>41879</v>
      </c>
      <c r="C28" s="12" t="s">
        <v>12791</v>
      </c>
      <c r="D28" s="12" t="s">
        <v>19</v>
      </c>
      <c r="E28" s="12">
        <v>176597054</v>
      </c>
      <c r="F28" s="12" t="s">
        <v>7051</v>
      </c>
      <c r="G28" s="12" t="s">
        <v>5956</v>
      </c>
      <c r="H28" s="20">
        <v>25000</v>
      </c>
      <c r="I28" s="15"/>
    </row>
    <row r="29" spans="1:9" ht="36">
      <c r="A29" s="47"/>
      <c r="B29" s="12">
        <v>41987</v>
      </c>
      <c r="C29" s="12" t="s">
        <v>12792</v>
      </c>
      <c r="D29" s="12" t="s">
        <v>19</v>
      </c>
      <c r="E29" s="12">
        <v>124853278</v>
      </c>
      <c r="F29" s="12" t="s">
        <v>9394</v>
      </c>
      <c r="G29" s="12" t="s">
        <v>751</v>
      </c>
      <c r="H29" s="20">
        <v>1074920</v>
      </c>
      <c r="I29" s="15"/>
    </row>
    <row r="30" spans="1:9" ht="36">
      <c r="A30" s="47"/>
      <c r="B30" s="12">
        <v>42343</v>
      </c>
      <c r="C30" s="12" t="s">
        <v>12793</v>
      </c>
      <c r="D30" s="12" t="s">
        <v>19</v>
      </c>
      <c r="E30" s="12">
        <v>179340620</v>
      </c>
      <c r="F30" s="12" t="s">
        <v>12771</v>
      </c>
      <c r="G30" s="12" t="s">
        <v>751</v>
      </c>
      <c r="H30" s="20">
        <v>499816</v>
      </c>
      <c r="I30" s="15"/>
    </row>
    <row r="31" spans="1:9" ht="72">
      <c r="A31" s="47"/>
      <c r="B31" s="12">
        <v>42607</v>
      </c>
      <c r="C31" s="12" t="s">
        <v>12794</v>
      </c>
      <c r="D31" s="12" t="s">
        <v>19</v>
      </c>
      <c r="E31" s="12">
        <v>140605314</v>
      </c>
      <c r="F31" s="12" t="s">
        <v>12795</v>
      </c>
      <c r="G31" s="12" t="s">
        <v>718</v>
      </c>
      <c r="H31" s="20">
        <v>2691399</v>
      </c>
      <c r="I31" s="15"/>
    </row>
    <row r="32" spans="1:9" ht="24">
      <c r="A32" s="47"/>
      <c r="B32" s="12">
        <v>43070</v>
      </c>
      <c r="C32" s="12" t="s">
        <v>12796</v>
      </c>
      <c r="D32" s="12" t="s">
        <v>19</v>
      </c>
      <c r="E32" s="12">
        <v>179340620</v>
      </c>
      <c r="F32" s="12" t="s">
        <v>12771</v>
      </c>
      <c r="G32" s="12" t="s">
        <v>1640</v>
      </c>
      <c r="H32" s="20">
        <v>208860</v>
      </c>
      <c r="I32" s="15"/>
    </row>
    <row r="33" spans="1:9" ht="108">
      <c r="A33" s="47"/>
      <c r="B33" s="12">
        <v>43553</v>
      </c>
      <c r="C33" s="12" t="s">
        <v>12797</v>
      </c>
      <c r="D33" s="12" t="s">
        <v>19</v>
      </c>
      <c r="E33" s="12">
        <v>120721845</v>
      </c>
      <c r="F33" s="12" t="s">
        <v>165</v>
      </c>
      <c r="G33" s="12" t="s">
        <v>798</v>
      </c>
      <c r="H33" s="20">
        <v>30148.65</v>
      </c>
      <c r="I33" s="15"/>
    </row>
    <row r="34" spans="1:9" ht="36">
      <c r="A34" s="47"/>
      <c r="B34" s="12">
        <v>43702</v>
      </c>
      <c r="C34" s="12" t="s">
        <v>12798</v>
      </c>
      <c r="D34" s="12" t="s">
        <v>19</v>
      </c>
      <c r="E34" s="12">
        <v>177081279</v>
      </c>
      <c r="F34" s="12" t="s">
        <v>10237</v>
      </c>
      <c r="G34" s="12" t="s">
        <v>69</v>
      </c>
      <c r="H34" s="20">
        <v>77337</v>
      </c>
      <c r="I34" s="15"/>
    </row>
    <row r="35" spans="1:9" ht="24">
      <c r="A35" s="47"/>
      <c r="B35" s="12">
        <v>47020</v>
      </c>
      <c r="C35" s="12" t="s">
        <v>743</v>
      </c>
      <c r="D35" s="12" t="s">
        <v>19</v>
      </c>
      <c r="E35" s="12">
        <v>300589587</v>
      </c>
      <c r="F35" s="12" t="s">
        <v>12799</v>
      </c>
      <c r="G35" s="12" t="s">
        <v>76</v>
      </c>
      <c r="H35" s="20">
        <v>75000</v>
      </c>
      <c r="I35" s="15"/>
    </row>
    <row r="36" spans="1:9" ht="60">
      <c r="A36" s="47"/>
      <c r="B36" s="12">
        <v>50758</v>
      </c>
      <c r="C36" s="12" t="s">
        <v>12800</v>
      </c>
      <c r="D36" s="12" t="s">
        <v>59</v>
      </c>
      <c r="E36" s="12">
        <v>133364425</v>
      </c>
      <c r="F36" s="12" t="s">
        <v>233</v>
      </c>
      <c r="G36" s="12" t="s">
        <v>4391</v>
      </c>
      <c r="H36" s="20">
        <v>15200</v>
      </c>
      <c r="I36" s="15"/>
    </row>
    <row r="37" spans="1:9" ht="48">
      <c r="A37" s="47"/>
      <c r="B37" s="12">
        <v>50933</v>
      </c>
      <c r="C37" s="12" t="s">
        <v>12801</v>
      </c>
      <c r="D37" s="12" t="s">
        <v>59</v>
      </c>
      <c r="E37" s="12">
        <v>141918536</v>
      </c>
      <c r="F37" s="12" t="s">
        <v>12802</v>
      </c>
      <c r="G37" s="12" t="s">
        <v>773</v>
      </c>
      <c r="H37" s="20">
        <v>522888</v>
      </c>
      <c r="I37" s="15"/>
    </row>
    <row r="38" spans="1:9" ht="24">
      <c r="A38" s="47"/>
      <c r="B38" s="12">
        <v>50939</v>
      </c>
      <c r="C38" s="12" t="s">
        <v>12803</v>
      </c>
      <c r="D38" s="12" t="s">
        <v>59</v>
      </c>
      <c r="E38" s="12">
        <v>179905347</v>
      </c>
      <c r="F38" s="12" t="s">
        <v>12787</v>
      </c>
      <c r="G38" s="12" t="s">
        <v>55</v>
      </c>
      <c r="H38" s="20">
        <v>175850</v>
      </c>
      <c r="I38" s="15"/>
    </row>
    <row r="39" spans="1:9">
      <c r="A39" s="47" t="s">
        <v>15686</v>
      </c>
      <c r="B39" s="49"/>
      <c r="C39" s="49"/>
      <c r="D39" s="49"/>
      <c r="E39" s="49"/>
      <c r="F39" s="49"/>
      <c r="G39" s="49"/>
      <c r="H39" s="20">
        <f>SUM(H6:H38)</f>
        <v>19521581.349999998</v>
      </c>
      <c r="I39" s="15"/>
    </row>
    <row r="40" spans="1:9" ht="36">
      <c r="A40" s="47" t="s">
        <v>90</v>
      </c>
      <c r="B40" s="12">
        <v>46520</v>
      </c>
      <c r="C40" s="12" t="s">
        <v>12804</v>
      </c>
      <c r="D40" s="12" t="s">
        <v>19</v>
      </c>
      <c r="E40" s="12">
        <v>133768624</v>
      </c>
      <c r="F40" s="12" t="s">
        <v>760</v>
      </c>
      <c r="G40" s="12" t="s">
        <v>119</v>
      </c>
      <c r="H40" s="20">
        <v>29500</v>
      </c>
      <c r="I40" s="15"/>
    </row>
    <row r="41" spans="1:9" ht="24">
      <c r="A41" s="47"/>
      <c r="B41" s="12">
        <v>47364</v>
      </c>
      <c r="C41" s="12" t="s">
        <v>12805</v>
      </c>
      <c r="D41" s="12" t="s">
        <v>19</v>
      </c>
      <c r="E41" s="12">
        <v>126163297</v>
      </c>
      <c r="F41" s="12" t="s">
        <v>23</v>
      </c>
      <c r="G41" s="12" t="s">
        <v>800</v>
      </c>
      <c r="H41" s="20">
        <v>293000</v>
      </c>
      <c r="I41" s="15"/>
    </row>
    <row r="42" spans="1:9" ht="36">
      <c r="A42" s="47"/>
      <c r="B42" s="12">
        <v>47365</v>
      </c>
      <c r="C42" s="12" t="s">
        <v>12806</v>
      </c>
      <c r="D42" s="12" t="s">
        <v>19</v>
      </c>
      <c r="E42" s="12">
        <v>123678580</v>
      </c>
      <c r="F42" s="12" t="s">
        <v>149</v>
      </c>
      <c r="G42" s="12" t="s">
        <v>4208</v>
      </c>
      <c r="H42" s="20">
        <v>314900</v>
      </c>
      <c r="I42" s="15"/>
    </row>
    <row r="43" spans="1:9" ht="36">
      <c r="A43" s="47"/>
      <c r="B43" s="12">
        <v>48756</v>
      </c>
      <c r="C43" s="12" t="s">
        <v>12807</v>
      </c>
      <c r="D43" s="12" t="s">
        <v>19</v>
      </c>
      <c r="E43" s="12">
        <v>1405516</v>
      </c>
      <c r="F43" s="12" t="s">
        <v>12808</v>
      </c>
      <c r="G43" s="12" t="s">
        <v>4936</v>
      </c>
      <c r="H43" s="20">
        <v>127086</v>
      </c>
      <c r="I43" s="15"/>
    </row>
    <row r="44" spans="1:9" ht="24">
      <c r="A44" s="47"/>
      <c r="B44" s="12">
        <v>48779</v>
      </c>
      <c r="C44" s="12" t="s">
        <v>12809</v>
      </c>
      <c r="D44" s="12" t="s">
        <v>19</v>
      </c>
      <c r="E44" s="12">
        <v>179905347</v>
      </c>
      <c r="F44" s="12" t="s">
        <v>12787</v>
      </c>
      <c r="G44" s="12" t="s">
        <v>3105</v>
      </c>
      <c r="H44" s="20">
        <v>821561</v>
      </c>
      <c r="I44" s="15"/>
    </row>
    <row r="45" spans="1:9" ht="36">
      <c r="A45" s="47"/>
      <c r="B45" s="12">
        <v>49571</v>
      </c>
      <c r="C45" s="12" t="s">
        <v>12810</v>
      </c>
      <c r="D45" s="12" t="s">
        <v>19</v>
      </c>
      <c r="E45" s="12">
        <v>145759483</v>
      </c>
      <c r="F45" s="12" t="s">
        <v>227</v>
      </c>
      <c r="G45" s="12" t="s">
        <v>108</v>
      </c>
      <c r="H45" s="20">
        <v>105000</v>
      </c>
      <c r="I45" s="15"/>
    </row>
    <row r="46" spans="1:9" ht="24">
      <c r="A46" s="47"/>
      <c r="B46" s="49">
        <v>49811</v>
      </c>
      <c r="C46" s="49" t="s">
        <v>12811</v>
      </c>
      <c r="D46" s="49" t="s">
        <v>19</v>
      </c>
      <c r="E46" s="12">
        <v>279351450</v>
      </c>
      <c r="F46" s="12" t="s">
        <v>12812</v>
      </c>
      <c r="G46" s="12" t="s">
        <v>108</v>
      </c>
      <c r="H46" s="20">
        <v>40800</v>
      </c>
      <c r="I46" s="51"/>
    </row>
    <row r="47" spans="1:9" ht="24">
      <c r="A47" s="47"/>
      <c r="B47" s="49"/>
      <c r="C47" s="49"/>
      <c r="D47" s="49"/>
      <c r="E47" s="12">
        <v>279351450</v>
      </c>
      <c r="F47" s="12" t="s">
        <v>12812</v>
      </c>
      <c r="G47" s="12" t="s">
        <v>108</v>
      </c>
      <c r="H47" s="20">
        <v>162300</v>
      </c>
      <c r="I47" s="51"/>
    </row>
    <row r="48" spans="1:9" ht="36">
      <c r="A48" s="47"/>
      <c r="B48" s="12">
        <v>51032</v>
      </c>
      <c r="C48" s="12" t="s">
        <v>12785</v>
      </c>
      <c r="D48" s="12" t="s">
        <v>19</v>
      </c>
      <c r="E48" s="12">
        <v>300026489</v>
      </c>
      <c r="F48" s="12" t="s">
        <v>1095</v>
      </c>
      <c r="G48" s="12" t="s">
        <v>7049</v>
      </c>
      <c r="H48" s="20">
        <v>13865</v>
      </c>
      <c r="I48" s="15"/>
    </row>
    <row r="49" spans="1:9" ht="24">
      <c r="A49" s="47"/>
      <c r="B49" s="49">
        <v>51438</v>
      </c>
      <c r="C49" s="49" t="s">
        <v>12813</v>
      </c>
      <c r="D49" s="49" t="s">
        <v>19</v>
      </c>
      <c r="E49" s="12">
        <v>123631730</v>
      </c>
      <c r="F49" s="12" t="s">
        <v>961</v>
      </c>
      <c r="G49" s="12" t="s">
        <v>137</v>
      </c>
      <c r="H49" s="20">
        <v>87974.9</v>
      </c>
      <c r="I49" s="51"/>
    </row>
    <row r="50" spans="1:9" ht="24">
      <c r="A50" s="47"/>
      <c r="B50" s="49"/>
      <c r="C50" s="49"/>
      <c r="D50" s="49"/>
      <c r="E50" s="12">
        <v>144128419</v>
      </c>
      <c r="F50" s="12" t="s">
        <v>8983</v>
      </c>
      <c r="G50" s="12" t="s">
        <v>137</v>
      </c>
      <c r="H50" s="20">
        <v>48750</v>
      </c>
      <c r="I50" s="51"/>
    </row>
    <row r="51" spans="1:9" ht="24">
      <c r="A51" s="47"/>
      <c r="B51" s="49"/>
      <c r="C51" s="49"/>
      <c r="D51" s="49"/>
      <c r="E51" s="12">
        <v>179204766</v>
      </c>
      <c r="F51" s="12" t="s">
        <v>4212</v>
      </c>
      <c r="G51" s="12" t="s">
        <v>137</v>
      </c>
      <c r="H51" s="20">
        <v>535000</v>
      </c>
      <c r="I51" s="51"/>
    </row>
    <row r="52" spans="1:9">
      <c r="A52" s="47"/>
      <c r="B52" s="49"/>
      <c r="C52" s="49"/>
      <c r="D52" s="49"/>
      <c r="E52" s="12">
        <v>179340620</v>
      </c>
      <c r="F52" s="12" t="s">
        <v>12771</v>
      </c>
      <c r="G52" s="12" t="s">
        <v>137</v>
      </c>
      <c r="H52" s="20">
        <v>675750</v>
      </c>
      <c r="I52" s="51"/>
    </row>
    <row r="53" spans="1:9">
      <c r="A53" s="47"/>
      <c r="B53" s="49"/>
      <c r="C53" s="49"/>
      <c r="D53" s="49"/>
      <c r="E53" s="12">
        <v>179340773</v>
      </c>
      <c r="F53" s="12" t="s">
        <v>12778</v>
      </c>
      <c r="G53" s="12" t="s">
        <v>137</v>
      </c>
      <c r="H53" s="20">
        <v>86900</v>
      </c>
      <c r="I53" s="51"/>
    </row>
    <row r="54" spans="1:9" ht="24">
      <c r="A54" s="47"/>
      <c r="B54" s="49"/>
      <c r="C54" s="49"/>
      <c r="D54" s="49"/>
      <c r="E54" s="12">
        <v>179351111</v>
      </c>
      <c r="F54" s="12" t="s">
        <v>12775</v>
      </c>
      <c r="G54" s="12" t="s">
        <v>137</v>
      </c>
      <c r="H54" s="20">
        <v>330000</v>
      </c>
      <c r="I54" s="51"/>
    </row>
    <row r="55" spans="1:9" ht="24">
      <c r="A55" s="47"/>
      <c r="B55" s="49"/>
      <c r="C55" s="49"/>
      <c r="D55" s="49"/>
      <c r="E55" s="12">
        <v>179861712</v>
      </c>
      <c r="F55" s="12" t="s">
        <v>4259</v>
      </c>
      <c r="G55" s="12" t="s">
        <v>137</v>
      </c>
      <c r="H55" s="20">
        <v>386500</v>
      </c>
      <c r="I55" s="51"/>
    </row>
    <row r="56" spans="1:9">
      <c r="A56" s="47"/>
      <c r="B56" s="49"/>
      <c r="C56" s="49"/>
      <c r="D56" s="49"/>
      <c r="E56" s="12">
        <v>179905532</v>
      </c>
      <c r="F56" s="12" t="s">
        <v>12779</v>
      </c>
      <c r="G56" s="12" t="s">
        <v>137</v>
      </c>
      <c r="H56" s="20">
        <v>42000</v>
      </c>
      <c r="I56" s="51"/>
    </row>
    <row r="57" spans="1:9" ht="48">
      <c r="A57" s="47"/>
      <c r="B57" s="12">
        <v>51710</v>
      </c>
      <c r="C57" s="12" t="s">
        <v>12814</v>
      </c>
      <c r="D57" s="12" t="s">
        <v>19</v>
      </c>
      <c r="E57" s="12">
        <v>126163297</v>
      </c>
      <c r="F57" s="12" t="s">
        <v>23</v>
      </c>
      <c r="G57" s="12" t="s">
        <v>1856</v>
      </c>
      <c r="H57" s="20">
        <v>28000</v>
      </c>
      <c r="I57" s="15"/>
    </row>
    <row r="58" spans="1:9" ht="36">
      <c r="A58" s="47"/>
      <c r="B58" s="49">
        <v>52530</v>
      </c>
      <c r="C58" s="49" t="s">
        <v>12815</v>
      </c>
      <c r="D58" s="49" t="s">
        <v>19</v>
      </c>
      <c r="E58" s="12">
        <v>177081279</v>
      </c>
      <c r="F58" s="12" t="s">
        <v>10237</v>
      </c>
      <c r="G58" s="12" t="s">
        <v>4982</v>
      </c>
      <c r="H58" s="20">
        <v>10225</v>
      </c>
      <c r="I58" s="51"/>
    </row>
    <row r="59" spans="1:9" ht="36">
      <c r="A59" s="47"/>
      <c r="B59" s="49"/>
      <c r="C59" s="49"/>
      <c r="D59" s="49"/>
      <c r="E59" s="12">
        <v>177081279</v>
      </c>
      <c r="F59" s="12" t="s">
        <v>10237</v>
      </c>
      <c r="G59" s="12" t="s">
        <v>4982</v>
      </c>
      <c r="H59" s="20">
        <v>9300</v>
      </c>
      <c r="I59" s="51"/>
    </row>
    <row r="60" spans="1:9" ht="48">
      <c r="A60" s="47"/>
      <c r="B60" s="12">
        <v>52959</v>
      </c>
      <c r="C60" s="12" t="s">
        <v>12816</v>
      </c>
      <c r="D60" s="12" t="s">
        <v>19</v>
      </c>
      <c r="E60" s="12">
        <v>126163297</v>
      </c>
      <c r="F60" s="12" t="s">
        <v>23</v>
      </c>
      <c r="G60" s="12" t="s">
        <v>1861</v>
      </c>
      <c r="H60" s="20">
        <v>64000</v>
      </c>
      <c r="I60" s="15"/>
    </row>
    <row r="61" spans="1:9" ht="24">
      <c r="A61" s="47"/>
      <c r="B61" s="12">
        <v>52978</v>
      </c>
      <c r="C61" s="12" t="s">
        <v>12817</v>
      </c>
      <c r="D61" s="12" t="s">
        <v>19</v>
      </c>
      <c r="E61" s="12">
        <v>179905347</v>
      </c>
      <c r="F61" s="12" t="s">
        <v>12787</v>
      </c>
      <c r="G61" s="12" t="s">
        <v>1863</v>
      </c>
      <c r="H61" s="20">
        <v>1259023</v>
      </c>
      <c r="I61" s="15"/>
    </row>
    <row r="62" spans="1:9" ht="60">
      <c r="A62" s="47"/>
      <c r="B62" s="12">
        <v>53978</v>
      </c>
      <c r="C62" s="12" t="s">
        <v>12818</v>
      </c>
      <c r="D62" s="12" t="s">
        <v>19</v>
      </c>
      <c r="E62" s="12">
        <v>145426176</v>
      </c>
      <c r="F62" s="12" t="s">
        <v>4446</v>
      </c>
      <c r="G62" s="12" t="s">
        <v>153</v>
      </c>
      <c r="H62" s="20">
        <v>11800</v>
      </c>
      <c r="I62" s="15"/>
    </row>
    <row r="63" spans="1:9" ht="24">
      <c r="A63" s="47"/>
      <c r="B63" s="12">
        <v>54153</v>
      </c>
      <c r="C63" s="12" t="s">
        <v>12819</v>
      </c>
      <c r="D63" s="12" t="s">
        <v>19</v>
      </c>
      <c r="E63" s="12">
        <v>110644539</v>
      </c>
      <c r="F63" s="12" t="s">
        <v>3085</v>
      </c>
      <c r="G63" s="12" t="s">
        <v>3157</v>
      </c>
      <c r="H63" s="20">
        <v>324000</v>
      </c>
      <c r="I63" s="15"/>
    </row>
    <row r="64" spans="1:9" ht="24">
      <c r="A64" s="47"/>
      <c r="B64" s="49">
        <v>54186</v>
      </c>
      <c r="C64" s="49" t="s">
        <v>12820</v>
      </c>
      <c r="D64" s="49" t="s">
        <v>19</v>
      </c>
      <c r="E64" s="12">
        <v>124169974</v>
      </c>
      <c r="F64" s="12" t="s">
        <v>12</v>
      </c>
      <c r="G64" s="12" t="s">
        <v>879</v>
      </c>
      <c r="H64" s="20">
        <v>5530</v>
      </c>
      <c r="I64" s="51"/>
    </row>
    <row r="65" spans="1:9" ht="24">
      <c r="A65" s="47"/>
      <c r="B65" s="49"/>
      <c r="C65" s="49"/>
      <c r="D65" s="49"/>
      <c r="E65" s="12">
        <v>124169974</v>
      </c>
      <c r="F65" s="12" t="s">
        <v>12</v>
      </c>
      <c r="G65" s="12" t="s">
        <v>879</v>
      </c>
      <c r="H65" s="20">
        <v>1005</v>
      </c>
      <c r="I65" s="51"/>
    </row>
    <row r="66" spans="1:9" ht="24">
      <c r="A66" s="47"/>
      <c r="B66" s="49"/>
      <c r="C66" s="49"/>
      <c r="D66" s="49"/>
      <c r="E66" s="12">
        <v>124169974</v>
      </c>
      <c r="F66" s="12" t="s">
        <v>12</v>
      </c>
      <c r="G66" s="12" t="s">
        <v>143</v>
      </c>
      <c r="H66" s="20">
        <v>3450</v>
      </c>
      <c r="I66" s="51"/>
    </row>
    <row r="67" spans="1:9" ht="24">
      <c r="A67" s="47"/>
      <c r="B67" s="49"/>
      <c r="C67" s="49"/>
      <c r="D67" s="49"/>
      <c r="E67" s="12">
        <v>124169974</v>
      </c>
      <c r="F67" s="12" t="s">
        <v>12</v>
      </c>
      <c r="G67" s="12" t="s">
        <v>879</v>
      </c>
      <c r="H67" s="20">
        <v>760</v>
      </c>
      <c r="I67" s="51"/>
    </row>
    <row r="68" spans="1:9" ht="24">
      <c r="A68" s="47"/>
      <c r="B68" s="49"/>
      <c r="C68" s="49"/>
      <c r="D68" s="49"/>
      <c r="E68" s="12">
        <v>124169974</v>
      </c>
      <c r="F68" s="12" t="s">
        <v>12</v>
      </c>
      <c r="G68" s="12" t="s">
        <v>879</v>
      </c>
      <c r="H68" s="20">
        <v>505</v>
      </c>
      <c r="I68" s="51"/>
    </row>
    <row r="69" spans="1:9" ht="24">
      <c r="A69" s="47"/>
      <c r="B69" s="49"/>
      <c r="C69" s="49"/>
      <c r="D69" s="49"/>
      <c r="E69" s="12">
        <v>124169974</v>
      </c>
      <c r="F69" s="12" t="s">
        <v>12</v>
      </c>
      <c r="G69" s="12" t="s">
        <v>879</v>
      </c>
      <c r="H69" s="20">
        <v>630</v>
      </c>
      <c r="I69" s="51"/>
    </row>
    <row r="70" spans="1:9" ht="24">
      <c r="A70" s="47"/>
      <c r="B70" s="49"/>
      <c r="C70" s="49"/>
      <c r="D70" s="49"/>
      <c r="E70" s="12">
        <v>124169974</v>
      </c>
      <c r="F70" s="12" t="s">
        <v>12</v>
      </c>
      <c r="G70" s="12" t="s">
        <v>879</v>
      </c>
      <c r="H70" s="20">
        <v>1190</v>
      </c>
      <c r="I70" s="51"/>
    </row>
    <row r="71" spans="1:9" ht="48">
      <c r="A71" s="47"/>
      <c r="B71" s="12">
        <v>54218</v>
      </c>
      <c r="C71" s="12" t="s">
        <v>12821</v>
      </c>
      <c r="D71" s="12" t="s">
        <v>19</v>
      </c>
      <c r="E71" s="12">
        <v>126163297</v>
      </c>
      <c r="F71" s="12" t="s">
        <v>23</v>
      </c>
      <c r="G71" s="12" t="s">
        <v>3168</v>
      </c>
      <c r="H71" s="20">
        <v>44000</v>
      </c>
      <c r="I71" s="15"/>
    </row>
    <row r="72" spans="1:9" ht="36">
      <c r="A72" s="47"/>
      <c r="B72" s="12">
        <v>54253</v>
      </c>
      <c r="C72" s="12" t="s">
        <v>12822</v>
      </c>
      <c r="D72" s="12" t="s">
        <v>19</v>
      </c>
      <c r="E72" s="12">
        <v>133457694</v>
      </c>
      <c r="F72" s="12" t="s">
        <v>861</v>
      </c>
      <c r="G72" s="12" t="s">
        <v>3168</v>
      </c>
      <c r="H72" s="20">
        <v>1036153</v>
      </c>
      <c r="I72" s="15"/>
    </row>
    <row r="73" spans="1:9" ht="24">
      <c r="A73" s="47"/>
      <c r="B73" s="49">
        <v>54304</v>
      </c>
      <c r="C73" s="49" t="s">
        <v>12823</v>
      </c>
      <c r="D73" s="49" t="s">
        <v>19</v>
      </c>
      <c r="E73" s="12">
        <v>179461682</v>
      </c>
      <c r="F73" s="12" t="s">
        <v>12824</v>
      </c>
      <c r="G73" s="12" t="s">
        <v>155</v>
      </c>
      <c r="H73" s="20">
        <v>100000</v>
      </c>
      <c r="I73" s="51"/>
    </row>
    <row r="74" spans="1:9">
      <c r="A74" s="47"/>
      <c r="B74" s="49"/>
      <c r="C74" s="49"/>
      <c r="D74" s="49"/>
      <c r="E74" s="12">
        <v>300660721</v>
      </c>
      <c r="F74" s="12" t="s">
        <v>12825</v>
      </c>
      <c r="G74" s="12" t="s">
        <v>155</v>
      </c>
      <c r="H74" s="20">
        <v>50000</v>
      </c>
      <c r="I74" s="51"/>
    </row>
    <row r="75" spans="1:9" ht="24">
      <c r="A75" s="47"/>
      <c r="B75" s="12">
        <v>55915</v>
      </c>
      <c r="C75" s="12" t="s">
        <v>12826</v>
      </c>
      <c r="D75" s="12" t="s">
        <v>19</v>
      </c>
      <c r="E75" s="12">
        <v>112029270</v>
      </c>
      <c r="F75" s="12" t="s">
        <v>218</v>
      </c>
      <c r="G75" s="12" t="s">
        <v>3195</v>
      </c>
      <c r="H75" s="20">
        <v>1443642.06</v>
      </c>
      <c r="I75" s="15"/>
    </row>
    <row r="76" spans="1:9" ht="60">
      <c r="A76" s="47"/>
      <c r="B76" s="12">
        <v>56032</v>
      </c>
      <c r="C76" s="12" t="s">
        <v>12827</v>
      </c>
      <c r="D76" s="12" t="s">
        <v>19</v>
      </c>
      <c r="E76" s="12">
        <v>300564438</v>
      </c>
      <c r="F76" s="12" t="s">
        <v>3256</v>
      </c>
      <c r="G76" s="12" t="s">
        <v>8813</v>
      </c>
      <c r="H76" s="20">
        <v>241900</v>
      </c>
      <c r="I76" s="15"/>
    </row>
    <row r="77" spans="1:9" ht="48">
      <c r="A77" s="47"/>
      <c r="B77" s="12">
        <v>56925</v>
      </c>
      <c r="C77" s="12" t="s">
        <v>12828</v>
      </c>
      <c r="D77" s="12" t="s">
        <v>5</v>
      </c>
      <c r="E77" s="12">
        <v>140605314</v>
      </c>
      <c r="F77" s="12" t="s">
        <v>12795</v>
      </c>
      <c r="G77" s="12" t="s">
        <v>180</v>
      </c>
      <c r="H77" s="20">
        <v>21821621.02</v>
      </c>
      <c r="I77" s="15"/>
    </row>
    <row r="78" spans="1:9" ht="24">
      <c r="A78" s="47"/>
      <c r="B78" s="12">
        <v>56929</v>
      </c>
      <c r="C78" s="12" t="s">
        <v>637</v>
      </c>
      <c r="D78" s="12" t="s">
        <v>19</v>
      </c>
      <c r="E78" s="12">
        <v>125938272</v>
      </c>
      <c r="F78" s="12" t="s">
        <v>240</v>
      </c>
      <c r="G78" s="12" t="s">
        <v>181</v>
      </c>
      <c r="H78" s="20">
        <v>63658.03</v>
      </c>
      <c r="I78" s="15"/>
    </row>
    <row r="79" spans="1:9" ht="36">
      <c r="A79" s="47"/>
      <c r="B79" s="49">
        <v>58037</v>
      </c>
      <c r="C79" s="49" t="s">
        <v>12829</v>
      </c>
      <c r="D79" s="49" t="s">
        <v>19</v>
      </c>
      <c r="E79" s="12">
        <v>177081279</v>
      </c>
      <c r="F79" s="12" t="s">
        <v>10237</v>
      </c>
      <c r="G79" s="12" t="s">
        <v>198</v>
      </c>
      <c r="H79" s="20">
        <v>16800</v>
      </c>
      <c r="I79" s="51"/>
    </row>
    <row r="80" spans="1:9" ht="36">
      <c r="A80" s="47"/>
      <c r="B80" s="49"/>
      <c r="C80" s="49"/>
      <c r="D80" s="49"/>
      <c r="E80" s="12">
        <v>177081279</v>
      </c>
      <c r="F80" s="12" t="s">
        <v>10237</v>
      </c>
      <c r="G80" s="12" t="s">
        <v>198</v>
      </c>
      <c r="H80" s="20">
        <v>8682</v>
      </c>
      <c r="I80" s="51"/>
    </row>
    <row r="81" spans="1:9" ht="24">
      <c r="A81" s="47"/>
      <c r="B81" s="49"/>
      <c r="C81" s="49"/>
      <c r="D81" s="49"/>
      <c r="E81" s="12">
        <v>179495161</v>
      </c>
      <c r="F81" s="12" t="s">
        <v>10809</v>
      </c>
      <c r="G81" s="12" t="s">
        <v>198</v>
      </c>
      <c r="H81" s="20">
        <v>9978</v>
      </c>
      <c r="I81" s="51"/>
    </row>
    <row r="82" spans="1:9" ht="24">
      <c r="A82" s="47"/>
      <c r="B82" s="12">
        <v>58152</v>
      </c>
      <c r="C82" s="12" t="s">
        <v>12830</v>
      </c>
      <c r="D82" s="12" t="s">
        <v>19</v>
      </c>
      <c r="E82" s="12">
        <v>300103754</v>
      </c>
      <c r="F82" s="12" t="s">
        <v>12831</v>
      </c>
      <c r="G82" s="12" t="s">
        <v>196</v>
      </c>
      <c r="H82" s="20">
        <v>378000</v>
      </c>
      <c r="I82" s="15"/>
    </row>
    <row r="83" spans="1:9" ht="48">
      <c r="A83" s="47"/>
      <c r="B83" s="12">
        <v>58733</v>
      </c>
      <c r="C83" s="12" t="s">
        <v>12832</v>
      </c>
      <c r="D83" s="12" t="s">
        <v>123</v>
      </c>
      <c r="E83" s="12">
        <v>140605314</v>
      </c>
      <c r="F83" s="12" t="s">
        <v>12795</v>
      </c>
      <c r="G83" s="12" t="s">
        <v>901</v>
      </c>
      <c r="H83" s="20">
        <v>20417578.879999999</v>
      </c>
      <c r="I83" s="15"/>
    </row>
    <row r="84" spans="1:9">
      <c r="A84" s="47" t="s">
        <v>15687</v>
      </c>
      <c r="B84" s="49"/>
      <c r="C84" s="49"/>
      <c r="D84" s="49"/>
      <c r="E84" s="49"/>
      <c r="F84" s="49"/>
      <c r="G84" s="49"/>
      <c r="H84" s="20">
        <f>SUM(H40:H83)</f>
        <v>51452317.890000001</v>
      </c>
      <c r="I84" s="15"/>
    </row>
    <row r="85" spans="1:9" ht="36">
      <c r="A85" s="47" t="s">
        <v>203</v>
      </c>
      <c r="B85" s="12">
        <v>60619</v>
      </c>
      <c r="C85" s="12" t="s">
        <v>12833</v>
      </c>
      <c r="D85" s="12" t="s">
        <v>19</v>
      </c>
      <c r="E85" s="12">
        <v>123678580</v>
      </c>
      <c r="F85" s="12" t="s">
        <v>149</v>
      </c>
      <c r="G85" s="12" t="s">
        <v>945</v>
      </c>
      <c r="H85" s="20">
        <v>18644.07</v>
      </c>
      <c r="I85" s="15"/>
    </row>
    <row r="86" spans="1:9" ht="36">
      <c r="A86" s="47"/>
      <c r="B86" s="12">
        <v>60627</v>
      </c>
      <c r="C86" s="12" t="s">
        <v>12834</v>
      </c>
      <c r="D86" s="12" t="s">
        <v>19</v>
      </c>
      <c r="E86" s="12">
        <v>122279226</v>
      </c>
      <c r="F86" s="12" t="s">
        <v>3044</v>
      </c>
      <c r="G86" s="12" t="s">
        <v>8127</v>
      </c>
      <c r="H86" s="20">
        <v>2161388.5</v>
      </c>
      <c r="I86" s="15"/>
    </row>
    <row r="87" spans="1:9" ht="48">
      <c r="A87" s="47"/>
      <c r="B87" s="12">
        <v>60873</v>
      </c>
      <c r="C87" s="12" t="s">
        <v>12835</v>
      </c>
      <c r="D87" s="12" t="s">
        <v>19</v>
      </c>
      <c r="E87" s="12">
        <v>126163297</v>
      </c>
      <c r="F87" s="12" t="s">
        <v>23</v>
      </c>
      <c r="G87" s="12" t="s">
        <v>214</v>
      </c>
      <c r="H87" s="20">
        <v>24780</v>
      </c>
      <c r="I87" s="15"/>
    </row>
    <row r="88" spans="1:9" ht="36">
      <c r="A88" s="47"/>
      <c r="B88" s="12">
        <v>61385</v>
      </c>
      <c r="C88" s="12" t="s">
        <v>12836</v>
      </c>
      <c r="D88" s="12" t="s">
        <v>19</v>
      </c>
      <c r="E88" s="12">
        <v>179351111</v>
      </c>
      <c r="F88" s="12" t="s">
        <v>12775</v>
      </c>
      <c r="G88" s="12" t="s">
        <v>3839</v>
      </c>
      <c r="H88" s="20">
        <v>1397098</v>
      </c>
      <c r="I88" s="15"/>
    </row>
    <row r="89" spans="1:9" ht="36">
      <c r="A89" s="47"/>
      <c r="B89" s="12">
        <v>61392</v>
      </c>
      <c r="C89" s="12" t="s">
        <v>12837</v>
      </c>
      <c r="D89" s="12" t="s">
        <v>19</v>
      </c>
      <c r="E89" s="12">
        <v>179351111</v>
      </c>
      <c r="F89" s="12" t="s">
        <v>12775</v>
      </c>
      <c r="G89" s="12" t="s">
        <v>234</v>
      </c>
      <c r="H89" s="20">
        <v>600769</v>
      </c>
      <c r="I89" s="15"/>
    </row>
    <row r="90" spans="1:9" ht="60">
      <c r="A90" s="47"/>
      <c r="B90" s="12">
        <v>62833</v>
      </c>
      <c r="C90" s="12" t="s">
        <v>12838</v>
      </c>
      <c r="D90" s="12" t="s">
        <v>19</v>
      </c>
      <c r="E90" s="12">
        <v>126163297</v>
      </c>
      <c r="F90" s="12" t="s">
        <v>23</v>
      </c>
      <c r="G90" s="12" t="s">
        <v>2346</v>
      </c>
      <c r="H90" s="20">
        <v>9600</v>
      </c>
      <c r="I90" s="15"/>
    </row>
    <row r="91" spans="1:9" ht="60">
      <c r="A91" s="47"/>
      <c r="B91" s="12">
        <v>62884</v>
      </c>
      <c r="C91" s="12" t="s">
        <v>12839</v>
      </c>
      <c r="D91" s="12" t="s">
        <v>19</v>
      </c>
      <c r="E91" s="12">
        <v>279254250</v>
      </c>
      <c r="F91" s="12" t="s">
        <v>12840</v>
      </c>
      <c r="G91" s="12" t="s">
        <v>4623</v>
      </c>
      <c r="H91" s="20">
        <v>711739.3</v>
      </c>
      <c r="I91" s="15"/>
    </row>
    <row r="92" spans="1:9" ht="36">
      <c r="A92" s="47"/>
      <c r="B92" s="12">
        <v>62887</v>
      </c>
      <c r="C92" s="12" t="s">
        <v>12841</v>
      </c>
      <c r="D92" s="12" t="s">
        <v>19</v>
      </c>
      <c r="E92" s="12">
        <v>176512641</v>
      </c>
      <c r="F92" s="12" t="s">
        <v>10811</v>
      </c>
      <c r="G92" s="12" t="s">
        <v>978</v>
      </c>
      <c r="H92" s="20">
        <v>401646.34</v>
      </c>
      <c r="I92" s="15"/>
    </row>
    <row r="93" spans="1:9" ht="36">
      <c r="A93" s="47"/>
      <c r="B93" s="12">
        <v>63186</v>
      </c>
      <c r="C93" s="12" t="s">
        <v>12842</v>
      </c>
      <c r="D93" s="12" t="s">
        <v>19</v>
      </c>
      <c r="E93" s="12">
        <v>179331571</v>
      </c>
      <c r="F93" s="12" t="s">
        <v>10342</v>
      </c>
      <c r="G93" s="12" t="s">
        <v>5266</v>
      </c>
      <c r="H93" s="20">
        <v>326281.75</v>
      </c>
      <c r="I93" s="15"/>
    </row>
    <row r="94" spans="1:9" ht="48">
      <c r="A94" s="47"/>
      <c r="B94" s="12">
        <v>63453</v>
      </c>
      <c r="C94" s="12" t="s">
        <v>12835</v>
      </c>
      <c r="D94" s="12" t="s">
        <v>19</v>
      </c>
      <c r="E94" s="12">
        <v>126163297</v>
      </c>
      <c r="F94" s="12" t="s">
        <v>23</v>
      </c>
      <c r="G94" s="12" t="s">
        <v>4623</v>
      </c>
      <c r="H94" s="20">
        <v>11900</v>
      </c>
      <c r="I94" s="15"/>
    </row>
    <row r="95" spans="1:9" ht="36">
      <c r="A95" s="47"/>
      <c r="B95" s="12">
        <v>63914</v>
      </c>
      <c r="C95" s="12" t="s">
        <v>12843</v>
      </c>
      <c r="D95" s="12" t="s">
        <v>19</v>
      </c>
      <c r="E95" s="12">
        <v>179905347</v>
      </c>
      <c r="F95" s="12" t="s">
        <v>12787</v>
      </c>
      <c r="G95" s="12" t="s">
        <v>7666</v>
      </c>
      <c r="H95" s="20">
        <v>296494</v>
      </c>
      <c r="I95" s="15"/>
    </row>
    <row r="96" spans="1:9" ht="24">
      <c r="A96" s="47"/>
      <c r="B96" s="12">
        <v>64214</v>
      </c>
      <c r="C96" s="12" t="s">
        <v>12844</v>
      </c>
      <c r="D96" s="12" t="s">
        <v>19</v>
      </c>
      <c r="E96" s="12">
        <v>300660721</v>
      </c>
      <c r="F96" s="12" t="s">
        <v>12825</v>
      </c>
      <c r="G96" s="12" t="s">
        <v>4441</v>
      </c>
      <c r="H96" s="20">
        <v>75874</v>
      </c>
      <c r="I96" s="15"/>
    </row>
    <row r="97" spans="1:9" ht="60">
      <c r="A97" s="47"/>
      <c r="B97" s="12">
        <v>64608</v>
      </c>
      <c r="C97" s="12" t="s">
        <v>12845</v>
      </c>
      <c r="D97" s="12" t="s">
        <v>19</v>
      </c>
      <c r="E97" s="12">
        <v>300015197</v>
      </c>
      <c r="F97" s="12" t="s">
        <v>12846</v>
      </c>
      <c r="G97" s="12" t="s">
        <v>2178</v>
      </c>
      <c r="H97" s="20">
        <v>168000</v>
      </c>
      <c r="I97" s="15"/>
    </row>
    <row r="98" spans="1:9" ht="24">
      <c r="A98" s="47"/>
      <c r="B98" s="12">
        <v>65621</v>
      </c>
      <c r="C98" s="12" t="s">
        <v>187</v>
      </c>
      <c r="D98" s="12" t="s">
        <v>19</v>
      </c>
      <c r="E98" s="12">
        <v>125938272</v>
      </c>
      <c r="F98" s="12" t="s">
        <v>240</v>
      </c>
      <c r="G98" s="12" t="s">
        <v>1918</v>
      </c>
      <c r="H98" s="20">
        <v>78815.27</v>
      </c>
      <c r="I98" s="15"/>
    </row>
    <row r="99" spans="1:9" ht="48">
      <c r="A99" s="47"/>
      <c r="B99" s="12">
        <v>66142</v>
      </c>
      <c r="C99" s="12" t="s">
        <v>12847</v>
      </c>
      <c r="D99" s="12" t="s">
        <v>19</v>
      </c>
      <c r="E99" s="12">
        <v>300610729</v>
      </c>
      <c r="F99" s="12" t="s">
        <v>12848</v>
      </c>
      <c r="G99" s="12" t="s">
        <v>2795</v>
      </c>
      <c r="H99" s="20">
        <v>24620</v>
      </c>
      <c r="I99" s="15"/>
    </row>
    <row r="100" spans="1:9" ht="36">
      <c r="A100" s="47"/>
      <c r="B100" s="12">
        <v>66733</v>
      </c>
      <c r="C100" s="12" t="s">
        <v>12849</v>
      </c>
      <c r="D100" s="12" t="s">
        <v>19</v>
      </c>
      <c r="E100" s="12">
        <v>300031924</v>
      </c>
      <c r="F100" s="12" t="s">
        <v>358</v>
      </c>
      <c r="G100" s="12" t="s">
        <v>2801</v>
      </c>
      <c r="H100" s="20">
        <v>114500</v>
      </c>
      <c r="I100" s="15"/>
    </row>
    <row r="101" spans="1:9" ht="24">
      <c r="A101" s="47"/>
      <c r="B101" s="12">
        <v>66742</v>
      </c>
      <c r="C101" s="12" t="s">
        <v>12850</v>
      </c>
      <c r="D101" s="12" t="s">
        <v>19</v>
      </c>
      <c r="E101" s="12">
        <v>126163297</v>
      </c>
      <c r="F101" s="12" t="s">
        <v>23</v>
      </c>
      <c r="G101" s="12" t="s">
        <v>1920</v>
      </c>
      <c r="H101" s="20">
        <v>12000</v>
      </c>
      <c r="I101" s="15"/>
    </row>
    <row r="102" spans="1:9" ht="24">
      <c r="A102" s="47"/>
      <c r="B102" s="12">
        <v>66763</v>
      </c>
      <c r="C102" s="12" t="s">
        <v>12851</v>
      </c>
      <c r="D102" s="12" t="s">
        <v>19</v>
      </c>
      <c r="E102" s="12">
        <v>179905347</v>
      </c>
      <c r="F102" s="12" t="s">
        <v>12787</v>
      </c>
      <c r="G102" s="12" t="s">
        <v>1920</v>
      </c>
      <c r="H102" s="20">
        <v>980000</v>
      </c>
      <c r="I102" s="15"/>
    </row>
    <row r="103" spans="1:9" ht="60">
      <c r="A103" s="47"/>
      <c r="B103" s="12">
        <v>67083</v>
      </c>
      <c r="C103" s="12" t="s">
        <v>12852</v>
      </c>
      <c r="D103" s="12" t="s">
        <v>19</v>
      </c>
      <c r="E103" s="12">
        <v>120721845</v>
      </c>
      <c r="F103" s="12" t="s">
        <v>165</v>
      </c>
      <c r="G103" s="12" t="s">
        <v>2188</v>
      </c>
      <c r="H103" s="20">
        <v>7200</v>
      </c>
      <c r="I103" s="15"/>
    </row>
    <row r="104" spans="1:9" ht="36">
      <c r="A104" s="47"/>
      <c r="B104" s="12">
        <v>67084</v>
      </c>
      <c r="C104" s="12" t="s">
        <v>12853</v>
      </c>
      <c r="D104" s="12" t="s">
        <v>19</v>
      </c>
      <c r="E104" s="12">
        <v>120721845</v>
      </c>
      <c r="F104" s="12" t="s">
        <v>165</v>
      </c>
      <c r="G104" s="12" t="s">
        <v>2188</v>
      </c>
      <c r="H104" s="20">
        <v>29260</v>
      </c>
      <c r="I104" s="15"/>
    </row>
    <row r="105" spans="1:9" ht="60">
      <c r="A105" s="47"/>
      <c r="B105" s="12">
        <v>67095</v>
      </c>
      <c r="C105" s="12" t="s">
        <v>12854</v>
      </c>
      <c r="D105" s="12" t="s">
        <v>19</v>
      </c>
      <c r="E105" s="12">
        <v>179861712</v>
      </c>
      <c r="F105" s="12" t="s">
        <v>4259</v>
      </c>
      <c r="G105" s="12" t="s">
        <v>282</v>
      </c>
      <c r="H105" s="20">
        <v>600000</v>
      </c>
      <c r="I105" s="15"/>
    </row>
    <row r="106" spans="1:9" ht="24">
      <c r="A106" s="47"/>
      <c r="B106" s="12">
        <v>67096</v>
      </c>
      <c r="C106" s="12" t="s">
        <v>12855</v>
      </c>
      <c r="D106" s="12" t="s">
        <v>19</v>
      </c>
      <c r="E106" s="12">
        <v>300620901</v>
      </c>
      <c r="F106" s="12" t="s">
        <v>4149</v>
      </c>
      <c r="G106" s="12" t="s">
        <v>282</v>
      </c>
      <c r="H106" s="20">
        <v>1407135.73</v>
      </c>
      <c r="I106" s="15"/>
    </row>
    <row r="107" spans="1:9" ht="48">
      <c r="A107" s="47"/>
      <c r="B107" s="12">
        <v>67581</v>
      </c>
      <c r="C107" s="12" t="s">
        <v>12856</v>
      </c>
      <c r="D107" s="12" t="s">
        <v>19</v>
      </c>
      <c r="E107" s="12">
        <v>110063046</v>
      </c>
      <c r="F107" s="12" t="s">
        <v>11807</v>
      </c>
      <c r="G107" s="12" t="s">
        <v>1049</v>
      </c>
      <c r="H107" s="20">
        <v>70800</v>
      </c>
      <c r="I107" s="15"/>
    </row>
    <row r="108" spans="1:9" ht="72">
      <c r="A108" s="47"/>
      <c r="B108" s="12">
        <v>68328</v>
      </c>
      <c r="C108" s="12" t="s">
        <v>12857</v>
      </c>
      <c r="D108" s="12" t="s">
        <v>19</v>
      </c>
      <c r="E108" s="12">
        <v>160448183</v>
      </c>
      <c r="F108" s="12" t="s">
        <v>808</v>
      </c>
      <c r="G108" s="12" t="s">
        <v>1049</v>
      </c>
      <c r="H108" s="20">
        <v>49500</v>
      </c>
      <c r="I108" s="15"/>
    </row>
    <row r="109" spans="1:9" ht="24">
      <c r="A109" s="47"/>
      <c r="B109" s="12">
        <v>69381</v>
      </c>
      <c r="C109" s="12" t="s">
        <v>12858</v>
      </c>
      <c r="D109" s="12" t="s">
        <v>19</v>
      </c>
      <c r="E109" s="12">
        <v>179495161</v>
      </c>
      <c r="F109" s="12" t="s">
        <v>10809</v>
      </c>
      <c r="G109" s="12" t="s">
        <v>3904</v>
      </c>
      <c r="H109" s="20">
        <v>39688</v>
      </c>
      <c r="I109" s="15"/>
    </row>
    <row r="110" spans="1:9">
      <c r="A110" s="47" t="s">
        <v>15688</v>
      </c>
      <c r="B110" s="49"/>
      <c r="C110" s="49"/>
      <c r="D110" s="49"/>
      <c r="E110" s="49"/>
      <c r="F110" s="49"/>
      <c r="G110" s="49"/>
      <c r="H110" s="20">
        <f>SUM(H85:H109)</f>
        <v>9617733.959999999</v>
      </c>
      <c r="I110" s="15"/>
    </row>
    <row r="111" spans="1:9" ht="24">
      <c r="A111" s="47" t="s">
        <v>301</v>
      </c>
      <c r="B111" s="12">
        <v>68129</v>
      </c>
      <c r="C111" s="12" t="s">
        <v>12859</v>
      </c>
      <c r="D111" s="12" t="s">
        <v>5</v>
      </c>
      <c r="E111" s="12">
        <v>147732969</v>
      </c>
      <c r="F111" s="12" t="s">
        <v>2459</v>
      </c>
      <c r="G111" s="12" t="s">
        <v>324</v>
      </c>
      <c r="H111" s="20">
        <v>22903810.800000001</v>
      </c>
      <c r="I111" s="15"/>
    </row>
    <row r="112" spans="1:9" ht="48">
      <c r="A112" s="47"/>
      <c r="B112" s="12">
        <v>71259</v>
      </c>
      <c r="C112" s="12" t="s">
        <v>12860</v>
      </c>
      <c r="D112" s="12" t="s">
        <v>19</v>
      </c>
      <c r="E112" s="12">
        <v>126163297</v>
      </c>
      <c r="F112" s="12" t="s">
        <v>23</v>
      </c>
      <c r="G112" s="12" t="s">
        <v>5362</v>
      </c>
      <c r="H112" s="20">
        <v>75496.399999999994</v>
      </c>
      <c r="I112" s="15"/>
    </row>
    <row r="113" spans="1:9" ht="48">
      <c r="A113" s="47"/>
      <c r="B113" s="12">
        <v>72685</v>
      </c>
      <c r="C113" s="12" t="s">
        <v>12861</v>
      </c>
      <c r="D113" s="12" t="s">
        <v>19</v>
      </c>
      <c r="E113" s="12">
        <v>177195222</v>
      </c>
      <c r="F113" s="12" t="s">
        <v>7790</v>
      </c>
      <c r="G113" s="12" t="s">
        <v>5346</v>
      </c>
      <c r="H113" s="20">
        <v>150000</v>
      </c>
      <c r="I113" s="15"/>
    </row>
    <row r="114" spans="1:9" ht="36">
      <c r="A114" s="47"/>
      <c r="B114" s="12">
        <v>72759</v>
      </c>
      <c r="C114" s="12" t="s">
        <v>12862</v>
      </c>
      <c r="D114" s="12" t="s">
        <v>19</v>
      </c>
      <c r="E114" s="12">
        <v>126163297</v>
      </c>
      <c r="F114" s="12" t="s">
        <v>23</v>
      </c>
      <c r="G114" s="12" t="s">
        <v>2612</v>
      </c>
      <c r="H114" s="20">
        <v>92582</v>
      </c>
      <c r="I114" s="15"/>
    </row>
    <row r="115" spans="1:9" ht="36">
      <c r="A115" s="47"/>
      <c r="B115" s="12">
        <v>72827</v>
      </c>
      <c r="C115" s="12" t="s">
        <v>12863</v>
      </c>
      <c r="D115" s="12" t="s">
        <v>19</v>
      </c>
      <c r="E115" s="12">
        <v>126163297</v>
      </c>
      <c r="F115" s="12" t="s">
        <v>23</v>
      </c>
      <c r="G115" s="12" t="s">
        <v>4264</v>
      </c>
      <c r="H115" s="20">
        <v>69020</v>
      </c>
      <c r="I115" s="15"/>
    </row>
    <row r="116" spans="1:9" ht="60">
      <c r="A116" s="47"/>
      <c r="B116" s="12">
        <v>73004</v>
      </c>
      <c r="C116" s="12" t="s">
        <v>12864</v>
      </c>
      <c r="D116" s="12" t="s">
        <v>19</v>
      </c>
      <c r="E116" s="12">
        <v>147732969</v>
      </c>
      <c r="F116" s="12" t="s">
        <v>2459</v>
      </c>
      <c r="G116" s="12" t="s">
        <v>5346</v>
      </c>
      <c r="H116" s="20">
        <v>34034</v>
      </c>
      <c r="I116" s="15"/>
    </row>
    <row r="117" spans="1:9" ht="36">
      <c r="A117" s="47"/>
      <c r="B117" s="12">
        <v>73428</v>
      </c>
      <c r="C117" s="12" t="s">
        <v>12865</v>
      </c>
      <c r="D117" s="12" t="s">
        <v>19</v>
      </c>
      <c r="E117" s="12">
        <v>179331571</v>
      </c>
      <c r="F117" s="12" t="s">
        <v>10342</v>
      </c>
      <c r="G117" s="12" t="s">
        <v>337</v>
      </c>
      <c r="H117" s="20">
        <v>601371.93000000005</v>
      </c>
      <c r="I117" s="15"/>
    </row>
    <row r="118" spans="1:9" ht="36">
      <c r="A118" s="47"/>
      <c r="B118" s="12">
        <v>73774</v>
      </c>
      <c r="C118" s="12" t="s">
        <v>12866</v>
      </c>
      <c r="D118" s="12" t="s">
        <v>509</v>
      </c>
      <c r="E118" s="12">
        <v>126163297</v>
      </c>
      <c r="F118" s="12" t="s">
        <v>23</v>
      </c>
      <c r="G118" s="12" t="s">
        <v>3308</v>
      </c>
      <c r="H118" s="20">
        <v>18000</v>
      </c>
      <c r="I118" s="15"/>
    </row>
    <row r="119" spans="1:9" ht="48">
      <c r="A119" s="47"/>
      <c r="B119" s="12">
        <v>73814</v>
      </c>
      <c r="C119" s="12" t="s">
        <v>12867</v>
      </c>
      <c r="D119" s="12" t="s">
        <v>19</v>
      </c>
      <c r="E119" s="12">
        <v>135757295</v>
      </c>
      <c r="F119" s="12" t="s">
        <v>2194</v>
      </c>
      <c r="G119" s="12" t="s">
        <v>309</v>
      </c>
      <c r="H119" s="20">
        <v>34400</v>
      </c>
      <c r="I119" s="15"/>
    </row>
    <row r="120" spans="1:9" ht="36">
      <c r="A120" s="47"/>
      <c r="B120" s="49">
        <v>74723</v>
      </c>
      <c r="C120" s="49" t="s">
        <v>12868</v>
      </c>
      <c r="D120" s="49" t="s">
        <v>19</v>
      </c>
      <c r="E120" s="12">
        <v>122657512</v>
      </c>
      <c r="F120" s="12" t="s">
        <v>2855</v>
      </c>
      <c r="G120" s="12" t="s">
        <v>1165</v>
      </c>
      <c r="H120" s="20">
        <v>1076781.08</v>
      </c>
      <c r="I120" s="51"/>
    </row>
    <row r="121" spans="1:9" ht="60">
      <c r="A121" s="47"/>
      <c r="B121" s="49"/>
      <c r="C121" s="49"/>
      <c r="D121" s="49"/>
      <c r="E121" s="12">
        <v>300567135</v>
      </c>
      <c r="F121" s="12" t="s">
        <v>3147</v>
      </c>
      <c r="G121" s="12" t="s">
        <v>1165</v>
      </c>
      <c r="H121" s="20">
        <v>1076781.08</v>
      </c>
      <c r="I121" s="51"/>
    </row>
    <row r="122" spans="1:9" ht="60">
      <c r="A122" s="47"/>
      <c r="B122" s="12">
        <v>74975</v>
      </c>
      <c r="C122" s="12" t="s">
        <v>12869</v>
      </c>
      <c r="D122" s="12" t="s">
        <v>19</v>
      </c>
      <c r="E122" s="12">
        <v>126163297</v>
      </c>
      <c r="F122" s="12" t="s">
        <v>23</v>
      </c>
      <c r="G122" s="12" t="s">
        <v>4271</v>
      </c>
      <c r="H122" s="20">
        <v>11840</v>
      </c>
      <c r="I122" s="15"/>
    </row>
    <row r="123" spans="1:9" ht="24">
      <c r="A123" s="47"/>
      <c r="B123" s="12">
        <v>75189</v>
      </c>
      <c r="C123" s="12" t="s">
        <v>12870</v>
      </c>
      <c r="D123" s="12" t="s">
        <v>19</v>
      </c>
      <c r="E123" s="12">
        <v>279351450</v>
      </c>
      <c r="F123" s="12" t="s">
        <v>12812</v>
      </c>
      <c r="G123" s="12" t="s">
        <v>2609</v>
      </c>
      <c r="H123" s="20">
        <v>154100</v>
      </c>
      <c r="I123" s="15"/>
    </row>
    <row r="124" spans="1:9" ht="72">
      <c r="A124" s="47"/>
      <c r="B124" s="12">
        <v>75974</v>
      </c>
      <c r="C124" s="12" t="s">
        <v>12871</v>
      </c>
      <c r="D124" s="12" t="s">
        <v>19</v>
      </c>
      <c r="E124" s="12">
        <v>126163297</v>
      </c>
      <c r="F124" s="12" t="s">
        <v>23</v>
      </c>
      <c r="G124" s="12" t="s">
        <v>4649</v>
      </c>
      <c r="H124" s="20">
        <v>11200</v>
      </c>
      <c r="I124" s="15"/>
    </row>
    <row r="125" spans="1:9" ht="84">
      <c r="A125" s="47"/>
      <c r="B125" s="12">
        <v>76220</v>
      </c>
      <c r="C125" s="12" t="s">
        <v>12872</v>
      </c>
      <c r="D125" s="12" t="s">
        <v>509</v>
      </c>
      <c r="E125" s="12">
        <v>110051791</v>
      </c>
      <c r="F125" s="12" t="s">
        <v>2386</v>
      </c>
      <c r="G125" s="12" t="s">
        <v>1135</v>
      </c>
      <c r="H125" s="20">
        <v>328703</v>
      </c>
      <c r="I125" s="15"/>
    </row>
    <row r="126" spans="1:9" ht="72">
      <c r="A126" s="47"/>
      <c r="B126" s="12">
        <v>76300</v>
      </c>
      <c r="C126" s="12" t="s">
        <v>12873</v>
      </c>
      <c r="D126" s="12" t="s">
        <v>509</v>
      </c>
      <c r="E126" s="12">
        <v>126163297</v>
      </c>
      <c r="F126" s="12" t="s">
        <v>23</v>
      </c>
      <c r="G126" s="12" t="s">
        <v>329</v>
      </c>
      <c r="H126" s="20">
        <v>27500</v>
      </c>
      <c r="I126" s="15"/>
    </row>
    <row r="127" spans="1:9" ht="60">
      <c r="A127" s="47"/>
      <c r="B127" s="12">
        <v>76301</v>
      </c>
      <c r="C127" s="12" t="s">
        <v>12874</v>
      </c>
      <c r="D127" s="12" t="s">
        <v>509</v>
      </c>
      <c r="E127" s="12">
        <v>126163297</v>
      </c>
      <c r="F127" s="12" t="s">
        <v>23</v>
      </c>
      <c r="G127" s="12" t="s">
        <v>329</v>
      </c>
      <c r="H127" s="20">
        <v>10000</v>
      </c>
      <c r="I127" s="15"/>
    </row>
    <row r="128" spans="1:9">
      <c r="A128" s="47"/>
      <c r="B128" s="49">
        <v>76357</v>
      </c>
      <c r="C128" s="49" t="s">
        <v>3992</v>
      </c>
      <c r="D128" s="49" t="s">
        <v>19</v>
      </c>
      <c r="E128" s="12">
        <v>176556043</v>
      </c>
      <c r="F128" s="12" t="s">
        <v>3967</v>
      </c>
      <c r="G128" s="12" t="s">
        <v>2620</v>
      </c>
      <c r="H128" s="20">
        <v>77646.69</v>
      </c>
      <c r="I128" s="51"/>
    </row>
    <row r="129" spans="1:9">
      <c r="A129" s="47"/>
      <c r="B129" s="49"/>
      <c r="C129" s="49"/>
      <c r="D129" s="49"/>
      <c r="E129" s="12">
        <v>179445710</v>
      </c>
      <c r="F129" s="12" t="s">
        <v>12875</v>
      </c>
      <c r="G129" s="12" t="s">
        <v>2620</v>
      </c>
      <c r="H129" s="20">
        <v>67622.13</v>
      </c>
      <c r="I129" s="51"/>
    </row>
    <row r="130" spans="1:9" ht="48">
      <c r="A130" s="47"/>
      <c r="B130" s="12">
        <v>76473</v>
      </c>
      <c r="C130" s="12" t="s">
        <v>12876</v>
      </c>
      <c r="D130" s="12" t="s">
        <v>19</v>
      </c>
      <c r="E130" s="12">
        <v>133364425</v>
      </c>
      <c r="F130" s="12" t="s">
        <v>233</v>
      </c>
      <c r="G130" s="12" t="s">
        <v>10163</v>
      </c>
      <c r="H130" s="20">
        <v>47600</v>
      </c>
      <c r="I130" s="15"/>
    </row>
    <row r="131" spans="1:9" ht="144">
      <c r="A131" s="47"/>
      <c r="B131" s="12">
        <v>76514</v>
      </c>
      <c r="C131" s="12" t="s">
        <v>12877</v>
      </c>
      <c r="D131" s="12" t="s">
        <v>5</v>
      </c>
      <c r="E131" s="12">
        <v>147693352</v>
      </c>
      <c r="F131" s="12" t="s">
        <v>266</v>
      </c>
      <c r="G131" s="12" t="s">
        <v>3982</v>
      </c>
      <c r="H131" s="20">
        <v>124050</v>
      </c>
      <c r="I131" s="15"/>
    </row>
    <row r="132" spans="1:9" ht="48">
      <c r="A132" s="47"/>
      <c r="B132" s="12">
        <v>76833</v>
      </c>
      <c r="C132" s="12" t="s">
        <v>12878</v>
      </c>
      <c r="D132" s="12" t="s">
        <v>19</v>
      </c>
      <c r="E132" s="12">
        <v>147651620</v>
      </c>
      <c r="F132" s="12" t="s">
        <v>501</v>
      </c>
      <c r="G132" s="12" t="s">
        <v>8183</v>
      </c>
      <c r="H132" s="20">
        <v>1190846.07</v>
      </c>
      <c r="I132" s="15"/>
    </row>
    <row r="133" spans="1:9" ht="48">
      <c r="A133" s="47"/>
      <c r="B133" s="12">
        <v>76961</v>
      </c>
      <c r="C133" s="12" t="s">
        <v>12879</v>
      </c>
      <c r="D133" s="12" t="s">
        <v>19</v>
      </c>
      <c r="E133" s="12">
        <v>176597054</v>
      </c>
      <c r="F133" s="12" t="s">
        <v>7051</v>
      </c>
      <c r="G133" s="12" t="s">
        <v>1167</v>
      </c>
      <c r="H133" s="20">
        <v>1149290</v>
      </c>
      <c r="I133" s="15"/>
    </row>
    <row r="134" spans="1:9" ht="72">
      <c r="A134" s="47"/>
      <c r="B134" s="12">
        <v>77166</v>
      </c>
      <c r="C134" s="12" t="s">
        <v>12880</v>
      </c>
      <c r="D134" s="12" t="s">
        <v>509</v>
      </c>
      <c r="E134" s="12">
        <v>147732969</v>
      </c>
      <c r="F134" s="12" t="s">
        <v>2459</v>
      </c>
      <c r="G134" s="12" t="s">
        <v>1123</v>
      </c>
      <c r="H134" s="20">
        <v>17500</v>
      </c>
      <c r="I134" s="15"/>
    </row>
    <row r="135" spans="1:9" ht="60">
      <c r="A135" s="47"/>
      <c r="B135" s="12">
        <v>77369</v>
      </c>
      <c r="C135" s="12" t="s">
        <v>12881</v>
      </c>
      <c r="D135" s="12" t="s">
        <v>509</v>
      </c>
      <c r="E135" s="12">
        <v>133364425</v>
      </c>
      <c r="F135" s="12" t="s">
        <v>233</v>
      </c>
      <c r="G135" s="12" t="s">
        <v>10163</v>
      </c>
      <c r="H135" s="20">
        <v>9000</v>
      </c>
      <c r="I135" s="15"/>
    </row>
    <row r="136" spans="1:9" ht="60">
      <c r="A136" s="47"/>
      <c r="B136" s="12">
        <v>77707</v>
      </c>
      <c r="C136" s="12" t="s">
        <v>12882</v>
      </c>
      <c r="D136" s="12" t="s">
        <v>19</v>
      </c>
      <c r="E136" s="12">
        <v>120091161</v>
      </c>
      <c r="F136" s="12" t="s">
        <v>13</v>
      </c>
      <c r="G136" s="12" t="s">
        <v>3334</v>
      </c>
      <c r="H136" s="20">
        <v>4760</v>
      </c>
      <c r="I136" s="15"/>
    </row>
    <row r="137" spans="1:9" ht="60">
      <c r="A137" s="47"/>
      <c r="B137" s="12">
        <v>77919</v>
      </c>
      <c r="C137" s="12" t="s">
        <v>12883</v>
      </c>
      <c r="D137" s="12" t="s">
        <v>19</v>
      </c>
      <c r="E137" s="12">
        <v>179861712</v>
      </c>
      <c r="F137" s="12" t="s">
        <v>4259</v>
      </c>
      <c r="G137" s="12" t="s">
        <v>1221</v>
      </c>
      <c r="H137" s="20">
        <v>1505274.74</v>
      </c>
      <c r="I137" s="15"/>
    </row>
    <row r="138" spans="1:9" ht="48">
      <c r="A138" s="47"/>
      <c r="B138" s="12">
        <v>78047</v>
      </c>
      <c r="C138" s="12" t="s">
        <v>12884</v>
      </c>
      <c r="D138" s="12" t="s">
        <v>19</v>
      </c>
      <c r="E138" s="12">
        <v>179495161</v>
      </c>
      <c r="F138" s="12" t="s">
        <v>10809</v>
      </c>
      <c r="G138" s="12" t="s">
        <v>8683</v>
      </c>
      <c r="H138" s="20">
        <v>28264.45</v>
      </c>
      <c r="I138" s="15"/>
    </row>
    <row r="139" spans="1:9" ht="36">
      <c r="A139" s="47"/>
      <c r="B139" s="12">
        <v>78049</v>
      </c>
      <c r="C139" s="12" t="s">
        <v>12885</v>
      </c>
      <c r="D139" s="12" t="s">
        <v>19</v>
      </c>
      <c r="E139" s="12">
        <v>126163297</v>
      </c>
      <c r="F139" s="12" t="s">
        <v>23</v>
      </c>
      <c r="G139" s="12" t="s">
        <v>1121</v>
      </c>
      <c r="H139" s="20">
        <v>130151.27</v>
      </c>
      <c r="I139" s="15"/>
    </row>
    <row r="140" spans="1:9" ht="48">
      <c r="A140" s="47"/>
      <c r="B140" s="12">
        <v>78354</v>
      </c>
      <c r="C140" s="12" t="s">
        <v>12886</v>
      </c>
      <c r="D140" s="12" t="s">
        <v>19</v>
      </c>
      <c r="E140" s="12">
        <v>300539253</v>
      </c>
      <c r="F140" s="12" t="s">
        <v>366</v>
      </c>
      <c r="G140" s="12" t="s">
        <v>1194</v>
      </c>
      <c r="H140" s="20">
        <v>96000</v>
      </c>
      <c r="I140" s="15"/>
    </row>
    <row r="141" spans="1:9" ht="60">
      <c r="A141" s="47"/>
      <c r="B141" s="12">
        <v>78532</v>
      </c>
      <c r="C141" s="12" t="s">
        <v>12887</v>
      </c>
      <c r="D141" s="12" t="s">
        <v>19</v>
      </c>
      <c r="E141" s="12">
        <v>176597054</v>
      </c>
      <c r="F141" s="12" t="s">
        <v>7051</v>
      </c>
      <c r="G141" s="12" t="s">
        <v>5505</v>
      </c>
      <c r="H141" s="20">
        <v>2782977.17</v>
      </c>
      <c r="I141" s="15"/>
    </row>
    <row r="142" spans="1:9" ht="84">
      <c r="A142" s="47"/>
      <c r="B142" s="12">
        <v>78628</v>
      </c>
      <c r="C142" s="12" t="s">
        <v>12888</v>
      </c>
      <c r="D142" s="12" t="s">
        <v>19</v>
      </c>
      <c r="E142" s="12">
        <v>135840360</v>
      </c>
      <c r="F142" s="12" t="s">
        <v>621</v>
      </c>
      <c r="G142" s="12" t="s">
        <v>374</v>
      </c>
      <c r="H142" s="20">
        <v>4962</v>
      </c>
      <c r="I142" s="15"/>
    </row>
    <row r="143" spans="1:9" ht="60">
      <c r="A143" s="47"/>
      <c r="B143" s="12">
        <v>78788</v>
      </c>
      <c r="C143" s="12" t="s">
        <v>12889</v>
      </c>
      <c r="D143" s="12" t="s">
        <v>509</v>
      </c>
      <c r="E143" s="12">
        <v>177081279</v>
      </c>
      <c r="F143" s="12" t="s">
        <v>10237</v>
      </c>
      <c r="G143" s="12" t="s">
        <v>3982</v>
      </c>
      <c r="H143" s="20">
        <v>6660</v>
      </c>
      <c r="I143" s="15"/>
    </row>
    <row r="144" spans="1:9" ht="96">
      <c r="A144" s="47"/>
      <c r="B144" s="12">
        <v>79288</v>
      </c>
      <c r="C144" s="12" t="s">
        <v>12890</v>
      </c>
      <c r="D144" s="12" t="s">
        <v>19</v>
      </c>
      <c r="E144" s="12">
        <v>126163297</v>
      </c>
      <c r="F144" s="12" t="s">
        <v>23</v>
      </c>
      <c r="G144" s="12" t="s">
        <v>5497</v>
      </c>
      <c r="H144" s="20">
        <v>19360</v>
      </c>
      <c r="I144" s="15"/>
    </row>
    <row r="145" spans="1:9" ht="36">
      <c r="A145" s="47"/>
      <c r="B145" s="12">
        <v>79374</v>
      </c>
      <c r="C145" s="12" t="s">
        <v>12891</v>
      </c>
      <c r="D145" s="12" t="s">
        <v>19</v>
      </c>
      <c r="E145" s="12">
        <v>179331571</v>
      </c>
      <c r="F145" s="12" t="s">
        <v>10342</v>
      </c>
      <c r="G145" s="12" t="s">
        <v>9200</v>
      </c>
      <c r="H145" s="20">
        <v>799992.17</v>
      </c>
      <c r="I145" s="15"/>
    </row>
    <row r="146" spans="1:9" ht="72">
      <c r="A146" s="47"/>
      <c r="B146" s="12">
        <v>79387</v>
      </c>
      <c r="C146" s="12" t="s">
        <v>12892</v>
      </c>
      <c r="D146" s="12" t="s">
        <v>509</v>
      </c>
      <c r="E146" s="12">
        <v>126163297</v>
      </c>
      <c r="F146" s="12" t="s">
        <v>23</v>
      </c>
      <c r="G146" s="12" t="s">
        <v>1710</v>
      </c>
      <c r="H146" s="20">
        <v>12000</v>
      </c>
      <c r="I146" s="15"/>
    </row>
    <row r="147" spans="1:9" ht="72">
      <c r="A147" s="47"/>
      <c r="B147" s="12">
        <v>80242</v>
      </c>
      <c r="C147" s="12" t="s">
        <v>12893</v>
      </c>
      <c r="D147" s="12" t="s">
        <v>509</v>
      </c>
      <c r="E147" s="12">
        <v>226148570</v>
      </c>
      <c r="F147" s="12" t="s">
        <v>836</v>
      </c>
      <c r="G147" s="12" t="s">
        <v>3997</v>
      </c>
      <c r="H147" s="20">
        <v>26015</v>
      </c>
      <c r="I147" s="15"/>
    </row>
    <row r="148" spans="1:9" ht="84">
      <c r="A148" s="47"/>
      <c r="B148" s="12">
        <v>81343</v>
      </c>
      <c r="C148" s="12" t="s">
        <v>12894</v>
      </c>
      <c r="D148" s="12" t="s">
        <v>509</v>
      </c>
      <c r="E148" s="12">
        <v>145759483</v>
      </c>
      <c r="F148" s="12" t="s">
        <v>227</v>
      </c>
      <c r="G148" s="12" t="s">
        <v>1231</v>
      </c>
      <c r="H148" s="20">
        <v>11700</v>
      </c>
      <c r="I148" s="15"/>
    </row>
    <row r="149" spans="1:9">
      <c r="A149" s="47" t="s">
        <v>15689</v>
      </c>
      <c r="B149" s="49"/>
      <c r="C149" s="49"/>
      <c r="D149" s="49"/>
      <c r="E149" s="49"/>
      <c r="F149" s="49"/>
      <c r="G149" s="49"/>
      <c r="H149" s="20">
        <f>SUM(H111:H148)</f>
        <v>34787291.979999997</v>
      </c>
      <c r="I149" s="15"/>
    </row>
    <row r="150" spans="1:9" ht="72">
      <c r="A150" s="47" t="s">
        <v>375</v>
      </c>
      <c r="B150" s="12">
        <v>76590</v>
      </c>
      <c r="C150" s="12" t="s">
        <v>12895</v>
      </c>
      <c r="D150" s="12" t="s">
        <v>19</v>
      </c>
      <c r="E150" s="12">
        <v>240535710</v>
      </c>
      <c r="F150" s="12" t="s">
        <v>7356</v>
      </c>
      <c r="G150" s="12" t="s">
        <v>470</v>
      </c>
      <c r="H150" s="20">
        <v>2418241.38</v>
      </c>
      <c r="I150" s="15"/>
    </row>
    <row r="151" spans="1:9" ht="36">
      <c r="A151" s="47"/>
      <c r="B151" s="12">
        <v>78253</v>
      </c>
      <c r="C151" s="12" t="s">
        <v>12896</v>
      </c>
      <c r="D151" s="12" t="s">
        <v>19</v>
      </c>
      <c r="E151" s="12">
        <v>126163297</v>
      </c>
      <c r="F151" s="12" t="s">
        <v>23</v>
      </c>
      <c r="G151" s="12" t="s">
        <v>1262</v>
      </c>
      <c r="H151" s="20">
        <v>145200</v>
      </c>
      <c r="I151" s="15"/>
    </row>
    <row r="152" spans="1:9" ht="48">
      <c r="A152" s="47"/>
      <c r="B152" s="12">
        <v>78450</v>
      </c>
      <c r="C152" s="12" t="s">
        <v>12897</v>
      </c>
      <c r="D152" s="12" t="s">
        <v>19</v>
      </c>
      <c r="E152" s="12">
        <v>126163297</v>
      </c>
      <c r="F152" s="12" t="s">
        <v>23</v>
      </c>
      <c r="G152" s="12" t="s">
        <v>2457</v>
      </c>
      <c r="H152" s="20">
        <v>239580</v>
      </c>
      <c r="I152" s="15"/>
    </row>
    <row r="153" spans="1:9" ht="24">
      <c r="A153" s="47"/>
      <c r="B153" s="12">
        <v>79372</v>
      </c>
      <c r="C153" s="12" t="s">
        <v>12898</v>
      </c>
      <c r="D153" s="12" t="s">
        <v>19</v>
      </c>
      <c r="E153" s="12">
        <v>179905347</v>
      </c>
      <c r="F153" s="12" t="s">
        <v>12787</v>
      </c>
      <c r="G153" s="12" t="s">
        <v>4490</v>
      </c>
      <c r="H153" s="20">
        <v>2585220</v>
      </c>
      <c r="I153" s="15"/>
    </row>
    <row r="154" spans="1:9" ht="36">
      <c r="A154" s="47"/>
      <c r="B154" s="12">
        <v>79911</v>
      </c>
      <c r="C154" s="12" t="s">
        <v>12899</v>
      </c>
      <c r="D154" s="12" t="s">
        <v>19</v>
      </c>
      <c r="E154" s="12">
        <v>300898594</v>
      </c>
      <c r="F154" s="12" t="s">
        <v>2202</v>
      </c>
      <c r="G154" s="12" t="s">
        <v>1262</v>
      </c>
      <c r="H154" s="20">
        <v>99990</v>
      </c>
      <c r="I154" s="15"/>
    </row>
    <row r="155" spans="1:9" ht="24">
      <c r="A155" s="47"/>
      <c r="B155" s="12">
        <v>79957</v>
      </c>
      <c r="C155" s="12" t="s">
        <v>12900</v>
      </c>
      <c r="D155" s="12" t="s">
        <v>19</v>
      </c>
      <c r="E155" s="12">
        <v>163281914</v>
      </c>
      <c r="F155" s="12" t="s">
        <v>2817</v>
      </c>
      <c r="G155" s="12" t="s">
        <v>432</v>
      </c>
      <c r="H155" s="20">
        <v>3384706.38</v>
      </c>
      <c r="I155" s="15"/>
    </row>
    <row r="156" spans="1:9" ht="60">
      <c r="A156" s="47"/>
      <c r="B156" s="12">
        <v>80211</v>
      </c>
      <c r="C156" s="12" t="s">
        <v>12901</v>
      </c>
      <c r="D156" s="12" t="s">
        <v>1343</v>
      </c>
      <c r="E156" s="12">
        <v>147668865</v>
      </c>
      <c r="F156" s="12" t="s">
        <v>2692</v>
      </c>
      <c r="G156" s="12" t="s">
        <v>4514</v>
      </c>
      <c r="H156" s="20">
        <v>3209721.51</v>
      </c>
      <c r="I156" s="15" t="s">
        <v>189</v>
      </c>
    </row>
    <row r="157" spans="1:9" ht="24">
      <c r="A157" s="47"/>
      <c r="B157" s="12">
        <v>81230</v>
      </c>
      <c r="C157" s="12" t="s">
        <v>12902</v>
      </c>
      <c r="D157" s="12" t="s">
        <v>19</v>
      </c>
      <c r="E157" s="12">
        <v>141844491</v>
      </c>
      <c r="F157" s="12" t="s">
        <v>3899</v>
      </c>
      <c r="G157" s="12" t="s">
        <v>476</v>
      </c>
      <c r="H157" s="20">
        <v>5510656.3899999997</v>
      </c>
      <c r="I157" s="15"/>
    </row>
    <row r="158" spans="1:9" ht="36">
      <c r="A158" s="47"/>
      <c r="B158" s="12">
        <v>81408</v>
      </c>
      <c r="C158" s="12" t="s">
        <v>12903</v>
      </c>
      <c r="D158" s="12" t="s">
        <v>19</v>
      </c>
      <c r="E158" s="12">
        <v>147693352</v>
      </c>
      <c r="F158" s="12" t="s">
        <v>266</v>
      </c>
      <c r="G158" s="12" t="s">
        <v>3490</v>
      </c>
      <c r="H158" s="20">
        <v>22977.9</v>
      </c>
      <c r="I158" s="15"/>
    </row>
    <row r="159" spans="1:9" ht="48">
      <c r="A159" s="47"/>
      <c r="B159" s="12">
        <v>81479</v>
      </c>
      <c r="C159" s="12" t="s">
        <v>12904</v>
      </c>
      <c r="D159" s="12" t="s">
        <v>5</v>
      </c>
      <c r="E159" s="12">
        <v>126163297</v>
      </c>
      <c r="F159" s="12" t="s">
        <v>23</v>
      </c>
      <c r="G159" s="12" t="s">
        <v>1250</v>
      </c>
      <c r="H159" s="20">
        <v>387200</v>
      </c>
      <c r="I159" s="15"/>
    </row>
    <row r="160" spans="1:9" ht="72">
      <c r="A160" s="47"/>
      <c r="B160" s="12">
        <v>81565</v>
      </c>
      <c r="C160" s="12" t="s">
        <v>12905</v>
      </c>
      <c r="D160" s="12" t="s">
        <v>19</v>
      </c>
      <c r="E160" s="12">
        <v>135899565</v>
      </c>
      <c r="F160" s="12" t="s">
        <v>472</v>
      </c>
      <c r="G160" s="12" t="s">
        <v>2831</v>
      </c>
      <c r="H160" s="20">
        <v>5510</v>
      </c>
      <c r="I160" s="15"/>
    </row>
    <row r="161" spans="1:9" ht="24">
      <c r="A161" s="47"/>
      <c r="B161" s="12">
        <v>82104</v>
      </c>
      <c r="C161" s="12" t="s">
        <v>12906</v>
      </c>
      <c r="D161" s="12" t="s">
        <v>5</v>
      </c>
      <c r="E161" s="12">
        <v>147732969</v>
      </c>
      <c r="F161" s="12" t="s">
        <v>2459</v>
      </c>
      <c r="G161" s="12" t="s">
        <v>1338</v>
      </c>
      <c r="H161" s="20">
        <v>24536223.66</v>
      </c>
      <c r="I161" s="15"/>
    </row>
    <row r="162" spans="1:9" ht="60">
      <c r="A162" s="47"/>
      <c r="B162" s="12">
        <v>82312</v>
      </c>
      <c r="C162" s="12" t="s">
        <v>12907</v>
      </c>
      <c r="D162" s="12" t="s">
        <v>19</v>
      </c>
      <c r="E162" s="12">
        <v>135899565</v>
      </c>
      <c r="F162" s="12" t="s">
        <v>472</v>
      </c>
      <c r="G162" s="12" t="s">
        <v>2649</v>
      </c>
      <c r="H162" s="20">
        <v>7999</v>
      </c>
      <c r="I162" s="15"/>
    </row>
    <row r="163" spans="1:9" ht="48">
      <c r="A163" s="47"/>
      <c r="B163" s="12">
        <v>82998</v>
      </c>
      <c r="C163" s="12" t="s">
        <v>12908</v>
      </c>
      <c r="D163" s="12" t="s">
        <v>509</v>
      </c>
      <c r="E163" s="12">
        <v>126163297</v>
      </c>
      <c r="F163" s="12" t="s">
        <v>23</v>
      </c>
      <c r="G163" s="12" t="s">
        <v>5564</v>
      </c>
      <c r="H163" s="20">
        <v>65000</v>
      </c>
      <c r="I163" s="15"/>
    </row>
    <row r="164" spans="1:9" ht="48">
      <c r="A164" s="47"/>
      <c r="B164" s="12">
        <v>82999</v>
      </c>
      <c r="C164" s="12" t="s">
        <v>12909</v>
      </c>
      <c r="D164" s="12" t="s">
        <v>509</v>
      </c>
      <c r="E164" s="12">
        <v>135757295</v>
      </c>
      <c r="F164" s="12" t="s">
        <v>2194</v>
      </c>
      <c r="G164" s="12" t="s">
        <v>382</v>
      </c>
      <c r="H164" s="20">
        <v>25000</v>
      </c>
      <c r="I164" s="15"/>
    </row>
    <row r="165" spans="1:9" ht="48">
      <c r="A165" s="47"/>
      <c r="B165" s="12">
        <v>83323</v>
      </c>
      <c r="C165" s="12" t="s">
        <v>12910</v>
      </c>
      <c r="D165" s="12" t="s">
        <v>19</v>
      </c>
      <c r="E165" s="12">
        <v>140605314</v>
      </c>
      <c r="F165" s="12" t="s">
        <v>12795</v>
      </c>
      <c r="G165" s="12" t="s">
        <v>2499</v>
      </c>
      <c r="H165" s="20">
        <v>9659163.2300000004</v>
      </c>
      <c r="I165" s="15"/>
    </row>
    <row r="166" spans="1:9" ht="48">
      <c r="A166" s="47"/>
      <c r="B166" s="12">
        <v>84172</v>
      </c>
      <c r="C166" s="12" t="s">
        <v>12911</v>
      </c>
      <c r="D166" s="12" t="s">
        <v>19</v>
      </c>
      <c r="E166" s="12">
        <v>135757295</v>
      </c>
      <c r="F166" s="12" t="s">
        <v>2194</v>
      </c>
      <c r="G166" s="12" t="s">
        <v>2026</v>
      </c>
      <c r="H166" s="20">
        <v>10500</v>
      </c>
      <c r="I166" s="15"/>
    </row>
    <row r="167" spans="1:9" ht="24">
      <c r="A167" s="47"/>
      <c r="B167" s="12">
        <v>84328</v>
      </c>
      <c r="C167" s="12" t="s">
        <v>12912</v>
      </c>
      <c r="D167" s="12" t="s">
        <v>19</v>
      </c>
      <c r="E167" s="12">
        <v>141774897</v>
      </c>
      <c r="F167" s="12" t="s">
        <v>7831</v>
      </c>
      <c r="G167" s="12" t="s">
        <v>4501</v>
      </c>
      <c r="H167" s="20">
        <v>1687953.32</v>
      </c>
      <c r="I167" s="15"/>
    </row>
    <row r="168" spans="1:9" ht="60">
      <c r="A168" s="47"/>
      <c r="B168" s="12">
        <v>84812</v>
      </c>
      <c r="C168" s="12" t="s">
        <v>12913</v>
      </c>
      <c r="D168" s="12" t="s">
        <v>19</v>
      </c>
      <c r="E168" s="12">
        <v>179331571</v>
      </c>
      <c r="F168" s="12" t="s">
        <v>10342</v>
      </c>
      <c r="G168" s="12" t="s">
        <v>1247</v>
      </c>
      <c r="H168" s="20">
        <v>398424.63</v>
      </c>
      <c r="I168" s="15"/>
    </row>
    <row r="169" spans="1:9" ht="72">
      <c r="A169" s="47"/>
      <c r="B169" s="12">
        <v>84813</v>
      </c>
      <c r="C169" s="12" t="s">
        <v>12914</v>
      </c>
      <c r="D169" s="12" t="s">
        <v>19</v>
      </c>
      <c r="E169" s="12">
        <v>253663090</v>
      </c>
      <c r="F169" s="12" t="s">
        <v>724</v>
      </c>
      <c r="G169" s="12" t="s">
        <v>1290</v>
      </c>
      <c r="H169" s="20">
        <v>1684968.3</v>
      </c>
      <c r="I169" s="15"/>
    </row>
    <row r="170" spans="1:9" ht="36">
      <c r="A170" s="47"/>
      <c r="B170" s="49">
        <v>85244</v>
      </c>
      <c r="C170" s="49" t="s">
        <v>12915</v>
      </c>
      <c r="D170" s="49" t="s">
        <v>19</v>
      </c>
      <c r="E170" s="12">
        <v>147693352</v>
      </c>
      <c r="F170" s="12" t="s">
        <v>266</v>
      </c>
      <c r="G170" s="12" t="s">
        <v>459</v>
      </c>
      <c r="H170" s="20">
        <v>24200</v>
      </c>
      <c r="I170" s="51"/>
    </row>
    <row r="171" spans="1:9" ht="36">
      <c r="A171" s="47"/>
      <c r="B171" s="49"/>
      <c r="C171" s="49"/>
      <c r="D171" s="49"/>
      <c r="E171" s="12">
        <v>147693352</v>
      </c>
      <c r="F171" s="12" t="s">
        <v>266</v>
      </c>
      <c r="G171" s="12" t="s">
        <v>459</v>
      </c>
      <c r="H171" s="20">
        <v>18755</v>
      </c>
      <c r="I171" s="51"/>
    </row>
    <row r="172" spans="1:9" ht="24">
      <c r="A172" s="47"/>
      <c r="B172" s="49"/>
      <c r="C172" s="49"/>
      <c r="D172" s="49"/>
      <c r="E172" s="12">
        <v>220618020</v>
      </c>
      <c r="F172" s="12" t="s">
        <v>118</v>
      </c>
      <c r="G172" s="12" t="s">
        <v>459</v>
      </c>
      <c r="H172" s="20">
        <v>31000</v>
      </c>
      <c r="I172" s="51"/>
    </row>
    <row r="173" spans="1:9" ht="48">
      <c r="A173" s="47"/>
      <c r="B173" s="12">
        <v>85260</v>
      </c>
      <c r="C173" s="12" t="s">
        <v>12916</v>
      </c>
      <c r="D173" s="12" t="s">
        <v>19</v>
      </c>
      <c r="E173" s="12">
        <v>301526586</v>
      </c>
      <c r="F173" s="12" t="s">
        <v>1179</v>
      </c>
      <c r="G173" s="12" t="s">
        <v>2028</v>
      </c>
      <c r="H173" s="20">
        <v>7260</v>
      </c>
      <c r="I173" s="15"/>
    </row>
    <row r="174" spans="1:9" ht="24">
      <c r="A174" s="47"/>
      <c r="B174" s="12">
        <v>85302</v>
      </c>
      <c r="C174" s="12" t="s">
        <v>12917</v>
      </c>
      <c r="D174" s="12" t="s">
        <v>19</v>
      </c>
      <c r="E174" s="12">
        <v>176597054</v>
      </c>
      <c r="F174" s="12" t="s">
        <v>7051</v>
      </c>
      <c r="G174" s="12" t="s">
        <v>1741</v>
      </c>
      <c r="H174" s="20">
        <v>2234421.02</v>
      </c>
      <c r="I174" s="15"/>
    </row>
    <row r="175" spans="1:9" ht="36">
      <c r="A175" s="47"/>
      <c r="B175" s="12">
        <v>85305</v>
      </c>
      <c r="C175" s="12" t="s">
        <v>12918</v>
      </c>
      <c r="D175" s="12" t="s">
        <v>19</v>
      </c>
      <c r="E175" s="12">
        <v>135757295</v>
      </c>
      <c r="F175" s="12" t="s">
        <v>2194</v>
      </c>
      <c r="G175" s="12" t="s">
        <v>459</v>
      </c>
      <c r="H175" s="20">
        <v>2978352.55</v>
      </c>
      <c r="I175" s="15"/>
    </row>
    <row r="176" spans="1:9" ht="48">
      <c r="A176" s="47"/>
      <c r="B176" s="12">
        <v>85464</v>
      </c>
      <c r="C176" s="12" t="s">
        <v>12919</v>
      </c>
      <c r="D176" s="12" t="s">
        <v>509</v>
      </c>
      <c r="E176" s="12">
        <v>147651620</v>
      </c>
      <c r="F176" s="12" t="s">
        <v>501</v>
      </c>
      <c r="G176" s="12" t="s">
        <v>2012</v>
      </c>
      <c r="H176" s="20">
        <v>353000</v>
      </c>
      <c r="I176" s="15"/>
    </row>
    <row r="177" spans="1:9" ht="60">
      <c r="A177" s="47"/>
      <c r="B177" s="12">
        <v>86356</v>
      </c>
      <c r="C177" s="12" t="s">
        <v>12920</v>
      </c>
      <c r="D177" s="12" t="s">
        <v>19</v>
      </c>
      <c r="E177" s="12">
        <v>177220323</v>
      </c>
      <c r="F177" s="12" t="s">
        <v>9345</v>
      </c>
      <c r="G177" s="12" t="s">
        <v>402</v>
      </c>
      <c r="H177" s="20">
        <v>860274</v>
      </c>
      <c r="I177" s="15"/>
    </row>
    <row r="178" spans="1:9" ht="72">
      <c r="A178" s="47"/>
      <c r="B178" s="12">
        <v>86556</v>
      </c>
      <c r="C178" s="12" t="s">
        <v>12921</v>
      </c>
      <c r="D178" s="12" t="s">
        <v>19</v>
      </c>
      <c r="E178" s="12">
        <v>135899565</v>
      </c>
      <c r="F178" s="12" t="s">
        <v>472</v>
      </c>
      <c r="G178" s="12" t="s">
        <v>1331</v>
      </c>
      <c r="H178" s="20">
        <v>17899.98</v>
      </c>
      <c r="I178" s="15"/>
    </row>
    <row r="179" spans="1:9" ht="48">
      <c r="A179" s="47"/>
      <c r="B179" s="12">
        <v>86944</v>
      </c>
      <c r="C179" s="12" t="s">
        <v>12922</v>
      </c>
      <c r="D179" s="12" t="s">
        <v>19</v>
      </c>
      <c r="E179" s="12">
        <v>126163297</v>
      </c>
      <c r="F179" s="12" t="s">
        <v>23</v>
      </c>
      <c r="G179" s="12" t="s">
        <v>1316</v>
      </c>
      <c r="H179" s="20">
        <v>19700</v>
      </c>
      <c r="I179" s="15"/>
    </row>
    <row r="180" spans="1:9" ht="60">
      <c r="A180" s="47"/>
      <c r="B180" s="12">
        <v>86945</v>
      </c>
      <c r="C180" s="12" t="s">
        <v>12923</v>
      </c>
      <c r="D180" s="12" t="s">
        <v>19</v>
      </c>
      <c r="E180" s="12">
        <v>135899565</v>
      </c>
      <c r="F180" s="12" t="s">
        <v>472</v>
      </c>
      <c r="G180" s="12" t="s">
        <v>1741</v>
      </c>
      <c r="H180" s="20">
        <v>3599.99</v>
      </c>
      <c r="I180" s="15"/>
    </row>
    <row r="181" spans="1:9" ht="36">
      <c r="A181" s="47"/>
      <c r="B181" s="12">
        <v>86948</v>
      </c>
      <c r="C181" s="12" t="s">
        <v>12924</v>
      </c>
      <c r="D181" s="12" t="s">
        <v>19</v>
      </c>
      <c r="E181" s="12">
        <v>135899565</v>
      </c>
      <c r="F181" s="12" t="s">
        <v>472</v>
      </c>
      <c r="G181" s="12" t="s">
        <v>2663</v>
      </c>
      <c r="H181" s="20">
        <v>34400</v>
      </c>
      <c r="I181" s="15"/>
    </row>
    <row r="182" spans="1:9" ht="144">
      <c r="A182" s="47"/>
      <c r="B182" s="12">
        <v>87167</v>
      </c>
      <c r="C182" s="12" t="s">
        <v>12925</v>
      </c>
      <c r="D182" s="12" t="s">
        <v>59</v>
      </c>
      <c r="E182" s="12">
        <v>147693352</v>
      </c>
      <c r="F182" s="12" t="s">
        <v>266</v>
      </c>
      <c r="G182" s="12" t="s">
        <v>1274</v>
      </c>
      <c r="H182" s="20">
        <v>62000</v>
      </c>
      <c r="I182" s="15"/>
    </row>
    <row r="183" spans="1:9" ht="72">
      <c r="A183" s="47"/>
      <c r="B183" s="12">
        <v>87262</v>
      </c>
      <c r="C183" s="12" t="s">
        <v>12926</v>
      </c>
      <c r="D183" s="12" t="s">
        <v>19</v>
      </c>
      <c r="E183" s="12">
        <v>111950581</v>
      </c>
      <c r="F183" s="12" t="s">
        <v>2819</v>
      </c>
      <c r="G183" s="12" t="s">
        <v>1336</v>
      </c>
      <c r="H183" s="20">
        <v>268000</v>
      </c>
      <c r="I183" s="15"/>
    </row>
    <row r="184" spans="1:9" ht="36">
      <c r="A184" s="47"/>
      <c r="B184" s="12">
        <v>87299</v>
      </c>
      <c r="C184" s="12" t="s">
        <v>12927</v>
      </c>
      <c r="D184" s="12" t="s">
        <v>509</v>
      </c>
      <c r="E184" s="12">
        <v>120932575</v>
      </c>
      <c r="F184" s="12" t="s">
        <v>728</v>
      </c>
      <c r="G184" s="12" t="s">
        <v>1280</v>
      </c>
      <c r="H184" s="20">
        <v>10000</v>
      </c>
      <c r="I184" s="15"/>
    </row>
    <row r="185" spans="1:9" ht="48">
      <c r="A185" s="47"/>
      <c r="B185" s="12">
        <v>87712</v>
      </c>
      <c r="C185" s="12" t="s">
        <v>12928</v>
      </c>
      <c r="D185" s="12" t="s">
        <v>19</v>
      </c>
      <c r="E185" s="12">
        <v>135757295</v>
      </c>
      <c r="F185" s="12" t="s">
        <v>2194</v>
      </c>
      <c r="G185" s="12" t="s">
        <v>2663</v>
      </c>
      <c r="H185" s="20">
        <v>8000</v>
      </c>
      <c r="I185" s="15"/>
    </row>
    <row r="186" spans="1:9" ht="36">
      <c r="A186" s="47"/>
      <c r="B186" s="12">
        <v>88335</v>
      </c>
      <c r="C186" s="12" t="s">
        <v>12929</v>
      </c>
      <c r="D186" s="12" t="s">
        <v>19</v>
      </c>
      <c r="E186" s="12">
        <v>126163297</v>
      </c>
      <c r="F186" s="12" t="s">
        <v>23</v>
      </c>
      <c r="G186" s="12" t="s">
        <v>2050</v>
      </c>
      <c r="H186" s="20">
        <v>21780</v>
      </c>
      <c r="I186" s="15"/>
    </row>
    <row r="187" spans="1:9" ht="36">
      <c r="A187" s="47"/>
      <c r="B187" s="12">
        <v>88359</v>
      </c>
      <c r="C187" s="12" t="s">
        <v>12930</v>
      </c>
      <c r="D187" s="12" t="s">
        <v>19</v>
      </c>
      <c r="E187" s="12">
        <v>176597054</v>
      </c>
      <c r="F187" s="12" t="s">
        <v>7051</v>
      </c>
      <c r="G187" s="12" t="s">
        <v>5617</v>
      </c>
      <c r="H187" s="20">
        <v>1449308.46</v>
      </c>
      <c r="I187" s="15"/>
    </row>
    <row r="188" spans="1:9" ht="36">
      <c r="A188" s="47"/>
      <c r="B188" s="12">
        <v>88562</v>
      </c>
      <c r="C188" s="12" t="s">
        <v>12931</v>
      </c>
      <c r="D188" s="12" t="s">
        <v>19</v>
      </c>
      <c r="E188" s="12">
        <v>179331571</v>
      </c>
      <c r="F188" s="12" t="s">
        <v>10342</v>
      </c>
      <c r="G188" s="12" t="s">
        <v>2663</v>
      </c>
      <c r="H188" s="20">
        <v>349910</v>
      </c>
      <c r="I188" s="15"/>
    </row>
    <row r="189" spans="1:9" ht="24">
      <c r="A189" s="47"/>
      <c r="B189" s="12">
        <v>88844</v>
      </c>
      <c r="C189" s="12" t="s">
        <v>401</v>
      </c>
      <c r="D189" s="12" t="s">
        <v>19</v>
      </c>
      <c r="E189" s="12">
        <v>126163297</v>
      </c>
      <c r="F189" s="12" t="s">
        <v>23</v>
      </c>
      <c r="G189" s="12" t="s">
        <v>3357</v>
      </c>
      <c r="H189" s="20">
        <v>100000</v>
      </c>
      <c r="I189" s="15"/>
    </row>
    <row r="190" spans="1:9" ht="48">
      <c r="A190" s="47"/>
      <c r="B190" s="12">
        <v>89128</v>
      </c>
      <c r="C190" s="12" t="s">
        <v>12932</v>
      </c>
      <c r="D190" s="12" t="s">
        <v>509</v>
      </c>
      <c r="E190" s="12">
        <v>126163297</v>
      </c>
      <c r="F190" s="12" t="s">
        <v>23</v>
      </c>
      <c r="G190" s="12" t="s">
        <v>1316</v>
      </c>
      <c r="H190" s="20">
        <v>22990</v>
      </c>
      <c r="I190" s="15"/>
    </row>
    <row r="191" spans="1:9" ht="60">
      <c r="A191" s="47"/>
      <c r="B191" s="12">
        <v>89130</v>
      </c>
      <c r="C191" s="12" t="s">
        <v>12933</v>
      </c>
      <c r="D191" s="12" t="s">
        <v>509</v>
      </c>
      <c r="E191" s="12">
        <v>126163297</v>
      </c>
      <c r="F191" s="12" t="s">
        <v>23</v>
      </c>
      <c r="G191" s="12" t="s">
        <v>1316</v>
      </c>
      <c r="H191" s="20">
        <v>6655</v>
      </c>
      <c r="I191" s="15"/>
    </row>
    <row r="192" spans="1:9" ht="60">
      <c r="A192" s="47"/>
      <c r="B192" s="12">
        <v>89263</v>
      </c>
      <c r="C192" s="12" t="s">
        <v>12934</v>
      </c>
      <c r="D192" s="12" t="s">
        <v>19</v>
      </c>
      <c r="E192" s="12">
        <v>126163297</v>
      </c>
      <c r="F192" s="12" t="s">
        <v>23</v>
      </c>
      <c r="G192" s="12" t="s">
        <v>1361</v>
      </c>
      <c r="H192" s="20">
        <v>278650.90000000002</v>
      </c>
      <c r="I192" s="15"/>
    </row>
    <row r="193" spans="1:9" ht="60">
      <c r="A193" s="47"/>
      <c r="B193" s="12">
        <v>89509</v>
      </c>
      <c r="C193" s="12" t="s">
        <v>12935</v>
      </c>
      <c r="D193" s="12" t="s">
        <v>19</v>
      </c>
      <c r="E193" s="12">
        <v>163281914</v>
      </c>
      <c r="F193" s="12" t="s">
        <v>2817</v>
      </c>
      <c r="G193" s="12" t="s">
        <v>1341</v>
      </c>
      <c r="H193" s="20">
        <v>2469966.0299999998</v>
      </c>
      <c r="I193" s="15"/>
    </row>
    <row r="194" spans="1:9" ht="60">
      <c r="A194" s="47"/>
      <c r="B194" s="12">
        <v>90131</v>
      </c>
      <c r="C194" s="12" t="s">
        <v>12936</v>
      </c>
      <c r="D194" s="12" t="s">
        <v>19</v>
      </c>
      <c r="E194" s="12">
        <v>124850887</v>
      </c>
      <c r="F194" s="12" t="s">
        <v>100</v>
      </c>
      <c r="G194" s="12" t="s">
        <v>2973</v>
      </c>
      <c r="H194" s="20">
        <v>37089</v>
      </c>
      <c r="I194" s="15"/>
    </row>
    <row r="195" spans="1:9" ht="24">
      <c r="A195" s="47"/>
      <c r="B195" s="49">
        <v>90467</v>
      </c>
      <c r="C195" s="49" t="s">
        <v>12937</v>
      </c>
      <c r="D195" s="49" t="s">
        <v>19</v>
      </c>
      <c r="E195" s="12">
        <v>133729589</v>
      </c>
      <c r="F195" s="12" t="s">
        <v>2221</v>
      </c>
      <c r="G195" s="12" t="s">
        <v>2045</v>
      </c>
      <c r="H195" s="20">
        <v>132683.43</v>
      </c>
      <c r="I195" s="51"/>
    </row>
    <row r="196" spans="1:9" ht="24">
      <c r="A196" s="47"/>
      <c r="B196" s="49"/>
      <c r="C196" s="49"/>
      <c r="D196" s="49"/>
      <c r="E196" s="12">
        <v>133729589</v>
      </c>
      <c r="F196" s="12" t="s">
        <v>2221</v>
      </c>
      <c r="G196" s="12" t="s">
        <v>2045</v>
      </c>
      <c r="H196" s="20">
        <v>92802.92</v>
      </c>
      <c r="I196" s="51"/>
    </row>
    <row r="197" spans="1:9" ht="24">
      <c r="A197" s="47"/>
      <c r="B197" s="49"/>
      <c r="C197" s="49"/>
      <c r="D197" s="49"/>
      <c r="E197" s="12">
        <v>133729589</v>
      </c>
      <c r="F197" s="12" t="s">
        <v>2221</v>
      </c>
      <c r="G197" s="12" t="s">
        <v>2045</v>
      </c>
      <c r="H197" s="20">
        <v>14000</v>
      </c>
      <c r="I197" s="51"/>
    </row>
    <row r="198" spans="1:9" ht="24">
      <c r="A198" s="47"/>
      <c r="B198" s="49"/>
      <c r="C198" s="49"/>
      <c r="D198" s="49"/>
      <c r="E198" s="12">
        <v>133729589</v>
      </c>
      <c r="F198" s="12" t="s">
        <v>2221</v>
      </c>
      <c r="G198" s="12" t="s">
        <v>2045</v>
      </c>
      <c r="H198" s="20">
        <v>27759.98</v>
      </c>
      <c r="I198" s="51"/>
    </row>
    <row r="199" spans="1:9" ht="24">
      <c r="A199" s="47"/>
      <c r="B199" s="49"/>
      <c r="C199" s="49"/>
      <c r="D199" s="49"/>
      <c r="E199" s="12">
        <v>133729589</v>
      </c>
      <c r="F199" s="12" t="s">
        <v>2221</v>
      </c>
      <c r="G199" s="12" t="s">
        <v>2045</v>
      </c>
      <c r="H199" s="20">
        <v>109754.96</v>
      </c>
      <c r="I199" s="51"/>
    </row>
    <row r="200" spans="1:9">
      <c r="A200" s="47"/>
      <c r="B200" s="49"/>
      <c r="C200" s="49"/>
      <c r="D200" s="49"/>
      <c r="E200" s="12">
        <v>135640993</v>
      </c>
      <c r="F200" s="12" t="s">
        <v>1959</v>
      </c>
      <c r="G200" s="12" t="s">
        <v>2045</v>
      </c>
      <c r="H200" s="20">
        <v>40000</v>
      </c>
      <c r="I200" s="51"/>
    </row>
    <row r="201" spans="1:9">
      <c r="A201" s="47"/>
      <c r="B201" s="49"/>
      <c r="C201" s="49"/>
      <c r="D201" s="49"/>
      <c r="E201" s="12">
        <v>135640993</v>
      </c>
      <c r="F201" s="12" t="s">
        <v>1959</v>
      </c>
      <c r="G201" s="12" t="s">
        <v>2045</v>
      </c>
      <c r="H201" s="20">
        <v>30000</v>
      </c>
      <c r="I201" s="51"/>
    </row>
    <row r="202" spans="1:9">
      <c r="A202" s="47"/>
      <c r="B202" s="49"/>
      <c r="C202" s="49"/>
      <c r="D202" s="49"/>
      <c r="E202" s="12">
        <v>135640993</v>
      </c>
      <c r="F202" s="12" t="s">
        <v>1959</v>
      </c>
      <c r="G202" s="12" t="s">
        <v>2045</v>
      </c>
      <c r="H202" s="20">
        <v>69635.740000000005</v>
      </c>
      <c r="I202" s="51"/>
    </row>
    <row r="203" spans="1:9">
      <c r="A203" s="47"/>
      <c r="B203" s="49"/>
      <c r="C203" s="49"/>
      <c r="D203" s="49"/>
      <c r="E203" s="12">
        <v>135640993</v>
      </c>
      <c r="F203" s="12" t="s">
        <v>1959</v>
      </c>
      <c r="G203" s="12" t="s">
        <v>2045</v>
      </c>
      <c r="H203" s="20">
        <v>4080</v>
      </c>
      <c r="I203" s="51"/>
    </row>
    <row r="204" spans="1:9">
      <c r="A204" s="47"/>
      <c r="B204" s="49"/>
      <c r="C204" s="49"/>
      <c r="D204" s="49"/>
      <c r="E204" s="12">
        <v>135640993</v>
      </c>
      <c r="F204" s="12" t="s">
        <v>1959</v>
      </c>
      <c r="G204" s="12" t="s">
        <v>2045</v>
      </c>
      <c r="H204" s="20">
        <v>45000</v>
      </c>
      <c r="I204" s="51"/>
    </row>
    <row r="205" spans="1:9">
      <c r="A205" s="47"/>
      <c r="B205" s="49"/>
      <c r="C205" s="49"/>
      <c r="D205" s="49"/>
      <c r="E205" s="12">
        <v>135640993</v>
      </c>
      <c r="F205" s="12" t="s">
        <v>1959</v>
      </c>
      <c r="G205" s="12" t="s">
        <v>2045</v>
      </c>
      <c r="H205" s="20">
        <v>15000</v>
      </c>
      <c r="I205" s="51"/>
    </row>
    <row r="206" spans="1:9">
      <c r="A206" s="47"/>
      <c r="B206" s="49"/>
      <c r="C206" s="49"/>
      <c r="D206" s="49"/>
      <c r="E206" s="12">
        <v>135640993</v>
      </c>
      <c r="F206" s="12" t="s">
        <v>1959</v>
      </c>
      <c r="G206" s="12" t="s">
        <v>2045</v>
      </c>
      <c r="H206" s="20">
        <v>50000</v>
      </c>
      <c r="I206" s="51"/>
    </row>
    <row r="207" spans="1:9" ht="24">
      <c r="A207" s="47"/>
      <c r="B207" s="49"/>
      <c r="C207" s="49"/>
      <c r="D207" s="49"/>
      <c r="E207" s="12">
        <v>144128419</v>
      </c>
      <c r="F207" s="12" t="s">
        <v>8983</v>
      </c>
      <c r="G207" s="12" t="s">
        <v>2045</v>
      </c>
      <c r="H207" s="20">
        <v>4898.3</v>
      </c>
      <c r="I207" s="51"/>
    </row>
    <row r="208" spans="1:9" ht="36">
      <c r="A208" s="47"/>
      <c r="B208" s="49"/>
      <c r="C208" s="49"/>
      <c r="D208" s="49"/>
      <c r="E208" s="12">
        <v>177003120</v>
      </c>
      <c r="F208" s="12" t="s">
        <v>8056</v>
      </c>
      <c r="G208" s="12" t="s">
        <v>2045</v>
      </c>
      <c r="H208" s="20">
        <v>25000</v>
      </c>
      <c r="I208" s="51"/>
    </row>
    <row r="209" spans="1:9" ht="36">
      <c r="A209" s="47"/>
      <c r="B209" s="49"/>
      <c r="C209" s="49"/>
      <c r="D209" s="49"/>
      <c r="E209" s="12">
        <v>177003120</v>
      </c>
      <c r="F209" s="12" t="s">
        <v>8056</v>
      </c>
      <c r="G209" s="12" t="s">
        <v>2045</v>
      </c>
      <c r="H209" s="20">
        <v>20000</v>
      </c>
      <c r="I209" s="51"/>
    </row>
    <row r="210" spans="1:9" ht="36">
      <c r="A210" s="47"/>
      <c r="B210" s="49"/>
      <c r="C210" s="49"/>
      <c r="D210" s="49"/>
      <c r="E210" s="12">
        <v>177003120</v>
      </c>
      <c r="F210" s="12" t="s">
        <v>8056</v>
      </c>
      <c r="G210" s="12" t="s">
        <v>2045</v>
      </c>
      <c r="H210" s="20">
        <v>15000</v>
      </c>
      <c r="I210" s="51"/>
    </row>
    <row r="211" spans="1:9" ht="36">
      <c r="A211" s="47"/>
      <c r="B211" s="49"/>
      <c r="C211" s="49"/>
      <c r="D211" s="49"/>
      <c r="E211" s="12">
        <v>177003120</v>
      </c>
      <c r="F211" s="12" t="s">
        <v>8056</v>
      </c>
      <c r="G211" s="12" t="s">
        <v>2045</v>
      </c>
      <c r="H211" s="20">
        <v>40000</v>
      </c>
      <c r="I211" s="51"/>
    </row>
    <row r="212" spans="1:9" ht="36">
      <c r="A212" s="47"/>
      <c r="B212" s="49"/>
      <c r="C212" s="49"/>
      <c r="D212" s="49"/>
      <c r="E212" s="12">
        <v>177003120</v>
      </c>
      <c r="F212" s="12" t="s">
        <v>8056</v>
      </c>
      <c r="G212" s="12" t="s">
        <v>2045</v>
      </c>
      <c r="H212" s="20">
        <v>4196.62</v>
      </c>
      <c r="I212" s="51"/>
    </row>
    <row r="213" spans="1:9" ht="36">
      <c r="A213" s="47"/>
      <c r="B213" s="49"/>
      <c r="C213" s="49"/>
      <c r="D213" s="49"/>
      <c r="E213" s="12">
        <v>177003120</v>
      </c>
      <c r="F213" s="12" t="s">
        <v>8056</v>
      </c>
      <c r="G213" s="12" t="s">
        <v>2045</v>
      </c>
      <c r="H213" s="20">
        <v>13500</v>
      </c>
      <c r="I213" s="51"/>
    </row>
    <row r="214" spans="1:9" ht="36">
      <c r="A214" s="47"/>
      <c r="B214" s="49"/>
      <c r="C214" s="49"/>
      <c r="D214" s="49"/>
      <c r="E214" s="12">
        <v>177003120</v>
      </c>
      <c r="F214" s="12" t="s">
        <v>8056</v>
      </c>
      <c r="G214" s="12" t="s">
        <v>2045</v>
      </c>
      <c r="H214" s="20">
        <v>67248</v>
      </c>
      <c r="I214" s="51"/>
    </row>
    <row r="215" spans="1:9" ht="24">
      <c r="A215" s="47"/>
      <c r="B215" s="49"/>
      <c r="C215" s="49"/>
      <c r="D215" s="49"/>
      <c r="E215" s="12">
        <v>177215867</v>
      </c>
      <c r="F215" s="12" t="s">
        <v>12392</v>
      </c>
      <c r="G215" s="12" t="s">
        <v>2045</v>
      </c>
      <c r="H215" s="20">
        <v>42000</v>
      </c>
      <c r="I215" s="51"/>
    </row>
    <row r="216" spans="1:9" ht="24">
      <c r="A216" s="47"/>
      <c r="B216" s="49"/>
      <c r="C216" s="49"/>
      <c r="D216" s="49"/>
      <c r="E216" s="12">
        <v>179204766</v>
      </c>
      <c r="F216" s="12" t="s">
        <v>4212</v>
      </c>
      <c r="G216" s="12" t="s">
        <v>2045</v>
      </c>
      <c r="H216" s="20">
        <v>172000</v>
      </c>
      <c r="I216" s="51"/>
    </row>
    <row r="217" spans="1:9" ht="24">
      <c r="A217" s="47"/>
      <c r="B217" s="49"/>
      <c r="C217" s="49"/>
      <c r="D217" s="49"/>
      <c r="E217" s="12">
        <v>179204766</v>
      </c>
      <c r="F217" s="12" t="s">
        <v>4212</v>
      </c>
      <c r="G217" s="12" t="s">
        <v>2045</v>
      </c>
      <c r="H217" s="20">
        <v>20400</v>
      </c>
      <c r="I217" s="51"/>
    </row>
    <row r="218" spans="1:9" ht="24">
      <c r="A218" s="47"/>
      <c r="B218" s="49"/>
      <c r="C218" s="49"/>
      <c r="D218" s="49"/>
      <c r="E218" s="12">
        <v>179204766</v>
      </c>
      <c r="F218" s="12" t="s">
        <v>4212</v>
      </c>
      <c r="G218" s="12" t="s">
        <v>2045</v>
      </c>
      <c r="H218" s="20">
        <v>20000</v>
      </c>
      <c r="I218" s="51"/>
    </row>
    <row r="219" spans="1:9" ht="24">
      <c r="A219" s="47"/>
      <c r="B219" s="49"/>
      <c r="C219" s="49"/>
      <c r="D219" s="49"/>
      <c r="E219" s="12">
        <v>179204766</v>
      </c>
      <c r="F219" s="12" t="s">
        <v>4212</v>
      </c>
      <c r="G219" s="12" t="s">
        <v>2045</v>
      </c>
      <c r="H219" s="20">
        <v>15000</v>
      </c>
      <c r="I219" s="51"/>
    </row>
    <row r="220" spans="1:9" ht="24">
      <c r="A220" s="47"/>
      <c r="B220" s="49"/>
      <c r="C220" s="49"/>
      <c r="D220" s="49"/>
      <c r="E220" s="12">
        <v>179204766</v>
      </c>
      <c r="F220" s="12" t="s">
        <v>4212</v>
      </c>
      <c r="G220" s="12" t="s">
        <v>2045</v>
      </c>
      <c r="H220" s="20">
        <v>34000</v>
      </c>
      <c r="I220" s="51"/>
    </row>
    <row r="221" spans="1:9">
      <c r="A221" s="47"/>
      <c r="B221" s="49"/>
      <c r="C221" s="49"/>
      <c r="D221" s="49"/>
      <c r="E221" s="12">
        <v>179340620</v>
      </c>
      <c r="F221" s="12" t="s">
        <v>12771</v>
      </c>
      <c r="G221" s="12" t="s">
        <v>2045</v>
      </c>
      <c r="H221" s="20">
        <v>30000</v>
      </c>
      <c r="I221" s="51"/>
    </row>
    <row r="222" spans="1:9">
      <c r="A222" s="47"/>
      <c r="B222" s="49"/>
      <c r="C222" s="49"/>
      <c r="D222" s="49"/>
      <c r="E222" s="12">
        <v>179340620</v>
      </c>
      <c r="F222" s="12" t="s">
        <v>12771</v>
      </c>
      <c r="G222" s="12" t="s">
        <v>2045</v>
      </c>
      <c r="H222" s="20">
        <v>40000</v>
      </c>
      <c r="I222" s="51"/>
    </row>
    <row r="223" spans="1:9" ht="36">
      <c r="A223" s="47"/>
      <c r="B223" s="12">
        <v>91200</v>
      </c>
      <c r="C223" s="12" t="s">
        <v>12938</v>
      </c>
      <c r="D223" s="12" t="s">
        <v>509</v>
      </c>
      <c r="E223" s="12">
        <v>177195222</v>
      </c>
      <c r="F223" s="12" t="s">
        <v>7790</v>
      </c>
      <c r="G223" s="12" t="s">
        <v>432</v>
      </c>
      <c r="H223" s="20">
        <v>22778.25</v>
      </c>
      <c r="I223" s="15"/>
    </row>
    <row r="224" spans="1:9" ht="168">
      <c r="A224" s="47"/>
      <c r="B224" s="12">
        <v>91313</v>
      </c>
      <c r="C224" s="12" t="s">
        <v>12939</v>
      </c>
      <c r="D224" s="12" t="s">
        <v>19</v>
      </c>
      <c r="E224" s="12">
        <v>147693352</v>
      </c>
      <c r="F224" s="12" t="s">
        <v>266</v>
      </c>
      <c r="G224" s="12" t="s">
        <v>1350</v>
      </c>
      <c r="H224" s="20">
        <v>50094</v>
      </c>
      <c r="I224" s="15"/>
    </row>
    <row r="225" spans="1:9" ht="72">
      <c r="A225" s="47"/>
      <c r="B225" s="12">
        <v>91364</v>
      </c>
      <c r="C225" s="12" t="s">
        <v>12940</v>
      </c>
      <c r="D225" s="12" t="s">
        <v>19</v>
      </c>
      <c r="E225" s="12">
        <v>163281914</v>
      </c>
      <c r="F225" s="12" t="s">
        <v>2817</v>
      </c>
      <c r="G225" s="12" t="s">
        <v>483</v>
      </c>
      <c r="H225" s="20">
        <v>881380.14</v>
      </c>
      <c r="I225" s="15"/>
    </row>
    <row r="226" spans="1:9" ht="48">
      <c r="A226" s="47"/>
      <c r="B226" s="12">
        <v>91365</v>
      </c>
      <c r="C226" s="12" t="s">
        <v>12941</v>
      </c>
      <c r="D226" s="12" t="s">
        <v>19</v>
      </c>
      <c r="E226" s="12">
        <v>300002812</v>
      </c>
      <c r="F226" s="12" t="s">
        <v>3048</v>
      </c>
      <c r="G226" s="12" t="s">
        <v>517</v>
      </c>
      <c r="H226" s="20">
        <v>922555.64</v>
      </c>
      <c r="I226" s="15"/>
    </row>
    <row r="227" spans="1:9" ht="48">
      <c r="A227" s="47"/>
      <c r="B227" s="12">
        <v>91865</v>
      </c>
      <c r="C227" s="12" t="s">
        <v>12942</v>
      </c>
      <c r="D227" s="12" t="s">
        <v>19</v>
      </c>
      <c r="E227" s="12">
        <v>179331571</v>
      </c>
      <c r="F227" s="12" t="s">
        <v>10342</v>
      </c>
      <c r="G227" s="12" t="s">
        <v>473</v>
      </c>
      <c r="H227" s="20">
        <v>2391712.7400000002</v>
      </c>
      <c r="I227" s="15"/>
    </row>
    <row r="228" spans="1:9" ht="48">
      <c r="A228" s="47"/>
      <c r="B228" s="12">
        <v>92283</v>
      </c>
      <c r="C228" s="12" t="s">
        <v>12943</v>
      </c>
      <c r="D228" s="12" t="s">
        <v>19</v>
      </c>
      <c r="E228" s="12">
        <v>300898594</v>
      </c>
      <c r="F228" s="12" t="s">
        <v>2202</v>
      </c>
      <c r="G228" s="12" t="s">
        <v>3483</v>
      </c>
      <c r="H228" s="20">
        <v>139000</v>
      </c>
      <c r="I228" s="15"/>
    </row>
    <row r="229" spans="1:9" ht="36">
      <c r="A229" s="47"/>
      <c r="B229" s="12">
        <v>92310</v>
      </c>
      <c r="C229" s="12" t="s">
        <v>12944</v>
      </c>
      <c r="D229" s="12" t="s">
        <v>19</v>
      </c>
      <c r="E229" s="12">
        <v>133729589</v>
      </c>
      <c r="F229" s="12" t="s">
        <v>2221</v>
      </c>
      <c r="G229" s="12" t="s">
        <v>5703</v>
      </c>
      <c r="H229" s="20">
        <v>3669200.66</v>
      </c>
      <c r="I229" s="15"/>
    </row>
    <row r="230" spans="1:9" ht="48">
      <c r="A230" s="47"/>
      <c r="B230" s="12">
        <v>92569</v>
      </c>
      <c r="C230" s="12" t="s">
        <v>12945</v>
      </c>
      <c r="D230" s="12" t="s">
        <v>19</v>
      </c>
      <c r="E230" s="12">
        <v>177003120</v>
      </c>
      <c r="F230" s="12" t="s">
        <v>8056</v>
      </c>
      <c r="G230" s="12" t="s">
        <v>3474</v>
      </c>
      <c r="H230" s="20">
        <v>984571</v>
      </c>
      <c r="I230" s="15"/>
    </row>
    <row r="231" spans="1:9" ht="48">
      <c r="A231" s="47"/>
      <c r="B231" s="12">
        <v>93048</v>
      </c>
      <c r="C231" s="12" t="s">
        <v>12946</v>
      </c>
      <c r="D231" s="12" t="s">
        <v>19</v>
      </c>
      <c r="E231" s="12">
        <v>300662327</v>
      </c>
      <c r="F231" s="12" t="s">
        <v>12947</v>
      </c>
      <c r="G231" s="12" t="s">
        <v>2684</v>
      </c>
      <c r="H231" s="20">
        <v>57995</v>
      </c>
      <c r="I231" s="15"/>
    </row>
    <row r="232" spans="1:9" ht="72">
      <c r="A232" s="47"/>
      <c r="B232" s="12">
        <v>93445</v>
      </c>
      <c r="C232" s="12" t="s">
        <v>12948</v>
      </c>
      <c r="D232" s="12" t="s">
        <v>19</v>
      </c>
      <c r="E232" s="12">
        <v>135757295</v>
      </c>
      <c r="F232" s="12" t="s">
        <v>2194</v>
      </c>
      <c r="G232" s="12" t="s">
        <v>7204</v>
      </c>
      <c r="H232" s="20">
        <v>28666</v>
      </c>
      <c r="I232" s="15"/>
    </row>
    <row r="233" spans="1:9" ht="72">
      <c r="A233" s="47"/>
      <c r="B233" s="12">
        <v>94547</v>
      </c>
      <c r="C233" s="12" t="s">
        <v>12949</v>
      </c>
      <c r="D233" s="12" t="s">
        <v>19</v>
      </c>
      <c r="E233" s="12">
        <v>300898594</v>
      </c>
      <c r="F233" s="12" t="s">
        <v>2202</v>
      </c>
      <c r="G233" s="12" t="s">
        <v>515</v>
      </c>
      <c r="H233" s="20">
        <v>379940</v>
      </c>
      <c r="I233" s="15"/>
    </row>
    <row r="234" spans="1:9" ht="48">
      <c r="A234" s="47"/>
      <c r="B234" s="12">
        <v>94869</v>
      </c>
      <c r="C234" s="12" t="s">
        <v>12950</v>
      </c>
      <c r="D234" s="12" t="s">
        <v>509</v>
      </c>
      <c r="E234" s="12">
        <v>179331571</v>
      </c>
      <c r="F234" s="12" t="s">
        <v>10342</v>
      </c>
      <c r="G234" s="12" t="s">
        <v>2858</v>
      </c>
      <c r="H234" s="20">
        <v>19100</v>
      </c>
      <c r="I234" s="15"/>
    </row>
    <row r="235" spans="1:9" ht="36">
      <c r="A235" s="47"/>
      <c r="B235" s="12">
        <v>94977</v>
      </c>
      <c r="C235" s="12" t="s">
        <v>12951</v>
      </c>
      <c r="D235" s="12" t="s">
        <v>19</v>
      </c>
      <c r="E235" s="12">
        <v>179905532</v>
      </c>
      <c r="F235" s="12" t="s">
        <v>12779</v>
      </c>
      <c r="G235" s="12" t="s">
        <v>1406</v>
      </c>
      <c r="H235" s="20">
        <v>100000</v>
      </c>
      <c r="I235" s="15"/>
    </row>
    <row r="236" spans="1:9" ht="72">
      <c r="A236" s="47"/>
      <c r="B236" s="12">
        <v>95172</v>
      </c>
      <c r="C236" s="12" t="s">
        <v>12952</v>
      </c>
      <c r="D236" s="12" t="s">
        <v>509</v>
      </c>
      <c r="E236" s="12">
        <v>226148570</v>
      </c>
      <c r="F236" s="12" t="s">
        <v>836</v>
      </c>
      <c r="G236" s="12" t="s">
        <v>1403</v>
      </c>
      <c r="H236" s="20">
        <v>22000</v>
      </c>
      <c r="I236" s="15"/>
    </row>
    <row r="237" spans="1:9" ht="48">
      <c r="A237" s="47"/>
      <c r="B237" s="12">
        <v>95458</v>
      </c>
      <c r="C237" s="12" t="s">
        <v>12953</v>
      </c>
      <c r="D237" s="12" t="s">
        <v>509</v>
      </c>
      <c r="E237" s="12">
        <v>145426176</v>
      </c>
      <c r="F237" s="12" t="s">
        <v>4446</v>
      </c>
      <c r="G237" s="12" t="s">
        <v>1426</v>
      </c>
      <c r="H237" s="20">
        <v>20000</v>
      </c>
      <c r="I237" s="15"/>
    </row>
    <row r="238" spans="1:9" ht="36">
      <c r="A238" s="47"/>
      <c r="B238" s="12">
        <v>97190</v>
      </c>
      <c r="C238" s="12" t="s">
        <v>12954</v>
      </c>
      <c r="D238" s="12" t="s">
        <v>509</v>
      </c>
      <c r="E238" s="12">
        <v>135757295</v>
      </c>
      <c r="F238" s="12" t="s">
        <v>2194</v>
      </c>
      <c r="G238" s="12" t="s">
        <v>497</v>
      </c>
      <c r="H238" s="20">
        <v>654247.18000000005</v>
      </c>
      <c r="I238" s="15"/>
    </row>
    <row r="239" spans="1:9" ht="48">
      <c r="A239" s="47"/>
      <c r="B239" s="12">
        <v>97192</v>
      </c>
      <c r="C239" s="12" t="s">
        <v>12955</v>
      </c>
      <c r="D239" s="12" t="s">
        <v>509</v>
      </c>
      <c r="E239" s="12">
        <v>126163297</v>
      </c>
      <c r="F239" s="12" t="s">
        <v>23</v>
      </c>
      <c r="G239" s="12" t="s">
        <v>497</v>
      </c>
      <c r="H239" s="20">
        <v>5900</v>
      </c>
      <c r="I239" s="15"/>
    </row>
    <row r="240" spans="1:9" ht="72">
      <c r="A240" s="47"/>
      <c r="B240" s="12">
        <v>97689</v>
      </c>
      <c r="C240" s="12" t="s">
        <v>12956</v>
      </c>
      <c r="D240" s="12" t="s">
        <v>509</v>
      </c>
      <c r="E240" s="12">
        <v>110051791</v>
      </c>
      <c r="F240" s="12" t="s">
        <v>2386</v>
      </c>
      <c r="G240" s="12" t="s">
        <v>507</v>
      </c>
      <c r="H240" s="20">
        <v>19800</v>
      </c>
      <c r="I240" s="15"/>
    </row>
    <row r="241" spans="1:9" ht="48">
      <c r="A241" s="47"/>
      <c r="B241" s="12">
        <v>97712</v>
      </c>
      <c r="C241" s="12" t="s">
        <v>12957</v>
      </c>
      <c r="D241" s="12" t="s">
        <v>509</v>
      </c>
      <c r="E241" s="12">
        <v>177003120</v>
      </c>
      <c r="F241" s="12" t="s">
        <v>8056</v>
      </c>
      <c r="G241" s="12" t="s">
        <v>507</v>
      </c>
      <c r="H241" s="20">
        <v>45200</v>
      </c>
      <c r="I241" s="15"/>
    </row>
    <row r="242" spans="1:9" ht="48">
      <c r="A242" s="47"/>
      <c r="B242" s="12">
        <v>98648</v>
      </c>
      <c r="C242" s="12" t="s">
        <v>12958</v>
      </c>
      <c r="D242" s="12" t="s">
        <v>509</v>
      </c>
      <c r="E242" s="12">
        <v>126163297</v>
      </c>
      <c r="F242" s="12" t="s">
        <v>23</v>
      </c>
      <c r="G242" s="12" t="s">
        <v>2077</v>
      </c>
      <c r="H242" s="20">
        <v>19100</v>
      </c>
      <c r="I242" s="15"/>
    </row>
    <row r="243" spans="1:9" ht="36">
      <c r="A243" s="47"/>
      <c r="B243" s="12">
        <v>98812</v>
      </c>
      <c r="C243" s="12" t="s">
        <v>12959</v>
      </c>
      <c r="D243" s="12" t="s">
        <v>509</v>
      </c>
      <c r="E243" s="12">
        <v>163281914</v>
      </c>
      <c r="F243" s="12" t="s">
        <v>2817</v>
      </c>
      <c r="G243" s="12" t="s">
        <v>1440</v>
      </c>
      <c r="H243" s="20">
        <v>191999.79</v>
      </c>
      <c r="I243" s="15"/>
    </row>
    <row r="244" spans="1:9">
      <c r="A244" s="47" t="s">
        <v>15690</v>
      </c>
      <c r="B244" s="49"/>
      <c r="C244" s="49"/>
      <c r="D244" s="49"/>
      <c r="E244" s="49"/>
      <c r="F244" s="49"/>
      <c r="G244" s="49"/>
      <c r="H244" s="20">
        <f>SUM(H150:H243)</f>
        <v>79570647.980000004</v>
      </c>
      <c r="I244" s="15"/>
    </row>
    <row r="245" spans="1:9" ht="36">
      <c r="A245" s="47" t="s">
        <v>520</v>
      </c>
      <c r="B245" s="12">
        <v>96451</v>
      </c>
      <c r="C245" s="12" t="s">
        <v>12960</v>
      </c>
      <c r="D245" s="12" t="s">
        <v>19</v>
      </c>
      <c r="E245" s="12">
        <v>179282619</v>
      </c>
      <c r="F245" s="12" t="s">
        <v>12961</v>
      </c>
      <c r="G245" s="12" t="s">
        <v>4129</v>
      </c>
      <c r="H245" s="20">
        <v>1203966</v>
      </c>
      <c r="I245" s="15"/>
    </row>
    <row r="246" spans="1:9" ht="96">
      <c r="A246" s="47"/>
      <c r="B246" s="12">
        <v>97176</v>
      </c>
      <c r="C246" s="12" t="s">
        <v>12962</v>
      </c>
      <c r="D246" s="12" t="s">
        <v>19</v>
      </c>
      <c r="E246" s="12">
        <v>158102142</v>
      </c>
      <c r="F246" s="12" t="s">
        <v>213</v>
      </c>
      <c r="G246" s="12" t="s">
        <v>1465</v>
      </c>
      <c r="H246" s="20">
        <v>9487210.6999999993</v>
      </c>
      <c r="I246" s="15"/>
    </row>
    <row r="247" spans="1:9" ht="72">
      <c r="A247" s="47"/>
      <c r="B247" s="12">
        <v>98761</v>
      </c>
      <c r="C247" s="12" t="s">
        <v>12963</v>
      </c>
      <c r="D247" s="12" t="s">
        <v>19</v>
      </c>
      <c r="E247" s="12">
        <v>301173570</v>
      </c>
      <c r="F247" s="12" t="s">
        <v>2440</v>
      </c>
      <c r="G247" s="12" t="s">
        <v>2097</v>
      </c>
      <c r="H247" s="20">
        <v>150000</v>
      </c>
      <c r="I247" s="15"/>
    </row>
    <row r="248" spans="1:9" ht="48">
      <c r="A248" s="47"/>
      <c r="B248" s="12">
        <v>99153</v>
      </c>
      <c r="C248" s="12" t="s">
        <v>12964</v>
      </c>
      <c r="D248" s="12" t="s">
        <v>19</v>
      </c>
      <c r="E248" s="12">
        <v>132184196</v>
      </c>
      <c r="F248" s="12" t="s">
        <v>440</v>
      </c>
      <c r="G248" s="12" t="s">
        <v>1511</v>
      </c>
      <c r="H248" s="20">
        <v>28000</v>
      </c>
      <c r="I248" s="15"/>
    </row>
    <row r="249" spans="1:9" ht="24">
      <c r="A249" s="47"/>
      <c r="B249" s="49">
        <v>99431</v>
      </c>
      <c r="C249" s="49" t="s">
        <v>12965</v>
      </c>
      <c r="D249" s="49" t="s">
        <v>19</v>
      </c>
      <c r="E249" s="12">
        <v>179278873</v>
      </c>
      <c r="F249" s="12" t="s">
        <v>12966</v>
      </c>
      <c r="G249" s="12" t="s">
        <v>2142</v>
      </c>
      <c r="H249" s="20">
        <v>180000</v>
      </c>
      <c r="I249" s="51"/>
    </row>
    <row r="250" spans="1:9" ht="24">
      <c r="A250" s="47"/>
      <c r="B250" s="49"/>
      <c r="C250" s="49"/>
      <c r="D250" s="49"/>
      <c r="E250" s="12">
        <v>179760268</v>
      </c>
      <c r="F250" s="12" t="s">
        <v>12967</v>
      </c>
      <c r="G250" s="12" t="s">
        <v>2142</v>
      </c>
      <c r="H250" s="20">
        <v>180000</v>
      </c>
      <c r="I250" s="51"/>
    </row>
    <row r="251" spans="1:9" ht="48">
      <c r="A251" s="47"/>
      <c r="B251" s="12">
        <v>99475</v>
      </c>
      <c r="C251" s="12" t="s">
        <v>12968</v>
      </c>
      <c r="D251" s="12" t="s">
        <v>509</v>
      </c>
      <c r="E251" s="12">
        <v>176597054</v>
      </c>
      <c r="F251" s="12" t="s">
        <v>7051</v>
      </c>
      <c r="G251" s="12" t="s">
        <v>4100</v>
      </c>
      <c r="H251" s="20">
        <v>14000</v>
      </c>
      <c r="I251" s="15"/>
    </row>
    <row r="252" spans="1:9" ht="36">
      <c r="A252" s="47"/>
      <c r="B252" s="12">
        <v>99593</v>
      </c>
      <c r="C252" s="12" t="s">
        <v>12969</v>
      </c>
      <c r="D252" s="12" t="s">
        <v>19</v>
      </c>
      <c r="E252" s="12">
        <v>240535710</v>
      </c>
      <c r="F252" s="12" t="s">
        <v>7356</v>
      </c>
      <c r="G252" s="12" t="s">
        <v>1448</v>
      </c>
      <c r="H252" s="20">
        <v>1089355.3799999999</v>
      </c>
      <c r="I252" s="15"/>
    </row>
    <row r="253" spans="1:9" ht="48">
      <c r="A253" s="47"/>
      <c r="B253" s="12">
        <v>100797</v>
      </c>
      <c r="C253" s="12" t="s">
        <v>12970</v>
      </c>
      <c r="D253" s="12" t="s">
        <v>19</v>
      </c>
      <c r="E253" s="12">
        <v>132118698</v>
      </c>
      <c r="F253" s="12" t="s">
        <v>651</v>
      </c>
      <c r="G253" s="12" t="s">
        <v>527</v>
      </c>
      <c r="H253" s="20">
        <v>30250</v>
      </c>
      <c r="I253" s="15"/>
    </row>
    <row r="254" spans="1:9" ht="24">
      <c r="A254" s="47"/>
      <c r="B254" s="12">
        <v>100816</v>
      </c>
      <c r="C254" s="12" t="s">
        <v>12971</v>
      </c>
      <c r="D254" s="12" t="s">
        <v>19</v>
      </c>
      <c r="E254" s="12">
        <v>179340620</v>
      </c>
      <c r="F254" s="12" t="s">
        <v>12771</v>
      </c>
      <c r="G254" s="12" t="s">
        <v>572</v>
      </c>
      <c r="H254" s="20">
        <v>31914.6</v>
      </c>
      <c r="I254" s="15"/>
    </row>
    <row r="255" spans="1:9" ht="48">
      <c r="A255" s="47"/>
      <c r="B255" s="12">
        <v>100831</v>
      </c>
      <c r="C255" s="12" t="s">
        <v>12972</v>
      </c>
      <c r="D255" s="12" t="s">
        <v>19</v>
      </c>
      <c r="E255" s="12">
        <v>179905347</v>
      </c>
      <c r="F255" s="12" t="s">
        <v>12787</v>
      </c>
      <c r="G255" s="12" t="s">
        <v>1520</v>
      </c>
      <c r="H255" s="20">
        <v>1363173.23</v>
      </c>
      <c r="I255" s="15"/>
    </row>
    <row r="256" spans="1:9" ht="24">
      <c r="A256" s="47"/>
      <c r="B256" s="49">
        <v>101180</v>
      </c>
      <c r="C256" s="49" t="s">
        <v>12973</v>
      </c>
      <c r="D256" s="49" t="s">
        <v>19</v>
      </c>
      <c r="E256" s="12">
        <v>123436424</v>
      </c>
      <c r="F256" s="12" t="s">
        <v>98</v>
      </c>
      <c r="G256" s="12" t="s">
        <v>1488</v>
      </c>
      <c r="H256" s="20">
        <v>100000</v>
      </c>
      <c r="I256" s="51"/>
    </row>
    <row r="257" spans="1:9" ht="60">
      <c r="A257" s="47"/>
      <c r="B257" s="49"/>
      <c r="C257" s="49"/>
      <c r="D257" s="49"/>
      <c r="E257" s="12">
        <v>124850887</v>
      </c>
      <c r="F257" s="12" t="s">
        <v>100</v>
      </c>
      <c r="G257" s="12" t="s">
        <v>1488</v>
      </c>
      <c r="H257" s="20">
        <v>50000</v>
      </c>
      <c r="I257" s="51"/>
    </row>
    <row r="258" spans="1:9" ht="48">
      <c r="A258" s="47"/>
      <c r="B258" s="12">
        <v>101518</v>
      </c>
      <c r="C258" s="12" t="s">
        <v>12974</v>
      </c>
      <c r="D258" s="12" t="s">
        <v>59</v>
      </c>
      <c r="E258" s="12">
        <v>125838158</v>
      </c>
      <c r="F258" s="12" t="s">
        <v>2533</v>
      </c>
      <c r="G258" s="12" t="s">
        <v>1780</v>
      </c>
      <c r="H258" s="20">
        <v>757063</v>
      </c>
      <c r="I258" s="15"/>
    </row>
    <row r="259" spans="1:9" ht="24">
      <c r="A259" s="47"/>
      <c r="B259" s="49">
        <v>101597</v>
      </c>
      <c r="C259" s="49" t="s">
        <v>12975</v>
      </c>
      <c r="D259" s="49" t="s">
        <v>19</v>
      </c>
      <c r="E259" s="12">
        <v>132118698</v>
      </c>
      <c r="F259" s="12" t="s">
        <v>651</v>
      </c>
      <c r="G259" s="12" t="s">
        <v>2526</v>
      </c>
      <c r="H259" s="20">
        <v>30250</v>
      </c>
      <c r="I259" s="51"/>
    </row>
    <row r="260" spans="1:9" ht="24">
      <c r="A260" s="47"/>
      <c r="B260" s="49"/>
      <c r="C260" s="49"/>
      <c r="D260" s="49"/>
      <c r="E260" s="12">
        <v>132118698</v>
      </c>
      <c r="F260" s="12" t="s">
        <v>651</v>
      </c>
      <c r="G260" s="12" t="s">
        <v>2526</v>
      </c>
      <c r="H260" s="20">
        <v>18029</v>
      </c>
      <c r="I260" s="51"/>
    </row>
    <row r="261" spans="1:9" ht="72">
      <c r="A261" s="47"/>
      <c r="B261" s="12">
        <v>102068</v>
      </c>
      <c r="C261" s="12" t="s">
        <v>12976</v>
      </c>
      <c r="D261" s="12" t="s">
        <v>19</v>
      </c>
      <c r="E261" s="12">
        <v>177195222</v>
      </c>
      <c r="F261" s="12" t="s">
        <v>7790</v>
      </c>
      <c r="G261" s="12" t="s">
        <v>2874</v>
      </c>
      <c r="H261" s="20">
        <v>150000</v>
      </c>
      <c r="I261" s="15"/>
    </row>
    <row r="262" spans="1:9" ht="24">
      <c r="A262" s="47"/>
      <c r="B262" s="49">
        <v>102430</v>
      </c>
      <c r="C262" s="49" t="s">
        <v>12977</v>
      </c>
      <c r="D262" s="49" t="s">
        <v>19</v>
      </c>
      <c r="E262" s="12">
        <v>133729589</v>
      </c>
      <c r="F262" s="12" t="s">
        <v>2221</v>
      </c>
      <c r="G262" s="12" t="s">
        <v>1768</v>
      </c>
      <c r="H262" s="20">
        <v>48000</v>
      </c>
      <c r="I262" s="51"/>
    </row>
    <row r="263" spans="1:9" ht="24">
      <c r="A263" s="47"/>
      <c r="B263" s="49"/>
      <c r="C263" s="49"/>
      <c r="D263" s="49"/>
      <c r="E263" s="12">
        <v>144128419</v>
      </c>
      <c r="F263" s="12" t="s">
        <v>8983</v>
      </c>
      <c r="G263" s="12" t="s">
        <v>1768</v>
      </c>
      <c r="H263" s="20">
        <v>75670</v>
      </c>
      <c r="I263" s="51"/>
    </row>
    <row r="264" spans="1:9" ht="24">
      <c r="A264" s="47"/>
      <c r="B264" s="49"/>
      <c r="C264" s="49"/>
      <c r="D264" s="49"/>
      <c r="E264" s="12">
        <v>177215867</v>
      </c>
      <c r="F264" s="12" t="s">
        <v>12392</v>
      </c>
      <c r="G264" s="12" t="s">
        <v>1768</v>
      </c>
      <c r="H264" s="20">
        <v>90000</v>
      </c>
      <c r="I264" s="51"/>
    </row>
    <row r="265" spans="1:9" ht="24">
      <c r="A265" s="47"/>
      <c r="B265" s="49"/>
      <c r="C265" s="49"/>
      <c r="D265" s="49"/>
      <c r="E265" s="12">
        <v>179204766</v>
      </c>
      <c r="F265" s="12" t="s">
        <v>4212</v>
      </c>
      <c r="G265" s="12" t="s">
        <v>1768</v>
      </c>
      <c r="H265" s="20">
        <v>1000000</v>
      </c>
      <c r="I265" s="51"/>
    </row>
    <row r="266" spans="1:9">
      <c r="A266" s="47"/>
      <c r="B266" s="49"/>
      <c r="C266" s="49"/>
      <c r="D266" s="49"/>
      <c r="E266" s="12">
        <v>179340620</v>
      </c>
      <c r="F266" s="12" t="s">
        <v>12771</v>
      </c>
      <c r="G266" s="12" t="s">
        <v>1768</v>
      </c>
      <c r="H266" s="20">
        <v>960000</v>
      </c>
      <c r="I266" s="51"/>
    </row>
    <row r="267" spans="1:9" ht="24">
      <c r="A267" s="47"/>
      <c r="B267" s="49"/>
      <c r="C267" s="49"/>
      <c r="D267" s="49"/>
      <c r="E267" s="12">
        <v>179351111</v>
      </c>
      <c r="F267" s="12" t="s">
        <v>12775</v>
      </c>
      <c r="G267" s="12" t="s">
        <v>1768</v>
      </c>
      <c r="H267" s="20">
        <v>280000</v>
      </c>
      <c r="I267" s="51"/>
    </row>
    <row r="268" spans="1:9" ht="36">
      <c r="A268" s="47"/>
      <c r="B268" s="12">
        <v>102431</v>
      </c>
      <c r="C268" s="12" t="s">
        <v>12978</v>
      </c>
      <c r="D268" s="12" t="s">
        <v>19</v>
      </c>
      <c r="E268" s="12">
        <v>133276384</v>
      </c>
      <c r="F268" s="12" t="s">
        <v>5251</v>
      </c>
      <c r="G268" s="12" t="s">
        <v>1560</v>
      </c>
      <c r="H268" s="20">
        <v>9440323.25</v>
      </c>
      <c r="I268" s="15"/>
    </row>
    <row r="269" spans="1:9" ht="24">
      <c r="A269" s="47"/>
      <c r="B269" s="49">
        <v>103102</v>
      </c>
      <c r="C269" s="49" t="s">
        <v>12979</v>
      </c>
      <c r="D269" s="49" t="s">
        <v>5</v>
      </c>
      <c r="E269" s="12">
        <v>300715445</v>
      </c>
      <c r="F269" s="12" t="s">
        <v>1577</v>
      </c>
      <c r="G269" s="12" t="s">
        <v>556</v>
      </c>
      <c r="H269" s="20">
        <v>40503.54</v>
      </c>
      <c r="I269" s="51"/>
    </row>
    <row r="270" spans="1:9" ht="24">
      <c r="A270" s="47"/>
      <c r="B270" s="49"/>
      <c r="C270" s="49"/>
      <c r="D270" s="49"/>
      <c r="E270" s="12">
        <v>300715445</v>
      </c>
      <c r="F270" s="12" t="s">
        <v>1577</v>
      </c>
      <c r="G270" s="12" t="s">
        <v>556</v>
      </c>
      <c r="H270" s="20">
        <v>11231.22</v>
      </c>
      <c r="I270" s="51"/>
    </row>
    <row r="271" spans="1:9" ht="36">
      <c r="A271" s="47"/>
      <c r="B271" s="49"/>
      <c r="C271" s="49"/>
      <c r="D271" s="49"/>
      <c r="E271" s="12">
        <v>301490574</v>
      </c>
      <c r="F271" s="12" t="s">
        <v>2985</v>
      </c>
      <c r="G271" s="12" t="s">
        <v>556</v>
      </c>
      <c r="H271" s="20">
        <v>48271.74</v>
      </c>
      <c r="I271" s="51"/>
    </row>
    <row r="272" spans="1:9" ht="24">
      <c r="A272" s="47"/>
      <c r="B272" s="12">
        <v>103144</v>
      </c>
      <c r="C272" s="12" t="s">
        <v>12870</v>
      </c>
      <c r="D272" s="12" t="s">
        <v>19</v>
      </c>
      <c r="E272" s="12">
        <v>178715423</v>
      </c>
      <c r="F272" s="12" t="s">
        <v>1905</v>
      </c>
      <c r="G272" s="12" t="s">
        <v>572</v>
      </c>
      <c r="H272" s="20">
        <v>300000</v>
      </c>
      <c r="I272" s="15"/>
    </row>
    <row r="273" spans="1:9" ht="72">
      <c r="A273" s="47"/>
      <c r="B273" s="12">
        <v>103198</v>
      </c>
      <c r="C273" s="12" t="s">
        <v>12980</v>
      </c>
      <c r="D273" s="12" t="s">
        <v>19</v>
      </c>
      <c r="E273" s="12">
        <v>126132394</v>
      </c>
      <c r="F273" s="12" t="s">
        <v>1518</v>
      </c>
      <c r="G273" s="12" t="s">
        <v>1488</v>
      </c>
      <c r="H273" s="20">
        <v>20000</v>
      </c>
      <c r="I273" s="15"/>
    </row>
    <row r="274" spans="1:9">
      <c r="A274" s="47"/>
      <c r="B274" s="49">
        <v>103199</v>
      </c>
      <c r="C274" s="49" t="s">
        <v>12981</v>
      </c>
      <c r="D274" s="49" t="s">
        <v>19</v>
      </c>
      <c r="E274" s="12">
        <v>126132394</v>
      </c>
      <c r="F274" s="12" t="s">
        <v>1518</v>
      </c>
      <c r="G274" s="12" t="s">
        <v>3004</v>
      </c>
      <c r="H274" s="20">
        <v>12947</v>
      </c>
      <c r="I274" s="51"/>
    </row>
    <row r="275" spans="1:9" ht="24">
      <c r="A275" s="47"/>
      <c r="B275" s="49"/>
      <c r="C275" s="49"/>
      <c r="D275" s="49"/>
      <c r="E275" s="12">
        <v>132118698</v>
      </c>
      <c r="F275" s="12" t="s">
        <v>651</v>
      </c>
      <c r="G275" s="12" t="s">
        <v>3004</v>
      </c>
      <c r="H275" s="20">
        <v>12463</v>
      </c>
      <c r="I275" s="51"/>
    </row>
    <row r="276" spans="1:9" ht="24">
      <c r="A276" s="47"/>
      <c r="B276" s="49"/>
      <c r="C276" s="49"/>
      <c r="D276" s="49"/>
      <c r="E276" s="12">
        <v>132118698</v>
      </c>
      <c r="F276" s="12" t="s">
        <v>651</v>
      </c>
      <c r="G276" s="12" t="s">
        <v>3004</v>
      </c>
      <c r="H276" s="20">
        <v>12160.5</v>
      </c>
      <c r="I276" s="51"/>
    </row>
    <row r="277" spans="1:9" ht="36">
      <c r="A277" s="47"/>
      <c r="B277" s="12">
        <v>103241</v>
      </c>
      <c r="C277" s="12" t="s">
        <v>12982</v>
      </c>
      <c r="D277" s="12" t="s">
        <v>19</v>
      </c>
      <c r="E277" s="12">
        <v>133630961</v>
      </c>
      <c r="F277" s="12" t="s">
        <v>2420</v>
      </c>
      <c r="G277" s="12" t="s">
        <v>3624</v>
      </c>
      <c r="H277" s="20">
        <v>6661661.1799999997</v>
      </c>
      <c r="I277" s="15"/>
    </row>
    <row r="278" spans="1:9" ht="24">
      <c r="A278" s="47"/>
      <c r="B278" s="12">
        <v>103243</v>
      </c>
      <c r="C278" s="12" t="s">
        <v>12983</v>
      </c>
      <c r="D278" s="12" t="s">
        <v>19</v>
      </c>
      <c r="E278" s="12">
        <v>259805810</v>
      </c>
      <c r="F278" s="12" t="s">
        <v>2231</v>
      </c>
      <c r="G278" s="12" t="s">
        <v>4733</v>
      </c>
      <c r="H278" s="20">
        <v>9147600</v>
      </c>
      <c r="I278" s="15"/>
    </row>
    <row r="279" spans="1:9" ht="72">
      <c r="A279" s="47"/>
      <c r="B279" s="12">
        <v>103550</v>
      </c>
      <c r="C279" s="12" t="s">
        <v>12984</v>
      </c>
      <c r="D279" s="12" t="s">
        <v>19</v>
      </c>
      <c r="E279" s="12">
        <v>300583424</v>
      </c>
      <c r="F279" s="12" t="s">
        <v>1948</v>
      </c>
      <c r="G279" s="12" t="s">
        <v>1507</v>
      </c>
      <c r="H279" s="20">
        <v>60137</v>
      </c>
      <c r="I279" s="15"/>
    </row>
    <row r="280" spans="1:9" ht="48">
      <c r="A280" s="47"/>
      <c r="B280" s="12">
        <v>103951</v>
      </c>
      <c r="C280" s="12" t="s">
        <v>12985</v>
      </c>
      <c r="D280" s="12" t="s">
        <v>509</v>
      </c>
      <c r="E280" s="12">
        <v>300002812</v>
      </c>
      <c r="F280" s="12" t="s">
        <v>3048</v>
      </c>
      <c r="G280" s="12" t="s">
        <v>1768</v>
      </c>
      <c r="H280" s="20">
        <v>133300</v>
      </c>
      <c r="I280" s="15"/>
    </row>
    <row r="281" spans="1:9" ht="36">
      <c r="A281" s="47"/>
      <c r="B281" s="12">
        <v>104288</v>
      </c>
      <c r="C281" s="12" t="s">
        <v>12986</v>
      </c>
      <c r="D281" s="12" t="s">
        <v>19</v>
      </c>
      <c r="E281" s="12">
        <v>167392890</v>
      </c>
      <c r="F281" s="12" t="s">
        <v>5830</v>
      </c>
      <c r="G281" s="12" t="s">
        <v>1533</v>
      </c>
      <c r="H281" s="20">
        <v>1564937.77</v>
      </c>
      <c r="I281" s="15"/>
    </row>
    <row r="282" spans="1:9" ht="36">
      <c r="A282" s="47"/>
      <c r="B282" s="12">
        <v>104424</v>
      </c>
      <c r="C282" s="12" t="s">
        <v>12987</v>
      </c>
      <c r="D282" s="12" t="s">
        <v>19</v>
      </c>
      <c r="E282" s="12">
        <v>300715445</v>
      </c>
      <c r="F282" s="12" t="s">
        <v>1577</v>
      </c>
      <c r="G282" s="12" t="s">
        <v>568</v>
      </c>
      <c r="H282" s="20">
        <v>75000</v>
      </c>
      <c r="I282" s="15"/>
    </row>
    <row r="283" spans="1:9" ht="36">
      <c r="A283" s="47"/>
      <c r="B283" s="12">
        <v>104503</v>
      </c>
      <c r="C283" s="12" t="s">
        <v>12988</v>
      </c>
      <c r="D283" s="12" t="s">
        <v>5</v>
      </c>
      <c r="E283" s="12">
        <v>110584280</v>
      </c>
      <c r="F283" s="12" t="s">
        <v>1622</v>
      </c>
      <c r="G283" s="12" t="s">
        <v>3601</v>
      </c>
      <c r="H283" s="20">
        <v>298000</v>
      </c>
      <c r="I283" s="15"/>
    </row>
    <row r="284" spans="1:9" ht="36">
      <c r="A284" s="47"/>
      <c r="B284" s="12">
        <v>104507</v>
      </c>
      <c r="C284" s="12" t="s">
        <v>12989</v>
      </c>
      <c r="D284" s="12" t="s">
        <v>5</v>
      </c>
      <c r="E284" s="12">
        <v>224655190</v>
      </c>
      <c r="F284" s="12" t="s">
        <v>2529</v>
      </c>
      <c r="G284" s="12" t="s">
        <v>6291</v>
      </c>
      <c r="H284" s="20">
        <v>1030000</v>
      </c>
      <c r="I284" s="15"/>
    </row>
    <row r="285" spans="1:9" ht="96">
      <c r="A285" s="47"/>
      <c r="B285" s="12">
        <v>105287</v>
      </c>
      <c r="C285" s="12" t="s">
        <v>12990</v>
      </c>
      <c r="D285" s="12" t="s">
        <v>19</v>
      </c>
      <c r="E285" s="12">
        <v>111950581</v>
      </c>
      <c r="F285" s="12" t="s">
        <v>2819</v>
      </c>
      <c r="G285" s="12" t="s">
        <v>1549</v>
      </c>
      <c r="H285" s="20">
        <v>502500</v>
      </c>
      <c r="I285" s="15"/>
    </row>
    <row r="286" spans="1:9" ht="24">
      <c r="A286" s="47"/>
      <c r="B286" s="12">
        <v>105422</v>
      </c>
      <c r="C286" s="12" t="s">
        <v>12991</v>
      </c>
      <c r="D286" s="12" t="s">
        <v>5</v>
      </c>
      <c r="E286" s="12">
        <v>126163297</v>
      </c>
      <c r="F286" s="12" t="s">
        <v>23</v>
      </c>
      <c r="G286" s="12" t="s">
        <v>595</v>
      </c>
      <c r="H286" s="20">
        <v>359975</v>
      </c>
      <c r="I286" s="15"/>
    </row>
    <row r="287" spans="1:9" ht="36">
      <c r="A287" s="47"/>
      <c r="B287" s="12">
        <v>106141</v>
      </c>
      <c r="C287" s="12" t="s">
        <v>12992</v>
      </c>
      <c r="D287" s="12" t="s">
        <v>509</v>
      </c>
      <c r="E287" s="12">
        <v>300002812</v>
      </c>
      <c r="F287" s="12" t="s">
        <v>3048</v>
      </c>
      <c r="G287" s="12" t="s">
        <v>2257</v>
      </c>
      <c r="H287" s="20">
        <v>170000</v>
      </c>
      <c r="I287" s="15"/>
    </row>
    <row r="288" spans="1:9" ht="24">
      <c r="A288" s="47"/>
      <c r="B288" s="49">
        <v>106285</v>
      </c>
      <c r="C288" s="49" t="s">
        <v>12993</v>
      </c>
      <c r="D288" s="49" t="s">
        <v>19</v>
      </c>
      <c r="E288" s="12">
        <v>133729589</v>
      </c>
      <c r="F288" s="12" t="s">
        <v>2221</v>
      </c>
      <c r="G288" s="12" t="s">
        <v>3007</v>
      </c>
      <c r="H288" s="20">
        <v>711691</v>
      </c>
      <c r="I288" s="51"/>
    </row>
    <row r="289" spans="1:9" ht="24">
      <c r="A289" s="47"/>
      <c r="B289" s="49"/>
      <c r="C289" s="49"/>
      <c r="D289" s="49"/>
      <c r="E289" s="12">
        <v>179351111</v>
      </c>
      <c r="F289" s="12" t="s">
        <v>12775</v>
      </c>
      <c r="G289" s="12" t="s">
        <v>3007</v>
      </c>
      <c r="H289" s="20">
        <v>16000</v>
      </c>
      <c r="I289" s="51"/>
    </row>
    <row r="290" spans="1:9" ht="48">
      <c r="A290" s="47"/>
      <c r="B290" s="12">
        <v>106506</v>
      </c>
      <c r="C290" s="12" t="s">
        <v>12994</v>
      </c>
      <c r="D290" s="12" t="s">
        <v>509</v>
      </c>
      <c r="E290" s="12">
        <v>177220323</v>
      </c>
      <c r="F290" s="12" t="s">
        <v>9345</v>
      </c>
      <c r="G290" s="12" t="s">
        <v>2104</v>
      </c>
      <c r="H290" s="20">
        <v>10000</v>
      </c>
      <c r="I290" s="15"/>
    </row>
    <row r="291" spans="1:9" ht="24">
      <c r="A291" s="47"/>
      <c r="B291" s="12">
        <v>106662</v>
      </c>
      <c r="C291" s="12" t="s">
        <v>12995</v>
      </c>
      <c r="D291" s="12" t="s">
        <v>509</v>
      </c>
      <c r="E291" s="12">
        <v>147668865</v>
      </c>
      <c r="F291" s="12" t="s">
        <v>2692</v>
      </c>
      <c r="G291" s="12" t="s">
        <v>1502</v>
      </c>
      <c r="H291" s="20">
        <v>110000</v>
      </c>
      <c r="I291" s="15"/>
    </row>
    <row r="292" spans="1:9" ht="36">
      <c r="A292" s="47"/>
      <c r="B292" s="49">
        <v>106745</v>
      </c>
      <c r="C292" s="49" t="s">
        <v>12996</v>
      </c>
      <c r="D292" s="49" t="s">
        <v>19</v>
      </c>
      <c r="E292" s="12">
        <v>158977674</v>
      </c>
      <c r="F292" s="12" t="s">
        <v>2896</v>
      </c>
      <c r="G292" s="12" t="s">
        <v>2540</v>
      </c>
      <c r="H292" s="20">
        <v>78952.5</v>
      </c>
      <c r="I292" s="51"/>
    </row>
    <row r="293" spans="1:9">
      <c r="A293" s="47"/>
      <c r="B293" s="49"/>
      <c r="C293" s="49"/>
      <c r="D293" s="49"/>
      <c r="E293" s="12">
        <v>302254662</v>
      </c>
      <c r="F293" s="12" t="s">
        <v>523</v>
      </c>
      <c r="G293" s="12" t="s">
        <v>2540</v>
      </c>
      <c r="H293" s="20">
        <v>129980.62</v>
      </c>
      <c r="I293" s="51"/>
    </row>
    <row r="294" spans="1:9" ht="48">
      <c r="A294" s="47"/>
      <c r="B294" s="12">
        <v>106794</v>
      </c>
      <c r="C294" s="12" t="s">
        <v>12997</v>
      </c>
      <c r="D294" s="12" t="s">
        <v>19</v>
      </c>
      <c r="E294" s="12">
        <v>300056347</v>
      </c>
      <c r="F294" s="12" t="s">
        <v>589</v>
      </c>
      <c r="G294" s="12" t="s">
        <v>2264</v>
      </c>
      <c r="H294" s="20">
        <v>54459.03</v>
      </c>
      <c r="I294" s="15"/>
    </row>
    <row r="295" spans="1:9" ht="48">
      <c r="A295" s="47"/>
      <c r="B295" s="12">
        <v>107272</v>
      </c>
      <c r="C295" s="12" t="s">
        <v>12998</v>
      </c>
      <c r="D295" s="12" t="s">
        <v>509</v>
      </c>
      <c r="E295" s="12">
        <v>140605314</v>
      </c>
      <c r="F295" s="12" t="s">
        <v>12795</v>
      </c>
      <c r="G295" s="12" t="s">
        <v>3007</v>
      </c>
      <c r="H295" s="20">
        <v>388000</v>
      </c>
      <c r="I295" s="15"/>
    </row>
    <row r="296" spans="1:9" ht="36">
      <c r="A296" s="47"/>
      <c r="B296" s="12">
        <v>108057</v>
      </c>
      <c r="C296" s="12" t="s">
        <v>12999</v>
      </c>
      <c r="D296" s="12" t="s">
        <v>509</v>
      </c>
      <c r="E296" s="12">
        <v>135757295</v>
      </c>
      <c r="F296" s="12" t="s">
        <v>2194</v>
      </c>
      <c r="G296" s="12" t="s">
        <v>1558</v>
      </c>
      <c r="H296" s="20">
        <v>239258</v>
      </c>
      <c r="I296" s="15"/>
    </row>
    <row r="297" spans="1:9" ht="36">
      <c r="A297" s="47"/>
      <c r="B297" s="12">
        <v>108235</v>
      </c>
      <c r="C297" s="12" t="s">
        <v>13000</v>
      </c>
      <c r="D297" s="12" t="s">
        <v>509</v>
      </c>
      <c r="E297" s="12">
        <v>240535710</v>
      </c>
      <c r="F297" s="12" t="s">
        <v>7356</v>
      </c>
      <c r="G297" s="12" t="s">
        <v>1792</v>
      </c>
      <c r="H297" s="20">
        <v>198030</v>
      </c>
      <c r="I297" s="15"/>
    </row>
    <row r="298" spans="1:9">
      <c r="A298" s="47"/>
      <c r="B298" s="49">
        <v>108265</v>
      </c>
      <c r="C298" s="49" t="s">
        <v>4416</v>
      </c>
      <c r="D298" s="49" t="s">
        <v>19</v>
      </c>
      <c r="E298" s="12">
        <v>123500866</v>
      </c>
      <c r="F298" s="12" t="s">
        <v>1935</v>
      </c>
      <c r="G298" s="12" t="s">
        <v>1565</v>
      </c>
      <c r="H298" s="20">
        <v>114950</v>
      </c>
      <c r="I298" s="51"/>
    </row>
    <row r="299" spans="1:9">
      <c r="A299" s="47"/>
      <c r="B299" s="49"/>
      <c r="C299" s="49"/>
      <c r="D299" s="49"/>
      <c r="E299" s="12">
        <v>123500866</v>
      </c>
      <c r="F299" s="12" t="s">
        <v>1935</v>
      </c>
      <c r="G299" s="12" t="s">
        <v>1565</v>
      </c>
      <c r="H299" s="20">
        <v>56991</v>
      </c>
      <c r="I299" s="51"/>
    </row>
    <row r="300" spans="1:9" ht="24">
      <c r="A300" s="47"/>
      <c r="B300" s="49"/>
      <c r="C300" s="49"/>
      <c r="D300" s="49"/>
      <c r="E300" s="12">
        <v>167239624</v>
      </c>
      <c r="F300" s="12" t="s">
        <v>13001</v>
      </c>
      <c r="G300" s="12" t="s">
        <v>1565</v>
      </c>
      <c r="H300" s="20">
        <v>62344</v>
      </c>
      <c r="I300" s="51"/>
    </row>
    <row r="301" spans="1:9">
      <c r="A301" s="47"/>
      <c r="B301" s="49"/>
      <c r="C301" s="49"/>
      <c r="D301" s="49"/>
      <c r="E301" s="12">
        <v>300871049</v>
      </c>
      <c r="F301" s="12" t="s">
        <v>13002</v>
      </c>
      <c r="G301" s="12" t="s">
        <v>1565</v>
      </c>
      <c r="H301" s="20">
        <v>236325.1</v>
      </c>
      <c r="I301" s="51"/>
    </row>
    <row r="302" spans="1:9">
      <c r="A302" s="47"/>
      <c r="B302" s="49"/>
      <c r="C302" s="49"/>
      <c r="D302" s="49"/>
      <c r="E302" s="12">
        <v>221906050</v>
      </c>
      <c r="F302" s="12" t="s">
        <v>3167</v>
      </c>
      <c r="G302" s="12" t="s">
        <v>3648</v>
      </c>
      <c r="H302" s="20">
        <v>25652</v>
      </c>
      <c r="I302" s="51"/>
    </row>
    <row r="303" spans="1:9" ht="24">
      <c r="A303" s="47"/>
      <c r="B303" s="12">
        <v>108306</v>
      </c>
      <c r="C303" s="12" t="s">
        <v>13003</v>
      </c>
      <c r="D303" s="12" t="s">
        <v>19</v>
      </c>
      <c r="E303" s="12">
        <v>301694694</v>
      </c>
      <c r="F303" s="12" t="s">
        <v>3647</v>
      </c>
      <c r="G303" s="12" t="s">
        <v>1571</v>
      </c>
      <c r="H303" s="20">
        <v>582000</v>
      </c>
      <c r="I303" s="15"/>
    </row>
    <row r="304" spans="1:9" ht="36">
      <c r="A304" s="47"/>
      <c r="B304" s="12">
        <v>108354</v>
      </c>
      <c r="C304" s="12" t="s">
        <v>13004</v>
      </c>
      <c r="D304" s="12" t="s">
        <v>509</v>
      </c>
      <c r="E304" s="12">
        <v>176597054</v>
      </c>
      <c r="F304" s="12" t="s">
        <v>7051</v>
      </c>
      <c r="G304" s="12" t="s">
        <v>595</v>
      </c>
      <c r="H304" s="20">
        <v>12889.32</v>
      </c>
      <c r="I304" s="15"/>
    </row>
    <row r="305" spans="1:9" ht="36">
      <c r="A305" s="47"/>
      <c r="B305" s="12">
        <v>108581</v>
      </c>
      <c r="C305" s="12" t="s">
        <v>13005</v>
      </c>
      <c r="D305" s="12" t="s">
        <v>509</v>
      </c>
      <c r="E305" s="12">
        <v>126163297</v>
      </c>
      <c r="F305" s="12" t="s">
        <v>23</v>
      </c>
      <c r="G305" s="12" t="s">
        <v>1567</v>
      </c>
      <c r="H305" s="20">
        <v>33000</v>
      </c>
      <c r="I305" s="15"/>
    </row>
    <row r="306" spans="1:9" ht="36">
      <c r="A306" s="47"/>
      <c r="B306" s="12">
        <v>108613</v>
      </c>
      <c r="C306" s="12" t="s">
        <v>13006</v>
      </c>
      <c r="D306" s="12" t="s">
        <v>509</v>
      </c>
      <c r="E306" s="12">
        <v>300898594</v>
      </c>
      <c r="F306" s="12" t="s">
        <v>2202</v>
      </c>
      <c r="G306" s="12" t="s">
        <v>1567</v>
      </c>
      <c r="H306" s="20">
        <v>14300</v>
      </c>
      <c r="I306" s="15"/>
    </row>
    <row r="307" spans="1:9" ht="36">
      <c r="A307" s="47"/>
      <c r="B307" s="12">
        <v>108933</v>
      </c>
      <c r="C307" s="12" t="s">
        <v>12959</v>
      </c>
      <c r="D307" s="12" t="s">
        <v>509</v>
      </c>
      <c r="E307" s="12">
        <v>163281914</v>
      </c>
      <c r="F307" s="12" t="s">
        <v>2817</v>
      </c>
      <c r="G307" s="12" t="s">
        <v>570</v>
      </c>
      <c r="H307" s="20">
        <v>10000</v>
      </c>
      <c r="I307" s="15"/>
    </row>
    <row r="308" spans="1:9" ht="36">
      <c r="A308" s="47"/>
      <c r="B308" s="12">
        <v>109008</v>
      </c>
      <c r="C308" s="12" t="s">
        <v>13007</v>
      </c>
      <c r="D308" s="12" t="s">
        <v>19</v>
      </c>
      <c r="E308" s="12">
        <v>301490574</v>
      </c>
      <c r="F308" s="12" t="s">
        <v>2985</v>
      </c>
      <c r="G308" s="12" t="s">
        <v>4361</v>
      </c>
      <c r="H308" s="20">
        <v>68894.37</v>
      </c>
      <c r="I308" s="15"/>
    </row>
    <row r="309" spans="1:9" ht="24">
      <c r="A309" s="47"/>
      <c r="B309" s="49">
        <v>109382</v>
      </c>
      <c r="C309" s="49" t="s">
        <v>13008</v>
      </c>
      <c r="D309" s="49" t="s">
        <v>19</v>
      </c>
      <c r="E309" s="12">
        <v>301532436</v>
      </c>
      <c r="F309" s="12" t="s">
        <v>2103</v>
      </c>
      <c r="G309" s="12" t="s">
        <v>4733</v>
      </c>
      <c r="H309" s="20">
        <v>65340</v>
      </c>
      <c r="I309" s="51"/>
    </row>
    <row r="310" spans="1:9">
      <c r="A310" s="47"/>
      <c r="B310" s="49"/>
      <c r="C310" s="49"/>
      <c r="D310" s="49"/>
      <c r="E310" s="12">
        <v>302315695</v>
      </c>
      <c r="F310" s="12" t="s">
        <v>2888</v>
      </c>
      <c r="G310" s="12" t="s">
        <v>4733</v>
      </c>
      <c r="H310" s="20">
        <v>54450</v>
      </c>
      <c r="I310" s="51"/>
    </row>
    <row r="311" spans="1:9" ht="24">
      <c r="A311" s="47"/>
      <c r="B311" s="12">
        <v>109383</v>
      </c>
      <c r="C311" s="12" t="s">
        <v>13009</v>
      </c>
      <c r="D311" s="12" t="s">
        <v>19</v>
      </c>
      <c r="E311" s="12">
        <v>177388310</v>
      </c>
      <c r="F311" s="12" t="s">
        <v>4224</v>
      </c>
      <c r="G311" s="12" t="s">
        <v>3656</v>
      </c>
      <c r="H311" s="20">
        <v>902919.26</v>
      </c>
      <c r="I311" s="15"/>
    </row>
    <row r="312" spans="1:9" ht="24">
      <c r="A312" s="47"/>
      <c r="B312" s="12">
        <v>110149</v>
      </c>
      <c r="C312" s="12" t="s">
        <v>13010</v>
      </c>
      <c r="D312" s="12" t="s">
        <v>19</v>
      </c>
      <c r="E312" s="12">
        <v>163281914</v>
      </c>
      <c r="F312" s="12" t="s">
        <v>2817</v>
      </c>
      <c r="G312" s="12" t="s">
        <v>1597</v>
      </c>
      <c r="H312" s="20">
        <v>1238952.1399999999</v>
      </c>
      <c r="I312" s="15"/>
    </row>
    <row r="313" spans="1:9" ht="72">
      <c r="A313" s="47"/>
      <c r="B313" s="12">
        <v>110478</v>
      </c>
      <c r="C313" s="12" t="s">
        <v>13011</v>
      </c>
      <c r="D313" s="12" t="s">
        <v>509</v>
      </c>
      <c r="E313" s="12">
        <v>240535710</v>
      </c>
      <c r="F313" s="12" t="s">
        <v>7356</v>
      </c>
      <c r="G313" s="12" t="s">
        <v>576</v>
      </c>
      <c r="H313" s="20">
        <v>35910.79</v>
      </c>
      <c r="I313" s="15"/>
    </row>
    <row r="314" spans="1:9" ht="36">
      <c r="A314" s="47"/>
      <c r="B314" s="12">
        <v>110608</v>
      </c>
      <c r="C314" s="12" t="s">
        <v>13012</v>
      </c>
      <c r="D314" s="12" t="s">
        <v>509</v>
      </c>
      <c r="E314" s="12">
        <v>179331571</v>
      </c>
      <c r="F314" s="12" t="s">
        <v>10342</v>
      </c>
      <c r="G314" s="12" t="s">
        <v>1795</v>
      </c>
      <c r="H314" s="20">
        <v>11000</v>
      </c>
      <c r="I314" s="15"/>
    </row>
    <row r="315" spans="1:9" ht="24">
      <c r="A315" s="47"/>
      <c r="B315" s="12">
        <v>110666</v>
      </c>
      <c r="C315" s="12" t="s">
        <v>13013</v>
      </c>
      <c r="D315" s="12" t="s">
        <v>19</v>
      </c>
      <c r="E315" s="12">
        <v>226107940</v>
      </c>
      <c r="F315" s="12" t="s">
        <v>786</v>
      </c>
      <c r="G315" s="12" t="s">
        <v>3666</v>
      </c>
      <c r="H315" s="20">
        <v>19009.099999999999</v>
      </c>
      <c r="I315" s="15"/>
    </row>
    <row r="316" spans="1:9" ht="24">
      <c r="A316" s="47"/>
      <c r="B316" s="12">
        <v>110888</v>
      </c>
      <c r="C316" s="12" t="s">
        <v>13014</v>
      </c>
      <c r="D316" s="12" t="s">
        <v>509</v>
      </c>
      <c r="E316" s="12">
        <v>158102142</v>
      </c>
      <c r="F316" s="12" t="s">
        <v>213</v>
      </c>
      <c r="G316" s="12" t="s">
        <v>6461</v>
      </c>
      <c r="H316" s="20">
        <v>69700</v>
      </c>
      <c r="I316" s="15"/>
    </row>
    <row r="317" spans="1:9" ht="24">
      <c r="A317" s="47"/>
      <c r="B317" s="12">
        <v>112006</v>
      </c>
      <c r="C317" s="12" t="s">
        <v>13015</v>
      </c>
      <c r="D317" s="12" t="s">
        <v>19</v>
      </c>
      <c r="E317" s="12">
        <v>110688998</v>
      </c>
      <c r="F317" s="12" t="s">
        <v>34</v>
      </c>
      <c r="G317" s="12" t="s">
        <v>2267</v>
      </c>
      <c r="H317" s="20">
        <v>30000</v>
      </c>
      <c r="I317" s="15"/>
    </row>
    <row r="318" spans="1:9" ht="24">
      <c r="A318" s="47"/>
      <c r="B318" s="12">
        <v>112417</v>
      </c>
      <c r="C318" s="12" t="s">
        <v>13016</v>
      </c>
      <c r="D318" s="12" t="s">
        <v>19</v>
      </c>
      <c r="E318" s="12">
        <v>226107940</v>
      </c>
      <c r="F318" s="12" t="s">
        <v>786</v>
      </c>
      <c r="G318" s="12" t="s">
        <v>2140</v>
      </c>
      <c r="H318" s="20">
        <v>118918.8</v>
      </c>
      <c r="I318" s="15"/>
    </row>
    <row r="319" spans="1:9" ht="60">
      <c r="A319" s="47"/>
      <c r="B319" s="12">
        <v>112659</v>
      </c>
      <c r="C319" s="12" t="s">
        <v>13017</v>
      </c>
      <c r="D319" s="12" t="s">
        <v>509</v>
      </c>
      <c r="E319" s="12">
        <v>163281914</v>
      </c>
      <c r="F319" s="12" t="s">
        <v>2817</v>
      </c>
      <c r="G319" s="12" t="s">
        <v>2545</v>
      </c>
      <c r="H319" s="20">
        <v>41654</v>
      </c>
      <c r="I319" s="15"/>
    </row>
    <row r="320" spans="1:9" ht="48">
      <c r="A320" s="47"/>
      <c r="B320" s="12">
        <v>113673</v>
      </c>
      <c r="C320" s="12" t="s">
        <v>13018</v>
      </c>
      <c r="D320" s="12" t="s">
        <v>509</v>
      </c>
      <c r="E320" s="12">
        <v>133729589</v>
      </c>
      <c r="F320" s="12" t="s">
        <v>2221</v>
      </c>
      <c r="G320" s="12" t="s">
        <v>1607</v>
      </c>
      <c r="H320" s="20">
        <v>12340.77</v>
      </c>
      <c r="I320" s="15"/>
    </row>
    <row r="321" spans="1:9" ht="24">
      <c r="A321" s="47"/>
      <c r="B321" s="12">
        <v>115109</v>
      </c>
      <c r="C321" s="12" t="s">
        <v>9638</v>
      </c>
      <c r="D321" s="12" t="s">
        <v>509</v>
      </c>
      <c r="E321" s="12">
        <v>226107940</v>
      </c>
      <c r="F321" s="12" t="s">
        <v>786</v>
      </c>
      <c r="G321" s="12" t="s">
        <v>2734</v>
      </c>
      <c r="H321" s="20">
        <v>19400</v>
      </c>
      <c r="I321" s="15"/>
    </row>
    <row r="322" spans="1:9" ht="36">
      <c r="A322" s="47"/>
      <c r="B322" s="12">
        <v>115117</v>
      </c>
      <c r="C322" s="12" t="s">
        <v>13019</v>
      </c>
      <c r="D322" s="12" t="s">
        <v>509</v>
      </c>
      <c r="E322" s="12">
        <v>300715445</v>
      </c>
      <c r="F322" s="12" t="s">
        <v>1577</v>
      </c>
      <c r="G322" s="12" t="s">
        <v>2734</v>
      </c>
      <c r="H322" s="20">
        <v>15730</v>
      </c>
      <c r="I322" s="15"/>
    </row>
    <row r="323" spans="1:9" ht="24">
      <c r="A323" s="47"/>
      <c r="B323" s="12">
        <v>115447</v>
      </c>
      <c r="C323" s="12" t="s">
        <v>13020</v>
      </c>
      <c r="D323" s="12" t="s">
        <v>509</v>
      </c>
      <c r="E323" s="12">
        <v>158102142</v>
      </c>
      <c r="F323" s="12" t="s">
        <v>213</v>
      </c>
      <c r="G323" s="12" t="s">
        <v>5917</v>
      </c>
      <c r="H323" s="20">
        <v>70000</v>
      </c>
      <c r="I323" s="15"/>
    </row>
    <row r="324" spans="1:9">
      <c r="A324" s="47" t="s">
        <v>15691</v>
      </c>
      <c r="B324" s="49"/>
      <c r="C324" s="49"/>
      <c r="D324" s="49"/>
      <c r="E324" s="49"/>
      <c r="F324" s="49"/>
      <c r="G324" s="49"/>
      <c r="H324" s="20">
        <f>SUM(H245:H323)</f>
        <v>53076934.909999989</v>
      </c>
      <c r="I324" s="15"/>
    </row>
    <row r="325" spans="1:9" ht="15.75" thickBot="1">
      <c r="A325" s="52" t="s">
        <v>15692</v>
      </c>
      <c r="B325" s="53"/>
      <c r="C325" s="53"/>
      <c r="D325" s="53"/>
      <c r="E325" s="53"/>
      <c r="F325" s="53"/>
      <c r="G325" s="53"/>
      <c r="H325" s="21">
        <v>248026508.07000002</v>
      </c>
      <c r="I325" s="22"/>
    </row>
    <row r="328" spans="1:9">
      <c r="A328" s="31" t="s">
        <v>15701</v>
      </c>
    </row>
  </sheetData>
  <autoFilter ref="A5:I325"/>
  <mergeCells count="106">
    <mergeCell ref="I170:I172"/>
    <mergeCell ref="I195:I222"/>
    <mergeCell ref="I249:I250"/>
    <mergeCell ref="I256:I257"/>
    <mergeCell ref="I259:I260"/>
    <mergeCell ref="I262:I267"/>
    <mergeCell ref="I309:I310"/>
    <mergeCell ref="I269:I271"/>
    <mergeCell ref="I274:I276"/>
    <mergeCell ref="I288:I289"/>
    <mergeCell ref="I292:I293"/>
    <mergeCell ref="I298:I302"/>
    <mergeCell ref="C73:C74"/>
    <mergeCell ref="D73:D74"/>
    <mergeCell ref="B128:B129"/>
    <mergeCell ref="C128:C129"/>
    <mergeCell ref="I11:I18"/>
    <mergeCell ref="I46:I47"/>
    <mergeCell ref="I49:I56"/>
    <mergeCell ref="I58:I59"/>
    <mergeCell ref="I64:I70"/>
    <mergeCell ref="I73:I74"/>
    <mergeCell ref="I79:I81"/>
    <mergeCell ref="I120:I121"/>
    <mergeCell ref="I128:I129"/>
    <mergeCell ref="A324:G324"/>
    <mergeCell ref="A325:G325"/>
    <mergeCell ref="A244:G244"/>
    <mergeCell ref="A149:G149"/>
    <mergeCell ref="A110:G110"/>
    <mergeCell ref="A84:G84"/>
    <mergeCell ref="B79:B81"/>
    <mergeCell ref="C79:C81"/>
    <mergeCell ref="D79:D81"/>
    <mergeCell ref="D128:D129"/>
    <mergeCell ref="B120:B121"/>
    <mergeCell ref="C120:C121"/>
    <mergeCell ref="D120:D121"/>
    <mergeCell ref="A111:A148"/>
    <mergeCell ref="A85:A109"/>
    <mergeCell ref="A150:A243"/>
    <mergeCell ref="B256:B257"/>
    <mergeCell ref="C256:C257"/>
    <mergeCell ref="D256:D257"/>
    <mergeCell ref="B249:B250"/>
    <mergeCell ref="C249:C250"/>
    <mergeCell ref="D249:D250"/>
    <mergeCell ref="A245:A323"/>
    <mergeCell ref="B262:B267"/>
    <mergeCell ref="B274:B276"/>
    <mergeCell ref="C274:C276"/>
    <mergeCell ref="B195:B222"/>
    <mergeCell ref="C195:C222"/>
    <mergeCell ref="D195:D222"/>
    <mergeCell ref="A6:A38"/>
    <mergeCell ref="A39:G39"/>
    <mergeCell ref="B64:B70"/>
    <mergeCell ref="C64:C70"/>
    <mergeCell ref="D64:D70"/>
    <mergeCell ref="B58:B59"/>
    <mergeCell ref="C58:C59"/>
    <mergeCell ref="D58:D59"/>
    <mergeCell ref="B11:B18"/>
    <mergeCell ref="C11:C18"/>
    <mergeCell ref="D11:D18"/>
    <mergeCell ref="B49:B56"/>
    <mergeCell ref="C49:C56"/>
    <mergeCell ref="D49:D56"/>
    <mergeCell ref="B46:B47"/>
    <mergeCell ref="C46:C47"/>
    <mergeCell ref="D46:D47"/>
    <mergeCell ref="A40:A83"/>
    <mergeCell ref="B73:B74"/>
    <mergeCell ref="B170:B172"/>
    <mergeCell ref="C170:C172"/>
    <mergeCell ref="D170:D172"/>
    <mergeCell ref="B309:B310"/>
    <mergeCell ref="C309:C310"/>
    <mergeCell ref="D309:D310"/>
    <mergeCell ref="B298:B302"/>
    <mergeCell ref="C298:C302"/>
    <mergeCell ref="D298:D302"/>
    <mergeCell ref="D274:D276"/>
    <mergeCell ref="B269:B271"/>
    <mergeCell ref="C269:C271"/>
    <mergeCell ref="D269:D271"/>
    <mergeCell ref="B292:B293"/>
    <mergeCell ref="C292:C293"/>
    <mergeCell ref="D292:D293"/>
    <mergeCell ref="B288:B289"/>
    <mergeCell ref="C288:C289"/>
    <mergeCell ref="D288:D289"/>
    <mergeCell ref="C262:C267"/>
    <mergeCell ref="D262:D267"/>
    <mergeCell ref="B259:B260"/>
    <mergeCell ref="C259:C260"/>
    <mergeCell ref="D259:D260"/>
    <mergeCell ref="A1:I1"/>
    <mergeCell ref="A4:A5"/>
    <mergeCell ref="B4:B5"/>
    <mergeCell ref="C4:C5"/>
    <mergeCell ref="D4:D5"/>
    <mergeCell ref="E4:F4"/>
    <mergeCell ref="G4:G5"/>
    <mergeCell ref="H4:H5"/>
    <mergeCell ref="I4:I5"/>
  </mergeCells>
  <pageMargins left="0.7" right="0.7" top="0.75" bottom="0.75" header="0.3" footer="0.3"/>
</worksheet>
</file>

<file path=xl/worksheets/sheet51.xml><?xml version="1.0" encoding="utf-8"?>
<worksheet xmlns="http://schemas.openxmlformats.org/spreadsheetml/2006/main" xmlns:r="http://schemas.openxmlformats.org/officeDocument/2006/relationships">
  <sheetPr codeName="Sheet51"/>
  <dimension ref="A1:I417"/>
  <sheetViews>
    <sheetView workbookViewId="0">
      <pane ySplit="5" topLeftCell="A6" activePane="bottomLeft" state="frozen"/>
      <selection pane="bottomLeft" activeCell="A6" sqref="A6:A47"/>
    </sheetView>
  </sheetViews>
  <sheetFormatPr defaultRowHeight="15"/>
  <cols>
    <col min="1" max="1" width="8.140625" customWidth="1"/>
    <col min="3" max="3" width="29.5703125" customWidth="1"/>
    <col min="4" max="4" width="14.7109375" customWidth="1"/>
    <col min="6" max="6" width="32.140625" customWidth="1"/>
    <col min="8" max="8" width="13.85546875" style="3" bestFit="1" customWidth="1"/>
  </cols>
  <sheetData>
    <row r="1" spans="1:9" s="6" customFormat="1" ht="16.5">
      <c r="A1" s="55" t="s">
        <v>15752</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36">
      <c r="A6" s="47" t="s">
        <v>3</v>
      </c>
      <c r="B6" s="12">
        <v>35772</v>
      </c>
      <c r="C6" s="12" t="s">
        <v>13021</v>
      </c>
      <c r="D6" s="12" t="s">
        <v>19</v>
      </c>
      <c r="E6" s="12">
        <v>132118698</v>
      </c>
      <c r="F6" s="12" t="s">
        <v>651</v>
      </c>
      <c r="G6" s="12" t="s">
        <v>13022</v>
      </c>
      <c r="H6" s="20">
        <v>110920</v>
      </c>
      <c r="I6" s="15"/>
    </row>
    <row r="7" spans="1:9" ht="24">
      <c r="A7" s="47"/>
      <c r="B7" s="12">
        <v>36394</v>
      </c>
      <c r="C7" s="12" t="s">
        <v>3781</v>
      </c>
      <c r="D7" s="12" t="s">
        <v>19</v>
      </c>
      <c r="E7" s="12">
        <v>180164347</v>
      </c>
      <c r="F7" s="12" t="s">
        <v>10357</v>
      </c>
      <c r="G7" s="12" t="s">
        <v>4173</v>
      </c>
      <c r="H7" s="20">
        <v>20060</v>
      </c>
      <c r="I7" s="15"/>
    </row>
    <row r="8" spans="1:9" ht="36">
      <c r="A8" s="47"/>
      <c r="B8" s="12">
        <v>37083</v>
      </c>
      <c r="C8" s="12" t="s">
        <v>13023</v>
      </c>
      <c r="D8" s="12" t="s">
        <v>19</v>
      </c>
      <c r="E8" s="12">
        <v>132118698</v>
      </c>
      <c r="F8" s="12" t="s">
        <v>651</v>
      </c>
      <c r="G8" s="12" t="s">
        <v>630</v>
      </c>
      <c r="H8" s="20">
        <v>23612</v>
      </c>
      <c r="I8" s="15"/>
    </row>
    <row r="9" spans="1:9" ht="36">
      <c r="A9" s="47"/>
      <c r="B9" s="12">
        <v>37230</v>
      </c>
      <c r="C9" s="12" t="s">
        <v>13024</v>
      </c>
      <c r="D9" s="12" t="s">
        <v>19</v>
      </c>
      <c r="E9" s="12">
        <v>176607580</v>
      </c>
      <c r="F9" s="12" t="s">
        <v>10300</v>
      </c>
      <c r="G9" s="12" t="s">
        <v>2288</v>
      </c>
      <c r="H9" s="20">
        <v>46459</v>
      </c>
      <c r="I9" s="15"/>
    </row>
    <row r="10" spans="1:9" ht="36">
      <c r="A10" s="47"/>
      <c r="B10" s="12">
        <v>37233</v>
      </c>
      <c r="C10" s="12" t="s">
        <v>13025</v>
      </c>
      <c r="D10" s="12" t="s">
        <v>19</v>
      </c>
      <c r="E10" s="12">
        <v>180783545</v>
      </c>
      <c r="F10" s="12" t="s">
        <v>13026</v>
      </c>
      <c r="G10" s="12" t="s">
        <v>13027</v>
      </c>
      <c r="H10" s="20">
        <v>1810993</v>
      </c>
      <c r="I10" s="15"/>
    </row>
    <row r="11" spans="1:9" ht="24">
      <c r="A11" s="47"/>
      <c r="B11" s="12">
        <v>37316</v>
      </c>
      <c r="C11" s="12" t="s">
        <v>10251</v>
      </c>
      <c r="D11" s="12" t="s">
        <v>19</v>
      </c>
      <c r="E11" s="12">
        <v>167342535</v>
      </c>
      <c r="F11" s="12" t="s">
        <v>13028</v>
      </c>
      <c r="G11" s="12" t="s">
        <v>3737</v>
      </c>
      <c r="H11" s="20">
        <v>2000</v>
      </c>
      <c r="I11" s="15"/>
    </row>
    <row r="12" spans="1:9" ht="24">
      <c r="A12" s="47"/>
      <c r="B12" s="12">
        <v>38150</v>
      </c>
      <c r="C12" s="12" t="s">
        <v>13029</v>
      </c>
      <c r="D12" s="12" t="s">
        <v>19</v>
      </c>
      <c r="E12" s="12">
        <v>110441713</v>
      </c>
      <c r="F12" s="12" t="s">
        <v>3830</v>
      </c>
      <c r="G12" s="12" t="s">
        <v>7319</v>
      </c>
      <c r="H12" s="20">
        <v>240640</v>
      </c>
      <c r="I12" s="15"/>
    </row>
    <row r="13" spans="1:9" ht="24">
      <c r="A13" s="47"/>
      <c r="B13" s="12">
        <v>38195</v>
      </c>
      <c r="C13" s="12" t="s">
        <v>2293</v>
      </c>
      <c r="D13" s="12" t="s">
        <v>19</v>
      </c>
      <c r="E13" s="12">
        <v>300053493</v>
      </c>
      <c r="F13" s="12" t="s">
        <v>11189</v>
      </c>
      <c r="G13" s="12" t="s">
        <v>2751</v>
      </c>
      <c r="H13" s="20">
        <v>162840</v>
      </c>
      <c r="I13" s="15"/>
    </row>
    <row r="14" spans="1:9" ht="24">
      <c r="A14" s="47"/>
      <c r="B14" s="12">
        <v>39301</v>
      </c>
      <c r="C14" s="12" t="s">
        <v>13030</v>
      </c>
      <c r="D14" s="12" t="s">
        <v>19</v>
      </c>
      <c r="E14" s="12">
        <v>176607580</v>
      </c>
      <c r="F14" s="12" t="s">
        <v>10300</v>
      </c>
      <c r="G14" s="12" t="s">
        <v>3708</v>
      </c>
      <c r="H14" s="20">
        <v>20940</v>
      </c>
      <c r="I14" s="15"/>
    </row>
    <row r="15" spans="1:9">
      <c r="A15" s="47"/>
      <c r="B15" s="49">
        <v>40038</v>
      </c>
      <c r="C15" s="49" t="s">
        <v>5252</v>
      </c>
      <c r="D15" s="49" t="s">
        <v>19</v>
      </c>
      <c r="E15" s="12">
        <v>180331141</v>
      </c>
      <c r="F15" s="12" t="s">
        <v>13031</v>
      </c>
      <c r="G15" s="12" t="s">
        <v>7332</v>
      </c>
      <c r="H15" s="20">
        <v>35000</v>
      </c>
      <c r="I15" s="51"/>
    </row>
    <row r="16" spans="1:9">
      <c r="A16" s="47"/>
      <c r="B16" s="49"/>
      <c r="C16" s="49"/>
      <c r="D16" s="49"/>
      <c r="E16" s="12">
        <v>300103754</v>
      </c>
      <c r="F16" s="12" t="s">
        <v>12831</v>
      </c>
      <c r="G16" s="12" t="s">
        <v>11279</v>
      </c>
      <c r="H16" s="20">
        <v>105521.26</v>
      </c>
      <c r="I16" s="51"/>
    </row>
    <row r="17" spans="1:9">
      <c r="A17" s="47"/>
      <c r="B17" s="49"/>
      <c r="C17" s="49"/>
      <c r="D17" s="49"/>
      <c r="E17" s="12">
        <v>300103754</v>
      </c>
      <c r="F17" s="12" t="s">
        <v>12831</v>
      </c>
      <c r="G17" s="12" t="s">
        <v>11279</v>
      </c>
      <c r="H17" s="20">
        <v>63830.21</v>
      </c>
      <c r="I17" s="51"/>
    </row>
    <row r="18" spans="1:9" ht="24">
      <c r="A18" s="47"/>
      <c r="B18" s="12">
        <v>40172</v>
      </c>
      <c r="C18" s="12" t="s">
        <v>13032</v>
      </c>
      <c r="D18" s="12" t="s">
        <v>19</v>
      </c>
      <c r="E18" s="12">
        <v>126163297</v>
      </c>
      <c r="F18" s="12" t="s">
        <v>23</v>
      </c>
      <c r="G18" s="12" t="s">
        <v>1822</v>
      </c>
      <c r="H18" s="20">
        <v>137500</v>
      </c>
      <c r="I18" s="15"/>
    </row>
    <row r="19" spans="1:9">
      <c r="A19" s="47"/>
      <c r="B19" s="49">
        <v>40256</v>
      </c>
      <c r="C19" s="49" t="s">
        <v>13033</v>
      </c>
      <c r="D19" s="49" t="s">
        <v>19</v>
      </c>
      <c r="E19" s="12">
        <v>144084894</v>
      </c>
      <c r="F19" s="12" t="s">
        <v>9</v>
      </c>
      <c r="G19" s="12" t="s">
        <v>3052</v>
      </c>
      <c r="H19" s="20">
        <v>85338</v>
      </c>
      <c r="I19" s="51"/>
    </row>
    <row r="20" spans="1:9">
      <c r="A20" s="47"/>
      <c r="B20" s="49"/>
      <c r="C20" s="49"/>
      <c r="D20" s="49"/>
      <c r="E20" s="12">
        <v>176607580</v>
      </c>
      <c r="F20" s="12" t="s">
        <v>10300</v>
      </c>
      <c r="G20" s="12" t="s">
        <v>652</v>
      </c>
      <c r="H20" s="20">
        <v>89960</v>
      </c>
      <c r="I20" s="51"/>
    </row>
    <row r="21" spans="1:9" ht="24">
      <c r="A21" s="47"/>
      <c r="B21" s="12">
        <v>40335</v>
      </c>
      <c r="C21" s="12" t="s">
        <v>13034</v>
      </c>
      <c r="D21" s="12" t="s">
        <v>19</v>
      </c>
      <c r="E21" s="12">
        <v>112025254</v>
      </c>
      <c r="F21" s="12" t="s">
        <v>2269</v>
      </c>
      <c r="G21" s="12" t="s">
        <v>3046</v>
      </c>
      <c r="H21" s="20">
        <v>3580000</v>
      </c>
      <c r="I21" s="15"/>
    </row>
    <row r="22" spans="1:9" ht="48">
      <c r="A22" s="47"/>
      <c r="B22" s="12">
        <v>40489</v>
      </c>
      <c r="C22" s="12" t="s">
        <v>13035</v>
      </c>
      <c r="D22" s="12" t="s">
        <v>19</v>
      </c>
      <c r="E22" s="12">
        <v>300053493</v>
      </c>
      <c r="F22" s="12" t="s">
        <v>11189</v>
      </c>
      <c r="G22" s="12" t="s">
        <v>5944</v>
      </c>
      <c r="H22" s="20">
        <v>189999</v>
      </c>
      <c r="I22" s="15"/>
    </row>
    <row r="23" spans="1:9">
      <c r="A23" s="47"/>
      <c r="B23" s="49">
        <v>40595</v>
      </c>
      <c r="C23" s="49" t="s">
        <v>13036</v>
      </c>
      <c r="D23" s="49" t="s">
        <v>19</v>
      </c>
      <c r="E23" s="12">
        <v>124931168</v>
      </c>
      <c r="F23" s="12" t="s">
        <v>364</v>
      </c>
      <c r="G23" s="12" t="s">
        <v>659</v>
      </c>
      <c r="H23" s="20">
        <v>20700</v>
      </c>
      <c r="I23" s="51"/>
    </row>
    <row r="24" spans="1:9">
      <c r="A24" s="47"/>
      <c r="B24" s="49"/>
      <c r="C24" s="49"/>
      <c r="D24" s="49"/>
      <c r="E24" s="12">
        <v>126163297</v>
      </c>
      <c r="F24" s="12" t="s">
        <v>23</v>
      </c>
      <c r="G24" s="12" t="s">
        <v>665</v>
      </c>
      <c r="H24" s="20">
        <v>150000</v>
      </c>
      <c r="I24" s="51"/>
    </row>
    <row r="25" spans="1:9" ht="48">
      <c r="A25" s="47"/>
      <c r="B25" s="12">
        <v>40598</v>
      </c>
      <c r="C25" s="12" t="s">
        <v>13037</v>
      </c>
      <c r="D25" s="12" t="s">
        <v>19</v>
      </c>
      <c r="E25" s="12">
        <v>124850887</v>
      </c>
      <c r="F25" s="12" t="s">
        <v>100</v>
      </c>
      <c r="G25" s="12" t="s">
        <v>1822</v>
      </c>
      <c r="H25" s="20">
        <v>170000</v>
      </c>
      <c r="I25" s="15"/>
    </row>
    <row r="26" spans="1:9" ht="36">
      <c r="A26" s="47"/>
      <c r="B26" s="12">
        <v>41013</v>
      </c>
      <c r="C26" s="12" t="s">
        <v>13038</v>
      </c>
      <c r="D26" s="12" t="s">
        <v>19</v>
      </c>
      <c r="E26" s="12">
        <v>123678580</v>
      </c>
      <c r="F26" s="12" t="s">
        <v>149</v>
      </c>
      <c r="G26" s="12" t="s">
        <v>4200</v>
      </c>
      <c r="H26" s="20">
        <v>12500</v>
      </c>
      <c r="I26" s="15"/>
    </row>
    <row r="27" spans="1:9" ht="36">
      <c r="A27" s="47"/>
      <c r="B27" s="12">
        <v>41040</v>
      </c>
      <c r="C27" s="12" t="s">
        <v>13039</v>
      </c>
      <c r="D27" s="12" t="s">
        <v>19</v>
      </c>
      <c r="E27" s="12">
        <v>180263021</v>
      </c>
      <c r="F27" s="12" t="s">
        <v>7100</v>
      </c>
      <c r="G27" s="12" t="s">
        <v>4925</v>
      </c>
      <c r="H27" s="20">
        <v>879368</v>
      </c>
      <c r="I27" s="15"/>
    </row>
    <row r="28" spans="1:9" ht="48">
      <c r="A28" s="47"/>
      <c r="B28" s="12">
        <v>41041</v>
      </c>
      <c r="C28" s="12" t="s">
        <v>13040</v>
      </c>
      <c r="D28" s="12" t="s">
        <v>19</v>
      </c>
      <c r="E28" s="12">
        <v>180109144</v>
      </c>
      <c r="F28" s="12" t="s">
        <v>13041</v>
      </c>
      <c r="G28" s="12" t="s">
        <v>3060</v>
      </c>
      <c r="H28" s="20">
        <v>449983</v>
      </c>
      <c r="I28" s="15"/>
    </row>
    <row r="29" spans="1:9" ht="36">
      <c r="A29" s="47"/>
      <c r="B29" s="12">
        <v>41496</v>
      </c>
      <c r="C29" s="12" t="s">
        <v>13042</v>
      </c>
      <c r="D29" s="12" t="s">
        <v>19</v>
      </c>
      <c r="E29" s="12">
        <v>300004133</v>
      </c>
      <c r="F29" s="12" t="s">
        <v>12808</v>
      </c>
      <c r="G29" s="12" t="s">
        <v>4925</v>
      </c>
      <c r="H29" s="20">
        <v>33040</v>
      </c>
      <c r="I29" s="15"/>
    </row>
    <row r="30" spans="1:9" ht="24">
      <c r="A30" s="47"/>
      <c r="B30" s="12">
        <v>41664</v>
      </c>
      <c r="C30" s="12" t="s">
        <v>13043</v>
      </c>
      <c r="D30" s="12" t="s">
        <v>19</v>
      </c>
      <c r="E30" s="12">
        <v>180703727</v>
      </c>
      <c r="F30" s="12" t="s">
        <v>11219</v>
      </c>
      <c r="G30" s="12" t="s">
        <v>4194</v>
      </c>
      <c r="H30" s="20">
        <v>60000</v>
      </c>
      <c r="I30" s="15"/>
    </row>
    <row r="31" spans="1:9" ht="48">
      <c r="A31" s="47"/>
      <c r="B31" s="12">
        <v>41769</v>
      </c>
      <c r="C31" s="12" t="s">
        <v>13044</v>
      </c>
      <c r="D31" s="12" t="s">
        <v>19</v>
      </c>
      <c r="E31" s="12">
        <v>180164347</v>
      </c>
      <c r="F31" s="12" t="s">
        <v>10357</v>
      </c>
      <c r="G31" s="12" t="s">
        <v>69</v>
      </c>
      <c r="H31" s="20">
        <v>103840</v>
      </c>
      <c r="I31" s="15"/>
    </row>
    <row r="32" spans="1:9" ht="36">
      <c r="A32" s="47"/>
      <c r="B32" s="12">
        <v>41949</v>
      </c>
      <c r="C32" s="12" t="s">
        <v>13045</v>
      </c>
      <c r="D32" s="12" t="s">
        <v>19</v>
      </c>
      <c r="E32" s="12">
        <v>142122047</v>
      </c>
      <c r="F32" s="12" t="s">
        <v>75</v>
      </c>
      <c r="G32" s="12" t="s">
        <v>38</v>
      </c>
      <c r="H32" s="20">
        <v>24900</v>
      </c>
      <c r="I32" s="15"/>
    </row>
    <row r="33" spans="1:9" ht="36">
      <c r="A33" s="47"/>
      <c r="B33" s="12">
        <v>41966</v>
      </c>
      <c r="C33" s="12" t="s">
        <v>13046</v>
      </c>
      <c r="D33" s="12" t="s">
        <v>19</v>
      </c>
      <c r="E33" s="12">
        <v>123678580</v>
      </c>
      <c r="F33" s="12" t="s">
        <v>149</v>
      </c>
      <c r="G33" s="12" t="s">
        <v>32</v>
      </c>
      <c r="H33" s="20">
        <v>42000</v>
      </c>
      <c r="I33" s="15"/>
    </row>
    <row r="34" spans="1:9">
      <c r="A34" s="47"/>
      <c r="B34" s="49">
        <v>42714</v>
      </c>
      <c r="C34" s="49" t="s">
        <v>13033</v>
      </c>
      <c r="D34" s="49" t="s">
        <v>19</v>
      </c>
      <c r="E34" s="12">
        <v>144084894</v>
      </c>
      <c r="F34" s="12" t="s">
        <v>9</v>
      </c>
      <c r="G34" s="12" t="s">
        <v>4828</v>
      </c>
      <c r="H34" s="20">
        <v>22161</v>
      </c>
      <c r="I34" s="51"/>
    </row>
    <row r="35" spans="1:9">
      <c r="A35" s="47"/>
      <c r="B35" s="49"/>
      <c r="C35" s="49"/>
      <c r="D35" s="49"/>
      <c r="E35" s="12">
        <v>176607580</v>
      </c>
      <c r="F35" s="12" t="s">
        <v>10300</v>
      </c>
      <c r="G35" s="12" t="s">
        <v>13047</v>
      </c>
      <c r="H35" s="20">
        <v>26590</v>
      </c>
      <c r="I35" s="51"/>
    </row>
    <row r="36" spans="1:9" ht="24">
      <c r="A36" s="47"/>
      <c r="B36" s="12">
        <v>43065</v>
      </c>
      <c r="C36" s="12" t="s">
        <v>13048</v>
      </c>
      <c r="D36" s="12" t="s">
        <v>19</v>
      </c>
      <c r="E36" s="12">
        <v>180200843</v>
      </c>
      <c r="F36" s="12" t="s">
        <v>13049</v>
      </c>
      <c r="G36" s="12" t="s">
        <v>707</v>
      </c>
      <c r="H36" s="20">
        <v>2966696</v>
      </c>
      <c r="I36" s="15"/>
    </row>
    <row r="37" spans="1:9" ht="24">
      <c r="A37" s="47"/>
      <c r="B37" s="12">
        <v>43245</v>
      </c>
      <c r="C37" s="12" t="s">
        <v>13050</v>
      </c>
      <c r="D37" s="12" t="s">
        <v>19</v>
      </c>
      <c r="E37" s="12">
        <v>180238349</v>
      </c>
      <c r="F37" s="12" t="s">
        <v>7132</v>
      </c>
      <c r="G37" s="12" t="s">
        <v>4391</v>
      </c>
      <c r="H37" s="20">
        <v>1688167</v>
      </c>
      <c r="I37" s="15"/>
    </row>
    <row r="38" spans="1:9" ht="24">
      <c r="A38" s="47"/>
      <c r="B38" s="12">
        <v>43393</v>
      </c>
      <c r="C38" s="12" t="s">
        <v>13051</v>
      </c>
      <c r="D38" s="12" t="s">
        <v>19</v>
      </c>
      <c r="E38" s="12">
        <v>111950243</v>
      </c>
      <c r="F38" s="12" t="s">
        <v>6</v>
      </c>
      <c r="G38" s="12" t="s">
        <v>3090</v>
      </c>
      <c r="H38" s="20">
        <v>430000</v>
      </c>
      <c r="I38" s="15"/>
    </row>
    <row r="39" spans="1:9" ht="36">
      <c r="A39" s="47"/>
      <c r="B39" s="12">
        <v>43980</v>
      </c>
      <c r="C39" s="12" t="s">
        <v>13052</v>
      </c>
      <c r="D39" s="12" t="s">
        <v>19</v>
      </c>
      <c r="E39" s="12">
        <v>180315137</v>
      </c>
      <c r="F39" s="12" t="s">
        <v>485</v>
      </c>
      <c r="G39" s="12" t="s">
        <v>721</v>
      </c>
      <c r="H39" s="20">
        <v>3190132</v>
      </c>
      <c r="I39" s="15"/>
    </row>
    <row r="40" spans="1:9" ht="24">
      <c r="A40" s="47"/>
      <c r="B40" s="12">
        <v>44271</v>
      </c>
      <c r="C40" s="12" t="s">
        <v>3722</v>
      </c>
      <c r="D40" s="12" t="s">
        <v>19</v>
      </c>
      <c r="E40" s="12">
        <v>134296393</v>
      </c>
      <c r="F40" s="12" t="s">
        <v>94</v>
      </c>
      <c r="G40" s="12" t="s">
        <v>3079</v>
      </c>
      <c r="H40" s="20">
        <v>27261.599999999999</v>
      </c>
      <c r="I40" s="15"/>
    </row>
    <row r="41" spans="1:9" ht="24">
      <c r="A41" s="47"/>
      <c r="B41" s="12">
        <v>44331</v>
      </c>
      <c r="C41" s="12" t="s">
        <v>13053</v>
      </c>
      <c r="D41" s="12" t="s">
        <v>19</v>
      </c>
      <c r="E41" s="12">
        <v>180263021</v>
      </c>
      <c r="F41" s="12" t="s">
        <v>7100</v>
      </c>
      <c r="G41" s="12" t="s">
        <v>770</v>
      </c>
      <c r="H41" s="20">
        <v>414059</v>
      </c>
      <c r="I41" s="15"/>
    </row>
    <row r="42" spans="1:9" ht="24">
      <c r="A42" s="47"/>
      <c r="B42" s="12">
        <v>44383</v>
      </c>
      <c r="C42" s="12" t="s">
        <v>13054</v>
      </c>
      <c r="D42" s="12" t="s">
        <v>19</v>
      </c>
      <c r="E42" s="12">
        <v>112029270</v>
      </c>
      <c r="F42" s="12" t="s">
        <v>218</v>
      </c>
      <c r="G42" s="12" t="s">
        <v>765</v>
      </c>
      <c r="H42" s="20">
        <v>1835000</v>
      </c>
      <c r="I42" s="15"/>
    </row>
    <row r="43" spans="1:9" ht="24">
      <c r="A43" s="47"/>
      <c r="B43" s="12">
        <v>44391</v>
      </c>
      <c r="C43" s="12" t="s">
        <v>13055</v>
      </c>
      <c r="D43" s="12" t="s">
        <v>19</v>
      </c>
      <c r="E43" s="12">
        <v>124558566</v>
      </c>
      <c r="F43" s="12" t="s">
        <v>1033</v>
      </c>
      <c r="G43" s="12" t="s">
        <v>721</v>
      </c>
      <c r="H43" s="20">
        <v>42220.4</v>
      </c>
      <c r="I43" s="15"/>
    </row>
    <row r="44" spans="1:9" ht="36">
      <c r="A44" s="47"/>
      <c r="B44" s="12">
        <v>44501</v>
      </c>
      <c r="C44" s="12" t="s">
        <v>13056</v>
      </c>
      <c r="D44" s="12" t="s">
        <v>19</v>
      </c>
      <c r="E44" s="12">
        <v>132118698</v>
      </c>
      <c r="F44" s="12" t="s">
        <v>651</v>
      </c>
      <c r="G44" s="12" t="s">
        <v>47</v>
      </c>
      <c r="H44" s="20">
        <v>46860</v>
      </c>
      <c r="I44" s="15"/>
    </row>
    <row r="45" spans="1:9" ht="72">
      <c r="A45" s="47"/>
      <c r="B45" s="12">
        <v>44896</v>
      </c>
      <c r="C45" s="12" t="s">
        <v>13057</v>
      </c>
      <c r="D45" s="12" t="s">
        <v>19</v>
      </c>
      <c r="E45" s="12">
        <v>180206878</v>
      </c>
      <c r="F45" s="12" t="s">
        <v>13058</v>
      </c>
      <c r="G45" s="12" t="s">
        <v>685</v>
      </c>
      <c r="H45" s="20">
        <v>59472</v>
      </c>
      <c r="I45" s="15"/>
    </row>
    <row r="46" spans="1:9" ht="24">
      <c r="A46" s="47"/>
      <c r="B46" s="12">
        <v>45112</v>
      </c>
      <c r="C46" s="12" t="s">
        <v>13059</v>
      </c>
      <c r="D46" s="12" t="s">
        <v>19</v>
      </c>
      <c r="E46" s="12">
        <v>110750930</v>
      </c>
      <c r="F46" s="12" t="s">
        <v>13060</v>
      </c>
      <c r="G46" s="12" t="s">
        <v>89</v>
      </c>
      <c r="H46" s="20">
        <v>199150</v>
      </c>
      <c r="I46" s="15"/>
    </row>
    <row r="47" spans="1:9" ht="24">
      <c r="A47" s="47"/>
      <c r="B47" s="12">
        <v>46771</v>
      </c>
      <c r="C47" s="12" t="s">
        <v>13061</v>
      </c>
      <c r="D47" s="12" t="s">
        <v>19</v>
      </c>
      <c r="E47" s="12">
        <v>112029270</v>
      </c>
      <c r="F47" s="12" t="s">
        <v>218</v>
      </c>
      <c r="G47" s="12" t="s">
        <v>1642</v>
      </c>
      <c r="H47" s="20">
        <v>121000</v>
      </c>
      <c r="I47" s="15"/>
    </row>
    <row r="48" spans="1:9">
      <c r="A48" s="47" t="s">
        <v>15686</v>
      </c>
      <c r="B48" s="49"/>
      <c r="C48" s="49"/>
      <c r="D48" s="49"/>
      <c r="E48" s="49"/>
      <c r="F48" s="49"/>
      <c r="G48" s="49"/>
      <c r="H48" s="20">
        <f>SUM(H6:H47)</f>
        <v>19740712.469999999</v>
      </c>
      <c r="I48" s="15"/>
    </row>
    <row r="49" spans="1:9" ht="24">
      <c r="A49" s="47" t="s">
        <v>90</v>
      </c>
      <c r="B49" s="12">
        <v>46772</v>
      </c>
      <c r="C49" s="12" t="s">
        <v>13062</v>
      </c>
      <c r="D49" s="12" t="s">
        <v>19</v>
      </c>
      <c r="E49" s="12">
        <v>111950243</v>
      </c>
      <c r="F49" s="12" t="s">
        <v>6</v>
      </c>
      <c r="G49" s="12" t="s">
        <v>7049</v>
      </c>
      <c r="H49" s="20">
        <v>430000</v>
      </c>
      <c r="I49" s="15"/>
    </row>
    <row r="50" spans="1:9" ht="24">
      <c r="A50" s="47"/>
      <c r="B50" s="12">
        <v>47039</v>
      </c>
      <c r="C50" s="12" t="s">
        <v>13063</v>
      </c>
      <c r="D50" s="12" t="s">
        <v>19</v>
      </c>
      <c r="E50" s="12">
        <v>180703727</v>
      </c>
      <c r="F50" s="12" t="s">
        <v>11219</v>
      </c>
      <c r="G50" s="12" t="s">
        <v>9582</v>
      </c>
      <c r="H50" s="20">
        <v>55000.98</v>
      </c>
      <c r="I50" s="15"/>
    </row>
    <row r="51" spans="1:9" ht="48">
      <c r="A51" s="47"/>
      <c r="B51" s="12">
        <v>48042</v>
      </c>
      <c r="C51" s="12" t="s">
        <v>13064</v>
      </c>
      <c r="D51" s="12" t="s">
        <v>19</v>
      </c>
      <c r="E51" s="12">
        <v>133768624</v>
      </c>
      <c r="F51" s="12" t="s">
        <v>760</v>
      </c>
      <c r="G51" s="12" t="s">
        <v>7529</v>
      </c>
      <c r="H51" s="20">
        <v>79650</v>
      </c>
      <c r="I51" s="15"/>
    </row>
    <row r="52" spans="1:9" ht="24">
      <c r="A52" s="47"/>
      <c r="B52" s="12">
        <v>48592</v>
      </c>
      <c r="C52" s="12" t="s">
        <v>13065</v>
      </c>
      <c r="D52" s="12" t="s">
        <v>19</v>
      </c>
      <c r="E52" s="12">
        <v>111678149</v>
      </c>
      <c r="F52" s="12" t="s">
        <v>1146</v>
      </c>
      <c r="G52" s="12" t="s">
        <v>1649</v>
      </c>
      <c r="H52" s="20">
        <v>59088.5</v>
      </c>
      <c r="I52" s="15"/>
    </row>
    <row r="53" spans="1:9" ht="36">
      <c r="A53" s="47"/>
      <c r="B53" s="12">
        <v>48909</v>
      </c>
      <c r="C53" s="12" t="s">
        <v>13066</v>
      </c>
      <c r="D53" s="12" t="s">
        <v>19</v>
      </c>
      <c r="E53" s="12">
        <v>180355427</v>
      </c>
      <c r="F53" s="12" t="s">
        <v>8133</v>
      </c>
      <c r="G53" s="12" t="s">
        <v>8899</v>
      </c>
      <c r="H53" s="20">
        <v>1946870</v>
      </c>
      <c r="I53" s="15"/>
    </row>
    <row r="54" spans="1:9" ht="36">
      <c r="A54" s="47"/>
      <c r="B54" s="12">
        <v>49572</v>
      </c>
      <c r="C54" s="12" t="s">
        <v>13067</v>
      </c>
      <c r="D54" s="12" t="s">
        <v>19</v>
      </c>
      <c r="E54" s="12">
        <v>221328810</v>
      </c>
      <c r="F54" s="12" t="s">
        <v>13068</v>
      </c>
      <c r="G54" s="12" t="s">
        <v>6004</v>
      </c>
      <c r="H54" s="20">
        <v>72511</v>
      </c>
      <c r="I54" s="15"/>
    </row>
    <row r="55" spans="1:9" ht="60">
      <c r="A55" s="47"/>
      <c r="B55" s="12">
        <v>49609</v>
      </c>
      <c r="C55" s="12" t="s">
        <v>13069</v>
      </c>
      <c r="D55" s="12" t="s">
        <v>19</v>
      </c>
      <c r="E55" s="12">
        <v>180238349</v>
      </c>
      <c r="F55" s="12" t="s">
        <v>7132</v>
      </c>
      <c r="G55" s="12" t="s">
        <v>108</v>
      </c>
      <c r="H55" s="20">
        <v>566348</v>
      </c>
      <c r="I55" s="15"/>
    </row>
    <row r="56" spans="1:9" ht="24">
      <c r="A56" s="47"/>
      <c r="B56" s="12">
        <v>49717</v>
      </c>
      <c r="C56" s="12" t="s">
        <v>13030</v>
      </c>
      <c r="D56" s="12" t="s">
        <v>19</v>
      </c>
      <c r="E56" s="12">
        <v>176607580</v>
      </c>
      <c r="F56" s="12" t="s">
        <v>10300</v>
      </c>
      <c r="G56" s="12" t="s">
        <v>1649</v>
      </c>
      <c r="H56" s="20">
        <v>23790</v>
      </c>
      <c r="I56" s="15"/>
    </row>
    <row r="57" spans="1:9" ht="24">
      <c r="A57" s="47"/>
      <c r="B57" s="12">
        <v>49839</v>
      </c>
      <c r="C57" s="12" t="s">
        <v>13033</v>
      </c>
      <c r="D57" s="12" t="s">
        <v>19</v>
      </c>
      <c r="E57" s="12">
        <v>176607580</v>
      </c>
      <c r="F57" s="12" t="s">
        <v>10300</v>
      </c>
      <c r="G57" s="12" t="s">
        <v>819</v>
      </c>
      <c r="H57" s="20">
        <v>22980</v>
      </c>
      <c r="I57" s="15"/>
    </row>
    <row r="58" spans="1:9" ht="24">
      <c r="A58" s="47"/>
      <c r="B58" s="12">
        <v>49947</v>
      </c>
      <c r="C58" s="12" t="s">
        <v>13070</v>
      </c>
      <c r="D58" s="12" t="s">
        <v>19</v>
      </c>
      <c r="E58" s="12">
        <v>112020289</v>
      </c>
      <c r="F58" s="12" t="s">
        <v>113</v>
      </c>
      <c r="G58" s="12" t="s">
        <v>4214</v>
      </c>
      <c r="H58" s="20">
        <v>3572000</v>
      </c>
      <c r="I58" s="15"/>
    </row>
    <row r="59" spans="1:9" ht="24">
      <c r="A59" s="47"/>
      <c r="B59" s="12">
        <v>50080</v>
      </c>
      <c r="C59" s="12" t="s">
        <v>13071</v>
      </c>
      <c r="D59" s="12" t="s">
        <v>19</v>
      </c>
      <c r="E59" s="12">
        <v>110305282</v>
      </c>
      <c r="F59" s="12" t="s">
        <v>152</v>
      </c>
      <c r="G59" s="12" t="s">
        <v>6314</v>
      </c>
      <c r="H59" s="20">
        <v>100000</v>
      </c>
      <c r="I59" s="15"/>
    </row>
    <row r="60" spans="1:9" ht="48">
      <c r="A60" s="47"/>
      <c r="B60" s="12">
        <v>50326</v>
      </c>
      <c r="C60" s="12" t="s">
        <v>13072</v>
      </c>
      <c r="D60" s="12" t="s">
        <v>19</v>
      </c>
      <c r="E60" s="12">
        <v>124850887</v>
      </c>
      <c r="F60" s="12" t="s">
        <v>100</v>
      </c>
      <c r="G60" s="12" t="s">
        <v>1848</v>
      </c>
      <c r="H60" s="20">
        <v>40000</v>
      </c>
      <c r="I60" s="15"/>
    </row>
    <row r="61" spans="1:9" ht="72">
      <c r="A61" s="47"/>
      <c r="B61" s="12">
        <v>50474</v>
      </c>
      <c r="C61" s="12" t="s">
        <v>13073</v>
      </c>
      <c r="D61" s="12" t="s">
        <v>19</v>
      </c>
      <c r="E61" s="12">
        <v>300004133</v>
      </c>
      <c r="F61" s="12" t="s">
        <v>12808</v>
      </c>
      <c r="G61" s="12" t="s">
        <v>2168</v>
      </c>
      <c r="H61" s="20">
        <v>259600</v>
      </c>
      <c r="I61" s="15"/>
    </row>
    <row r="62" spans="1:9" ht="48">
      <c r="A62" s="47"/>
      <c r="B62" s="12">
        <v>50734</v>
      </c>
      <c r="C62" s="12" t="s">
        <v>13074</v>
      </c>
      <c r="D62" s="12" t="s">
        <v>19</v>
      </c>
      <c r="E62" s="12">
        <v>122603589</v>
      </c>
      <c r="F62" s="12" t="s">
        <v>1428</v>
      </c>
      <c r="G62" s="12" t="s">
        <v>2318</v>
      </c>
      <c r="H62" s="20">
        <v>180000</v>
      </c>
      <c r="I62" s="15"/>
    </row>
    <row r="63" spans="1:9" ht="24">
      <c r="A63" s="47"/>
      <c r="B63" s="12">
        <v>50747</v>
      </c>
      <c r="C63" s="12" t="s">
        <v>13075</v>
      </c>
      <c r="D63" s="12" t="s">
        <v>19</v>
      </c>
      <c r="E63" s="12">
        <v>180264995</v>
      </c>
      <c r="F63" s="12" t="s">
        <v>583</v>
      </c>
      <c r="G63" s="12" t="s">
        <v>814</v>
      </c>
      <c r="H63" s="20">
        <v>543748</v>
      </c>
      <c r="I63" s="15"/>
    </row>
    <row r="64" spans="1:9" ht="48">
      <c r="A64" s="47"/>
      <c r="B64" s="12">
        <v>51043</v>
      </c>
      <c r="C64" s="12" t="s">
        <v>13076</v>
      </c>
      <c r="D64" s="12" t="s">
        <v>19</v>
      </c>
      <c r="E64" s="12">
        <v>176607580</v>
      </c>
      <c r="F64" s="12" t="s">
        <v>10300</v>
      </c>
      <c r="G64" s="12" t="s">
        <v>4600</v>
      </c>
      <c r="H64" s="20">
        <v>18550</v>
      </c>
      <c r="I64" s="15"/>
    </row>
    <row r="65" spans="1:9" ht="48">
      <c r="A65" s="47"/>
      <c r="B65" s="12">
        <v>52009</v>
      </c>
      <c r="C65" s="12" t="s">
        <v>13077</v>
      </c>
      <c r="D65" s="12" t="s">
        <v>19</v>
      </c>
      <c r="E65" s="12">
        <v>180238349</v>
      </c>
      <c r="F65" s="12" t="s">
        <v>7132</v>
      </c>
      <c r="G65" s="12" t="s">
        <v>128</v>
      </c>
      <c r="H65" s="20">
        <v>159924</v>
      </c>
      <c r="I65" s="15"/>
    </row>
    <row r="66" spans="1:9" ht="24">
      <c r="A66" s="47"/>
      <c r="B66" s="12">
        <v>52679</v>
      </c>
      <c r="C66" s="12" t="s">
        <v>13078</v>
      </c>
      <c r="D66" s="12" t="s">
        <v>19</v>
      </c>
      <c r="E66" s="12">
        <v>126163297</v>
      </c>
      <c r="F66" s="12" t="s">
        <v>23</v>
      </c>
      <c r="G66" s="12" t="s">
        <v>5002</v>
      </c>
      <c r="H66" s="20">
        <v>108000</v>
      </c>
      <c r="I66" s="15"/>
    </row>
    <row r="67" spans="1:9" ht="24">
      <c r="A67" s="47"/>
      <c r="B67" s="12">
        <v>52695</v>
      </c>
      <c r="C67" s="12" t="s">
        <v>13079</v>
      </c>
      <c r="D67" s="12" t="s">
        <v>19</v>
      </c>
      <c r="E67" s="12">
        <v>180354663</v>
      </c>
      <c r="F67" s="12" t="s">
        <v>13080</v>
      </c>
      <c r="G67" s="12" t="s">
        <v>3127</v>
      </c>
      <c r="H67" s="20">
        <v>100000</v>
      </c>
      <c r="I67" s="15"/>
    </row>
    <row r="68" spans="1:9" ht="48">
      <c r="A68" s="47"/>
      <c r="B68" s="12">
        <v>52705</v>
      </c>
      <c r="C68" s="12" t="s">
        <v>13081</v>
      </c>
      <c r="D68" s="12" t="s">
        <v>19</v>
      </c>
      <c r="E68" s="12">
        <v>180355427</v>
      </c>
      <c r="F68" s="12" t="s">
        <v>8133</v>
      </c>
      <c r="G68" s="12" t="s">
        <v>1866</v>
      </c>
      <c r="H68" s="20">
        <v>21834732</v>
      </c>
      <c r="I68" s="15"/>
    </row>
    <row r="69" spans="1:9" ht="24">
      <c r="A69" s="47"/>
      <c r="B69" s="12">
        <v>52708</v>
      </c>
      <c r="C69" s="12" t="s">
        <v>13082</v>
      </c>
      <c r="D69" s="12" t="s">
        <v>19</v>
      </c>
      <c r="E69" s="12">
        <v>180238349</v>
      </c>
      <c r="F69" s="12" t="s">
        <v>7132</v>
      </c>
      <c r="G69" s="12" t="s">
        <v>879</v>
      </c>
      <c r="H69" s="20">
        <v>1499567</v>
      </c>
      <c r="I69" s="15"/>
    </row>
    <row r="70" spans="1:9" ht="48">
      <c r="A70" s="47"/>
      <c r="B70" s="12">
        <v>53490</v>
      </c>
      <c r="C70" s="12" t="s">
        <v>13083</v>
      </c>
      <c r="D70" s="12" t="s">
        <v>19</v>
      </c>
      <c r="E70" s="12">
        <v>180359062</v>
      </c>
      <c r="F70" s="12" t="s">
        <v>7046</v>
      </c>
      <c r="G70" s="12" t="s">
        <v>5002</v>
      </c>
      <c r="H70" s="20">
        <v>44000</v>
      </c>
      <c r="I70" s="15"/>
    </row>
    <row r="71" spans="1:9" ht="36">
      <c r="A71" s="47"/>
      <c r="B71" s="12">
        <v>53493</v>
      </c>
      <c r="C71" s="12" t="s">
        <v>13084</v>
      </c>
      <c r="D71" s="12" t="s">
        <v>19</v>
      </c>
      <c r="E71" s="12">
        <v>180359062</v>
      </c>
      <c r="F71" s="12" t="s">
        <v>7046</v>
      </c>
      <c r="G71" s="12" t="s">
        <v>5002</v>
      </c>
      <c r="H71" s="20">
        <v>32000</v>
      </c>
      <c r="I71" s="15"/>
    </row>
    <row r="72" spans="1:9" ht="24">
      <c r="A72" s="47"/>
      <c r="B72" s="12">
        <v>53514</v>
      </c>
      <c r="C72" s="12" t="s">
        <v>13085</v>
      </c>
      <c r="D72" s="12" t="s">
        <v>19</v>
      </c>
      <c r="E72" s="12">
        <v>180263021</v>
      </c>
      <c r="F72" s="12" t="s">
        <v>7100</v>
      </c>
      <c r="G72" s="12" t="s">
        <v>927</v>
      </c>
      <c r="H72" s="20">
        <v>392084</v>
      </c>
      <c r="I72" s="15"/>
    </row>
    <row r="73" spans="1:9" ht="36">
      <c r="A73" s="47"/>
      <c r="B73" s="12">
        <v>53923</v>
      </c>
      <c r="C73" s="12" t="s">
        <v>13086</v>
      </c>
      <c r="D73" s="12" t="s">
        <v>19</v>
      </c>
      <c r="E73" s="12">
        <v>124931168</v>
      </c>
      <c r="F73" s="12" t="s">
        <v>364</v>
      </c>
      <c r="G73" s="12" t="s">
        <v>5069</v>
      </c>
      <c r="H73" s="20">
        <v>358956</v>
      </c>
      <c r="I73" s="15"/>
    </row>
    <row r="74" spans="1:9" ht="36">
      <c r="A74" s="47"/>
      <c r="B74" s="12">
        <v>53924</v>
      </c>
      <c r="C74" s="12" t="s">
        <v>13087</v>
      </c>
      <c r="D74" s="12" t="s">
        <v>19</v>
      </c>
      <c r="E74" s="12">
        <v>123678580</v>
      </c>
      <c r="F74" s="12" t="s">
        <v>149</v>
      </c>
      <c r="G74" s="12" t="s">
        <v>153</v>
      </c>
      <c r="H74" s="20">
        <v>233000</v>
      </c>
      <c r="I74" s="15"/>
    </row>
    <row r="75" spans="1:9" ht="24">
      <c r="A75" s="47"/>
      <c r="B75" s="12">
        <v>53939</v>
      </c>
      <c r="C75" s="12" t="s">
        <v>13088</v>
      </c>
      <c r="D75" s="12" t="s">
        <v>19</v>
      </c>
      <c r="E75" s="12">
        <v>180890472</v>
      </c>
      <c r="F75" s="12" t="s">
        <v>7184</v>
      </c>
      <c r="G75" s="12" t="s">
        <v>143</v>
      </c>
      <c r="H75" s="20">
        <v>629073.93999999994</v>
      </c>
      <c r="I75" s="15"/>
    </row>
    <row r="76" spans="1:9">
      <c r="A76" s="47"/>
      <c r="B76" s="49">
        <v>54210</v>
      </c>
      <c r="C76" s="49" t="s">
        <v>13089</v>
      </c>
      <c r="D76" s="49" t="s">
        <v>19</v>
      </c>
      <c r="E76" s="12">
        <v>144084894</v>
      </c>
      <c r="F76" s="12" t="s">
        <v>9</v>
      </c>
      <c r="G76" s="12" t="s">
        <v>2788</v>
      </c>
      <c r="H76" s="20">
        <v>12622</v>
      </c>
      <c r="I76" s="51"/>
    </row>
    <row r="77" spans="1:9">
      <c r="A77" s="47"/>
      <c r="B77" s="49"/>
      <c r="C77" s="49"/>
      <c r="D77" s="49"/>
      <c r="E77" s="12">
        <v>162526759</v>
      </c>
      <c r="F77" s="12" t="s">
        <v>7019</v>
      </c>
      <c r="G77" s="12" t="s">
        <v>2788</v>
      </c>
      <c r="H77" s="20">
        <v>7992</v>
      </c>
      <c r="I77" s="51"/>
    </row>
    <row r="78" spans="1:9">
      <c r="A78" s="47"/>
      <c r="B78" s="49"/>
      <c r="C78" s="49"/>
      <c r="D78" s="49"/>
      <c r="E78" s="12">
        <v>176607580</v>
      </c>
      <c r="F78" s="12" t="s">
        <v>10300</v>
      </c>
      <c r="G78" s="12" t="s">
        <v>143</v>
      </c>
      <c r="H78" s="20">
        <v>9750</v>
      </c>
      <c r="I78" s="51"/>
    </row>
    <row r="79" spans="1:9">
      <c r="A79" s="47"/>
      <c r="B79" s="49"/>
      <c r="C79" s="49"/>
      <c r="D79" s="49"/>
      <c r="E79" s="12">
        <v>176607580</v>
      </c>
      <c r="F79" s="12" t="s">
        <v>10300</v>
      </c>
      <c r="G79" s="12" t="s">
        <v>143</v>
      </c>
      <c r="H79" s="20">
        <v>6990</v>
      </c>
      <c r="I79" s="51"/>
    </row>
    <row r="80" spans="1:9">
      <c r="A80" s="47"/>
      <c r="B80" s="49"/>
      <c r="C80" s="49"/>
      <c r="D80" s="49"/>
      <c r="E80" s="12">
        <v>176607580</v>
      </c>
      <c r="F80" s="12" t="s">
        <v>10300</v>
      </c>
      <c r="G80" s="12" t="s">
        <v>143</v>
      </c>
      <c r="H80" s="20">
        <v>7220</v>
      </c>
      <c r="I80" s="51"/>
    </row>
    <row r="81" spans="1:9" ht="48">
      <c r="A81" s="47"/>
      <c r="B81" s="12">
        <v>54613</v>
      </c>
      <c r="C81" s="12" t="s">
        <v>13090</v>
      </c>
      <c r="D81" s="12" t="s">
        <v>19</v>
      </c>
      <c r="E81" s="12">
        <v>180355427</v>
      </c>
      <c r="F81" s="12" t="s">
        <v>8133</v>
      </c>
      <c r="G81" s="12" t="s">
        <v>4606</v>
      </c>
      <c r="H81" s="20">
        <v>32800</v>
      </c>
      <c r="I81" s="15"/>
    </row>
    <row r="82" spans="1:9" ht="36">
      <c r="A82" s="47"/>
      <c r="B82" s="12">
        <v>54721</v>
      </c>
      <c r="C82" s="12" t="s">
        <v>13091</v>
      </c>
      <c r="D82" s="12" t="s">
        <v>5</v>
      </c>
      <c r="E82" s="12">
        <v>234004210</v>
      </c>
      <c r="F82" s="12" t="s">
        <v>86</v>
      </c>
      <c r="G82" s="12" t="s">
        <v>901</v>
      </c>
      <c r="H82" s="20">
        <v>508748</v>
      </c>
      <c r="I82" s="15"/>
    </row>
    <row r="83" spans="1:9" ht="24">
      <c r="A83" s="47"/>
      <c r="B83" s="12">
        <v>55247</v>
      </c>
      <c r="C83" s="12" t="s">
        <v>13092</v>
      </c>
      <c r="D83" s="12" t="s">
        <v>19</v>
      </c>
      <c r="E83" s="12">
        <v>180200843</v>
      </c>
      <c r="F83" s="12" t="s">
        <v>13049</v>
      </c>
      <c r="G83" s="12" t="s">
        <v>3159</v>
      </c>
      <c r="H83" s="20">
        <v>797520</v>
      </c>
      <c r="I83" s="15"/>
    </row>
    <row r="84" spans="1:9" ht="24">
      <c r="A84" s="47"/>
      <c r="B84" s="12">
        <v>55514</v>
      </c>
      <c r="C84" s="12" t="s">
        <v>9348</v>
      </c>
      <c r="D84" s="12" t="s">
        <v>19</v>
      </c>
      <c r="E84" s="12">
        <v>142173013</v>
      </c>
      <c r="F84" s="12" t="s">
        <v>13093</v>
      </c>
      <c r="G84" s="12" t="s">
        <v>177</v>
      </c>
      <c r="H84" s="20">
        <v>414000</v>
      </c>
      <c r="I84" s="15"/>
    </row>
    <row r="85" spans="1:9">
      <c r="A85" s="47"/>
      <c r="B85" s="49">
        <v>56210</v>
      </c>
      <c r="C85" s="49" t="s">
        <v>13094</v>
      </c>
      <c r="D85" s="49" t="s">
        <v>19</v>
      </c>
      <c r="E85" s="12">
        <v>180248980</v>
      </c>
      <c r="F85" s="12" t="s">
        <v>13095</v>
      </c>
      <c r="G85" s="12" t="s">
        <v>922</v>
      </c>
      <c r="H85" s="20">
        <v>51767</v>
      </c>
      <c r="I85" s="51"/>
    </row>
    <row r="86" spans="1:9">
      <c r="A86" s="47"/>
      <c r="B86" s="49"/>
      <c r="C86" s="49"/>
      <c r="D86" s="49"/>
      <c r="E86" s="12">
        <v>280349140</v>
      </c>
      <c r="F86" s="12" t="s">
        <v>13096</v>
      </c>
      <c r="G86" s="12" t="s">
        <v>922</v>
      </c>
      <c r="H86" s="20">
        <v>48305</v>
      </c>
      <c r="I86" s="51"/>
    </row>
    <row r="87" spans="1:9" ht="36">
      <c r="A87" s="47"/>
      <c r="B87" s="12">
        <v>56219</v>
      </c>
      <c r="C87" s="12" t="s">
        <v>13097</v>
      </c>
      <c r="D87" s="12" t="s">
        <v>19</v>
      </c>
      <c r="E87" s="12">
        <v>180200843</v>
      </c>
      <c r="F87" s="12" t="s">
        <v>13049</v>
      </c>
      <c r="G87" s="12" t="s">
        <v>4417</v>
      </c>
      <c r="H87" s="20">
        <v>400000</v>
      </c>
      <c r="I87" s="15"/>
    </row>
    <row r="88" spans="1:9" ht="24">
      <c r="A88" s="47"/>
      <c r="B88" s="12">
        <v>56439</v>
      </c>
      <c r="C88" s="12" t="s">
        <v>13098</v>
      </c>
      <c r="D88" s="12" t="s">
        <v>19</v>
      </c>
      <c r="E88" s="12">
        <v>300110318</v>
      </c>
      <c r="F88" s="12" t="s">
        <v>3799</v>
      </c>
      <c r="G88" s="12" t="s">
        <v>13099</v>
      </c>
      <c r="H88" s="20">
        <v>206264</v>
      </c>
      <c r="I88" s="15"/>
    </row>
    <row r="89" spans="1:9" ht="24">
      <c r="A89" s="47"/>
      <c r="B89" s="12">
        <v>56459</v>
      </c>
      <c r="C89" s="12" t="s">
        <v>13100</v>
      </c>
      <c r="D89" s="12" t="s">
        <v>19</v>
      </c>
      <c r="E89" s="12">
        <v>168962051</v>
      </c>
      <c r="F89" s="12" t="s">
        <v>2319</v>
      </c>
      <c r="G89" s="12" t="s">
        <v>2923</v>
      </c>
      <c r="H89" s="20">
        <v>28950</v>
      </c>
      <c r="I89" s="15"/>
    </row>
    <row r="90" spans="1:9" ht="60">
      <c r="A90" s="47"/>
      <c r="B90" s="12">
        <v>57136</v>
      </c>
      <c r="C90" s="12" t="s">
        <v>13101</v>
      </c>
      <c r="D90" s="12" t="s">
        <v>19</v>
      </c>
      <c r="E90" s="12">
        <v>180109144</v>
      </c>
      <c r="F90" s="12" t="s">
        <v>13041</v>
      </c>
      <c r="G90" s="12" t="s">
        <v>8401</v>
      </c>
      <c r="H90" s="20">
        <v>4266952</v>
      </c>
      <c r="I90" s="15"/>
    </row>
    <row r="91" spans="1:9" ht="36">
      <c r="A91" s="47"/>
      <c r="B91" s="12">
        <v>57140</v>
      </c>
      <c r="C91" s="12" t="s">
        <v>13102</v>
      </c>
      <c r="D91" s="12" t="s">
        <v>19</v>
      </c>
      <c r="E91" s="12">
        <v>180263021</v>
      </c>
      <c r="F91" s="12" t="s">
        <v>7100</v>
      </c>
      <c r="G91" s="12" t="s">
        <v>894</v>
      </c>
      <c r="H91" s="20">
        <v>6148901</v>
      </c>
      <c r="I91" s="15"/>
    </row>
    <row r="92" spans="1:9" ht="24">
      <c r="A92" s="47"/>
      <c r="B92" s="12">
        <v>57855</v>
      </c>
      <c r="C92" s="12" t="s">
        <v>187</v>
      </c>
      <c r="D92" s="12" t="s">
        <v>19</v>
      </c>
      <c r="E92" s="12">
        <v>134296393</v>
      </c>
      <c r="F92" s="12" t="s">
        <v>94</v>
      </c>
      <c r="G92" s="12" t="s">
        <v>180</v>
      </c>
      <c r="H92" s="20">
        <v>204604.87</v>
      </c>
      <c r="I92" s="15"/>
    </row>
    <row r="93" spans="1:9">
      <c r="A93" s="47" t="s">
        <v>15687</v>
      </c>
      <c r="B93" s="49"/>
      <c r="C93" s="49"/>
      <c r="D93" s="49"/>
      <c r="E93" s="49"/>
      <c r="F93" s="49"/>
      <c r="G93" s="49"/>
      <c r="H93" s="20">
        <f>SUM(H49:H92)</f>
        <v>46514859.289999999</v>
      </c>
      <c r="I93" s="15"/>
    </row>
    <row r="94" spans="1:9" ht="36">
      <c r="A94" s="47" t="s">
        <v>203</v>
      </c>
      <c r="B94" s="12">
        <v>57901</v>
      </c>
      <c r="C94" s="12" t="s">
        <v>13103</v>
      </c>
      <c r="D94" s="12" t="s">
        <v>19</v>
      </c>
      <c r="E94" s="12">
        <v>135906643</v>
      </c>
      <c r="F94" s="12" t="s">
        <v>65</v>
      </c>
      <c r="G94" s="12" t="s">
        <v>7634</v>
      </c>
      <c r="H94" s="20">
        <v>93220</v>
      </c>
      <c r="I94" s="15"/>
    </row>
    <row r="95" spans="1:9" ht="36">
      <c r="A95" s="47"/>
      <c r="B95" s="12">
        <v>58502</v>
      </c>
      <c r="C95" s="12" t="s">
        <v>13104</v>
      </c>
      <c r="D95" s="12" t="s">
        <v>19</v>
      </c>
      <c r="E95" s="12">
        <v>180703727</v>
      </c>
      <c r="F95" s="12" t="s">
        <v>11219</v>
      </c>
      <c r="G95" s="12" t="s">
        <v>9165</v>
      </c>
      <c r="H95" s="20">
        <v>4000.2</v>
      </c>
      <c r="I95" s="15"/>
    </row>
    <row r="96" spans="1:9" ht="36">
      <c r="A96" s="47"/>
      <c r="B96" s="12">
        <v>61499</v>
      </c>
      <c r="C96" s="12" t="s">
        <v>13105</v>
      </c>
      <c r="D96" s="12" t="s">
        <v>19</v>
      </c>
      <c r="E96" s="12">
        <v>180238349</v>
      </c>
      <c r="F96" s="12" t="s">
        <v>7132</v>
      </c>
      <c r="G96" s="12" t="s">
        <v>1659</v>
      </c>
      <c r="H96" s="20">
        <v>1552625.36</v>
      </c>
      <c r="I96" s="15"/>
    </row>
    <row r="97" spans="1:9" ht="24">
      <c r="A97" s="47"/>
      <c r="B97" s="12">
        <v>62326</v>
      </c>
      <c r="C97" s="12" t="s">
        <v>13106</v>
      </c>
      <c r="D97" s="12" t="s">
        <v>19</v>
      </c>
      <c r="E97" s="12">
        <v>110441713</v>
      </c>
      <c r="F97" s="12" t="s">
        <v>3830</v>
      </c>
      <c r="G97" s="12" t="s">
        <v>3251</v>
      </c>
      <c r="H97" s="20">
        <v>455000</v>
      </c>
      <c r="I97" s="15"/>
    </row>
    <row r="98" spans="1:9" ht="24">
      <c r="A98" s="47"/>
      <c r="B98" s="12">
        <v>63343</v>
      </c>
      <c r="C98" s="12" t="s">
        <v>13107</v>
      </c>
      <c r="D98" s="12" t="s">
        <v>19</v>
      </c>
      <c r="E98" s="12">
        <v>180264995</v>
      </c>
      <c r="F98" s="12" t="s">
        <v>583</v>
      </c>
      <c r="G98" s="12" t="s">
        <v>5165</v>
      </c>
      <c r="H98" s="20">
        <v>514448</v>
      </c>
      <c r="I98" s="15"/>
    </row>
    <row r="99" spans="1:9" ht="48">
      <c r="A99" s="47"/>
      <c r="B99" s="12">
        <v>63581</v>
      </c>
      <c r="C99" s="12" t="s">
        <v>13108</v>
      </c>
      <c r="D99" s="12" t="s">
        <v>19</v>
      </c>
      <c r="E99" s="12">
        <v>122568946</v>
      </c>
      <c r="F99" s="12" t="s">
        <v>9230</v>
      </c>
      <c r="G99" s="12" t="s">
        <v>1918</v>
      </c>
      <c r="H99" s="20">
        <v>90000</v>
      </c>
      <c r="I99" s="15"/>
    </row>
    <row r="100" spans="1:9" ht="24">
      <c r="A100" s="47"/>
      <c r="B100" s="49">
        <v>63641</v>
      </c>
      <c r="C100" s="49" t="s">
        <v>13109</v>
      </c>
      <c r="D100" s="49" t="s">
        <v>123</v>
      </c>
      <c r="E100" s="12" t="s">
        <v>2204</v>
      </c>
      <c r="F100" s="12" t="s">
        <v>13110</v>
      </c>
      <c r="G100" s="12" t="s">
        <v>933</v>
      </c>
      <c r="H100" s="20">
        <v>41600</v>
      </c>
      <c r="I100" s="51"/>
    </row>
    <row r="101" spans="1:9" ht="24">
      <c r="A101" s="47"/>
      <c r="B101" s="49"/>
      <c r="C101" s="49"/>
      <c r="D101" s="49"/>
      <c r="E101" s="12" t="s">
        <v>2204</v>
      </c>
      <c r="F101" s="12" t="s">
        <v>13110</v>
      </c>
      <c r="G101" s="12" t="s">
        <v>933</v>
      </c>
      <c r="H101" s="20">
        <v>20900.16</v>
      </c>
      <c r="I101" s="51"/>
    </row>
    <row r="102" spans="1:9" ht="48">
      <c r="A102" s="47"/>
      <c r="B102" s="12">
        <v>63747</v>
      </c>
      <c r="C102" s="12" t="s">
        <v>13111</v>
      </c>
      <c r="D102" s="12" t="s">
        <v>19</v>
      </c>
      <c r="E102" s="12">
        <v>180355427</v>
      </c>
      <c r="F102" s="12" t="s">
        <v>8133</v>
      </c>
      <c r="G102" s="12" t="s">
        <v>3251</v>
      </c>
      <c r="H102" s="20">
        <v>3542351</v>
      </c>
      <c r="I102" s="15"/>
    </row>
    <row r="103" spans="1:9" ht="36">
      <c r="A103" s="47"/>
      <c r="B103" s="12">
        <v>63762</v>
      </c>
      <c r="C103" s="12" t="s">
        <v>13112</v>
      </c>
      <c r="D103" s="12" t="s">
        <v>123</v>
      </c>
      <c r="E103" s="12">
        <v>123678580</v>
      </c>
      <c r="F103" s="12" t="s">
        <v>149</v>
      </c>
      <c r="G103" s="12" t="s">
        <v>967</v>
      </c>
      <c r="H103" s="20">
        <v>5800</v>
      </c>
      <c r="I103" s="15"/>
    </row>
    <row r="104" spans="1:9" ht="24">
      <c r="A104" s="47"/>
      <c r="B104" s="12">
        <v>64105</v>
      </c>
      <c r="C104" s="12" t="s">
        <v>13113</v>
      </c>
      <c r="D104" s="12" t="s">
        <v>5</v>
      </c>
      <c r="E104" s="12">
        <v>112025254</v>
      </c>
      <c r="F104" s="12" t="s">
        <v>2269</v>
      </c>
      <c r="G104" s="12" t="s">
        <v>939</v>
      </c>
      <c r="H104" s="20">
        <v>2062410</v>
      </c>
      <c r="I104" s="15"/>
    </row>
    <row r="105" spans="1:9" ht="48">
      <c r="A105" s="47"/>
      <c r="B105" s="12">
        <v>64339</v>
      </c>
      <c r="C105" s="12" t="s">
        <v>13114</v>
      </c>
      <c r="D105" s="12" t="s">
        <v>19</v>
      </c>
      <c r="E105" s="12" t="s">
        <v>697</v>
      </c>
      <c r="F105" s="12" t="s">
        <v>13115</v>
      </c>
      <c r="G105" s="12" t="s">
        <v>244</v>
      </c>
      <c r="H105" s="20">
        <v>31000</v>
      </c>
      <c r="I105" s="15"/>
    </row>
    <row r="106" spans="1:9" ht="48">
      <c r="A106" s="47"/>
      <c r="B106" s="12">
        <v>64345</v>
      </c>
      <c r="C106" s="12" t="s">
        <v>13116</v>
      </c>
      <c r="D106" s="12" t="s">
        <v>19</v>
      </c>
      <c r="E106" s="12">
        <v>180238349</v>
      </c>
      <c r="F106" s="12" t="s">
        <v>7132</v>
      </c>
      <c r="G106" s="12" t="s">
        <v>1026</v>
      </c>
      <c r="H106" s="20">
        <v>159019.79999999999</v>
      </c>
      <c r="I106" s="15"/>
    </row>
    <row r="107" spans="1:9" ht="36">
      <c r="A107" s="47"/>
      <c r="B107" s="12">
        <v>64482</v>
      </c>
      <c r="C107" s="12" t="s">
        <v>13117</v>
      </c>
      <c r="D107" s="12" t="s">
        <v>19</v>
      </c>
      <c r="E107" s="12">
        <v>280722080</v>
      </c>
      <c r="F107" s="12" t="s">
        <v>13118</v>
      </c>
      <c r="G107" s="12" t="s">
        <v>5204</v>
      </c>
      <c r="H107" s="20">
        <v>55000</v>
      </c>
      <c r="I107" s="15"/>
    </row>
    <row r="108" spans="1:9" ht="24">
      <c r="A108" s="47"/>
      <c r="B108" s="12">
        <v>64809</v>
      </c>
      <c r="C108" s="12" t="s">
        <v>187</v>
      </c>
      <c r="D108" s="12" t="s">
        <v>19</v>
      </c>
      <c r="E108" s="12">
        <v>134296393</v>
      </c>
      <c r="F108" s="12" t="s">
        <v>94</v>
      </c>
      <c r="G108" s="12" t="s">
        <v>1050</v>
      </c>
      <c r="H108" s="20">
        <v>220574.78</v>
      </c>
      <c r="I108" s="15"/>
    </row>
    <row r="109" spans="1:9" ht="36">
      <c r="A109" s="47"/>
      <c r="B109" s="12">
        <v>64863</v>
      </c>
      <c r="C109" s="12" t="s">
        <v>13119</v>
      </c>
      <c r="D109" s="12" t="s">
        <v>19</v>
      </c>
      <c r="E109" s="12">
        <v>180773818</v>
      </c>
      <c r="F109" s="12" t="s">
        <v>404</v>
      </c>
      <c r="G109" s="12" t="s">
        <v>976</v>
      </c>
      <c r="H109" s="20">
        <v>93810</v>
      </c>
      <c r="I109" s="15"/>
    </row>
    <row r="110" spans="1:9" ht="48">
      <c r="A110" s="47"/>
      <c r="B110" s="12">
        <v>65013</v>
      </c>
      <c r="C110" s="12" t="s">
        <v>13120</v>
      </c>
      <c r="D110" s="12" t="s">
        <v>19</v>
      </c>
      <c r="E110" s="12">
        <v>180238349</v>
      </c>
      <c r="F110" s="12" t="s">
        <v>7132</v>
      </c>
      <c r="G110" s="12" t="s">
        <v>2795</v>
      </c>
      <c r="H110" s="20">
        <v>1413701</v>
      </c>
      <c r="I110" s="15"/>
    </row>
    <row r="111" spans="1:9" ht="36">
      <c r="A111" s="47"/>
      <c r="B111" s="12">
        <v>65112</v>
      </c>
      <c r="C111" s="12" t="s">
        <v>13121</v>
      </c>
      <c r="D111" s="12" t="s">
        <v>19</v>
      </c>
      <c r="E111" s="12">
        <v>144696222</v>
      </c>
      <c r="F111" s="12" t="s">
        <v>11057</v>
      </c>
      <c r="G111" s="12" t="s">
        <v>2795</v>
      </c>
      <c r="H111" s="20">
        <v>8201</v>
      </c>
      <c r="I111" s="15"/>
    </row>
    <row r="112" spans="1:9" ht="24">
      <c r="A112" s="47"/>
      <c r="B112" s="12">
        <v>65466</v>
      </c>
      <c r="C112" s="12" t="s">
        <v>13122</v>
      </c>
      <c r="D112" s="12" t="s">
        <v>19</v>
      </c>
      <c r="E112" s="12">
        <v>300019733</v>
      </c>
      <c r="F112" s="12" t="s">
        <v>3088</v>
      </c>
      <c r="G112" s="12" t="s">
        <v>2933</v>
      </c>
      <c r="H112" s="20">
        <v>106997</v>
      </c>
      <c r="I112" s="15"/>
    </row>
    <row r="113" spans="1:9" ht="36">
      <c r="A113" s="47"/>
      <c r="B113" s="12">
        <v>65551</v>
      </c>
      <c r="C113" s="12" t="s">
        <v>13123</v>
      </c>
      <c r="D113" s="12" t="s">
        <v>123</v>
      </c>
      <c r="E113" s="12">
        <v>124931168</v>
      </c>
      <c r="F113" s="12" t="s">
        <v>364</v>
      </c>
      <c r="G113" s="12" t="s">
        <v>238</v>
      </c>
      <c r="H113" s="20">
        <v>75000</v>
      </c>
      <c r="I113" s="15"/>
    </row>
    <row r="114" spans="1:9" ht="36">
      <c r="A114" s="47"/>
      <c r="B114" s="12">
        <v>65618</v>
      </c>
      <c r="C114" s="12" t="s">
        <v>13124</v>
      </c>
      <c r="D114" s="12" t="s">
        <v>19</v>
      </c>
      <c r="E114" s="12">
        <v>300145276</v>
      </c>
      <c r="F114" s="12" t="s">
        <v>9349</v>
      </c>
      <c r="G114" s="12" t="s">
        <v>5158</v>
      </c>
      <c r="H114" s="20">
        <v>295200</v>
      </c>
      <c r="I114" s="15"/>
    </row>
    <row r="115" spans="1:9" ht="36">
      <c r="A115" s="47"/>
      <c r="B115" s="12">
        <v>65671</v>
      </c>
      <c r="C115" s="12" t="s">
        <v>13125</v>
      </c>
      <c r="D115" s="12" t="s">
        <v>19</v>
      </c>
      <c r="E115" s="12">
        <v>180703727</v>
      </c>
      <c r="F115" s="12" t="s">
        <v>11219</v>
      </c>
      <c r="G115" s="12" t="s">
        <v>3864</v>
      </c>
      <c r="H115" s="20">
        <v>11800</v>
      </c>
      <c r="I115" s="15"/>
    </row>
    <row r="116" spans="1:9" ht="36">
      <c r="A116" s="47"/>
      <c r="B116" s="12">
        <v>65815</v>
      </c>
      <c r="C116" s="12" t="s">
        <v>13126</v>
      </c>
      <c r="D116" s="12" t="s">
        <v>123</v>
      </c>
      <c r="E116" s="12">
        <v>123678580</v>
      </c>
      <c r="F116" s="12" t="s">
        <v>149</v>
      </c>
      <c r="G116" s="12" t="s">
        <v>224</v>
      </c>
      <c r="H116" s="20">
        <v>105000</v>
      </c>
      <c r="I116" s="15"/>
    </row>
    <row r="117" spans="1:9" ht="48">
      <c r="A117" s="47"/>
      <c r="B117" s="12">
        <v>65883</v>
      </c>
      <c r="C117" s="12" t="s">
        <v>13127</v>
      </c>
      <c r="D117" s="12" t="s">
        <v>19</v>
      </c>
      <c r="E117" s="12">
        <v>144803197</v>
      </c>
      <c r="F117" s="12" t="s">
        <v>3209</v>
      </c>
      <c r="G117" s="12" t="s">
        <v>1016</v>
      </c>
      <c r="H117" s="20">
        <v>242660.85</v>
      </c>
      <c r="I117" s="15"/>
    </row>
    <row r="118" spans="1:9" ht="36">
      <c r="A118" s="47"/>
      <c r="B118" s="12">
        <v>66242</v>
      </c>
      <c r="C118" s="12" t="s">
        <v>13128</v>
      </c>
      <c r="D118" s="12" t="s">
        <v>123</v>
      </c>
      <c r="E118" s="12">
        <v>123678580</v>
      </c>
      <c r="F118" s="12" t="s">
        <v>149</v>
      </c>
      <c r="G118" s="12" t="s">
        <v>3861</v>
      </c>
      <c r="H118" s="20">
        <v>8000</v>
      </c>
      <c r="I118" s="15"/>
    </row>
    <row r="119" spans="1:9" ht="48">
      <c r="A119" s="47"/>
      <c r="B119" s="12">
        <v>66340</v>
      </c>
      <c r="C119" s="12" t="s">
        <v>13129</v>
      </c>
      <c r="D119" s="12" t="s">
        <v>19</v>
      </c>
      <c r="E119" s="12">
        <v>180238349</v>
      </c>
      <c r="F119" s="12" t="s">
        <v>7132</v>
      </c>
      <c r="G119" s="12" t="s">
        <v>4447</v>
      </c>
      <c r="H119" s="20">
        <v>988663.2</v>
      </c>
      <c r="I119" s="15"/>
    </row>
    <row r="120" spans="1:9" ht="48">
      <c r="A120" s="47"/>
      <c r="B120" s="12">
        <v>66462</v>
      </c>
      <c r="C120" s="12" t="s">
        <v>13130</v>
      </c>
      <c r="D120" s="12" t="s">
        <v>19</v>
      </c>
      <c r="E120" s="12">
        <v>133768624</v>
      </c>
      <c r="F120" s="12" t="s">
        <v>760</v>
      </c>
      <c r="G120" s="12" t="s">
        <v>3270</v>
      </c>
      <c r="H120" s="20">
        <v>62009</v>
      </c>
      <c r="I120" s="15"/>
    </row>
    <row r="121" spans="1:9" ht="36">
      <c r="A121" s="47"/>
      <c r="B121" s="12">
        <v>66520</v>
      </c>
      <c r="C121" s="12" t="s">
        <v>13131</v>
      </c>
      <c r="D121" s="12" t="s">
        <v>123</v>
      </c>
      <c r="E121" s="12">
        <v>124931168</v>
      </c>
      <c r="F121" s="12" t="s">
        <v>364</v>
      </c>
      <c r="G121" s="12" t="s">
        <v>3826</v>
      </c>
      <c r="H121" s="20">
        <v>7500</v>
      </c>
      <c r="I121" s="15"/>
    </row>
    <row r="122" spans="1:9" ht="24">
      <c r="A122" s="47"/>
      <c r="B122" s="12">
        <v>66640</v>
      </c>
      <c r="C122" s="12" t="s">
        <v>13132</v>
      </c>
      <c r="D122" s="12" t="s">
        <v>19</v>
      </c>
      <c r="E122" s="12">
        <v>126108518</v>
      </c>
      <c r="F122" s="12" t="s">
        <v>625</v>
      </c>
      <c r="G122" s="12" t="s">
        <v>3270</v>
      </c>
      <c r="H122" s="20">
        <v>33630</v>
      </c>
      <c r="I122" s="15"/>
    </row>
    <row r="123" spans="1:9" ht="36">
      <c r="A123" s="47"/>
      <c r="B123" s="12">
        <v>67027</v>
      </c>
      <c r="C123" s="12" t="s">
        <v>13133</v>
      </c>
      <c r="D123" s="12" t="s">
        <v>5</v>
      </c>
      <c r="E123" s="12">
        <v>122603589</v>
      </c>
      <c r="F123" s="12" t="s">
        <v>1428</v>
      </c>
      <c r="G123" s="12" t="s">
        <v>10286</v>
      </c>
      <c r="H123" s="20">
        <v>149000</v>
      </c>
      <c r="I123" s="15"/>
    </row>
    <row r="124" spans="1:9" ht="36">
      <c r="A124" s="47"/>
      <c r="B124" s="12">
        <v>67145</v>
      </c>
      <c r="C124" s="12" t="s">
        <v>13134</v>
      </c>
      <c r="D124" s="12" t="s">
        <v>19</v>
      </c>
      <c r="E124" s="12">
        <v>140521880</v>
      </c>
      <c r="F124" s="12" t="s">
        <v>7304</v>
      </c>
      <c r="G124" s="12" t="s">
        <v>2190</v>
      </c>
      <c r="H124" s="20">
        <v>21289.56</v>
      </c>
      <c r="I124" s="15"/>
    </row>
    <row r="125" spans="1:9" ht="48">
      <c r="A125" s="47"/>
      <c r="B125" s="12">
        <v>67363</v>
      </c>
      <c r="C125" s="12" t="s">
        <v>13135</v>
      </c>
      <c r="D125" s="12" t="s">
        <v>19</v>
      </c>
      <c r="E125" s="12">
        <v>123633891</v>
      </c>
      <c r="F125" s="12" t="s">
        <v>1821</v>
      </c>
      <c r="G125" s="12" t="s">
        <v>1029</v>
      </c>
      <c r="H125" s="20">
        <v>33844.76</v>
      </c>
      <c r="I125" s="15"/>
    </row>
    <row r="126" spans="1:9" ht="48">
      <c r="A126" s="47"/>
      <c r="B126" s="12">
        <v>67393</v>
      </c>
      <c r="C126" s="12" t="s">
        <v>13136</v>
      </c>
      <c r="D126" s="12" t="s">
        <v>19</v>
      </c>
      <c r="E126" s="12">
        <v>124850887</v>
      </c>
      <c r="F126" s="12" t="s">
        <v>100</v>
      </c>
      <c r="G126" s="12" t="s">
        <v>2190</v>
      </c>
      <c r="H126" s="20">
        <v>360000</v>
      </c>
      <c r="I126" s="15"/>
    </row>
    <row r="127" spans="1:9" ht="36">
      <c r="A127" s="47"/>
      <c r="B127" s="12">
        <v>67448</v>
      </c>
      <c r="C127" s="12" t="s">
        <v>13137</v>
      </c>
      <c r="D127" s="12" t="s">
        <v>123</v>
      </c>
      <c r="E127" s="12">
        <v>176607580</v>
      </c>
      <c r="F127" s="12" t="s">
        <v>10300</v>
      </c>
      <c r="G127" s="12" t="s">
        <v>994</v>
      </c>
      <c r="H127" s="20">
        <v>7000</v>
      </c>
      <c r="I127" s="15"/>
    </row>
    <row r="128" spans="1:9" ht="36">
      <c r="A128" s="47"/>
      <c r="B128" s="12">
        <v>67449</v>
      </c>
      <c r="C128" s="12" t="s">
        <v>13138</v>
      </c>
      <c r="D128" s="12" t="s">
        <v>123</v>
      </c>
      <c r="E128" s="12">
        <v>180890472</v>
      </c>
      <c r="F128" s="12" t="s">
        <v>7184</v>
      </c>
      <c r="G128" s="12" t="s">
        <v>5158</v>
      </c>
      <c r="H128" s="20">
        <v>15000</v>
      </c>
      <c r="I128" s="15"/>
    </row>
    <row r="129" spans="1:9">
      <c r="A129" s="47"/>
      <c r="B129" s="49">
        <v>67518</v>
      </c>
      <c r="C129" s="49" t="s">
        <v>13139</v>
      </c>
      <c r="D129" s="49" t="s">
        <v>19</v>
      </c>
      <c r="E129" s="12">
        <v>176607580</v>
      </c>
      <c r="F129" s="12" t="s">
        <v>10300</v>
      </c>
      <c r="G129" s="12" t="s">
        <v>3913</v>
      </c>
      <c r="H129" s="20">
        <v>55750</v>
      </c>
      <c r="I129" s="51"/>
    </row>
    <row r="130" spans="1:9">
      <c r="A130" s="47"/>
      <c r="B130" s="49"/>
      <c r="C130" s="49"/>
      <c r="D130" s="49"/>
      <c r="E130" s="12">
        <v>176607580</v>
      </c>
      <c r="F130" s="12" t="s">
        <v>10300</v>
      </c>
      <c r="G130" s="12" t="s">
        <v>3913</v>
      </c>
      <c r="H130" s="20">
        <v>26950</v>
      </c>
      <c r="I130" s="51"/>
    </row>
    <row r="131" spans="1:9" ht="36">
      <c r="A131" s="47"/>
      <c r="B131" s="12">
        <v>67716</v>
      </c>
      <c r="C131" s="12" t="s">
        <v>13140</v>
      </c>
      <c r="D131" s="12" t="s">
        <v>123</v>
      </c>
      <c r="E131" s="12">
        <v>180200843</v>
      </c>
      <c r="F131" s="12" t="s">
        <v>13049</v>
      </c>
      <c r="G131" s="12" t="s">
        <v>2355</v>
      </c>
      <c r="H131" s="20">
        <v>178000</v>
      </c>
      <c r="I131" s="15"/>
    </row>
    <row r="132" spans="1:9" ht="48">
      <c r="A132" s="47"/>
      <c r="B132" s="12">
        <v>67732</v>
      </c>
      <c r="C132" s="12" t="s">
        <v>13141</v>
      </c>
      <c r="D132" s="12" t="s">
        <v>123</v>
      </c>
      <c r="E132" s="12">
        <v>180315137</v>
      </c>
      <c r="F132" s="12" t="s">
        <v>485</v>
      </c>
      <c r="G132" s="12" t="s">
        <v>931</v>
      </c>
      <c r="H132" s="20">
        <v>90000</v>
      </c>
      <c r="I132" s="15"/>
    </row>
    <row r="133" spans="1:9" ht="48">
      <c r="A133" s="47"/>
      <c r="B133" s="12">
        <v>67810</v>
      </c>
      <c r="C133" s="12" t="s">
        <v>13142</v>
      </c>
      <c r="D133" s="12" t="s">
        <v>123</v>
      </c>
      <c r="E133" s="12">
        <v>123678580</v>
      </c>
      <c r="F133" s="12" t="s">
        <v>149</v>
      </c>
      <c r="G133" s="12" t="s">
        <v>1924</v>
      </c>
      <c r="H133" s="20">
        <v>45000</v>
      </c>
      <c r="I133" s="15"/>
    </row>
    <row r="134" spans="1:9" ht="36">
      <c r="A134" s="47"/>
      <c r="B134" s="12">
        <v>68441</v>
      </c>
      <c r="C134" s="12" t="s">
        <v>13143</v>
      </c>
      <c r="D134" s="12" t="s">
        <v>19</v>
      </c>
      <c r="E134" s="12">
        <v>180263021</v>
      </c>
      <c r="F134" s="12" t="s">
        <v>7100</v>
      </c>
      <c r="G134" s="12" t="s">
        <v>3889</v>
      </c>
      <c r="H134" s="20">
        <v>461630</v>
      </c>
      <c r="I134" s="15"/>
    </row>
    <row r="135" spans="1:9" ht="36">
      <c r="A135" s="47"/>
      <c r="B135" s="12">
        <v>68991</v>
      </c>
      <c r="C135" s="12" t="s">
        <v>13144</v>
      </c>
      <c r="D135" s="12" t="s">
        <v>123</v>
      </c>
      <c r="E135" s="12">
        <v>122596924</v>
      </c>
      <c r="F135" s="12" t="s">
        <v>10719</v>
      </c>
      <c r="G135" s="12" t="s">
        <v>999</v>
      </c>
      <c r="H135" s="20">
        <v>150000</v>
      </c>
      <c r="I135" s="15"/>
    </row>
    <row r="136" spans="1:9" ht="36">
      <c r="A136" s="47"/>
      <c r="B136" s="12">
        <v>69239</v>
      </c>
      <c r="C136" s="12" t="s">
        <v>13145</v>
      </c>
      <c r="D136" s="12" t="s">
        <v>123</v>
      </c>
      <c r="E136" s="12">
        <v>180355427</v>
      </c>
      <c r="F136" s="12" t="s">
        <v>8133</v>
      </c>
      <c r="G136" s="12" t="s">
        <v>2801</v>
      </c>
      <c r="H136" s="20">
        <v>500000</v>
      </c>
      <c r="I136" s="15"/>
    </row>
    <row r="137" spans="1:9" ht="36">
      <c r="A137" s="47"/>
      <c r="B137" s="12">
        <v>69776</v>
      </c>
      <c r="C137" s="12" t="s">
        <v>13146</v>
      </c>
      <c r="D137" s="12" t="s">
        <v>19</v>
      </c>
      <c r="E137" s="12">
        <v>234004210</v>
      </c>
      <c r="F137" s="12" t="s">
        <v>86</v>
      </c>
      <c r="G137" s="12" t="s">
        <v>1067</v>
      </c>
      <c r="H137" s="20">
        <v>38266</v>
      </c>
      <c r="I137" s="15"/>
    </row>
    <row r="138" spans="1:9" ht="36">
      <c r="A138" s="47"/>
      <c r="B138" s="12">
        <v>69778</v>
      </c>
      <c r="C138" s="12" t="s">
        <v>13147</v>
      </c>
      <c r="D138" s="12" t="s">
        <v>19</v>
      </c>
      <c r="E138" s="12">
        <v>180389963</v>
      </c>
      <c r="F138" s="12" t="s">
        <v>13148</v>
      </c>
      <c r="G138" s="12" t="s">
        <v>1682</v>
      </c>
      <c r="H138" s="20">
        <v>235000</v>
      </c>
      <c r="I138" s="15"/>
    </row>
    <row r="139" spans="1:9" ht="36">
      <c r="A139" s="47"/>
      <c r="B139" s="12">
        <v>69867</v>
      </c>
      <c r="C139" s="12" t="s">
        <v>13149</v>
      </c>
      <c r="D139" s="12" t="s">
        <v>323</v>
      </c>
      <c r="E139" s="12">
        <v>180315137</v>
      </c>
      <c r="F139" s="12" t="s">
        <v>485</v>
      </c>
      <c r="G139" s="12" t="s">
        <v>5266</v>
      </c>
      <c r="H139" s="20">
        <v>325000</v>
      </c>
      <c r="I139" s="15"/>
    </row>
    <row r="140" spans="1:9" ht="36">
      <c r="A140" s="47"/>
      <c r="B140" s="12">
        <v>70222</v>
      </c>
      <c r="C140" s="12" t="s">
        <v>13150</v>
      </c>
      <c r="D140" s="12" t="s">
        <v>323</v>
      </c>
      <c r="E140" s="12">
        <v>126163297</v>
      </c>
      <c r="F140" s="12" t="s">
        <v>23</v>
      </c>
      <c r="G140" s="12" t="s">
        <v>1684</v>
      </c>
      <c r="H140" s="20">
        <v>49000</v>
      </c>
      <c r="I140" s="15"/>
    </row>
    <row r="141" spans="1:9" ht="24">
      <c r="A141" s="47"/>
      <c r="B141" s="12">
        <v>70257</v>
      </c>
      <c r="C141" s="12" t="s">
        <v>3803</v>
      </c>
      <c r="D141" s="12" t="s">
        <v>19</v>
      </c>
      <c r="E141" s="12">
        <v>144610860</v>
      </c>
      <c r="F141" s="12" t="s">
        <v>9353</v>
      </c>
      <c r="G141" s="12" t="s">
        <v>293</v>
      </c>
      <c r="H141" s="20">
        <v>51500</v>
      </c>
      <c r="I141" s="15"/>
    </row>
    <row r="142" spans="1:9" ht="24">
      <c r="A142" s="47"/>
      <c r="B142" s="12">
        <v>71590</v>
      </c>
      <c r="C142" s="12" t="s">
        <v>13151</v>
      </c>
      <c r="D142" s="12" t="s">
        <v>323</v>
      </c>
      <c r="E142" s="12">
        <v>158977674</v>
      </c>
      <c r="F142" s="12" t="s">
        <v>2896</v>
      </c>
      <c r="G142" s="12" t="s">
        <v>267</v>
      </c>
      <c r="H142" s="20">
        <v>106394.88</v>
      </c>
      <c r="I142" s="15"/>
    </row>
    <row r="143" spans="1:9" ht="24">
      <c r="A143" s="47"/>
      <c r="B143" s="12">
        <v>71742</v>
      </c>
      <c r="C143" s="12" t="s">
        <v>13088</v>
      </c>
      <c r="D143" s="12" t="s">
        <v>323</v>
      </c>
      <c r="E143" s="12">
        <v>180890472</v>
      </c>
      <c r="F143" s="12" t="s">
        <v>7184</v>
      </c>
      <c r="G143" s="12" t="s">
        <v>297</v>
      </c>
      <c r="H143" s="20">
        <v>45000</v>
      </c>
      <c r="I143" s="15"/>
    </row>
    <row r="144" spans="1:9" ht="36">
      <c r="A144" s="47"/>
      <c r="B144" s="12">
        <v>72082</v>
      </c>
      <c r="C144" s="12" t="s">
        <v>13152</v>
      </c>
      <c r="D144" s="12" t="s">
        <v>323</v>
      </c>
      <c r="E144" s="12">
        <v>180200843</v>
      </c>
      <c r="F144" s="12" t="s">
        <v>13049</v>
      </c>
      <c r="G144" s="12" t="s">
        <v>1034</v>
      </c>
      <c r="H144" s="20">
        <v>209789.4</v>
      </c>
      <c r="I144" s="15"/>
    </row>
    <row r="145" spans="1:9">
      <c r="A145" s="47" t="s">
        <v>15688</v>
      </c>
      <c r="B145" s="49"/>
      <c r="C145" s="49"/>
      <c r="D145" s="49"/>
      <c r="E145" s="49"/>
      <c r="F145" s="49"/>
      <c r="G145" s="49"/>
      <c r="H145" s="20">
        <f>SUM(H94:H144)</f>
        <v>15453535.950000001</v>
      </c>
      <c r="I145" s="15"/>
    </row>
    <row r="146" spans="1:9" ht="36">
      <c r="A146" s="47" t="s">
        <v>301</v>
      </c>
      <c r="B146" s="12">
        <v>67205</v>
      </c>
      <c r="C146" s="12" t="s">
        <v>13153</v>
      </c>
      <c r="D146" s="12" t="s">
        <v>5</v>
      </c>
      <c r="E146" s="12">
        <v>180315137</v>
      </c>
      <c r="F146" s="12" t="s">
        <v>485</v>
      </c>
      <c r="G146" s="12" t="s">
        <v>2383</v>
      </c>
      <c r="H146" s="20">
        <v>32891298</v>
      </c>
      <c r="I146" s="15"/>
    </row>
    <row r="147" spans="1:9" ht="24">
      <c r="A147" s="47"/>
      <c r="B147" s="12">
        <v>68960</v>
      </c>
      <c r="C147" s="12" t="s">
        <v>13154</v>
      </c>
      <c r="D147" s="12" t="s">
        <v>19</v>
      </c>
      <c r="E147" s="12" t="s">
        <v>275</v>
      </c>
      <c r="F147" s="12" t="s">
        <v>13155</v>
      </c>
      <c r="G147" s="12" t="s">
        <v>1177</v>
      </c>
      <c r="H147" s="20">
        <v>4490254.72</v>
      </c>
      <c r="I147" s="15"/>
    </row>
    <row r="148" spans="1:9" ht="36">
      <c r="A148" s="47"/>
      <c r="B148" s="12">
        <v>69768</v>
      </c>
      <c r="C148" s="12" t="s">
        <v>13156</v>
      </c>
      <c r="D148" s="12" t="s">
        <v>19</v>
      </c>
      <c r="E148" s="12">
        <v>124931168</v>
      </c>
      <c r="F148" s="12" t="s">
        <v>364</v>
      </c>
      <c r="G148" s="12" t="s">
        <v>303</v>
      </c>
      <c r="H148" s="20">
        <v>32000</v>
      </c>
      <c r="I148" s="15"/>
    </row>
    <row r="149" spans="1:9" ht="48">
      <c r="A149" s="47"/>
      <c r="B149" s="12">
        <v>69777</v>
      </c>
      <c r="C149" s="12" t="s">
        <v>13157</v>
      </c>
      <c r="D149" s="12" t="s">
        <v>19</v>
      </c>
      <c r="E149" s="12">
        <v>180359062</v>
      </c>
      <c r="F149" s="12" t="s">
        <v>7046</v>
      </c>
      <c r="G149" s="12" t="s">
        <v>304</v>
      </c>
      <c r="H149" s="20">
        <v>9676</v>
      </c>
      <c r="I149" s="15"/>
    </row>
    <row r="150" spans="1:9" ht="24">
      <c r="A150" s="47"/>
      <c r="B150" s="12">
        <v>69948</v>
      </c>
      <c r="C150" s="12" t="s">
        <v>13061</v>
      </c>
      <c r="D150" s="12" t="s">
        <v>5</v>
      </c>
      <c r="E150" s="12">
        <v>112029270</v>
      </c>
      <c r="F150" s="12" t="s">
        <v>218</v>
      </c>
      <c r="G150" s="12" t="s">
        <v>3302</v>
      </c>
      <c r="H150" s="20">
        <v>900000</v>
      </c>
      <c r="I150" s="15"/>
    </row>
    <row r="151" spans="1:9" ht="72">
      <c r="A151" s="47"/>
      <c r="B151" s="12">
        <v>70910</v>
      </c>
      <c r="C151" s="12" t="s">
        <v>13158</v>
      </c>
      <c r="D151" s="12" t="s">
        <v>5</v>
      </c>
      <c r="E151" s="12">
        <v>180773818</v>
      </c>
      <c r="F151" s="12" t="s">
        <v>404</v>
      </c>
      <c r="G151" s="12" t="s">
        <v>5400</v>
      </c>
      <c r="H151" s="20">
        <v>39032</v>
      </c>
      <c r="I151" s="15"/>
    </row>
    <row r="152" spans="1:9" ht="36">
      <c r="A152" s="47"/>
      <c r="B152" s="12">
        <v>72536</v>
      </c>
      <c r="C152" s="12" t="s">
        <v>13159</v>
      </c>
      <c r="D152" s="12" t="s">
        <v>323</v>
      </c>
      <c r="E152" s="12">
        <v>132118698</v>
      </c>
      <c r="F152" s="12" t="s">
        <v>651</v>
      </c>
      <c r="G152" s="12" t="s">
        <v>2376</v>
      </c>
      <c r="H152" s="20">
        <v>5100</v>
      </c>
      <c r="I152" s="15"/>
    </row>
    <row r="153" spans="1:9" ht="36">
      <c r="A153" s="47"/>
      <c r="B153" s="12">
        <v>72537</v>
      </c>
      <c r="C153" s="12" t="s">
        <v>13160</v>
      </c>
      <c r="D153" s="12" t="s">
        <v>323</v>
      </c>
      <c r="E153" s="12">
        <v>132118698</v>
      </c>
      <c r="F153" s="12" t="s">
        <v>651</v>
      </c>
      <c r="G153" s="12" t="s">
        <v>2376</v>
      </c>
      <c r="H153" s="20">
        <v>31500</v>
      </c>
      <c r="I153" s="15"/>
    </row>
    <row r="154" spans="1:9" ht="24">
      <c r="A154" s="47"/>
      <c r="B154" s="12">
        <v>72719</v>
      </c>
      <c r="C154" s="12" t="s">
        <v>13161</v>
      </c>
      <c r="D154" s="12" t="s">
        <v>323</v>
      </c>
      <c r="E154" s="12">
        <v>180875940</v>
      </c>
      <c r="F154" s="12" t="s">
        <v>13162</v>
      </c>
      <c r="G154" s="12" t="s">
        <v>304</v>
      </c>
      <c r="H154" s="20">
        <v>7600</v>
      </c>
      <c r="I154" s="15"/>
    </row>
    <row r="155" spans="1:9" ht="60">
      <c r="A155" s="47"/>
      <c r="B155" s="12">
        <v>72795</v>
      </c>
      <c r="C155" s="12" t="s">
        <v>13163</v>
      </c>
      <c r="D155" s="12" t="s">
        <v>5</v>
      </c>
      <c r="E155" s="12">
        <v>300534733</v>
      </c>
      <c r="F155" s="12" t="s">
        <v>932</v>
      </c>
      <c r="G155" s="12" t="s">
        <v>2407</v>
      </c>
      <c r="H155" s="20">
        <v>19000</v>
      </c>
      <c r="I155" s="15"/>
    </row>
    <row r="156" spans="1:9" ht="24">
      <c r="A156" s="47"/>
      <c r="B156" s="12">
        <v>72866</v>
      </c>
      <c r="C156" s="12" t="s">
        <v>13164</v>
      </c>
      <c r="D156" s="12" t="s">
        <v>5</v>
      </c>
      <c r="E156" s="12">
        <v>300534733</v>
      </c>
      <c r="F156" s="12" t="s">
        <v>932</v>
      </c>
      <c r="G156" s="12" t="s">
        <v>2407</v>
      </c>
      <c r="H156" s="20">
        <v>19000</v>
      </c>
      <c r="I156" s="15"/>
    </row>
    <row r="157" spans="1:9" ht="36">
      <c r="A157" s="47"/>
      <c r="B157" s="12">
        <v>72867</v>
      </c>
      <c r="C157" s="12" t="s">
        <v>13165</v>
      </c>
      <c r="D157" s="12" t="s">
        <v>5</v>
      </c>
      <c r="E157" s="12" t="s">
        <v>275</v>
      </c>
      <c r="F157" s="12" t="s">
        <v>13166</v>
      </c>
      <c r="G157" s="12" t="s">
        <v>2407</v>
      </c>
      <c r="H157" s="20">
        <v>74500</v>
      </c>
      <c r="I157" s="15"/>
    </row>
    <row r="158" spans="1:9" ht="36">
      <c r="A158" s="47"/>
      <c r="B158" s="12">
        <v>72974</v>
      </c>
      <c r="C158" s="12" t="s">
        <v>13167</v>
      </c>
      <c r="D158" s="12" t="s">
        <v>5</v>
      </c>
      <c r="E158" s="12" t="s">
        <v>275</v>
      </c>
      <c r="F158" s="12" t="s">
        <v>13168</v>
      </c>
      <c r="G158" s="12" t="s">
        <v>1967</v>
      </c>
      <c r="H158" s="20">
        <v>95200</v>
      </c>
      <c r="I158" s="15"/>
    </row>
    <row r="159" spans="1:9" ht="24">
      <c r="A159" s="47"/>
      <c r="B159" s="12">
        <v>73222</v>
      </c>
      <c r="C159" s="12" t="s">
        <v>13169</v>
      </c>
      <c r="D159" s="12" t="s">
        <v>5</v>
      </c>
      <c r="E159" s="12">
        <v>144084894</v>
      </c>
      <c r="F159" s="12" t="s">
        <v>9</v>
      </c>
      <c r="G159" s="12" t="s">
        <v>1118</v>
      </c>
      <c r="H159" s="20">
        <v>42200</v>
      </c>
      <c r="I159" s="15"/>
    </row>
    <row r="160" spans="1:9" ht="24">
      <c r="A160" s="47"/>
      <c r="B160" s="12">
        <v>73282</v>
      </c>
      <c r="C160" s="12" t="s">
        <v>13170</v>
      </c>
      <c r="D160" s="12" t="s">
        <v>323</v>
      </c>
      <c r="E160" s="12">
        <v>180193231</v>
      </c>
      <c r="F160" s="12" t="s">
        <v>13171</v>
      </c>
      <c r="G160" s="12" t="s">
        <v>13172</v>
      </c>
      <c r="H160" s="20">
        <v>80000</v>
      </c>
      <c r="I160" s="15"/>
    </row>
    <row r="161" spans="1:9" ht="24">
      <c r="A161" s="47"/>
      <c r="B161" s="12">
        <v>73505</v>
      </c>
      <c r="C161" s="12" t="s">
        <v>13173</v>
      </c>
      <c r="D161" s="12" t="s">
        <v>5</v>
      </c>
      <c r="E161" s="12">
        <v>120721845</v>
      </c>
      <c r="F161" s="12" t="s">
        <v>165</v>
      </c>
      <c r="G161" s="12" t="s">
        <v>1981</v>
      </c>
      <c r="H161" s="20">
        <v>10620</v>
      </c>
      <c r="I161" s="15"/>
    </row>
    <row r="162" spans="1:9" ht="24">
      <c r="A162" s="47"/>
      <c r="B162" s="12">
        <v>73506</v>
      </c>
      <c r="C162" s="12" t="s">
        <v>13174</v>
      </c>
      <c r="D162" s="12" t="s">
        <v>5</v>
      </c>
      <c r="E162" s="12">
        <v>120721845</v>
      </c>
      <c r="F162" s="12" t="s">
        <v>165</v>
      </c>
      <c r="G162" s="12" t="s">
        <v>1981</v>
      </c>
      <c r="H162" s="20">
        <v>9360</v>
      </c>
      <c r="I162" s="15"/>
    </row>
    <row r="163" spans="1:9" ht="24">
      <c r="A163" s="47"/>
      <c r="B163" s="12">
        <v>73529</v>
      </c>
      <c r="C163" s="12" t="s">
        <v>13175</v>
      </c>
      <c r="D163" s="12" t="s">
        <v>19</v>
      </c>
      <c r="E163" s="12">
        <v>180264995</v>
      </c>
      <c r="F163" s="12" t="s">
        <v>583</v>
      </c>
      <c r="G163" s="12" t="s">
        <v>319</v>
      </c>
      <c r="H163" s="20">
        <v>1012621.44</v>
      </c>
      <c r="I163" s="15"/>
    </row>
    <row r="164" spans="1:9" ht="24">
      <c r="A164" s="47"/>
      <c r="B164" s="12">
        <v>73530</v>
      </c>
      <c r="C164" s="12" t="s">
        <v>13176</v>
      </c>
      <c r="D164" s="12" t="s">
        <v>19</v>
      </c>
      <c r="E164" s="12">
        <v>180264995</v>
      </c>
      <c r="F164" s="12" t="s">
        <v>583</v>
      </c>
      <c r="G164" s="12" t="s">
        <v>319</v>
      </c>
      <c r="H164" s="20">
        <v>1226184.51</v>
      </c>
      <c r="I164" s="15"/>
    </row>
    <row r="165" spans="1:9" ht="24">
      <c r="A165" s="47"/>
      <c r="B165" s="12">
        <v>73726</v>
      </c>
      <c r="C165" s="12" t="s">
        <v>13177</v>
      </c>
      <c r="D165" s="12" t="s">
        <v>19</v>
      </c>
      <c r="E165" s="12">
        <v>120932575</v>
      </c>
      <c r="F165" s="12" t="s">
        <v>728</v>
      </c>
      <c r="G165" s="12" t="s">
        <v>2407</v>
      </c>
      <c r="H165" s="20">
        <v>11450</v>
      </c>
      <c r="I165" s="15"/>
    </row>
    <row r="166" spans="1:9" ht="24">
      <c r="A166" s="47"/>
      <c r="B166" s="12">
        <v>73756</v>
      </c>
      <c r="C166" s="12" t="s">
        <v>13178</v>
      </c>
      <c r="D166" s="12" t="s">
        <v>323</v>
      </c>
      <c r="E166" s="12">
        <v>176607580</v>
      </c>
      <c r="F166" s="12" t="s">
        <v>10300</v>
      </c>
      <c r="G166" s="12" t="s">
        <v>1949</v>
      </c>
      <c r="H166" s="20">
        <v>26194</v>
      </c>
      <c r="I166" s="15"/>
    </row>
    <row r="167" spans="1:9" ht="24">
      <c r="A167" s="47"/>
      <c r="B167" s="12">
        <v>73836</v>
      </c>
      <c r="C167" s="12" t="s">
        <v>13179</v>
      </c>
      <c r="D167" s="12" t="s">
        <v>323</v>
      </c>
      <c r="E167" s="12">
        <v>124169974</v>
      </c>
      <c r="F167" s="12" t="s">
        <v>12</v>
      </c>
      <c r="G167" s="12" t="s">
        <v>1949</v>
      </c>
      <c r="H167" s="20">
        <v>9000</v>
      </c>
      <c r="I167" s="15"/>
    </row>
    <row r="168" spans="1:9" ht="36">
      <c r="A168" s="47"/>
      <c r="B168" s="12">
        <v>73849</v>
      </c>
      <c r="C168" s="12" t="s">
        <v>13180</v>
      </c>
      <c r="D168" s="12" t="s">
        <v>5</v>
      </c>
      <c r="E168" s="12">
        <v>147462363</v>
      </c>
      <c r="F168" s="12" t="s">
        <v>1557</v>
      </c>
      <c r="G168" s="12" t="s">
        <v>1692</v>
      </c>
      <c r="H168" s="20">
        <v>10710</v>
      </c>
      <c r="I168" s="15"/>
    </row>
    <row r="169" spans="1:9" ht="36">
      <c r="A169" s="47"/>
      <c r="B169" s="12">
        <v>74304</v>
      </c>
      <c r="C169" s="12" t="s">
        <v>13181</v>
      </c>
      <c r="D169" s="12" t="s">
        <v>323</v>
      </c>
      <c r="E169" s="12">
        <v>140521880</v>
      </c>
      <c r="F169" s="12" t="s">
        <v>7304</v>
      </c>
      <c r="G169" s="12" t="s">
        <v>5400</v>
      </c>
      <c r="H169" s="20">
        <v>5950</v>
      </c>
      <c r="I169" s="15"/>
    </row>
    <row r="170" spans="1:9" ht="36">
      <c r="A170" s="47"/>
      <c r="B170" s="12">
        <v>74456</v>
      </c>
      <c r="C170" s="12" t="s">
        <v>13182</v>
      </c>
      <c r="D170" s="12" t="s">
        <v>5</v>
      </c>
      <c r="E170" s="12">
        <v>134582327</v>
      </c>
      <c r="F170" s="12" t="s">
        <v>2125</v>
      </c>
      <c r="G170" s="12" t="s">
        <v>3322</v>
      </c>
      <c r="H170" s="20">
        <v>70210</v>
      </c>
      <c r="I170" s="15"/>
    </row>
    <row r="171" spans="1:9" ht="36">
      <c r="A171" s="47"/>
      <c r="B171" s="12">
        <v>74457</v>
      </c>
      <c r="C171" s="12" t="s">
        <v>13183</v>
      </c>
      <c r="D171" s="12" t="s">
        <v>5</v>
      </c>
      <c r="E171" s="12">
        <v>123678580</v>
      </c>
      <c r="F171" s="12" t="s">
        <v>149</v>
      </c>
      <c r="G171" s="12" t="s">
        <v>6346</v>
      </c>
      <c r="H171" s="20">
        <v>19000</v>
      </c>
      <c r="I171" s="15"/>
    </row>
    <row r="172" spans="1:9" ht="36">
      <c r="A172" s="47"/>
      <c r="B172" s="12">
        <v>74495</v>
      </c>
      <c r="C172" s="12" t="s">
        <v>13184</v>
      </c>
      <c r="D172" s="12" t="s">
        <v>19</v>
      </c>
      <c r="E172" s="12">
        <v>132118698</v>
      </c>
      <c r="F172" s="12" t="s">
        <v>651</v>
      </c>
      <c r="G172" s="12" t="s">
        <v>347</v>
      </c>
      <c r="H172" s="20">
        <v>5322.16</v>
      </c>
      <c r="I172" s="15"/>
    </row>
    <row r="173" spans="1:9" ht="24">
      <c r="A173" s="47"/>
      <c r="B173" s="12">
        <v>74510</v>
      </c>
      <c r="C173" s="12" t="s">
        <v>13185</v>
      </c>
      <c r="D173" s="12" t="s">
        <v>19</v>
      </c>
      <c r="E173" s="12">
        <v>180315137</v>
      </c>
      <c r="F173" s="12" t="s">
        <v>485</v>
      </c>
      <c r="G173" s="12" t="s">
        <v>6346</v>
      </c>
      <c r="H173" s="20">
        <v>5289466</v>
      </c>
      <c r="I173" s="15"/>
    </row>
    <row r="174" spans="1:9" ht="24">
      <c r="A174" s="47"/>
      <c r="B174" s="12">
        <v>74538</v>
      </c>
      <c r="C174" s="12" t="s">
        <v>13186</v>
      </c>
      <c r="D174" s="12" t="s">
        <v>59</v>
      </c>
      <c r="E174" s="12">
        <v>180315137</v>
      </c>
      <c r="F174" s="12" t="s">
        <v>485</v>
      </c>
      <c r="G174" s="12" t="s">
        <v>3947</v>
      </c>
      <c r="H174" s="20">
        <v>45060184.460000001</v>
      </c>
      <c r="I174" s="15"/>
    </row>
    <row r="175" spans="1:9">
      <c r="A175" s="47"/>
      <c r="B175" s="49">
        <v>74632</v>
      </c>
      <c r="C175" s="49" t="s">
        <v>13187</v>
      </c>
      <c r="D175" s="49" t="s">
        <v>19</v>
      </c>
      <c r="E175" s="12">
        <v>180102694</v>
      </c>
      <c r="F175" s="12" t="s">
        <v>10359</v>
      </c>
      <c r="G175" s="12" t="s">
        <v>2407</v>
      </c>
      <c r="H175" s="20">
        <v>133660</v>
      </c>
      <c r="I175" s="51"/>
    </row>
    <row r="176" spans="1:9" ht="24">
      <c r="A176" s="47"/>
      <c r="B176" s="49"/>
      <c r="C176" s="49"/>
      <c r="D176" s="49"/>
      <c r="E176" s="12">
        <v>180200843</v>
      </c>
      <c r="F176" s="12" t="s">
        <v>13049</v>
      </c>
      <c r="G176" s="12" t="s">
        <v>2407</v>
      </c>
      <c r="H176" s="20">
        <v>140824.44</v>
      </c>
      <c r="I176" s="51"/>
    </row>
    <row r="177" spans="1:9">
      <c r="A177" s="47"/>
      <c r="B177" s="49"/>
      <c r="C177" s="49"/>
      <c r="D177" s="49"/>
      <c r="E177" s="12">
        <v>180238349</v>
      </c>
      <c r="F177" s="12" t="s">
        <v>7132</v>
      </c>
      <c r="G177" s="12" t="s">
        <v>2407</v>
      </c>
      <c r="H177" s="20">
        <v>118288.11</v>
      </c>
      <c r="I177" s="51"/>
    </row>
    <row r="178" spans="1:9" ht="24">
      <c r="A178" s="47"/>
      <c r="B178" s="49"/>
      <c r="C178" s="49"/>
      <c r="D178" s="49"/>
      <c r="E178" s="12">
        <v>180264995</v>
      </c>
      <c r="F178" s="12" t="s">
        <v>583</v>
      </c>
      <c r="G178" s="12" t="s">
        <v>2407</v>
      </c>
      <c r="H178" s="20">
        <v>23570.09</v>
      </c>
      <c r="I178" s="51"/>
    </row>
    <row r="179" spans="1:9" ht="24">
      <c r="A179" s="47"/>
      <c r="B179" s="12">
        <v>74652</v>
      </c>
      <c r="C179" s="12" t="s">
        <v>13188</v>
      </c>
      <c r="D179" s="12" t="s">
        <v>59</v>
      </c>
      <c r="E179" s="12">
        <v>180703727</v>
      </c>
      <c r="F179" s="12" t="s">
        <v>11219</v>
      </c>
      <c r="G179" s="12" t="s">
        <v>1094</v>
      </c>
      <c r="H179" s="20">
        <v>48000</v>
      </c>
      <c r="I179" s="15"/>
    </row>
    <row r="180" spans="1:9" ht="36">
      <c r="A180" s="47"/>
      <c r="B180" s="12">
        <v>74657</v>
      </c>
      <c r="C180" s="12" t="s">
        <v>13189</v>
      </c>
      <c r="D180" s="12" t="s">
        <v>59</v>
      </c>
      <c r="E180" s="12">
        <v>123678580</v>
      </c>
      <c r="F180" s="12" t="s">
        <v>149</v>
      </c>
      <c r="G180" s="12" t="s">
        <v>13190</v>
      </c>
      <c r="H180" s="20">
        <v>22000</v>
      </c>
      <c r="I180" s="15"/>
    </row>
    <row r="181" spans="1:9" ht="48">
      <c r="A181" s="47"/>
      <c r="B181" s="12">
        <v>74773</v>
      </c>
      <c r="C181" s="12" t="s">
        <v>13191</v>
      </c>
      <c r="D181" s="12" t="s">
        <v>5</v>
      </c>
      <c r="E181" s="12">
        <v>147462363</v>
      </c>
      <c r="F181" s="12" t="s">
        <v>1557</v>
      </c>
      <c r="G181" s="12" t="s">
        <v>5412</v>
      </c>
      <c r="H181" s="20">
        <v>198730</v>
      </c>
      <c r="I181" s="15"/>
    </row>
    <row r="182" spans="1:9" ht="36">
      <c r="A182" s="47"/>
      <c r="B182" s="12">
        <v>75352</v>
      </c>
      <c r="C182" s="12" t="s">
        <v>13192</v>
      </c>
      <c r="D182" s="12" t="s">
        <v>59</v>
      </c>
      <c r="E182" s="12">
        <v>124931168</v>
      </c>
      <c r="F182" s="12" t="s">
        <v>364</v>
      </c>
      <c r="G182" s="12" t="s">
        <v>333</v>
      </c>
      <c r="H182" s="20">
        <v>70000</v>
      </c>
      <c r="I182" s="15"/>
    </row>
    <row r="183" spans="1:9" ht="36">
      <c r="A183" s="47"/>
      <c r="B183" s="12">
        <v>75353</v>
      </c>
      <c r="C183" s="12" t="s">
        <v>13119</v>
      </c>
      <c r="D183" s="12" t="s">
        <v>59</v>
      </c>
      <c r="E183" s="12">
        <v>180773818</v>
      </c>
      <c r="F183" s="12" t="s">
        <v>404</v>
      </c>
      <c r="G183" s="12" t="s">
        <v>333</v>
      </c>
      <c r="H183" s="20">
        <v>45000</v>
      </c>
      <c r="I183" s="15"/>
    </row>
    <row r="184" spans="1:9" ht="24">
      <c r="A184" s="47"/>
      <c r="B184" s="12">
        <v>75404</v>
      </c>
      <c r="C184" s="12" t="s">
        <v>13193</v>
      </c>
      <c r="D184" s="12" t="s">
        <v>509</v>
      </c>
      <c r="E184" s="12">
        <v>180238349</v>
      </c>
      <c r="F184" s="12" t="s">
        <v>7132</v>
      </c>
      <c r="G184" s="12" t="s">
        <v>3316</v>
      </c>
      <c r="H184" s="20">
        <v>190000</v>
      </c>
      <c r="I184" s="15"/>
    </row>
    <row r="185" spans="1:9" ht="48">
      <c r="A185" s="47"/>
      <c r="B185" s="12">
        <v>75484</v>
      </c>
      <c r="C185" s="12" t="s">
        <v>13194</v>
      </c>
      <c r="D185" s="12" t="s">
        <v>19</v>
      </c>
      <c r="E185" s="12" t="s">
        <v>275</v>
      </c>
      <c r="F185" s="12" t="s">
        <v>13195</v>
      </c>
      <c r="G185" s="12" t="s">
        <v>1196</v>
      </c>
      <c r="H185" s="20">
        <v>4817693.16</v>
      </c>
      <c r="I185" s="15"/>
    </row>
    <row r="186" spans="1:9" ht="24">
      <c r="A186" s="47"/>
      <c r="B186" s="12">
        <v>75645</v>
      </c>
      <c r="C186" s="12" t="s">
        <v>13196</v>
      </c>
      <c r="D186" s="12" t="s">
        <v>59</v>
      </c>
      <c r="E186" s="12">
        <v>180703727</v>
      </c>
      <c r="F186" s="12" t="s">
        <v>11219</v>
      </c>
      <c r="G186" s="12" t="s">
        <v>1961</v>
      </c>
      <c r="H186" s="20">
        <v>15000</v>
      </c>
      <c r="I186" s="15"/>
    </row>
    <row r="187" spans="1:9" ht="24">
      <c r="A187" s="47"/>
      <c r="B187" s="12">
        <v>75914</v>
      </c>
      <c r="C187" s="12" t="s">
        <v>13197</v>
      </c>
      <c r="D187" s="12" t="s">
        <v>59</v>
      </c>
      <c r="E187" s="12">
        <v>124931168</v>
      </c>
      <c r="F187" s="12" t="s">
        <v>364</v>
      </c>
      <c r="G187" s="12" t="s">
        <v>319</v>
      </c>
      <c r="H187" s="20">
        <v>5000</v>
      </c>
      <c r="I187" s="15"/>
    </row>
    <row r="188" spans="1:9" ht="24">
      <c r="A188" s="47"/>
      <c r="B188" s="12">
        <v>75915</v>
      </c>
      <c r="C188" s="12" t="s">
        <v>13198</v>
      </c>
      <c r="D188" s="12" t="s">
        <v>59</v>
      </c>
      <c r="E188" s="12">
        <v>124931168</v>
      </c>
      <c r="F188" s="12" t="s">
        <v>364</v>
      </c>
      <c r="G188" s="12" t="s">
        <v>319</v>
      </c>
      <c r="H188" s="20">
        <v>8800</v>
      </c>
      <c r="I188" s="15"/>
    </row>
    <row r="189" spans="1:9" ht="48">
      <c r="A189" s="47"/>
      <c r="B189" s="12">
        <v>75940</v>
      </c>
      <c r="C189" s="12" t="s">
        <v>13199</v>
      </c>
      <c r="D189" s="12" t="s">
        <v>5</v>
      </c>
      <c r="E189" s="12">
        <v>126345218</v>
      </c>
      <c r="F189" s="12" t="s">
        <v>12322</v>
      </c>
      <c r="G189" s="12" t="s">
        <v>2430</v>
      </c>
      <c r="H189" s="20">
        <v>20000</v>
      </c>
      <c r="I189" s="15"/>
    </row>
    <row r="190" spans="1:9" ht="60">
      <c r="A190" s="47"/>
      <c r="B190" s="12">
        <v>76087</v>
      </c>
      <c r="C190" s="12" t="s">
        <v>13200</v>
      </c>
      <c r="D190" s="12" t="s">
        <v>19</v>
      </c>
      <c r="E190" s="12" t="s">
        <v>275</v>
      </c>
      <c r="F190" s="12" t="s">
        <v>13201</v>
      </c>
      <c r="G190" s="12" t="s">
        <v>2428</v>
      </c>
      <c r="H190" s="20">
        <v>1930754.6</v>
      </c>
      <c r="I190" s="15"/>
    </row>
    <row r="191" spans="1:9" ht="48">
      <c r="A191" s="47"/>
      <c r="B191" s="12">
        <v>76284</v>
      </c>
      <c r="C191" s="12" t="s">
        <v>13202</v>
      </c>
      <c r="D191" s="12" t="s">
        <v>19</v>
      </c>
      <c r="E191" s="12">
        <v>140521880</v>
      </c>
      <c r="F191" s="12" t="s">
        <v>7304</v>
      </c>
      <c r="G191" s="12" t="s">
        <v>2620</v>
      </c>
      <c r="H191" s="20">
        <v>8803.6200000000008</v>
      </c>
      <c r="I191" s="15"/>
    </row>
    <row r="192" spans="1:9" ht="36">
      <c r="A192" s="47"/>
      <c r="B192" s="12">
        <v>76311</v>
      </c>
      <c r="C192" s="12" t="s">
        <v>13203</v>
      </c>
      <c r="D192" s="12" t="s">
        <v>323</v>
      </c>
      <c r="E192" s="12">
        <v>111686815</v>
      </c>
      <c r="F192" s="12" t="s">
        <v>8685</v>
      </c>
      <c r="G192" s="12" t="s">
        <v>1961</v>
      </c>
      <c r="H192" s="20">
        <v>5270</v>
      </c>
      <c r="I192" s="15"/>
    </row>
    <row r="193" spans="1:9" ht="48">
      <c r="A193" s="47"/>
      <c r="B193" s="12">
        <v>76327</v>
      </c>
      <c r="C193" s="12" t="s">
        <v>13204</v>
      </c>
      <c r="D193" s="12" t="s">
        <v>323</v>
      </c>
      <c r="E193" s="12">
        <v>180170777</v>
      </c>
      <c r="F193" s="12" t="s">
        <v>13205</v>
      </c>
      <c r="G193" s="12" t="s">
        <v>2387</v>
      </c>
      <c r="H193" s="20">
        <v>9996</v>
      </c>
      <c r="I193" s="15"/>
    </row>
    <row r="194" spans="1:9" ht="24">
      <c r="A194" s="47"/>
      <c r="B194" s="49">
        <v>76877</v>
      </c>
      <c r="C194" s="49" t="s">
        <v>13206</v>
      </c>
      <c r="D194" s="49" t="s">
        <v>19</v>
      </c>
      <c r="E194" s="12" t="s">
        <v>275</v>
      </c>
      <c r="F194" s="12" t="s">
        <v>13207</v>
      </c>
      <c r="G194" s="12" t="s">
        <v>353</v>
      </c>
      <c r="H194" s="20">
        <v>25600</v>
      </c>
      <c r="I194" s="51"/>
    </row>
    <row r="195" spans="1:9" ht="24">
      <c r="A195" s="47"/>
      <c r="B195" s="49"/>
      <c r="C195" s="49"/>
      <c r="D195" s="49"/>
      <c r="E195" s="12" t="s">
        <v>275</v>
      </c>
      <c r="F195" s="12" t="s">
        <v>13207</v>
      </c>
      <c r="G195" s="12" t="s">
        <v>353</v>
      </c>
      <c r="H195" s="20">
        <v>65400</v>
      </c>
      <c r="I195" s="51"/>
    </row>
    <row r="196" spans="1:9" ht="24">
      <c r="A196" s="47"/>
      <c r="B196" s="49"/>
      <c r="C196" s="49"/>
      <c r="D196" s="49"/>
      <c r="E196" s="12" t="s">
        <v>275</v>
      </c>
      <c r="F196" s="12" t="s">
        <v>13207</v>
      </c>
      <c r="G196" s="12" t="s">
        <v>353</v>
      </c>
      <c r="H196" s="20">
        <v>98000</v>
      </c>
      <c r="I196" s="51"/>
    </row>
    <row r="197" spans="1:9" ht="24">
      <c r="A197" s="47"/>
      <c r="B197" s="49"/>
      <c r="C197" s="49"/>
      <c r="D197" s="49"/>
      <c r="E197" s="12" t="s">
        <v>275</v>
      </c>
      <c r="F197" s="12" t="s">
        <v>13207</v>
      </c>
      <c r="G197" s="12" t="s">
        <v>353</v>
      </c>
      <c r="H197" s="20">
        <v>48900</v>
      </c>
      <c r="I197" s="51"/>
    </row>
    <row r="198" spans="1:9" ht="24">
      <c r="A198" s="47"/>
      <c r="B198" s="49"/>
      <c r="C198" s="49"/>
      <c r="D198" s="49"/>
      <c r="E198" s="12">
        <v>180193231</v>
      </c>
      <c r="F198" s="12" t="s">
        <v>13171</v>
      </c>
      <c r="G198" s="12" t="s">
        <v>353</v>
      </c>
      <c r="H198" s="20">
        <v>24900</v>
      </c>
      <c r="I198" s="51"/>
    </row>
    <row r="199" spans="1:9" ht="24">
      <c r="A199" s="47"/>
      <c r="B199" s="49"/>
      <c r="C199" s="49"/>
      <c r="D199" s="49"/>
      <c r="E199" s="12">
        <v>180193231</v>
      </c>
      <c r="F199" s="12" t="s">
        <v>13171</v>
      </c>
      <c r="G199" s="12" t="s">
        <v>353</v>
      </c>
      <c r="H199" s="20">
        <v>28200</v>
      </c>
      <c r="I199" s="51"/>
    </row>
    <row r="200" spans="1:9">
      <c r="A200" s="47"/>
      <c r="B200" s="49"/>
      <c r="C200" s="49"/>
      <c r="D200" s="49"/>
      <c r="E200" s="12">
        <v>180389963</v>
      </c>
      <c r="F200" s="12" t="s">
        <v>13148</v>
      </c>
      <c r="G200" s="12" t="s">
        <v>353</v>
      </c>
      <c r="H200" s="20">
        <v>75000</v>
      </c>
      <c r="I200" s="51"/>
    </row>
    <row r="201" spans="1:9">
      <c r="A201" s="47"/>
      <c r="B201" s="49"/>
      <c r="C201" s="49"/>
      <c r="D201" s="49"/>
      <c r="E201" s="12">
        <v>180389963</v>
      </c>
      <c r="F201" s="12" t="s">
        <v>13148</v>
      </c>
      <c r="G201" s="12" t="s">
        <v>353</v>
      </c>
      <c r="H201" s="20">
        <v>75000</v>
      </c>
      <c r="I201" s="51"/>
    </row>
    <row r="202" spans="1:9">
      <c r="A202" s="47"/>
      <c r="B202" s="49"/>
      <c r="C202" s="49"/>
      <c r="D202" s="49"/>
      <c r="E202" s="12">
        <v>180389963</v>
      </c>
      <c r="F202" s="12" t="s">
        <v>13148</v>
      </c>
      <c r="G202" s="12" t="s">
        <v>353</v>
      </c>
      <c r="H202" s="20">
        <v>112000</v>
      </c>
      <c r="I202" s="51"/>
    </row>
    <row r="203" spans="1:9">
      <c r="A203" s="47"/>
      <c r="B203" s="49"/>
      <c r="C203" s="49"/>
      <c r="D203" s="49"/>
      <c r="E203" s="12">
        <v>180389963</v>
      </c>
      <c r="F203" s="12" t="s">
        <v>13148</v>
      </c>
      <c r="G203" s="12" t="s">
        <v>353</v>
      </c>
      <c r="H203" s="20">
        <v>71000</v>
      </c>
      <c r="I203" s="51"/>
    </row>
    <row r="204" spans="1:9" ht="36">
      <c r="A204" s="47"/>
      <c r="B204" s="12">
        <v>76878</v>
      </c>
      <c r="C204" s="12" t="s">
        <v>13208</v>
      </c>
      <c r="D204" s="12" t="s">
        <v>19</v>
      </c>
      <c r="E204" s="12">
        <v>124931168</v>
      </c>
      <c r="F204" s="12" t="s">
        <v>364</v>
      </c>
      <c r="G204" s="12" t="s">
        <v>374</v>
      </c>
      <c r="H204" s="20">
        <v>17969</v>
      </c>
      <c r="I204" s="15"/>
    </row>
    <row r="205" spans="1:9" ht="24">
      <c r="A205" s="47"/>
      <c r="B205" s="12">
        <v>77448</v>
      </c>
      <c r="C205" s="12" t="s">
        <v>13209</v>
      </c>
      <c r="D205" s="12" t="s">
        <v>19</v>
      </c>
      <c r="E205" s="12">
        <v>180359062</v>
      </c>
      <c r="F205" s="12" t="s">
        <v>7046</v>
      </c>
      <c r="G205" s="12" t="s">
        <v>374</v>
      </c>
      <c r="H205" s="20">
        <v>1387057.93</v>
      </c>
      <c r="I205" s="15"/>
    </row>
    <row r="206" spans="1:9" ht="36">
      <c r="A206" s="47"/>
      <c r="B206" s="12">
        <v>77590</v>
      </c>
      <c r="C206" s="12" t="s">
        <v>13210</v>
      </c>
      <c r="D206" s="12" t="s">
        <v>19</v>
      </c>
      <c r="E206" s="12">
        <v>120721845</v>
      </c>
      <c r="F206" s="12" t="s">
        <v>165</v>
      </c>
      <c r="G206" s="12" t="s">
        <v>3346</v>
      </c>
      <c r="H206" s="20">
        <v>11598.93</v>
      </c>
      <c r="I206" s="15"/>
    </row>
    <row r="207" spans="1:9" ht="24">
      <c r="A207" s="47"/>
      <c r="B207" s="12">
        <v>77591</v>
      </c>
      <c r="C207" s="12" t="s">
        <v>13211</v>
      </c>
      <c r="D207" s="12" t="s">
        <v>19</v>
      </c>
      <c r="E207" s="12">
        <v>300866568</v>
      </c>
      <c r="F207" s="12" t="s">
        <v>1096</v>
      </c>
      <c r="G207" s="12" t="s">
        <v>3346</v>
      </c>
      <c r="H207" s="20">
        <v>8900</v>
      </c>
      <c r="I207" s="15"/>
    </row>
    <row r="208" spans="1:9" ht="24">
      <c r="A208" s="47"/>
      <c r="B208" s="12">
        <v>77625</v>
      </c>
      <c r="C208" s="12" t="s">
        <v>13212</v>
      </c>
      <c r="D208" s="12" t="s">
        <v>19</v>
      </c>
      <c r="E208" s="12">
        <v>180264995</v>
      </c>
      <c r="F208" s="12" t="s">
        <v>583</v>
      </c>
      <c r="G208" s="12" t="s">
        <v>1210</v>
      </c>
      <c r="H208" s="20">
        <v>2040478.48</v>
      </c>
      <c r="I208" s="15"/>
    </row>
    <row r="209" spans="1:9" ht="24">
      <c r="A209" s="47"/>
      <c r="B209" s="12">
        <v>77626</v>
      </c>
      <c r="C209" s="12" t="s">
        <v>13213</v>
      </c>
      <c r="D209" s="12" t="s">
        <v>19</v>
      </c>
      <c r="E209" s="12">
        <v>180264995</v>
      </c>
      <c r="F209" s="12" t="s">
        <v>583</v>
      </c>
      <c r="G209" s="12" t="s">
        <v>1210</v>
      </c>
      <c r="H209" s="20">
        <v>1610578.63</v>
      </c>
      <c r="I209" s="15"/>
    </row>
    <row r="210" spans="1:9" ht="36">
      <c r="A210" s="47"/>
      <c r="B210" s="12">
        <v>78088</v>
      </c>
      <c r="C210" s="12" t="s">
        <v>13214</v>
      </c>
      <c r="D210" s="12" t="s">
        <v>323</v>
      </c>
      <c r="E210" s="12">
        <v>300539253</v>
      </c>
      <c r="F210" s="12" t="s">
        <v>366</v>
      </c>
      <c r="G210" s="12" t="s">
        <v>3978</v>
      </c>
      <c r="H210" s="20">
        <v>48000</v>
      </c>
      <c r="I210" s="15"/>
    </row>
    <row r="211" spans="1:9" ht="48">
      <c r="A211" s="47"/>
      <c r="B211" s="12">
        <v>78089</v>
      </c>
      <c r="C211" s="12" t="s">
        <v>13215</v>
      </c>
      <c r="D211" s="12" t="s">
        <v>59</v>
      </c>
      <c r="E211" s="12">
        <v>180238153</v>
      </c>
      <c r="F211" s="12" t="s">
        <v>12350</v>
      </c>
      <c r="G211" s="12" t="s">
        <v>1123</v>
      </c>
      <c r="H211" s="20">
        <v>43500</v>
      </c>
      <c r="I211" s="15"/>
    </row>
    <row r="212" spans="1:9" ht="60">
      <c r="A212" s="47"/>
      <c r="B212" s="12">
        <v>78090</v>
      </c>
      <c r="C212" s="12" t="s">
        <v>13216</v>
      </c>
      <c r="D212" s="12" t="s">
        <v>323</v>
      </c>
      <c r="E212" s="12">
        <v>300539253</v>
      </c>
      <c r="F212" s="12" t="s">
        <v>366</v>
      </c>
      <c r="G212" s="12" t="s">
        <v>6346</v>
      </c>
      <c r="H212" s="20">
        <v>210000</v>
      </c>
      <c r="I212" s="15"/>
    </row>
    <row r="213" spans="1:9" ht="36">
      <c r="A213" s="47"/>
      <c r="B213" s="12">
        <v>78104</v>
      </c>
      <c r="C213" s="12" t="s">
        <v>13217</v>
      </c>
      <c r="D213" s="12" t="s">
        <v>59</v>
      </c>
      <c r="E213" s="12">
        <v>126163297</v>
      </c>
      <c r="F213" s="12" t="s">
        <v>23</v>
      </c>
      <c r="G213" s="12" t="s">
        <v>6346</v>
      </c>
      <c r="H213" s="20">
        <v>60500</v>
      </c>
      <c r="I213" s="15"/>
    </row>
    <row r="214" spans="1:9" ht="24">
      <c r="A214" s="47"/>
      <c r="B214" s="12">
        <v>78106</v>
      </c>
      <c r="C214" s="12" t="s">
        <v>13218</v>
      </c>
      <c r="D214" s="12" t="s">
        <v>323</v>
      </c>
      <c r="E214" s="12">
        <v>124931168</v>
      </c>
      <c r="F214" s="12" t="s">
        <v>364</v>
      </c>
      <c r="G214" s="12" t="s">
        <v>3968</v>
      </c>
      <c r="H214" s="20">
        <v>16000</v>
      </c>
      <c r="I214" s="15"/>
    </row>
    <row r="215" spans="1:9" ht="24">
      <c r="A215" s="47"/>
      <c r="B215" s="12">
        <v>78121</v>
      </c>
      <c r="C215" s="12" t="s">
        <v>13219</v>
      </c>
      <c r="D215" s="12" t="s">
        <v>5</v>
      </c>
      <c r="E215" s="12">
        <v>112029270</v>
      </c>
      <c r="F215" s="12" t="s">
        <v>218</v>
      </c>
      <c r="G215" s="12" t="s">
        <v>5489</v>
      </c>
      <c r="H215" s="20">
        <v>300000</v>
      </c>
      <c r="I215" s="15"/>
    </row>
    <row r="216" spans="1:9" ht="24">
      <c r="A216" s="47"/>
      <c r="B216" s="12">
        <v>78180</v>
      </c>
      <c r="C216" s="12" t="s">
        <v>13220</v>
      </c>
      <c r="D216" s="12" t="s">
        <v>323</v>
      </c>
      <c r="E216" s="12">
        <v>180773818</v>
      </c>
      <c r="F216" s="12" t="s">
        <v>404</v>
      </c>
      <c r="G216" s="12" t="s">
        <v>326</v>
      </c>
      <c r="H216" s="20">
        <v>14161</v>
      </c>
      <c r="I216" s="15"/>
    </row>
    <row r="217" spans="1:9" ht="36">
      <c r="A217" s="47"/>
      <c r="B217" s="12">
        <v>78388</v>
      </c>
      <c r="C217" s="12" t="s">
        <v>13221</v>
      </c>
      <c r="D217" s="12" t="s">
        <v>59</v>
      </c>
      <c r="E217" s="12">
        <v>124931168</v>
      </c>
      <c r="F217" s="12" t="s">
        <v>364</v>
      </c>
      <c r="G217" s="12" t="s">
        <v>1187</v>
      </c>
      <c r="H217" s="20">
        <v>15500</v>
      </c>
      <c r="I217" s="15"/>
    </row>
    <row r="218" spans="1:9" ht="48">
      <c r="A218" s="47"/>
      <c r="B218" s="12">
        <v>78841</v>
      </c>
      <c r="C218" s="12" t="s">
        <v>13222</v>
      </c>
      <c r="D218" s="12" t="s">
        <v>59</v>
      </c>
      <c r="E218" s="12">
        <v>180263021</v>
      </c>
      <c r="F218" s="12" t="s">
        <v>7100</v>
      </c>
      <c r="G218" s="12" t="s">
        <v>3334</v>
      </c>
      <c r="H218" s="20">
        <v>125000</v>
      </c>
      <c r="I218" s="15"/>
    </row>
    <row r="219" spans="1:9" ht="36">
      <c r="A219" s="47"/>
      <c r="B219" s="12">
        <v>78848</v>
      </c>
      <c r="C219" s="12" t="s">
        <v>13223</v>
      </c>
      <c r="D219" s="12" t="s">
        <v>323</v>
      </c>
      <c r="E219" s="12">
        <v>300539253</v>
      </c>
      <c r="F219" s="12" t="s">
        <v>366</v>
      </c>
      <c r="G219" s="12" t="s">
        <v>1702</v>
      </c>
      <c r="H219" s="20">
        <v>14000</v>
      </c>
      <c r="I219" s="15"/>
    </row>
    <row r="220" spans="1:9" ht="36">
      <c r="A220" s="47"/>
      <c r="B220" s="12">
        <v>79157</v>
      </c>
      <c r="C220" s="12" t="s">
        <v>13224</v>
      </c>
      <c r="D220" s="12" t="s">
        <v>5</v>
      </c>
      <c r="E220" s="12">
        <v>180773818</v>
      </c>
      <c r="F220" s="12" t="s">
        <v>404</v>
      </c>
      <c r="G220" s="12" t="s">
        <v>2001</v>
      </c>
      <c r="H220" s="20">
        <v>22385</v>
      </c>
      <c r="I220" s="15"/>
    </row>
    <row r="221" spans="1:9" ht="48">
      <c r="A221" s="47"/>
      <c r="B221" s="12">
        <v>79292</v>
      </c>
      <c r="C221" s="12" t="s">
        <v>13225</v>
      </c>
      <c r="D221" s="12" t="s">
        <v>19</v>
      </c>
      <c r="E221" s="12">
        <v>147462363</v>
      </c>
      <c r="F221" s="12" t="s">
        <v>1557</v>
      </c>
      <c r="G221" s="12" t="s">
        <v>5505</v>
      </c>
      <c r="H221" s="20">
        <v>3993</v>
      </c>
      <c r="I221" s="15"/>
    </row>
    <row r="222" spans="1:9" ht="48">
      <c r="A222" s="47"/>
      <c r="B222" s="12">
        <v>79294</v>
      </c>
      <c r="C222" s="12" t="s">
        <v>13226</v>
      </c>
      <c r="D222" s="12" t="s">
        <v>19</v>
      </c>
      <c r="E222" s="12">
        <v>120897747</v>
      </c>
      <c r="F222" s="12" t="s">
        <v>1214</v>
      </c>
      <c r="G222" s="12" t="s">
        <v>1193</v>
      </c>
      <c r="H222" s="20">
        <v>33490</v>
      </c>
      <c r="I222" s="15"/>
    </row>
    <row r="223" spans="1:9" ht="24">
      <c r="A223" s="47"/>
      <c r="B223" s="12">
        <v>79309</v>
      </c>
      <c r="C223" s="12" t="s">
        <v>13227</v>
      </c>
      <c r="D223" s="12" t="s">
        <v>323</v>
      </c>
      <c r="E223" s="12">
        <v>180238349</v>
      </c>
      <c r="F223" s="12" t="s">
        <v>7132</v>
      </c>
      <c r="G223" s="12" t="s">
        <v>367</v>
      </c>
      <c r="H223" s="20">
        <v>607000</v>
      </c>
      <c r="I223" s="15"/>
    </row>
    <row r="224" spans="1:9" ht="24">
      <c r="A224" s="47"/>
      <c r="B224" s="12">
        <v>79310</v>
      </c>
      <c r="C224" s="12" t="s">
        <v>13228</v>
      </c>
      <c r="D224" s="12" t="s">
        <v>323</v>
      </c>
      <c r="E224" s="12">
        <v>180264995</v>
      </c>
      <c r="F224" s="12" t="s">
        <v>583</v>
      </c>
      <c r="G224" s="12" t="s">
        <v>1696</v>
      </c>
      <c r="H224" s="20">
        <v>107500</v>
      </c>
      <c r="I224" s="15"/>
    </row>
    <row r="225" spans="1:9" ht="24">
      <c r="A225" s="47"/>
      <c r="B225" s="12">
        <v>79336</v>
      </c>
      <c r="C225" s="12" t="s">
        <v>13229</v>
      </c>
      <c r="D225" s="12" t="s">
        <v>323</v>
      </c>
      <c r="E225" s="12">
        <v>180771048</v>
      </c>
      <c r="F225" s="12" t="s">
        <v>13230</v>
      </c>
      <c r="G225" s="12" t="s">
        <v>3982</v>
      </c>
      <c r="H225" s="20">
        <v>48000</v>
      </c>
      <c r="I225" s="15"/>
    </row>
    <row r="226" spans="1:9" ht="48">
      <c r="A226" s="47"/>
      <c r="B226" s="12">
        <v>79381</v>
      </c>
      <c r="C226" s="12" t="s">
        <v>13231</v>
      </c>
      <c r="D226" s="12" t="s">
        <v>19</v>
      </c>
      <c r="E226" s="12">
        <v>180264995</v>
      </c>
      <c r="F226" s="12" t="s">
        <v>583</v>
      </c>
      <c r="G226" s="12" t="s">
        <v>1101</v>
      </c>
      <c r="H226" s="20">
        <v>305307.34999999998</v>
      </c>
      <c r="I226" s="15"/>
    </row>
    <row r="227" spans="1:9" ht="72">
      <c r="A227" s="47"/>
      <c r="B227" s="12">
        <v>79406</v>
      </c>
      <c r="C227" s="12" t="s">
        <v>13232</v>
      </c>
      <c r="D227" s="12" t="s">
        <v>59</v>
      </c>
      <c r="E227" s="12">
        <v>300633959</v>
      </c>
      <c r="F227" s="12" t="s">
        <v>13233</v>
      </c>
      <c r="G227" s="12" t="s">
        <v>1705</v>
      </c>
      <c r="H227" s="20">
        <v>25000</v>
      </c>
      <c r="I227" s="15"/>
    </row>
    <row r="228" spans="1:9" ht="60">
      <c r="A228" s="47"/>
      <c r="B228" s="12">
        <v>79457</v>
      </c>
      <c r="C228" s="12" t="s">
        <v>13234</v>
      </c>
      <c r="D228" s="12" t="s">
        <v>19</v>
      </c>
      <c r="E228" s="12">
        <v>300567509</v>
      </c>
      <c r="F228" s="12" t="s">
        <v>2998</v>
      </c>
      <c r="G228" s="12" t="s">
        <v>359</v>
      </c>
      <c r="H228" s="20">
        <v>11434.5</v>
      </c>
      <c r="I228" s="15"/>
    </row>
    <row r="229" spans="1:9" ht="60">
      <c r="A229" s="47"/>
      <c r="B229" s="12">
        <v>79591</v>
      </c>
      <c r="C229" s="12" t="s">
        <v>13200</v>
      </c>
      <c r="D229" s="12" t="s">
        <v>323</v>
      </c>
      <c r="E229" s="12">
        <v>180238349</v>
      </c>
      <c r="F229" s="12" t="s">
        <v>7132</v>
      </c>
      <c r="G229" s="12" t="s">
        <v>2958</v>
      </c>
      <c r="H229" s="20">
        <v>280000</v>
      </c>
      <c r="I229" s="15"/>
    </row>
    <row r="230" spans="1:9" ht="36">
      <c r="A230" s="47"/>
      <c r="B230" s="12">
        <v>79608</v>
      </c>
      <c r="C230" s="12" t="s">
        <v>13235</v>
      </c>
      <c r="D230" s="12" t="s">
        <v>59</v>
      </c>
      <c r="E230" s="12">
        <v>126163297</v>
      </c>
      <c r="F230" s="12" t="s">
        <v>23</v>
      </c>
      <c r="G230" s="12" t="s">
        <v>1705</v>
      </c>
      <c r="H230" s="20">
        <v>199900</v>
      </c>
      <c r="I230" s="15"/>
    </row>
    <row r="231" spans="1:9" ht="36">
      <c r="A231" s="47"/>
      <c r="B231" s="12">
        <v>79690</v>
      </c>
      <c r="C231" s="12" t="s">
        <v>13236</v>
      </c>
      <c r="D231" s="12" t="s">
        <v>19</v>
      </c>
      <c r="E231" s="12">
        <v>180773818</v>
      </c>
      <c r="F231" s="12" t="s">
        <v>404</v>
      </c>
      <c r="G231" s="12" t="s">
        <v>1231</v>
      </c>
      <c r="H231" s="20">
        <v>7260</v>
      </c>
      <c r="I231" s="15"/>
    </row>
    <row r="232" spans="1:9" ht="60">
      <c r="A232" s="47"/>
      <c r="B232" s="12">
        <v>79970</v>
      </c>
      <c r="C232" s="12" t="s">
        <v>13237</v>
      </c>
      <c r="D232" s="12" t="s">
        <v>323</v>
      </c>
      <c r="E232" s="12">
        <v>300567509</v>
      </c>
      <c r="F232" s="12" t="s">
        <v>2998</v>
      </c>
      <c r="G232" s="12" t="s">
        <v>1221</v>
      </c>
      <c r="H232" s="20">
        <v>11253</v>
      </c>
      <c r="I232" s="15"/>
    </row>
    <row r="233" spans="1:9" ht="24">
      <c r="A233" s="47"/>
      <c r="B233" s="12">
        <v>80528</v>
      </c>
      <c r="C233" s="12" t="s">
        <v>13238</v>
      </c>
      <c r="D233" s="12" t="s">
        <v>59</v>
      </c>
      <c r="E233" s="12">
        <v>124931168</v>
      </c>
      <c r="F233" s="12" t="s">
        <v>364</v>
      </c>
      <c r="G233" s="12" t="s">
        <v>5503</v>
      </c>
      <c r="H233" s="20">
        <v>11000</v>
      </c>
      <c r="I233" s="15"/>
    </row>
    <row r="234" spans="1:9" ht="36">
      <c r="A234" s="47"/>
      <c r="B234" s="12">
        <v>80538</v>
      </c>
      <c r="C234" s="12" t="s">
        <v>13239</v>
      </c>
      <c r="D234" s="12" t="s">
        <v>59</v>
      </c>
      <c r="E234" s="12">
        <v>124931168</v>
      </c>
      <c r="F234" s="12" t="s">
        <v>364</v>
      </c>
      <c r="G234" s="12" t="s">
        <v>5503</v>
      </c>
      <c r="H234" s="20">
        <v>37000</v>
      </c>
      <c r="I234" s="15"/>
    </row>
    <row r="235" spans="1:9" ht="24">
      <c r="A235" s="47"/>
      <c r="B235" s="12">
        <v>80540</v>
      </c>
      <c r="C235" s="12" t="s">
        <v>13240</v>
      </c>
      <c r="D235" s="12" t="s">
        <v>59</v>
      </c>
      <c r="E235" s="12">
        <v>124931168</v>
      </c>
      <c r="F235" s="12" t="s">
        <v>364</v>
      </c>
      <c r="G235" s="12" t="s">
        <v>5503</v>
      </c>
      <c r="H235" s="20">
        <v>24000</v>
      </c>
      <c r="I235" s="15"/>
    </row>
    <row r="236" spans="1:9" ht="72">
      <c r="A236" s="47"/>
      <c r="B236" s="12">
        <v>80988</v>
      </c>
      <c r="C236" s="12" t="s">
        <v>13241</v>
      </c>
      <c r="D236" s="12" t="s">
        <v>323</v>
      </c>
      <c r="E236" s="12">
        <v>302279548</v>
      </c>
      <c r="F236" s="12" t="s">
        <v>8761</v>
      </c>
      <c r="G236" s="12" t="s">
        <v>1101</v>
      </c>
      <c r="H236" s="20">
        <v>5076</v>
      </c>
      <c r="I236" s="15"/>
    </row>
    <row r="237" spans="1:9" ht="36">
      <c r="A237" s="47"/>
      <c r="B237" s="12">
        <v>81074</v>
      </c>
      <c r="C237" s="12" t="s">
        <v>13242</v>
      </c>
      <c r="D237" s="12" t="s">
        <v>19</v>
      </c>
      <c r="E237" s="12">
        <v>301173613</v>
      </c>
      <c r="F237" s="12" t="s">
        <v>2122</v>
      </c>
      <c r="G237" s="12" t="s">
        <v>5524</v>
      </c>
      <c r="H237" s="20">
        <v>18458.55</v>
      </c>
      <c r="I237" s="15"/>
    </row>
    <row r="238" spans="1:9" ht="36">
      <c r="A238" s="47"/>
      <c r="B238" s="12">
        <v>81322</v>
      </c>
      <c r="C238" s="12" t="s">
        <v>13243</v>
      </c>
      <c r="D238" s="12" t="s">
        <v>19</v>
      </c>
      <c r="E238" s="12">
        <v>180389963</v>
      </c>
      <c r="F238" s="12" t="s">
        <v>13148</v>
      </c>
      <c r="G238" s="12" t="s">
        <v>5524</v>
      </c>
      <c r="H238" s="20">
        <v>24000</v>
      </c>
      <c r="I238" s="15"/>
    </row>
    <row r="239" spans="1:9" ht="48">
      <c r="A239" s="47"/>
      <c r="B239" s="12">
        <v>81939</v>
      </c>
      <c r="C239" s="12" t="s">
        <v>13244</v>
      </c>
      <c r="D239" s="12" t="s">
        <v>59</v>
      </c>
      <c r="E239" s="12">
        <v>124931168</v>
      </c>
      <c r="F239" s="12" t="s">
        <v>364</v>
      </c>
      <c r="G239" s="12" t="s">
        <v>3346</v>
      </c>
      <c r="H239" s="20">
        <v>14000</v>
      </c>
      <c r="I239" s="15"/>
    </row>
    <row r="240" spans="1:9" ht="36">
      <c r="A240" s="47"/>
      <c r="B240" s="12">
        <v>81941</v>
      </c>
      <c r="C240" s="12" t="s">
        <v>13245</v>
      </c>
      <c r="D240" s="12" t="s">
        <v>59</v>
      </c>
      <c r="E240" s="12">
        <v>124931168</v>
      </c>
      <c r="F240" s="12" t="s">
        <v>364</v>
      </c>
      <c r="G240" s="12" t="s">
        <v>3346</v>
      </c>
      <c r="H240" s="20">
        <v>10000</v>
      </c>
      <c r="I240" s="15"/>
    </row>
    <row r="241" spans="1:9" ht="72">
      <c r="A241" s="47"/>
      <c r="B241" s="12">
        <v>82371</v>
      </c>
      <c r="C241" s="12" t="s">
        <v>13246</v>
      </c>
      <c r="D241" s="12" t="s">
        <v>323</v>
      </c>
      <c r="E241" s="12">
        <v>300539253</v>
      </c>
      <c r="F241" s="12" t="s">
        <v>366</v>
      </c>
      <c r="G241" s="12" t="s">
        <v>1210</v>
      </c>
      <c r="H241" s="20">
        <v>8000</v>
      </c>
      <c r="I241" s="15"/>
    </row>
    <row r="242" spans="1:9" ht="24">
      <c r="A242" s="47"/>
      <c r="B242" s="12">
        <v>82489</v>
      </c>
      <c r="C242" s="12" t="s">
        <v>13247</v>
      </c>
      <c r="D242" s="12" t="s">
        <v>323</v>
      </c>
      <c r="E242" s="12">
        <v>180264995</v>
      </c>
      <c r="F242" s="12" t="s">
        <v>583</v>
      </c>
      <c r="G242" s="12" t="s">
        <v>5555</v>
      </c>
      <c r="H242" s="20">
        <v>97300</v>
      </c>
      <c r="I242" s="15"/>
    </row>
    <row r="243" spans="1:9" ht="24">
      <c r="A243" s="47"/>
      <c r="B243" s="12">
        <v>82491</v>
      </c>
      <c r="C243" s="12" t="s">
        <v>13248</v>
      </c>
      <c r="D243" s="12" t="s">
        <v>323</v>
      </c>
      <c r="E243" s="12">
        <v>180264995</v>
      </c>
      <c r="F243" s="12" t="s">
        <v>583</v>
      </c>
      <c r="G243" s="12" t="s">
        <v>5555</v>
      </c>
      <c r="H243" s="20">
        <v>61300</v>
      </c>
      <c r="I243" s="15"/>
    </row>
    <row r="244" spans="1:9" ht="36">
      <c r="A244" s="47"/>
      <c r="B244" s="12">
        <v>82861</v>
      </c>
      <c r="C244" s="12" t="s">
        <v>13249</v>
      </c>
      <c r="D244" s="12" t="s">
        <v>59</v>
      </c>
      <c r="E244" s="12">
        <v>134582327</v>
      </c>
      <c r="F244" s="12" t="s">
        <v>2125</v>
      </c>
      <c r="G244" s="12" t="s">
        <v>2441</v>
      </c>
      <c r="H244" s="20">
        <v>21000</v>
      </c>
      <c r="I244" s="15"/>
    </row>
    <row r="245" spans="1:9" ht="36">
      <c r="A245" s="47"/>
      <c r="B245" s="12">
        <v>83854</v>
      </c>
      <c r="C245" s="12" t="s">
        <v>13250</v>
      </c>
      <c r="D245" s="12" t="s">
        <v>59</v>
      </c>
      <c r="E245" s="12">
        <v>122568946</v>
      </c>
      <c r="F245" s="12" t="s">
        <v>9230</v>
      </c>
      <c r="G245" s="12" t="s">
        <v>3349</v>
      </c>
      <c r="H245" s="20">
        <v>20000</v>
      </c>
      <c r="I245" s="15"/>
    </row>
    <row r="246" spans="1:9" ht="24">
      <c r="A246" s="47"/>
      <c r="B246" s="12">
        <v>84479</v>
      </c>
      <c r="C246" s="12" t="s">
        <v>13251</v>
      </c>
      <c r="D246" s="12" t="s">
        <v>323</v>
      </c>
      <c r="E246" s="12">
        <v>300534733</v>
      </c>
      <c r="F246" s="12" t="s">
        <v>932</v>
      </c>
      <c r="G246" s="12" t="s">
        <v>4654</v>
      </c>
      <c r="H246" s="20">
        <v>4900</v>
      </c>
      <c r="I246" s="15"/>
    </row>
    <row r="247" spans="1:9">
      <c r="A247" s="47" t="s">
        <v>15689</v>
      </c>
      <c r="B247" s="49"/>
      <c r="C247" s="49"/>
      <c r="D247" s="49"/>
      <c r="E247" s="49"/>
      <c r="F247" s="49"/>
      <c r="G247" s="49"/>
      <c r="H247" s="20">
        <f>SUM(H146:H246)</f>
        <v>107879824.67999999</v>
      </c>
      <c r="I247" s="15"/>
    </row>
    <row r="248" spans="1:9" ht="24">
      <c r="A248" s="47" t="s">
        <v>375</v>
      </c>
      <c r="B248" s="12">
        <v>68956</v>
      </c>
      <c r="C248" s="12" t="s">
        <v>13252</v>
      </c>
      <c r="D248" s="12" t="s">
        <v>19</v>
      </c>
      <c r="E248" s="12">
        <v>147688743</v>
      </c>
      <c r="F248" s="12" t="s">
        <v>2324</v>
      </c>
      <c r="G248" s="12" t="s">
        <v>2453</v>
      </c>
      <c r="H248" s="20">
        <v>2437101.39</v>
      </c>
      <c r="I248" s="15"/>
    </row>
    <row r="249" spans="1:9" ht="72">
      <c r="A249" s="47"/>
      <c r="B249" s="12">
        <v>75860</v>
      </c>
      <c r="C249" s="12" t="s">
        <v>13253</v>
      </c>
      <c r="D249" s="12" t="s">
        <v>5</v>
      </c>
      <c r="E249" s="12">
        <v>124931168</v>
      </c>
      <c r="F249" s="12" t="s">
        <v>364</v>
      </c>
      <c r="G249" s="12" t="s">
        <v>465</v>
      </c>
      <c r="H249" s="20">
        <v>12947.2</v>
      </c>
      <c r="I249" s="15"/>
    </row>
    <row r="250" spans="1:9" ht="60">
      <c r="A250" s="47"/>
      <c r="B250" s="12">
        <v>80499</v>
      </c>
      <c r="C250" s="12" t="s">
        <v>13254</v>
      </c>
      <c r="D250" s="12" t="s">
        <v>19</v>
      </c>
      <c r="E250" s="12">
        <v>180355427</v>
      </c>
      <c r="F250" s="12" t="s">
        <v>8133</v>
      </c>
      <c r="G250" s="12" t="s">
        <v>1250</v>
      </c>
      <c r="H250" s="20">
        <v>2929732.09</v>
      </c>
      <c r="I250" s="15"/>
    </row>
    <row r="251" spans="1:9" ht="36">
      <c r="A251" s="47"/>
      <c r="B251" s="12">
        <v>80504</v>
      </c>
      <c r="C251" s="12" t="s">
        <v>13255</v>
      </c>
      <c r="D251" s="12" t="s">
        <v>19</v>
      </c>
      <c r="E251" s="12">
        <v>141484118</v>
      </c>
      <c r="F251" s="12" t="s">
        <v>253</v>
      </c>
      <c r="G251" s="12" t="s">
        <v>3371</v>
      </c>
      <c r="H251" s="20">
        <v>346916.22</v>
      </c>
      <c r="I251" s="15"/>
    </row>
    <row r="252" spans="1:9" ht="24">
      <c r="A252" s="47"/>
      <c r="B252" s="12">
        <v>80896</v>
      </c>
      <c r="C252" s="12" t="s">
        <v>13256</v>
      </c>
      <c r="D252" s="12" t="s">
        <v>19</v>
      </c>
      <c r="E252" s="12">
        <v>180264995</v>
      </c>
      <c r="F252" s="12" t="s">
        <v>583</v>
      </c>
      <c r="G252" s="12" t="s">
        <v>3377</v>
      </c>
      <c r="H252" s="20">
        <v>1540213</v>
      </c>
      <c r="I252" s="15"/>
    </row>
    <row r="253" spans="1:9" ht="48">
      <c r="A253" s="47"/>
      <c r="B253" s="12">
        <v>82894</v>
      </c>
      <c r="C253" s="12" t="s">
        <v>13257</v>
      </c>
      <c r="D253" s="12" t="s">
        <v>5</v>
      </c>
      <c r="E253" s="12">
        <v>180703727</v>
      </c>
      <c r="F253" s="12" t="s">
        <v>11219</v>
      </c>
      <c r="G253" s="12" t="s">
        <v>1262</v>
      </c>
      <c r="H253" s="20">
        <v>6980.49</v>
      </c>
      <c r="I253" s="15"/>
    </row>
    <row r="254" spans="1:9" ht="24">
      <c r="A254" s="47"/>
      <c r="B254" s="12">
        <v>83425</v>
      </c>
      <c r="C254" s="12" t="s">
        <v>13258</v>
      </c>
      <c r="D254" s="12" t="s">
        <v>19</v>
      </c>
      <c r="E254" s="12">
        <v>180248980</v>
      </c>
      <c r="F254" s="12" t="s">
        <v>13095</v>
      </c>
      <c r="G254" s="12" t="s">
        <v>1728</v>
      </c>
      <c r="H254" s="20">
        <v>97400</v>
      </c>
      <c r="I254" s="15"/>
    </row>
    <row r="255" spans="1:9" ht="24">
      <c r="A255" s="47"/>
      <c r="B255" s="12">
        <v>83550</v>
      </c>
      <c r="C255" s="12" t="s">
        <v>13259</v>
      </c>
      <c r="D255" s="12" t="s">
        <v>323</v>
      </c>
      <c r="E255" s="12">
        <v>300534733</v>
      </c>
      <c r="F255" s="12" t="s">
        <v>932</v>
      </c>
      <c r="G255" s="12" t="s">
        <v>2831</v>
      </c>
      <c r="H255" s="20">
        <v>1470</v>
      </c>
      <c r="I255" s="15"/>
    </row>
    <row r="256" spans="1:9" ht="24">
      <c r="A256" s="47"/>
      <c r="B256" s="12">
        <v>83779</v>
      </c>
      <c r="C256" s="12" t="s">
        <v>13260</v>
      </c>
      <c r="D256" s="12" t="s">
        <v>19</v>
      </c>
      <c r="E256" s="12">
        <v>240518180</v>
      </c>
      <c r="F256" s="12" t="s">
        <v>10856</v>
      </c>
      <c r="G256" s="12" t="s">
        <v>6360</v>
      </c>
      <c r="H256" s="20">
        <v>23400</v>
      </c>
      <c r="I256" s="15"/>
    </row>
    <row r="257" spans="1:9" ht="48">
      <c r="A257" s="47"/>
      <c r="B257" s="12">
        <v>83856</v>
      </c>
      <c r="C257" s="12" t="s">
        <v>13261</v>
      </c>
      <c r="D257" s="12" t="s">
        <v>323</v>
      </c>
      <c r="E257" s="12">
        <v>291823650</v>
      </c>
      <c r="F257" s="12" t="s">
        <v>4333</v>
      </c>
      <c r="G257" s="12" t="s">
        <v>3360</v>
      </c>
      <c r="H257" s="20">
        <v>143000</v>
      </c>
      <c r="I257" s="15"/>
    </row>
    <row r="258" spans="1:9" ht="36">
      <c r="A258" s="47"/>
      <c r="B258" s="12">
        <v>83963</v>
      </c>
      <c r="C258" s="12" t="s">
        <v>13124</v>
      </c>
      <c r="D258" s="12" t="s">
        <v>19</v>
      </c>
      <c r="E258" s="12">
        <v>301731908</v>
      </c>
      <c r="F258" s="12" t="s">
        <v>13262</v>
      </c>
      <c r="G258" s="12" t="s">
        <v>2026</v>
      </c>
      <c r="H258" s="20">
        <v>165063.35999999999</v>
      </c>
      <c r="I258" s="15"/>
    </row>
    <row r="259" spans="1:9" ht="36">
      <c r="A259" s="47"/>
      <c r="B259" s="12">
        <v>83997</v>
      </c>
      <c r="C259" s="12" t="s">
        <v>13263</v>
      </c>
      <c r="D259" s="12" t="s">
        <v>19</v>
      </c>
      <c r="E259" s="12">
        <v>301533164</v>
      </c>
      <c r="F259" s="12" t="s">
        <v>2651</v>
      </c>
      <c r="G259" s="12" t="s">
        <v>444</v>
      </c>
      <c r="H259" s="20">
        <v>3490.85</v>
      </c>
      <c r="I259" s="15"/>
    </row>
    <row r="260" spans="1:9" ht="36">
      <c r="A260" s="47"/>
      <c r="B260" s="12">
        <v>84016</v>
      </c>
      <c r="C260" s="12" t="s">
        <v>13264</v>
      </c>
      <c r="D260" s="12" t="s">
        <v>19</v>
      </c>
      <c r="E260" s="12">
        <v>166504219</v>
      </c>
      <c r="F260" s="12" t="s">
        <v>8939</v>
      </c>
      <c r="G260" s="12" t="s">
        <v>1282</v>
      </c>
      <c r="H260" s="20">
        <v>33396</v>
      </c>
      <c r="I260" s="15"/>
    </row>
    <row r="261" spans="1:9" ht="36">
      <c r="A261" s="47"/>
      <c r="B261" s="12">
        <v>84033</v>
      </c>
      <c r="C261" s="12" t="s">
        <v>13265</v>
      </c>
      <c r="D261" s="12" t="s">
        <v>19</v>
      </c>
      <c r="E261" s="12" t="s">
        <v>275</v>
      </c>
      <c r="F261" s="12" t="s">
        <v>13266</v>
      </c>
      <c r="G261" s="12" t="s">
        <v>2032</v>
      </c>
      <c r="H261" s="20">
        <v>362698.1</v>
      </c>
      <c r="I261" s="15"/>
    </row>
    <row r="262" spans="1:9" ht="36">
      <c r="A262" s="47"/>
      <c r="B262" s="12">
        <v>84034</v>
      </c>
      <c r="C262" s="12" t="s">
        <v>13267</v>
      </c>
      <c r="D262" s="12" t="s">
        <v>19</v>
      </c>
      <c r="E262" s="12" t="s">
        <v>275</v>
      </c>
      <c r="F262" s="12" t="s">
        <v>13268</v>
      </c>
      <c r="G262" s="12" t="s">
        <v>2032</v>
      </c>
      <c r="H262" s="20">
        <v>440661.98</v>
      </c>
      <c r="I262" s="15"/>
    </row>
    <row r="263" spans="1:9" ht="48">
      <c r="A263" s="47"/>
      <c r="B263" s="12">
        <v>84190</v>
      </c>
      <c r="C263" s="12" t="s">
        <v>13269</v>
      </c>
      <c r="D263" s="12" t="s">
        <v>19</v>
      </c>
      <c r="E263" s="12">
        <v>147732969</v>
      </c>
      <c r="F263" s="12" t="s">
        <v>2459</v>
      </c>
      <c r="G263" s="12" t="s">
        <v>2858</v>
      </c>
      <c r="H263" s="20">
        <v>8786323.8200000003</v>
      </c>
      <c r="I263" s="15"/>
    </row>
    <row r="264" spans="1:9" ht="36">
      <c r="A264" s="47"/>
      <c r="B264" s="12">
        <v>84482</v>
      </c>
      <c r="C264" s="12" t="s">
        <v>13270</v>
      </c>
      <c r="D264" s="12" t="s">
        <v>59</v>
      </c>
      <c r="E264" s="12">
        <v>180703727</v>
      </c>
      <c r="F264" s="12" t="s">
        <v>11219</v>
      </c>
      <c r="G264" s="12" t="s">
        <v>5577</v>
      </c>
      <c r="H264" s="20">
        <v>10750</v>
      </c>
      <c r="I264" s="15"/>
    </row>
    <row r="265" spans="1:9" ht="48">
      <c r="A265" s="47"/>
      <c r="B265" s="12">
        <v>85356</v>
      </c>
      <c r="C265" s="12" t="s">
        <v>13271</v>
      </c>
      <c r="D265" s="12" t="s">
        <v>59</v>
      </c>
      <c r="E265" s="12">
        <v>126345218</v>
      </c>
      <c r="F265" s="12" t="s">
        <v>12322</v>
      </c>
      <c r="G265" s="12" t="s">
        <v>8715</v>
      </c>
      <c r="H265" s="20">
        <v>5700</v>
      </c>
      <c r="I265" s="15"/>
    </row>
    <row r="266" spans="1:9" ht="24">
      <c r="A266" s="47"/>
      <c r="B266" s="12">
        <v>85631</v>
      </c>
      <c r="C266" s="12" t="s">
        <v>13260</v>
      </c>
      <c r="D266" s="12" t="s">
        <v>19</v>
      </c>
      <c r="E266" s="12">
        <v>145764135</v>
      </c>
      <c r="F266" s="12" t="s">
        <v>8893</v>
      </c>
      <c r="G266" s="12" t="s">
        <v>2647</v>
      </c>
      <c r="H266" s="20">
        <v>17712.240000000002</v>
      </c>
      <c r="I266" s="15"/>
    </row>
    <row r="267" spans="1:9" ht="36">
      <c r="A267" s="47"/>
      <c r="B267" s="12">
        <v>86778</v>
      </c>
      <c r="C267" s="12" t="s">
        <v>13272</v>
      </c>
      <c r="D267" s="12" t="s">
        <v>59</v>
      </c>
      <c r="E267" s="12">
        <v>147462363</v>
      </c>
      <c r="F267" s="12" t="s">
        <v>1557</v>
      </c>
      <c r="G267" s="12" t="s">
        <v>1252</v>
      </c>
      <c r="H267" s="20">
        <v>1800</v>
      </c>
      <c r="I267" s="15"/>
    </row>
    <row r="268" spans="1:9" ht="36">
      <c r="A268" s="47"/>
      <c r="B268" s="12">
        <v>86939</v>
      </c>
      <c r="C268" s="12" t="s">
        <v>13273</v>
      </c>
      <c r="D268" s="12" t="s">
        <v>19</v>
      </c>
      <c r="E268" s="12">
        <v>180101820</v>
      </c>
      <c r="F268" s="12" t="s">
        <v>13274</v>
      </c>
      <c r="G268" s="12" t="s">
        <v>1290</v>
      </c>
      <c r="H268" s="20">
        <v>87120</v>
      </c>
      <c r="I268" s="15"/>
    </row>
    <row r="269" spans="1:9">
      <c r="A269" s="47"/>
      <c r="B269" s="12">
        <v>87075</v>
      </c>
      <c r="C269" s="12" t="s">
        <v>13275</v>
      </c>
      <c r="D269" s="12" t="s">
        <v>5</v>
      </c>
      <c r="E269" s="12">
        <v>112029270</v>
      </c>
      <c r="F269" s="12" t="s">
        <v>218</v>
      </c>
      <c r="G269" s="12" t="s">
        <v>1331</v>
      </c>
      <c r="H269" s="20">
        <v>310000</v>
      </c>
      <c r="I269" s="15"/>
    </row>
    <row r="270" spans="1:9" ht="24">
      <c r="A270" s="47"/>
      <c r="B270" s="12">
        <v>87266</v>
      </c>
      <c r="C270" s="12" t="s">
        <v>13276</v>
      </c>
      <c r="D270" s="12" t="s">
        <v>19</v>
      </c>
      <c r="E270" s="12">
        <v>121215587</v>
      </c>
      <c r="F270" s="12" t="s">
        <v>194</v>
      </c>
      <c r="G270" s="12" t="s">
        <v>1334</v>
      </c>
      <c r="H270" s="20">
        <v>294098.03999999998</v>
      </c>
      <c r="I270" s="15"/>
    </row>
    <row r="271" spans="1:9" ht="36">
      <c r="A271" s="47"/>
      <c r="B271" s="12">
        <v>87398</v>
      </c>
      <c r="C271" s="12" t="s">
        <v>13277</v>
      </c>
      <c r="D271" s="12" t="s">
        <v>19</v>
      </c>
      <c r="E271" s="12">
        <v>300539253</v>
      </c>
      <c r="F271" s="12" t="s">
        <v>366</v>
      </c>
      <c r="G271" s="12" t="s">
        <v>8731</v>
      </c>
      <c r="H271" s="20">
        <v>457010</v>
      </c>
      <c r="I271" s="15"/>
    </row>
    <row r="272" spans="1:9" ht="36">
      <c r="A272" s="47"/>
      <c r="B272" s="12">
        <v>87627</v>
      </c>
      <c r="C272" s="12" t="s">
        <v>13278</v>
      </c>
      <c r="D272" s="12" t="s">
        <v>323</v>
      </c>
      <c r="E272" s="12">
        <v>120897747</v>
      </c>
      <c r="F272" s="12" t="s">
        <v>1214</v>
      </c>
      <c r="G272" s="12" t="s">
        <v>429</v>
      </c>
      <c r="H272" s="20">
        <v>9870</v>
      </c>
      <c r="I272" s="15"/>
    </row>
    <row r="273" spans="1:9">
      <c r="A273" s="47"/>
      <c r="B273" s="49">
        <v>87735</v>
      </c>
      <c r="C273" s="49" t="s">
        <v>13187</v>
      </c>
      <c r="D273" s="49" t="s">
        <v>19</v>
      </c>
      <c r="E273" s="12">
        <v>180102694</v>
      </c>
      <c r="F273" s="12" t="s">
        <v>10359</v>
      </c>
      <c r="G273" s="12" t="s">
        <v>1316</v>
      </c>
      <c r="H273" s="20">
        <v>287541.32</v>
      </c>
      <c r="I273" s="51"/>
    </row>
    <row r="274" spans="1:9">
      <c r="A274" s="47"/>
      <c r="B274" s="49"/>
      <c r="C274" s="49"/>
      <c r="D274" s="49"/>
      <c r="E274" s="12">
        <v>180238349</v>
      </c>
      <c r="F274" s="12" t="s">
        <v>7132</v>
      </c>
      <c r="G274" s="12" t="s">
        <v>1316</v>
      </c>
      <c r="H274" s="20">
        <v>159909.19</v>
      </c>
      <c r="I274" s="51"/>
    </row>
    <row r="275" spans="1:9" ht="24">
      <c r="A275" s="47"/>
      <c r="B275" s="49"/>
      <c r="C275" s="49"/>
      <c r="D275" s="49"/>
      <c r="E275" s="12">
        <v>180264995</v>
      </c>
      <c r="F275" s="12" t="s">
        <v>583</v>
      </c>
      <c r="G275" s="12" t="s">
        <v>1316</v>
      </c>
      <c r="H275" s="20">
        <v>222285.82</v>
      </c>
      <c r="I275" s="51"/>
    </row>
    <row r="276" spans="1:9" ht="48">
      <c r="A276" s="47"/>
      <c r="B276" s="12">
        <v>87804</v>
      </c>
      <c r="C276" s="12" t="s">
        <v>13279</v>
      </c>
      <c r="D276" s="12" t="s">
        <v>59</v>
      </c>
      <c r="E276" s="12">
        <v>111550441</v>
      </c>
      <c r="F276" s="12" t="s">
        <v>207</v>
      </c>
      <c r="G276" s="12" t="s">
        <v>1282</v>
      </c>
      <c r="H276" s="20">
        <v>32500</v>
      </c>
      <c r="I276" s="15"/>
    </row>
    <row r="277" spans="1:9" ht="24">
      <c r="A277" s="47"/>
      <c r="B277" s="12">
        <v>87868</v>
      </c>
      <c r="C277" s="12" t="s">
        <v>13280</v>
      </c>
      <c r="D277" s="12" t="s">
        <v>5</v>
      </c>
      <c r="E277" s="12">
        <v>120721845</v>
      </c>
      <c r="F277" s="12" t="s">
        <v>165</v>
      </c>
      <c r="G277" s="12" t="s">
        <v>2485</v>
      </c>
      <c r="H277" s="20">
        <v>29700</v>
      </c>
      <c r="I277" s="15"/>
    </row>
    <row r="278" spans="1:9" ht="36">
      <c r="A278" s="47"/>
      <c r="B278" s="12">
        <v>87869</v>
      </c>
      <c r="C278" s="12" t="s">
        <v>13281</v>
      </c>
      <c r="D278" s="12" t="s">
        <v>5</v>
      </c>
      <c r="E278" s="12">
        <v>122568946</v>
      </c>
      <c r="F278" s="12" t="s">
        <v>9230</v>
      </c>
      <c r="G278" s="12" t="s">
        <v>1328</v>
      </c>
      <c r="H278" s="20">
        <v>19999</v>
      </c>
      <c r="I278" s="15"/>
    </row>
    <row r="279" spans="1:9" ht="24">
      <c r="A279" s="47"/>
      <c r="B279" s="12">
        <v>87974</v>
      </c>
      <c r="C279" s="12" t="s">
        <v>13282</v>
      </c>
      <c r="D279" s="12" t="s">
        <v>19</v>
      </c>
      <c r="E279" s="12" t="s">
        <v>275</v>
      </c>
      <c r="F279" s="12" t="s">
        <v>13283</v>
      </c>
      <c r="G279" s="12" t="s">
        <v>3425</v>
      </c>
      <c r="H279" s="20">
        <v>4016936.09</v>
      </c>
      <c r="I279" s="15"/>
    </row>
    <row r="280" spans="1:9" ht="60">
      <c r="A280" s="47"/>
      <c r="B280" s="12">
        <v>88260</v>
      </c>
      <c r="C280" s="12" t="s">
        <v>13284</v>
      </c>
      <c r="D280" s="12" t="s">
        <v>5</v>
      </c>
      <c r="E280" s="12">
        <v>300006426</v>
      </c>
      <c r="F280" s="12" t="s">
        <v>640</v>
      </c>
      <c r="G280" s="12" t="s">
        <v>1762</v>
      </c>
      <c r="H280" s="20">
        <v>47000</v>
      </c>
      <c r="I280" s="15"/>
    </row>
    <row r="281" spans="1:9" ht="24">
      <c r="A281" s="47"/>
      <c r="B281" s="12">
        <v>88367</v>
      </c>
      <c r="C281" s="12" t="s">
        <v>13285</v>
      </c>
      <c r="D281" s="12" t="s">
        <v>323</v>
      </c>
      <c r="E281" s="12">
        <v>180315137</v>
      </c>
      <c r="F281" s="12" t="s">
        <v>485</v>
      </c>
      <c r="G281" s="12" t="s">
        <v>2232</v>
      </c>
      <c r="H281" s="20">
        <v>4879260</v>
      </c>
      <c r="I281" s="15"/>
    </row>
    <row r="282" spans="1:9" ht="36">
      <c r="A282" s="47"/>
      <c r="B282" s="12">
        <v>88569</v>
      </c>
      <c r="C282" s="12" t="s">
        <v>13286</v>
      </c>
      <c r="D282" s="12" t="s">
        <v>19</v>
      </c>
      <c r="E282" s="12">
        <v>180355427</v>
      </c>
      <c r="F282" s="12" t="s">
        <v>8133</v>
      </c>
      <c r="G282" s="12" t="s">
        <v>1400</v>
      </c>
      <c r="H282" s="20">
        <v>15948095.609999999</v>
      </c>
      <c r="I282" s="15"/>
    </row>
    <row r="283" spans="1:9" ht="24">
      <c r="A283" s="47"/>
      <c r="B283" s="12">
        <v>88648</v>
      </c>
      <c r="C283" s="12" t="s">
        <v>8458</v>
      </c>
      <c r="D283" s="12" t="s">
        <v>5</v>
      </c>
      <c r="E283" s="12">
        <v>122603589</v>
      </c>
      <c r="F283" s="12" t="s">
        <v>1428</v>
      </c>
      <c r="G283" s="12" t="s">
        <v>2061</v>
      </c>
      <c r="H283" s="20">
        <v>31400</v>
      </c>
      <c r="I283" s="15"/>
    </row>
    <row r="284" spans="1:9" ht="36">
      <c r="A284" s="47"/>
      <c r="B284" s="12">
        <v>88649</v>
      </c>
      <c r="C284" s="12" t="s">
        <v>13287</v>
      </c>
      <c r="D284" s="12" t="s">
        <v>5</v>
      </c>
      <c r="E284" s="12">
        <v>132118698</v>
      </c>
      <c r="F284" s="12" t="s">
        <v>651</v>
      </c>
      <c r="G284" s="12" t="s">
        <v>473</v>
      </c>
      <c r="H284" s="20">
        <v>18658.2</v>
      </c>
      <c r="I284" s="15"/>
    </row>
    <row r="285" spans="1:9" ht="36">
      <c r="A285" s="47"/>
      <c r="B285" s="12">
        <v>88730</v>
      </c>
      <c r="C285" s="12" t="s">
        <v>13288</v>
      </c>
      <c r="D285" s="12" t="s">
        <v>19</v>
      </c>
      <c r="E285" s="12">
        <v>300976751</v>
      </c>
      <c r="F285" s="12" t="s">
        <v>3631</v>
      </c>
      <c r="G285" s="12" t="s">
        <v>465</v>
      </c>
      <c r="H285" s="20">
        <v>10769</v>
      </c>
      <c r="I285" s="15"/>
    </row>
    <row r="286" spans="1:9" ht="24">
      <c r="A286" s="47"/>
      <c r="B286" s="12">
        <v>88882</v>
      </c>
      <c r="C286" s="12" t="s">
        <v>13289</v>
      </c>
      <c r="D286" s="12" t="s">
        <v>19</v>
      </c>
      <c r="E286" s="12">
        <v>180238349</v>
      </c>
      <c r="F286" s="12" t="s">
        <v>7132</v>
      </c>
      <c r="G286" s="12" t="s">
        <v>2024</v>
      </c>
      <c r="H286" s="20">
        <v>2190727.88</v>
      </c>
      <c r="I286" s="15"/>
    </row>
    <row r="287" spans="1:9" ht="96">
      <c r="A287" s="47"/>
      <c r="B287" s="12">
        <v>89084</v>
      </c>
      <c r="C287" s="12" t="s">
        <v>13290</v>
      </c>
      <c r="D287" s="12" t="s">
        <v>19</v>
      </c>
      <c r="E287" s="12">
        <v>132184196</v>
      </c>
      <c r="F287" s="12" t="s">
        <v>440</v>
      </c>
      <c r="G287" s="12" t="s">
        <v>2007</v>
      </c>
      <c r="H287" s="20">
        <v>18997</v>
      </c>
      <c r="I287" s="15"/>
    </row>
    <row r="288" spans="1:9" ht="60">
      <c r="A288" s="47"/>
      <c r="B288" s="12">
        <v>89237</v>
      </c>
      <c r="C288" s="12" t="s">
        <v>13291</v>
      </c>
      <c r="D288" s="12" t="s">
        <v>19</v>
      </c>
      <c r="E288" s="12">
        <v>124931168</v>
      </c>
      <c r="F288" s="12" t="s">
        <v>364</v>
      </c>
      <c r="G288" s="12" t="s">
        <v>1385</v>
      </c>
      <c r="H288" s="20">
        <v>10043</v>
      </c>
      <c r="I288" s="15"/>
    </row>
    <row r="289" spans="1:9" ht="48">
      <c r="A289" s="47"/>
      <c r="B289" s="12">
        <v>89507</v>
      </c>
      <c r="C289" s="12" t="s">
        <v>13292</v>
      </c>
      <c r="D289" s="12" t="s">
        <v>19</v>
      </c>
      <c r="E289" s="12">
        <v>180238349</v>
      </c>
      <c r="F289" s="12" t="s">
        <v>7132</v>
      </c>
      <c r="G289" s="12" t="s">
        <v>3432</v>
      </c>
      <c r="H289" s="20">
        <v>1216994.68</v>
      </c>
      <c r="I289" s="15"/>
    </row>
    <row r="290" spans="1:9" ht="24">
      <c r="A290" s="47"/>
      <c r="B290" s="12">
        <v>89514</v>
      </c>
      <c r="C290" s="12" t="s">
        <v>13293</v>
      </c>
      <c r="D290" s="12" t="s">
        <v>19</v>
      </c>
      <c r="E290" s="12" t="s">
        <v>275</v>
      </c>
      <c r="F290" s="12" t="s">
        <v>13294</v>
      </c>
      <c r="G290" s="12" t="s">
        <v>465</v>
      </c>
      <c r="H290" s="20">
        <v>470923.25</v>
      </c>
      <c r="I290" s="15"/>
    </row>
    <row r="291" spans="1:9" ht="36">
      <c r="A291" s="47"/>
      <c r="B291" s="12">
        <v>89540</v>
      </c>
      <c r="C291" s="12" t="s">
        <v>13295</v>
      </c>
      <c r="D291" s="12" t="s">
        <v>323</v>
      </c>
      <c r="E291" s="12">
        <v>180884195</v>
      </c>
      <c r="F291" s="12" t="s">
        <v>13296</v>
      </c>
      <c r="G291" s="12" t="s">
        <v>6380</v>
      </c>
      <c r="H291" s="20">
        <v>148104</v>
      </c>
      <c r="I291" s="15"/>
    </row>
    <row r="292" spans="1:9" ht="36">
      <c r="A292" s="47"/>
      <c r="B292" s="12">
        <v>89642</v>
      </c>
      <c r="C292" s="12" t="s">
        <v>13297</v>
      </c>
      <c r="D292" s="12" t="s">
        <v>19</v>
      </c>
      <c r="E292" s="12">
        <v>180263021</v>
      </c>
      <c r="F292" s="12" t="s">
        <v>7100</v>
      </c>
      <c r="G292" s="12" t="s">
        <v>479</v>
      </c>
      <c r="H292" s="20">
        <v>2397543.7599999998</v>
      </c>
      <c r="I292" s="15"/>
    </row>
    <row r="293" spans="1:9" ht="48">
      <c r="A293" s="47"/>
      <c r="B293" s="12">
        <v>89881</v>
      </c>
      <c r="C293" s="12" t="s">
        <v>13298</v>
      </c>
      <c r="D293" s="12" t="s">
        <v>5</v>
      </c>
      <c r="E293" s="12">
        <v>301490574</v>
      </c>
      <c r="F293" s="12" t="s">
        <v>2985</v>
      </c>
      <c r="G293" s="12" t="s">
        <v>11131</v>
      </c>
      <c r="H293" s="20">
        <v>13310</v>
      </c>
      <c r="I293" s="15"/>
    </row>
    <row r="294" spans="1:9" ht="24">
      <c r="A294" s="47"/>
      <c r="B294" s="12">
        <v>90007</v>
      </c>
      <c r="C294" s="12" t="s">
        <v>13299</v>
      </c>
      <c r="D294" s="12" t="s">
        <v>59</v>
      </c>
      <c r="E294" s="12">
        <v>300078023</v>
      </c>
      <c r="F294" s="12" t="s">
        <v>2520</v>
      </c>
      <c r="G294" s="12" t="s">
        <v>2038</v>
      </c>
      <c r="H294" s="20">
        <v>43000</v>
      </c>
      <c r="I294" s="15"/>
    </row>
    <row r="295" spans="1:9" ht="36">
      <c r="A295" s="47"/>
      <c r="B295" s="12">
        <v>90607</v>
      </c>
      <c r="C295" s="12" t="s">
        <v>13300</v>
      </c>
      <c r="D295" s="12" t="s">
        <v>19</v>
      </c>
      <c r="E295" s="12">
        <v>180703727</v>
      </c>
      <c r="F295" s="12" t="s">
        <v>11219</v>
      </c>
      <c r="G295" s="12" t="s">
        <v>476</v>
      </c>
      <c r="H295" s="20">
        <v>232537</v>
      </c>
      <c r="I295" s="15"/>
    </row>
    <row r="296" spans="1:9" ht="24">
      <c r="A296" s="47"/>
      <c r="B296" s="12">
        <v>90709</v>
      </c>
      <c r="C296" s="12" t="s">
        <v>13301</v>
      </c>
      <c r="D296" s="12" t="s">
        <v>19</v>
      </c>
      <c r="E296" s="12">
        <v>300104824</v>
      </c>
      <c r="F296" s="12" t="s">
        <v>4696</v>
      </c>
      <c r="G296" s="12" t="s">
        <v>473</v>
      </c>
      <c r="H296" s="20">
        <v>111725.35</v>
      </c>
      <c r="I296" s="15"/>
    </row>
    <row r="297" spans="1:9" ht="36">
      <c r="A297" s="47"/>
      <c r="B297" s="12">
        <v>90880</v>
      </c>
      <c r="C297" s="12" t="s">
        <v>13302</v>
      </c>
      <c r="D297" s="12" t="s">
        <v>59</v>
      </c>
      <c r="E297" s="12">
        <v>180703727</v>
      </c>
      <c r="F297" s="12" t="s">
        <v>11219</v>
      </c>
      <c r="G297" s="12" t="s">
        <v>1354</v>
      </c>
      <c r="H297" s="20">
        <v>6000</v>
      </c>
      <c r="I297" s="15"/>
    </row>
    <row r="298" spans="1:9" ht="72">
      <c r="A298" s="47"/>
      <c r="B298" s="12">
        <v>90881</v>
      </c>
      <c r="C298" s="12" t="s">
        <v>13303</v>
      </c>
      <c r="D298" s="12" t="s">
        <v>59</v>
      </c>
      <c r="E298" s="12">
        <v>123678580</v>
      </c>
      <c r="F298" s="12" t="s">
        <v>149</v>
      </c>
      <c r="G298" s="12" t="s">
        <v>1354</v>
      </c>
      <c r="H298" s="20">
        <v>16350</v>
      </c>
      <c r="I298" s="15"/>
    </row>
    <row r="299" spans="1:9" ht="24">
      <c r="A299" s="47"/>
      <c r="B299" s="49">
        <v>91340</v>
      </c>
      <c r="C299" s="49" t="s">
        <v>13304</v>
      </c>
      <c r="D299" s="49" t="s">
        <v>19</v>
      </c>
      <c r="E299" s="12">
        <v>135816637</v>
      </c>
      <c r="F299" s="12" t="s">
        <v>13305</v>
      </c>
      <c r="G299" s="12" t="s">
        <v>1413</v>
      </c>
      <c r="H299" s="20">
        <v>20058</v>
      </c>
      <c r="I299" s="51"/>
    </row>
    <row r="300" spans="1:9">
      <c r="A300" s="47"/>
      <c r="B300" s="49"/>
      <c r="C300" s="49"/>
      <c r="D300" s="49"/>
      <c r="E300" s="12">
        <v>169700486</v>
      </c>
      <c r="F300" s="12" t="s">
        <v>475</v>
      </c>
      <c r="G300" s="12" t="s">
        <v>1413</v>
      </c>
      <c r="H300" s="20">
        <v>76710</v>
      </c>
      <c r="I300" s="51"/>
    </row>
    <row r="301" spans="1:9" ht="24">
      <c r="A301" s="47"/>
      <c r="B301" s="49"/>
      <c r="C301" s="49"/>
      <c r="D301" s="49"/>
      <c r="E301" s="12">
        <v>180152188</v>
      </c>
      <c r="F301" s="12" t="s">
        <v>13306</v>
      </c>
      <c r="G301" s="12" t="s">
        <v>1413</v>
      </c>
      <c r="H301" s="20">
        <v>81066</v>
      </c>
      <c r="I301" s="51"/>
    </row>
    <row r="302" spans="1:9" ht="60">
      <c r="A302" s="47"/>
      <c r="B302" s="12">
        <v>92073</v>
      </c>
      <c r="C302" s="12" t="s">
        <v>13307</v>
      </c>
      <c r="D302" s="12" t="s">
        <v>59</v>
      </c>
      <c r="E302" s="12">
        <v>120932575</v>
      </c>
      <c r="F302" s="12" t="s">
        <v>728</v>
      </c>
      <c r="G302" s="12" t="s">
        <v>1328</v>
      </c>
      <c r="H302" s="20">
        <v>9800</v>
      </c>
      <c r="I302" s="15"/>
    </row>
    <row r="303" spans="1:9" ht="24">
      <c r="A303" s="47"/>
      <c r="B303" s="12">
        <v>92470</v>
      </c>
      <c r="C303" s="12" t="s">
        <v>13308</v>
      </c>
      <c r="D303" s="12" t="s">
        <v>19</v>
      </c>
      <c r="E303" s="12">
        <v>147732969</v>
      </c>
      <c r="F303" s="12" t="s">
        <v>2459</v>
      </c>
      <c r="G303" s="12" t="s">
        <v>1400</v>
      </c>
      <c r="H303" s="20">
        <v>550203.68000000005</v>
      </c>
      <c r="I303" s="15"/>
    </row>
    <row r="304" spans="1:9" ht="36">
      <c r="A304" s="47"/>
      <c r="B304" s="12">
        <v>92594</v>
      </c>
      <c r="C304" s="12" t="s">
        <v>13309</v>
      </c>
      <c r="D304" s="12" t="s">
        <v>59</v>
      </c>
      <c r="E304" s="12">
        <v>180773818</v>
      </c>
      <c r="F304" s="12" t="s">
        <v>404</v>
      </c>
      <c r="G304" s="12" t="s">
        <v>463</v>
      </c>
      <c r="H304" s="20">
        <v>22000</v>
      </c>
      <c r="I304" s="15"/>
    </row>
    <row r="305" spans="1:9" ht="24">
      <c r="A305" s="47"/>
      <c r="B305" s="12">
        <v>93053</v>
      </c>
      <c r="C305" s="12" t="s">
        <v>13310</v>
      </c>
      <c r="D305" s="12" t="s">
        <v>19</v>
      </c>
      <c r="E305" s="12">
        <v>180264995</v>
      </c>
      <c r="F305" s="12" t="s">
        <v>583</v>
      </c>
      <c r="G305" s="12" t="s">
        <v>1764</v>
      </c>
      <c r="H305" s="20">
        <v>618560.14</v>
      </c>
      <c r="I305" s="15"/>
    </row>
    <row r="306" spans="1:9" ht="24">
      <c r="A306" s="47"/>
      <c r="B306" s="12">
        <v>93054</v>
      </c>
      <c r="C306" s="12" t="s">
        <v>13311</v>
      </c>
      <c r="D306" s="12" t="s">
        <v>19</v>
      </c>
      <c r="E306" s="12">
        <v>180264995</v>
      </c>
      <c r="F306" s="12" t="s">
        <v>583</v>
      </c>
      <c r="G306" s="12" t="s">
        <v>1764</v>
      </c>
      <c r="H306" s="20">
        <v>1706707.14</v>
      </c>
      <c r="I306" s="15"/>
    </row>
    <row r="307" spans="1:9" ht="36">
      <c r="A307" s="47"/>
      <c r="B307" s="12">
        <v>93159</v>
      </c>
      <c r="C307" s="12" t="s">
        <v>13312</v>
      </c>
      <c r="D307" s="12" t="s">
        <v>5</v>
      </c>
      <c r="E307" s="12">
        <v>124931168</v>
      </c>
      <c r="F307" s="12" t="s">
        <v>364</v>
      </c>
      <c r="G307" s="12" t="s">
        <v>2690</v>
      </c>
      <c r="H307" s="20">
        <v>89056</v>
      </c>
      <c r="I307" s="15"/>
    </row>
    <row r="308" spans="1:9" ht="48">
      <c r="A308" s="47"/>
      <c r="B308" s="12">
        <v>93230</v>
      </c>
      <c r="C308" s="12" t="s">
        <v>13313</v>
      </c>
      <c r="D308" s="12" t="s">
        <v>59</v>
      </c>
      <c r="E308" s="12">
        <v>126345218</v>
      </c>
      <c r="F308" s="12" t="s">
        <v>12322</v>
      </c>
      <c r="G308" s="12" t="s">
        <v>3429</v>
      </c>
      <c r="H308" s="20">
        <v>21600</v>
      </c>
      <c r="I308" s="15"/>
    </row>
    <row r="309" spans="1:9" ht="24">
      <c r="A309" s="47"/>
      <c r="B309" s="12">
        <v>93384</v>
      </c>
      <c r="C309" s="12" t="s">
        <v>13314</v>
      </c>
      <c r="D309" s="12" t="s">
        <v>59</v>
      </c>
      <c r="E309" s="12">
        <v>126163297</v>
      </c>
      <c r="F309" s="12" t="s">
        <v>23</v>
      </c>
      <c r="G309" s="12" t="s">
        <v>1345</v>
      </c>
      <c r="H309" s="20">
        <v>100000</v>
      </c>
      <c r="I309" s="15"/>
    </row>
    <row r="310" spans="1:9" ht="24">
      <c r="A310" s="47"/>
      <c r="B310" s="12">
        <v>93416</v>
      </c>
      <c r="C310" s="12" t="s">
        <v>13315</v>
      </c>
      <c r="D310" s="12" t="s">
        <v>19</v>
      </c>
      <c r="E310" s="12">
        <v>301731908</v>
      </c>
      <c r="F310" s="12" t="s">
        <v>13262</v>
      </c>
      <c r="G310" s="12" t="s">
        <v>1400</v>
      </c>
      <c r="H310" s="20">
        <v>52707.6</v>
      </c>
      <c r="I310" s="15"/>
    </row>
    <row r="311" spans="1:9" ht="24">
      <c r="A311" s="47"/>
      <c r="B311" s="12">
        <v>93893</v>
      </c>
      <c r="C311" s="12" t="s">
        <v>13316</v>
      </c>
      <c r="D311" s="12" t="s">
        <v>19</v>
      </c>
      <c r="E311" s="12">
        <v>180890472</v>
      </c>
      <c r="F311" s="12" t="s">
        <v>7184</v>
      </c>
      <c r="G311" s="12" t="s">
        <v>1764</v>
      </c>
      <c r="H311" s="20">
        <v>460017.78</v>
      </c>
      <c r="I311" s="15"/>
    </row>
    <row r="312" spans="1:9" ht="48">
      <c r="A312" s="47"/>
      <c r="B312" s="12">
        <v>94030</v>
      </c>
      <c r="C312" s="12" t="s">
        <v>13317</v>
      </c>
      <c r="D312" s="12" t="s">
        <v>19</v>
      </c>
      <c r="E312" s="12" t="s">
        <v>275</v>
      </c>
      <c r="F312" s="12" t="s">
        <v>13318</v>
      </c>
      <c r="G312" s="12" t="s">
        <v>1417</v>
      </c>
      <c r="H312" s="20">
        <v>7473928</v>
      </c>
      <c r="I312" s="15"/>
    </row>
    <row r="313" spans="1:9" ht="60">
      <c r="A313" s="47"/>
      <c r="B313" s="12">
        <v>94033</v>
      </c>
      <c r="C313" s="12" t="s">
        <v>13319</v>
      </c>
      <c r="D313" s="12" t="s">
        <v>19</v>
      </c>
      <c r="E313" s="12" t="s">
        <v>275</v>
      </c>
      <c r="F313" s="12" t="s">
        <v>13318</v>
      </c>
      <c r="G313" s="12" t="s">
        <v>491</v>
      </c>
      <c r="H313" s="20">
        <v>4927144.2</v>
      </c>
      <c r="I313" s="15"/>
    </row>
    <row r="314" spans="1:9" ht="24">
      <c r="A314" s="47"/>
      <c r="B314" s="12">
        <v>94203</v>
      </c>
      <c r="C314" s="12" t="s">
        <v>13320</v>
      </c>
      <c r="D314" s="12" t="s">
        <v>323</v>
      </c>
      <c r="E314" s="12" t="s">
        <v>275</v>
      </c>
      <c r="F314" s="12" t="s">
        <v>13321</v>
      </c>
      <c r="G314" s="12" t="s">
        <v>3488</v>
      </c>
      <c r="H314" s="20">
        <v>119865.02</v>
      </c>
      <c r="I314" s="15"/>
    </row>
    <row r="315" spans="1:9">
      <c r="A315" s="47"/>
      <c r="B315" s="49">
        <v>94243</v>
      </c>
      <c r="C315" s="49" t="s">
        <v>13322</v>
      </c>
      <c r="D315" s="49" t="s">
        <v>5</v>
      </c>
      <c r="E315" s="12">
        <v>234004210</v>
      </c>
      <c r="F315" s="12" t="s">
        <v>86</v>
      </c>
      <c r="G315" s="12" t="s">
        <v>1434</v>
      </c>
      <c r="H315" s="20">
        <v>15488</v>
      </c>
      <c r="I315" s="51"/>
    </row>
    <row r="316" spans="1:9">
      <c r="A316" s="47"/>
      <c r="B316" s="49"/>
      <c r="C316" s="49"/>
      <c r="D316" s="49"/>
      <c r="E316" s="12">
        <v>132118698</v>
      </c>
      <c r="F316" s="12" t="s">
        <v>651</v>
      </c>
      <c r="G316" s="12" t="s">
        <v>519</v>
      </c>
      <c r="H316" s="20">
        <v>7260</v>
      </c>
      <c r="I316" s="51"/>
    </row>
    <row r="317" spans="1:9" ht="24">
      <c r="A317" s="47"/>
      <c r="B317" s="12">
        <v>94409</v>
      </c>
      <c r="C317" s="12" t="s">
        <v>13323</v>
      </c>
      <c r="D317" s="12" t="s">
        <v>19</v>
      </c>
      <c r="E317" s="12">
        <v>112029270</v>
      </c>
      <c r="F317" s="12" t="s">
        <v>218</v>
      </c>
      <c r="G317" s="12" t="s">
        <v>11131</v>
      </c>
      <c r="H317" s="20">
        <v>80000</v>
      </c>
      <c r="I317" s="15"/>
    </row>
    <row r="318" spans="1:9" ht="36">
      <c r="A318" s="47"/>
      <c r="B318" s="12">
        <v>94469</v>
      </c>
      <c r="C318" s="12" t="s">
        <v>13324</v>
      </c>
      <c r="D318" s="12" t="s">
        <v>59</v>
      </c>
      <c r="E318" s="12">
        <v>122568946</v>
      </c>
      <c r="F318" s="12" t="s">
        <v>9230</v>
      </c>
      <c r="G318" s="12" t="s">
        <v>3474</v>
      </c>
      <c r="H318" s="20">
        <v>39500</v>
      </c>
      <c r="I318" s="15"/>
    </row>
    <row r="319" spans="1:9" ht="36">
      <c r="A319" s="47"/>
      <c r="B319" s="12">
        <v>94590</v>
      </c>
      <c r="C319" s="12" t="s">
        <v>13325</v>
      </c>
      <c r="D319" s="12" t="s">
        <v>59</v>
      </c>
      <c r="E319" s="12">
        <v>180773818</v>
      </c>
      <c r="F319" s="12" t="s">
        <v>404</v>
      </c>
      <c r="G319" s="12" t="s">
        <v>1369</v>
      </c>
      <c r="H319" s="20">
        <v>19000</v>
      </c>
      <c r="I319" s="15"/>
    </row>
    <row r="320" spans="1:9" ht="36">
      <c r="A320" s="47"/>
      <c r="B320" s="12">
        <v>94847</v>
      </c>
      <c r="C320" s="12" t="s">
        <v>13326</v>
      </c>
      <c r="D320" s="12" t="s">
        <v>19</v>
      </c>
      <c r="E320" s="12">
        <v>180263021</v>
      </c>
      <c r="F320" s="12" t="s">
        <v>7100</v>
      </c>
      <c r="G320" s="12" t="s">
        <v>8244</v>
      </c>
      <c r="H320" s="20">
        <v>1991590.99</v>
      </c>
      <c r="I320" s="15"/>
    </row>
    <row r="321" spans="1:9" ht="36">
      <c r="A321" s="47"/>
      <c r="B321" s="12">
        <v>95004</v>
      </c>
      <c r="C321" s="12" t="s">
        <v>13327</v>
      </c>
      <c r="D321" s="12" t="s">
        <v>19</v>
      </c>
      <c r="E321" s="12">
        <v>180200843</v>
      </c>
      <c r="F321" s="12" t="s">
        <v>13049</v>
      </c>
      <c r="G321" s="12" t="s">
        <v>4063</v>
      </c>
      <c r="H321" s="20">
        <v>1800000</v>
      </c>
      <c r="I321" s="15"/>
    </row>
    <row r="322" spans="1:9" ht="60">
      <c r="A322" s="47"/>
      <c r="B322" s="12">
        <v>95326</v>
      </c>
      <c r="C322" s="12" t="s">
        <v>13328</v>
      </c>
      <c r="D322" s="12" t="s">
        <v>59</v>
      </c>
      <c r="E322" s="12">
        <v>147462363</v>
      </c>
      <c r="F322" s="12" t="s">
        <v>1557</v>
      </c>
      <c r="G322" s="12" t="s">
        <v>2684</v>
      </c>
      <c r="H322" s="20">
        <v>17000</v>
      </c>
      <c r="I322" s="15"/>
    </row>
    <row r="323" spans="1:9">
      <c r="A323" s="47"/>
      <c r="B323" s="49">
        <v>95441</v>
      </c>
      <c r="C323" s="49" t="s">
        <v>13329</v>
      </c>
      <c r="D323" s="49" t="s">
        <v>323</v>
      </c>
      <c r="E323" s="12">
        <v>226107940</v>
      </c>
      <c r="F323" s="12" t="s">
        <v>786</v>
      </c>
      <c r="G323" s="12" t="s">
        <v>1426</v>
      </c>
      <c r="H323" s="20">
        <v>35985.4</v>
      </c>
      <c r="I323" s="51"/>
    </row>
    <row r="324" spans="1:9">
      <c r="A324" s="47"/>
      <c r="B324" s="49"/>
      <c r="C324" s="49"/>
      <c r="D324" s="49"/>
      <c r="E324" s="12">
        <v>226107940</v>
      </c>
      <c r="F324" s="12" t="s">
        <v>786</v>
      </c>
      <c r="G324" s="12" t="s">
        <v>1426</v>
      </c>
      <c r="H324" s="20">
        <v>35985.4</v>
      </c>
      <c r="I324" s="51"/>
    </row>
    <row r="325" spans="1:9" ht="24">
      <c r="A325" s="47"/>
      <c r="B325" s="12">
        <v>95632</v>
      </c>
      <c r="C325" s="12" t="s">
        <v>13330</v>
      </c>
      <c r="D325" s="12" t="s">
        <v>19</v>
      </c>
      <c r="E325" s="12">
        <v>301729939</v>
      </c>
      <c r="F325" s="12" t="s">
        <v>13331</v>
      </c>
      <c r="G325" s="12" t="s">
        <v>515</v>
      </c>
      <c r="H325" s="20">
        <v>124146</v>
      </c>
      <c r="I325" s="15"/>
    </row>
    <row r="326" spans="1:9" ht="36">
      <c r="A326" s="47"/>
      <c r="B326" s="12">
        <v>95669</v>
      </c>
      <c r="C326" s="12" t="s">
        <v>13332</v>
      </c>
      <c r="D326" s="12" t="s">
        <v>59</v>
      </c>
      <c r="E326" s="12">
        <v>180773818</v>
      </c>
      <c r="F326" s="12" t="s">
        <v>404</v>
      </c>
      <c r="G326" s="12" t="s">
        <v>1410</v>
      </c>
      <c r="H326" s="20">
        <v>4000</v>
      </c>
      <c r="I326" s="15"/>
    </row>
    <row r="327" spans="1:9" ht="36">
      <c r="A327" s="47"/>
      <c r="B327" s="12">
        <v>97067</v>
      </c>
      <c r="C327" s="12" t="s">
        <v>13333</v>
      </c>
      <c r="D327" s="12" t="s">
        <v>59</v>
      </c>
      <c r="E327" s="12">
        <v>124931168</v>
      </c>
      <c r="F327" s="12" t="s">
        <v>364</v>
      </c>
      <c r="G327" s="12" t="s">
        <v>452</v>
      </c>
      <c r="H327" s="20">
        <v>4300</v>
      </c>
      <c r="I327" s="15"/>
    </row>
    <row r="328" spans="1:9" ht="36">
      <c r="A328" s="47"/>
      <c r="B328" s="12">
        <v>97068</v>
      </c>
      <c r="C328" s="12" t="s">
        <v>13334</v>
      </c>
      <c r="D328" s="12" t="s">
        <v>59</v>
      </c>
      <c r="E328" s="12">
        <v>124931168</v>
      </c>
      <c r="F328" s="12" t="s">
        <v>364</v>
      </c>
      <c r="G328" s="12" t="s">
        <v>452</v>
      </c>
      <c r="H328" s="20">
        <v>9900</v>
      </c>
      <c r="I328" s="15"/>
    </row>
    <row r="329" spans="1:9" ht="24">
      <c r="A329" s="47"/>
      <c r="B329" s="12">
        <v>97191</v>
      </c>
      <c r="C329" s="12" t="s">
        <v>13335</v>
      </c>
      <c r="D329" s="12" t="s">
        <v>323</v>
      </c>
      <c r="E329" s="12">
        <v>180263021</v>
      </c>
      <c r="F329" s="12" t="s">
        <v>7100</v>
      </c>
      <c r="G329" s="12" t="s">
        <v>497</v>
      </c>
      <c r="H329" s="20">
        <v>106000</v>
      </c>
      <c r="I329" s="15"/>
    </row>
    <row r="330" spans="1:9" ht="24">
      <c r="A330" s="47"/>
      <c r="B330" s="12">
        <v>97528</v>
      </c>
      <c r="C330" s="12" t="s">
        <v>13336</v>
      </c>
      <c r="D330" s="12" t="s">
        <v>323</v>
      </c>
      <c r="E330" s="12">
        <v>180264995</v>
      </c>
      <c r="F330" s="12" t="s">
        <v>583</v>
      </c>
      <c r="G330" s="12" t="s">
        <v>507</v>
      </c>
      <c r="H330" s="20">
        <v>12000</v>
      </c>
      <c r="I330" s="15"/>
    </row>
    <row r="331" spans="1:9" ht="36">
      <c r="A331" s="47"/>
      <c r="B331" s="12">
        <v>97535</v>
      </c>
      <c r="C331" s="12" t="s">
        <v>13337</v>
      </c>
      <c r="D331" s="12" t="s">
        <v>323</v>
      </c>
      <c r="E331" s="12">
        <v>180264995</v>
      </c>
      <c r="F331" s="12" t="s">
        <v>583</v>
      </c>
      <c r="G331" s="12" t="s">
        <v>507</v>
      </c>
      <c r="H331" s="20">
        <v>76000</v>
      </c>
      <c r="I331" s="15"/>
    </row>
    <row r="332" spans="1:9" ht="60">
      <c r="A332" s="47"/>
      <c r="B332" s="12">
        <v>98011</v>
      </c>
      <c r="C332" s="12" t="s">
        <v>13338</v>
      </c>
      <c r="D332" s="12" t="s">
        <v>323</v>
      </c>
      <c r="E332" s="12">
        <v>180355427</v>
      </c>
      <c r="F332" s="12" t="s">
        <v>8133</v>
      </c>
      <c r="G332" s="12" t="s">
        <v>519</v>
      </c>
      <c r="H332" s="20">
        <v>130000</v>
      </c>
      <c r="I332" s="15"/>
    </row>
    <row r="333" spans="1:9" ht="36">
      <c r="A333" s="47"/>
      <c r="B333" s="12">
        <v>98187</v>
      </c>
      <c r="C333" s="12" t="s">
        <v>13339</v>
      </c>
      <c r="D333" s="12" t="s">
        <v>59</v>
      </c>
      <c r="E333" s="12">
        <v>300898594</v>
      </c>
      <c r="F333" s="12" t="s">
        <v>2202</v>
      </c>
      <c r="G333" s="12" t="s">
        <v>5698</v>
      </c>
      <c r="H333" s="20">
        <v>3500</v>
      </c>
      <c r="I333" s="15"/>
    </row>
    <row r="334" spans="1:9" ht="48">
      <c r="A334" s="47"/>
      <c r="B334" s="12">
        <v>98534</v>
      </c>
      <c r="C334" s="12" t="s">
        <v>13340</v>
      </c>
      <c r="D334" s="12" t="s">
        <v>59</v>
      </c>
      <c r="E334" s="12">
        <v>126345218</v>
      </c>
      <c r="F334" s="12" t="s">
        <v>12322</v>
      </c>
      <c r="G334" s="12" t="s">
        <v>4063</v>
      </c>
      <c r="H334" s="20">
        <v>11000</v>
      </c>
      <c r="I334" s="15"/>
    </row>
    <row r="335" spans="1:9" ht="36">
      <c r="A335" s="47"/>
      <c r="B335" s="12">
        <v>98675</v>
      </c>
      <c r="C335" s="12" t="s">
        <v>13341</v>
      </c>
      <c r="D335" s="12" t="s">
        <v>59</v>
      </c>
      <c r="E335" s="12">
        <v>180773818</v>
      </c>
      <c r="F335" s="12" t="s">
        <v>404</v>
      </c>
      <c r="G335" s="12" t="s">
        <v>519</v>
      </c>
      <c r="H335" s="20">
        <v>4000</v>
      </c>
      <c r="I335" s="15"/>
    </row>
    <row r="336" spans="1:9" ht="36">
      <c r="A336" s="47"/>
      <c r="B336" s="12">
        <v>98676</v>
      </c>
      <c r="C336" s="12" t="s">
        <v>13342</v>
      </c>
      <c r="D336" s="12" t="s">
        <v>59</v>
      </c>
      <c r="E336" s="12">
        <v>180773818</v>
      </c>
      <c r="F336" s="12" t="s">
        <v>404</v>
      </c>
      <c r="G336" s="12" t="s">
        <v>519</v>
      </c>
      <c r="H336" s="20">
        <v>4000</v>
      </c>
      <c r="I336" s="15"/>
    </row>
    <row r="337" spans="1:9" ht="24">
      <c r="A337" s="47"/>
      <c r="B337" s="12">
        <v>99229</v>
      </c>
      <c r="C337" s="12" t="s">
        <v>13343</v>
      </c>
      <c r="D337" s="12" t="s">
        <v>59</v>
      </c>
      <c r="E337" s="12">
        <v>180200843</v>
      </c>
      <c r="F337" s="12" t="s">
        <v>13049</v>
      </c>
      <c r="G337" s="12" t="s">
        <v>1766</v>
      </c>
      <c r="H337" s="20">
        <v>900000</v>
      </c>
      <c r="I337" s="15"/>
    </row>
    <row r="338" spans="1:9" ht="24">
      <c r="A338" s="47"/>
      <c r="B338" s="12">
        <v>99236</v>
      </c>
      <c r="C338" s="12" t="s">
        <v>13344</v>
      </c>
      <c r="D338" s="12" t="s">
        <v>59</v>
      </c>
      <c r="E338" s="12">
        <v>300078023</v>
      </c>
      <c r="F338" s="12" t="s">
        <v>2520</v>
      </c>
      <c r="G338" s="12" t="s">
        <v>515</v>
      </c>
      <c r="H338" s="20">
        <v>2400</v>
      </c>
      <c r="I338" s="15"/>
    </row>
    <row r="339" spans="1:9">
      <c r="A339" s="47" t="s">
        <v>15690</v>
      </c>
      <c r="B339" s="49"/>
      <c r="C339" s="49"/>
      <c r="D339" s="49"/>
      <c r="E339" s="49"/>
      <c r="F339" s="49"/>
      <c r="G339" s="49"/>
      <c r="H339" s="20">
        <f>SUM(H248:H338)</f>
        <v>72867644.280000016</v>
      </c>
      <c r="I339" s="15"/>
    </row>
    <row r="340" spans="1:9" ht="48">
      <c r="A340" s="47" t="s">
        <v>520</v>
      </c>
      <c r="B340" s="12">
        <v>82401</v>
      </c>
      <c r="C340" s="12" t="s">
        <v>13345</v>
      </c>
      <c r="D340" s="12" t="s">
        <v>5</v>
      </c>
      <c r="E340" s="12">
        <v>210316340</v>
      </c>
      <c r="F340" s="12" t="s">
        <v>384</v>
      </c>
      <c r="G340" s="12" t="s">
        <v>4536</v>
      </c>
      <c r="H340" s="20">
        <v>1139823.6299999999</v>
      </c>
      <c r="I340" s="15"/>
    </row>
    <row r="341" spans="1:9" ht="48">
      <c r="A341" s="47"/>
      <c r="B341" s="12">
        <v>95070</v>
      </c>
      <c r="C341" s="12" t="s">
        <v>13346</v>
      </c>
      <c r="D341" s="12" t="s">
        <v>5</v>
      </c>
      <c r="E341" s="12">
        <v>300006426</v>
      </c>
      <c r="F341" s="12" t="s">
        <v>640</v>
      </c>
      <c r="G341" s="12" t="s">
        <v>1459</v>
      </c>
      <c r="H341" s="20">
        <v>28250</v>
      </c>
      <c r="I341" s="15"/>
    </row>
    <row r="342" spans="1:9" ht="36">
      <c r="A342" s="47"/>
      <c r="B342" s="12">
        <v>95072</v>
      </c>
      <c r="C342" s="12" t="s">
        <v>13347</v>
      </c>
      <c r="D342" s="12" t="s">
        <v>5</v>
      </c>
      <c r="E342" s="12">
        <v>300006426</v>
      </c>
      <c r="F342" s="12" t="s">
        <v>640</v>
      </c>
      <c r="G342" s="12" t="s">
        <v>1459</v>
      </c>
      <c r="H342" s="20">
        <v>21120</v>
      </c>
      <c r="I342" s="15"/>
    </row>
    <row r="343" spans="1:9">
      <c r="A343" s="47"/>
      <c r="B343" s="12">
        <v>97095</v>
      </c>
      <c r="C343" s="12" t="s">
        <v>13348</v>
      </c>
      <c r="D343" s="12" t="s">
        <v>5</v>
      </c>
      <c r="E343" s="12">
        <v>112029270</v>
      </c>
      <c r="F343" s="12" t="s">
        <v>218</v>
      </c>
      <c r="G343" s="12" t="s">
        <v>1465</v>
      </c>
      <c r="H343" s="20">
        <v>610000</v>
      </c>
      <c r="I343" s="15"/>
    </row>
    <row r="344" spans="1:9" ht="36">
      <c r="A344" s="47"/>
      <c r="B344" s="12">
        <v>97397</v>
      </c>
      <c r="C344" s="12" t="s">
        <v>13349</v>
      </c>
      <c r="D344" s="12" t="s">
        <v>5</v>
      </c>
      <c r="E344" s="12">
        <v>301490574</v>
      </c>
      <c r="F344" s="12" t="s">
        <v>2985</v>
      </c>
      <c r="G344" s="12" t="s">
        <v>2253</v>
      </c>
      <c r="H344" s="20">
        <v>42350</v>
      </c>
      <c r="I344" s="15"/>
    </row>
    <row r="345" spans="1:9" ht="48">
      <c r="A345" s="47"/>
      <c r="B345" s="12">
        <v>97895</v>
      </c>
      <c r="C345" s="12" t="s">
        <v>13350</v>
      </c>
      <c r="D345" s="12" t="s">
        <v>5</v>
      </c>
      <c r="E345" s="12">
        <v>124931168</v>
      </c>
      <c r="F345" s="12" t="s">
        <v>364</v>
      </c>
      <c r="G345" s="12" t="s">
        <v>6419</v>
      </c>
      <c r="H345" s="20">
        <v>31823</v>
      </c>
      <c r="I345" s="15"/>
    </row>
    <row r="346" spans="1:9" ht="60">
      <c r="A346" s="47"/>
      <c r="B346" s="12">
        <v>97897</v>
      </c>
      <c r="C346" s="12" t="s">
        <v>13351</v>
      </c>
      <c r="D346" s="12" t="s">
        <v>5</v>
      </c>
      <c r="E346" s="12">
        <v>124931168</v>
      </c>
      <c r="F346" s="12" t="s">
        <v>364</v>
      </c>
      <c r="G346" s="12" t="s">
        <v>4133</v>
      </c>
      <c r="H346" s="20">
        <v>21175</v>
      </c>
      <c r="I346" s="15"/>
    </row>
    <row r="347" spans="1:9">
      <c r="A347" s="47"/>
      <c r="B347" s="49">
        <v>98072</v>
      </c>
      <c r="C347" s="49" t="s">
        <v>13352</v>
      </c>
      <c r="D347" s="49" t="s">
        <v>5</v>
      </c>
      <c r="E347" s="12">
        <v>124558566</v>
      </c>
      <c r="F347" s="12" t="s">
        <v>1033</v>
      </c>
      <c r="G347" s="12" t="s">
        <v>1511</v>
      </c>
      <c r="H347" s="20">
        <v>52030</v>
      </c>
      <c r="I347" s="51"/>
    </row>
    <row r="348" spans="1:9">
      <c r="A348" s="47"/>
      <c r="B348" s="49"/>
      <c r="C348" s="49"/>
      <c r="D348" s="49"/>
      <c r="E348" s="12">
        <v>124558566</v>
      </c>
      <c r="F348" s="12" t="s">
        <v>1033</v>
      </c>
      <c r="G348" s="12" t="s">
        <v>1511</v>
      </c>
      <c r="H348" s="20">
        <v>45375</v>
      </c>
      <c r="I348" s="51"/>
    </row>
    <row r="349" spans="1:9" ht="36">
      <c r="A349" s="47"/>
      <c r="B349" s="12">
        <v>98291</v>
      </c>
      <c r="C349" s="12" t="s">
        <v>13353</v>
      </c>
      <c r="D349" s="12" t="s">
        <v>19</v>
      </c>
      <c r="E349" s="12" t="s">
        <v>275</v>
      </c>
      <c r="F349" s="12" t="s">
        <v>13354</v>
      </c>
      <c r="G349" s="12" t="s">
        <v>549</v>
      </c>
      <c r="H349" s="20">
        <v>161389.75</v>
      </c>
      <c r="I349" s="15"/>
    </row>
    <row r="350" spans="1:9" ht="36">
      <c r="A350" s="47"/>
      <c r="B350" s="12">
        <v>98292</v>
      </c>
      <c r="C350" s="12" t="s">
        <v>13355</v>
      </c>
      <c r="D350" s="12" t="s">
        <v>19</v>
      </c>
      <c r="E350" s="12" t="s">
        <v>275</v>
      </c>
      <c r="F350" s="12" t="s">
        <v>13354</v>
      </c>
      <c r="G350" s="12" t="s">
        <v>538</v>
      </c>
      <c r="H350" s="20">
        <v>165693.01</v>
      </c>
      <c r="I350" s="15"/>
    </row>
    <row r="351" spans="1:9" ht="24">
      <c r="A351" s="47"/>
      <c r="B351" s="12">
        <v>98631</v>
      </c>
      <c r="C351" s="12" t="s">
        <v>13356</v>
      </c>
      <c r="D351" s="12" t="s">
        <v>19</v>
      </c>
      <c r="E351" s="12">
        <v>180263021</v>
      </c>
      <c r="F351" s="12" t="s">
        <v>7100</v>
      </c>
      <c r="G351" s="12" t="s">
        <v>3535</v>
      </c>
      <c r="H351" s="20">
        <v>971199.95</v>
      </c>
      <c r="I351" s="15"/>
    </row>
    <row r="352" spans="1:9" ht="36">
      <c r="A352" s="47"/>
      <c r="B352" s="12">
        <v>99601</v>
      </c>
      <c r="C352" s="12" t="s">
        <v>13357</v>
      </c>
      <c r="D352" s="12" t="s">
        <v>323</v>
      </c>
      <c r="E352" s="12">
        <v>302254662</v>
      </c>
      <c r="F352" s="12" t="s">
        <v>523</v>
      </c>
      <c r="G352" s="12" t="s">
        <v>1475</v>
      </c>
      <c r="H352" s="20">
        <v>174409.4</v>
      </c>
      <c r="I352" s="15"/>
    </row>
    <row r="353" spans="1:9" ht="60">
      <c r="A353" s="47"/>
      <c r="B353" s="12">
        <v>100632</v>
      </c>
      <c r="C353" s="12" t="s">
        <v>13358</v>
      </c>
      <c r="D353" s="12" t="s">
        <v>19</v>
      </c>
      <c r="E353" s="12">
        <v>144084894</v>
      </c>
      <c r="F353" s="12" t="s">
        <v>9</v>
      </c>
      <c r="G353" s="12" t="s">
        <v>1536</v>
      </c>
      <c r="H353" s="20">
        <v>8712</v>
      </c>
      <c r="I353" s="15"/>
    </row>
    <row r="354" spans="1:9" ht="36">
      <c r="A354" s="47"/>
      <c r="B354" s="12">
        <v>101033</v>
      </c>
      <c r="C354" s="12" t="s">
        <v>13359</v>
      </c>
      <c r="D354" s="12" t="s">
        <v>59</v>
      </c>
      <c r="E354" s="12">
        <v>300078023</v>
      </c>
      <c r="F354" s="12" t="s">
        <v>2520</v>
      </c>
      <c r="G354" s="12" t="s">
        <v>2705</v>
      </c>
      <c r="H354" s="20">
        <v>11000</v>
      </c>
      <c r="I354" s="15"/>
    </row>
    <row r="355" spans="1:9" ht="24">
      <c r="A355" s="47"/>
      <c r="B355" s="12">
        <v>102020</v>
      </c>
      <c r="C355" s="12" t="s">
        <v>13360</v>
      </c>
      <c r="D355" s="12" t="s">
        <v>5</v>
      </c>
      <c r="E355" s="12">
        <v>112029270</v>
      </c>
      <c r="F355" s="12" t="s">
        <v>218</v>
      </c>
      <c r="G355" s="12" t="s">
        <v>4137</v>
      </c>
      <c r="H355" s="20">
        <v>700000</v>
      </c>
      <c r="I355" s="15"/>
    </row>
    <row r="356" spans="1:9" ht="36">
      <c r="A356" s="47"/>
      <c r="B356" s="12">
        <v>102070</v>
      </c>
      <c r="C356" s="12" t="s">
        <v>13361</v>
      </c>
      <c r="D356" s="12" t="s">
        <v>19</v>
      </c>
      <c r="E356" s="12">
        <v>300550285</v>
      </c>
      <c r="F356" s="12" t="s">
        <v>316</v>
      </c>
      <c r="G356" s="12" t="s">
        <v>572</v>
      </c>
      <c r="H356" s="20">
        <v>7828.7</v>
      </c>
      <c r="I356" s="15"/>
    </row>
    <row r="357" spans="1:9" ht="24">
      <c r="A357" s="47"/>
      <c r="B357" s="12">
        <v>102192</v>
      </c>
      <c r="C357" s="12" t="s">
        <v>13362</v>
      </c>
      <c r="D357" s="12" t="s">
        <v>19</v>
      </c>
      <c r="E357" s="12">
        <v>112021238</v>
      </c>
      <c r="F357" s="12" t="s">
        <v>283</v>
      </c>
      <c r="G357" s="12" t="s">
        <v>1507</v>
      </c>
      <c r="H357" s="20">
        <v>60000</v>
      </c>
      <c r="I357" s="15"/>
    </row>
    <row r="358" spans="1:9" ht="36">
      <c r="A358" s="47"/>
      <c r="B358" s="12">
        <v>102891</v>
      </c>
      <c r="C358" s="12" t="s">
        <v>13363</v>
      </c>
      <c r="D358" s="12" t="s">
        <v>323</v>
      </c>
      <c r="E358" s="12">
        <v>141484118</v>
      </c>
      <c r="F358" s="12" t="s">
        <v>253</v>
      </c>
      <c r="G358" s="12" t="s">
        <v>536</v>
      </c>
      <c r="H358" s="20">
        <v>9900</v>
      </c>
      <c r="I358" s="15"/>
    </row>
    <row r="359" spans="1:9" ht="48">
      <c r="A359" s="47"/>
      <c r="B359" s="12">
        <v>103356</v>
      </c>
      <c r="C359" s="12" t="s">
        <v>13364</v>
      </c>
      <c r="D359" s="12" t="s">
        <v>19</v>
      </c>
      <c r="E359" s="12" t="s">
        <v>755</v>
      </c>
      <c r="F359" s="12" t="s">
        <v>4006</v>
      </c>
      <c r="G359" s="12" t="s">
        <v>4536</v>
      </c>
      <c r="H359" s="20">
        <v>13460</v>
      </c>
      <c r="I359" s="15"/>
    </row>
    <row r="360" spans="1:9" ht="48">
      <c r="A360" s="47"/>
      <c r="B360" s="12">
        <v>103365</v>
      </c>
      <c r="C360" s="12" t="s">
        <v>13365</v>
      </c>
      <c r="D360" s="12" t="s">
        <v>19</v>
      </c>
      <c r="E360" s="12">
        <v>300500535</v>
      </c>
      <c r="F360" s="12" t="s">
        <v>2034</v>
      </c>
      <c r="G360" s="12" t="s">
        <v>4536</v>
      </c>
      <c r="H360" s="20">
        <v>10871.85</v>
      </c>
      <c r="I360" s="15"/>
    </row>
    <row r="361" spans="1:9" ht="36">
      <c r="A361" s="47"/>
      <c r="B361" s="12">
        <v>103390</v>
      </c>
      <c r="C361" s="12" t="s">
        <v>13366</v>
      </c>
      <c r="D361" s="12" t="s">
        <v>19</v>
      </c>
      <c r="E361" s="12">
        <v>180238349</v>
      </c>
      <c r="F361" s="12" t="s">
        <v>7132</v>
      </c>
      <c r="G361" s="12" t="s">
        <v>4536</v>
      </c>
      <c r="H361" s="20">
        <v>1122414.3600000001</v>
      </c>
      <c r="I361" s="15"/>
    </row>
    <row r="362" spans="1:9" ht="60">
      <c r="A362" s="47"/>
      <c r="B362" s="12">
        <v>103574</v>
      </c>
      <c r="C362" s="12" t="s">
        <v>13367</v>
      </c>
      <c r="D362" s="12" t="s">
        <v>19</v>
      </c>
      <c r="E362" s="12">
        <v>121896961</v>
      </c>
      <c r="F362" s="12" t="s">
        <v>3964</v>
      </c>
      <c r="G362" s="12" t="s">
        <v>4529</v>
      </c>
      <c r="H362" s="20">
        <v>44528</v>
      </c>
      <c r="I362" s="15"/>
    </row>
    <row r="363" spans="1:9" ht="24">
      <c r="A363" s="47"/>
      <c r="B363" s="12">
        <v>103717</v>
      </c>
      <c r="C363" s="12" t="s">
        <v>13368</v>
      </c>
      <c r="D363" s="12" t="s">
        <v>19</v>
      </c>
      <c r="E363" s="12">
        <v>135899565</v>
      </c>
      <c r="F363" s="12" t="s">
        <v>472</v>
      </c>
      <c r="G363" s="12" t="s">
        <v>1789</v>
      </c>
      <c r="H363" s="20">
        <v>5395</v>
      </c>
      <c r="I363" s="15"/>
    </row>
    <row r="364" spans="1:9" ht="48">
      <c r="A364" s="47"/>
      <c r="B364" s="12">
        <v>103820</v>
      </c>
      <c r="C364" s="12" t="s">
        <v>13369</v>
      </c>
      <c r="D364" s="12" t="s">
        <v>5</v>
      </c>
      <c r="E364" s="12">
        <v>124850887</v>
      </c>
      <c r="F364" s="12" t="s">
        <v>100</v>
      </c>
      <c r="G364" s="12" t="s">
        <v>1792</v>
      </c>
      <c r="H364" s="20">
        <v>400000</v>
      </c>
      <c r="I364" s="15"/>
    </row>
    <row r="365" spans="1:9" ht="36">
      <c r="A365" s="47"/>
      <c r="B365" s="12">
        <v>104168</v>
      </c>
      <c r="C365" s="12" t="s">
        <v>13370</v>
      </c>
      <c r="D365" s="12" t="s">
        <v>59</v>
      </c>
      <c r="E365" s="12">
        <v>124931168</v>
      </c>
      <c r="F365" s="12" t="s">
        <v>364</v>
      </c>
      <c r="G365" s="12" t="s">
        <v>1528</v>
      </c>
      <c r="H365" s="20">
        <v>41000</v>
      </c>
      <c r="I365" s="15"/>
    </row>
    <row r="366" spans="1:9" ht="48">
      <c r="A366" s="47"/>
      <c r="B366" s="12">
        <v>104170</v>
      </c>
      <c r="C366" s="12" t="s">
        <v>13371</v>
      </c>
      <c r="D366" s="12" t="s">
        <v>59</v>
      </c>
      <c r="E366" s="12">
        <v>124931168</v>
      </c>
      <c r="F366" s="12" t="s">
        <v>364</v>
      </c>
      <c r="G366" s="12" t="s">
        <v>1528</v>
      </c>
      <c r="H366" s="20">
        <v>54000</v>
      </c>
      <c r="I366" s="15"/>
    </row>
    <row r="367" spans="1:9" ht="48">
      <c r="A367" s="47"/>
      <c r="B367" s="12">
        <v>104193</v>
      </c>
      <c r="C367" s="12" t="s">
        <v>13372</v>
      </c>
      <c r="D367" s="12" t="s">
        <v>5</v>
      </c>
      <c r="E367" s="12">
        <v>160297055</v>
      </c>
      <c r="F367" s="12" t="s">
        <v>171</v>
      </c>
      <c r="G367" s="12" t="s">
        <v>1787</v>
      </c>
      <c r="H367" s="20">
        <v>79860</v>
      </c>
      <c r="I367" s="15"/>
    </row>
    <row r="368" spans="1:9" ht="24">
      <c r="A368" s="47"/>
      <c r="B368" s="12">
        <v>104554</v>
      </c>
      <c r="C368" s="12" t="s">
        <v>13106</v>
      </c>
      <c r="D368" s="12" t="s">
        <v>19</v>
      </c>
      <c r="E368" s="12">
        <v>110441713</v>
      </c>
      <c r="F368" s="12" t="s">
        <v>3830</v>
      </c>
      <c r="G368" s="12" t="s">
        <v>1522</v>
      </c>
      <c r="H368" s="20">
        <v>548600</v>
      </c>
      <c r="I368" s="15"/>
    </row>
    <row r="369" spans="1:9" ht="60">
      <c r="A369" s="47"/>
      <c r="B369" s="12">
        <v>104884</v>
      </c>
      <c r="C369" s="12" t="s">
        <v>13373</v>
      </c>
      <c r="D369" s="12" t="s">
        <v>5</v>
      </c>
      <c r="E369" s="12">
        <v>180773818</v>
      </c>
      <c r="F369" s="12" t="s">
        <v>404</v>
      </c>
      <c r="G369" s="12" t="s">
        <v>3601</v>
      </c>
      <c r="H369" s="20">
        <v>54490</v>
      </c>
      <c r="I369" s="15"/>
    </row>
    <row r="370" spans="1:9" ht="24">
      <c r="A370" s="47"/>
      <c r="B370" s="12">
        <v>105219</v>
      </c>
      <c r="C370" s="12" t="s">
        <v>12207</v>
      </c>
      <c r="D370" s="12" t="s">
        <v>5</v>
      </c>
      <c r="E370" s="12">
        <v>140521880</v>
      </c>
      <c r="F370" s="12" t="s">
        <v>7304</v>
      </c>
      <c r="G370" s="12" t="s">
        <v>2883</v>
      </c>
      <c r="H370" s="20">
        <v>64432.5</v>
      </c>
      <c r="I370" s="15"/>
    </row>
    <row r="371" spans="1:9" ht="48">
      <c r="A371" s="47"/>
      <c r="B371" s="12">
        <v>106184</v>
      </c>
      <c r="C371" s="12" t="s">
        <v>13374</v>
      </c>
      <c r="D371" s="12" t="s">
        <v>5</v>
      </c>
      <c r="E371" s="12">
        <v>160297055</v>
      </c>
      <c r="F371" s="12" t="s">
        <v>171</v>
      </c>
      <c r="G371" s="12" t="s">
        <v>3017</v>
      </c>
      <c r="H371" s="20">
        <v>49610</v>
      </c>
      <c r="I371" s="15"/>
    </row>
    <row r="372" spans="1:9" ht="36">
      <c r="A372" s="47"/>
      <c r="B372" s="12">
        <v>106192</v>
      </c>
      <c r="C372" s="12" t="s">
        <v>13375</v>
      </c>
      <c r="D372" s="12" t="s">
        <v>5</v>
      </c>
      <c r="E372" s="12">
        <v>111950243</v>
      </c>
      <c r="F372" s="12" t="s">
        <v>6</v>
      </c>
      <c r="G372" s="12" t="s">
        <v>576</v>
      </c>
      <c r="H372" s="20">
        <v>68000</v>
      </c>
      <c r="I372" s="15"/>
    </row>
    <row r="373" spans="1:9" ht="24">
      <c r="A373" s="47"/>
      <c r="B373" s="12">
        <v>106525</v>
      </c>
      <c r="C373" s="12" t="s">
        <v>13376</v>
      </c>
      <c r="D373" s="12" t="s">
        <v>59</v>
      </c>
      <c r="E373" s="12">
        <v>124931168</v>
      </c>
      <c r="F373" s="12" t="s">
        <v>364</v>
      </c>
      <c r="G373" s="12" t="s">
        <v>572</v>
      </c>
      <c r="H373" s="20">
        <v>9400</v>
      </c>
      <c r="I373" s="15"/>
    </row>
    <row r="374" spans="1:9">
      <c r="A374" s="47"/>
      <c r="B374" s="12">
        <v>106730</v>
      </c>
      <c r="C374" s="12" t="s">
        <v>13377</v>
      </c>
      <c r="D374" s="12" t="s">
        <v>5</v>
      </c>
      <c r="E374" s="12">
        <v>112029270</v>
      </c>
      <c r="F374" s="12" t="s">
        <v>218</v>
      </c>
      <c r="G374" s="12" t="s">
        <v>593</v>
      </c>
      <c r="H374" s="20">
        <v>185000</v>
      </c>
      <c r="I374" s="15"/>
    </row>
    <row r="375" spans="1:9" ht="60">
      <c r="A375" s="47"/>
      <c r="B375" s="12">
        <v>107108</v>
      </c>
      <c r="C375" s="12" t="s">
        <v>13378</v>
      </c>
      <c r="D375" s="12" t="s">
        <v>59</v>
      </c>
      <c r="E375" s="12">
        <v>147462363</v>
      </c>
      <c r="F375" s="12" t="s">
        <v>1557</v>
      </c>
      <c r="G375" s="12" t="s">
        <v>563</v>
      </c>
      <c r="H375" s="20">
        <v>32670</v>
      </c>
      <c r="I375" s="15"/>
    </row>
    <row r="376" spans="1:9" ht="36">
      <c r="A376" s="47"/>
      <c r="B376" s="12">
        <v>108337</v>
      </c>
      <c r="C376" s="12" t="s">
        <v>13379</v>
      </c>
      <c r="D376" s="12" t="s">
        <v>19</v>
      </c>
      <c r="E376" s="12">
        <v>180236330</v>
      </c>
      <c r="F376" s="12" t="s">
        <v>3759</v>
      </c>
      <c r="G376" s="12" t="s">
        <v>1565</v>
      </c>
      <c r="H376" s="20">
        <v>835445.94</v>
      </c>
      <c r="I376" s="15"/>
    </row>
    <row r="377" spans="1:9" ht="48">
      <c r="A377" s="47"/>
      <c r="B377" s="12">
        <v>108521</v>
      </c>
      <c r="C377" s="12" t="s">
        <v>13380</v>
      </c>
      <c r="D377" s="12" t="s">
        <v>19</v>
      </c>
      <c r="E377" s="12">
        <v>120897747</v>
      </c>
      <c r="F377" s="12" t="s">
        <v>1214</v>
      </c>
      <c r="G377" s="12" t="s">
        <v>1565</v>
      </c>
      <c r="H377" s="20">
        <v>24303</v>
      </c>
      <c r="I377" s="15"/>
    </row>
    <row r="378" spans="1:9" ht="36">
      <c r="A378" s="47"/>
      <c r="B378" s="12">
        <v>108729</v>
      </c>
      <c r="C378" s="12" t="s">
        <v>13381</v>
      </c>
      <c r="D378" s="12" t="s">
        <v>19</v>
      </c>
      <c r="E378" s="12" t="s">
        <v>275</v>
      </c>
      <c r="F378" s="12" t="s">
        <v>13382</v>
      </c>
      <c r="G378" s="12" t="s">
        <v>1560</v>
      </c>
      <c r="H378" s="20">
        <v>319715.02</v>
      </c>
      <c r="I378" s="15"/>
    </row>
    <row r="379" spans="1:9" ht="48">
      <c r="A379" s="47"/>
      <c r="B379" s="12">
        <v>108952</v>
      </c>
      <c r="C379" s="12" t="s">
        <v>13383</v>
      </c>
      <c r="D379" s="12" t="s">
        <v>59</v>
      </c>
      <c r="E379" s="12">
        <v>234004210</v>
      </c>
      <c r="F379" s="12" t="s">
        <v>86</v>
      </c>
      <c r="G379" s="12" t="s">
        <v>4358</v>
      </c>
      <c r="H379" s="20">
        <v>170000</v>
      </c>
      <c r="I379" s="15"/>
    </row>
    <row r="380" spans="1:9" ht="36">
      <c r="A380" s="47"/>
      <c r="B380" s="12">
        <v>109036</v>
      </c>
      <c r="C380" s="12" t="s">
        <v>13384</v>
      </c>
      <c r="D380" s="12" t="s">
        <v>19</v>
      </c>
      <c r="E380" s="12">
        <v>302081559</v>
      </c>
      <c r="F380" s="12" t="s">
        <v>3552</v>
      </c>
      <c r="G380" s="12" t="s">
        <v>1580</v>
      </c>
      <c r="H380" s="20">
        <v>3999.05</v>
      </c>
      <c r="I380" s="15"/>
    </row>
    <row r="381" spans="1:9" ht="48">
      <c r="A381" s="47"/>
      <c r="B381" s="12">
        <v>109112</v>
      </c>
      <c r="C381" s="12" t="s">
        <v>13385</v>
      </c>
      <c r="D381" s="12" t="s">
        <v>5</v>
      </c>
      <c r="E381" s="12">
        <v>144084894</v>
      </c>
      <c r="F381" s="12" t="s">
        <v>9</v>
      </c>
      <c r="G381" s="12" t="s">
        <v>607</v>
      </c>
      <c r="H381" s="20">
        <v>56870</v>
      </c>
      <c r="I381" s="15"/>
    </row>
    <row r="382" spans="1:9" ht="36">
      <c r="A382" s="47"/>
      <c r="B382" s="12">
        <v>109185</v>
      </c>
      <c r="C382" s="12" t="s">
        <v>13386</v>
      </c>
      <c r="D382" s="12" t="s">
        <v>19</v>
      </c>
      <c r="E382" s="12" t="s">
        <v>755</v>
      </c>
      <c r="F382" s="12" t="s">
        <v>4006</v>
      </c>
      <c r="G382" s="12" t="s">
        <v>6291</v>
      </c>
      <c r="H382" s="20">
        <v>17360</v>
      </c>
      <c r="I382" s="15"/>
    </row>
    <row r="383" spans="1:9" ht="36">
      <c r="A383" s="47"/>
      <c r="B383" s="12">
        <v>109208</v>
      </c>
      <c r="C383" s="12" t="s">
        <v>13387</v>
      </c>
      <c r="D383" s="12" t="s">
        <v>19</v>
      </c>
      <c r="E383" s="12">
        <v>180263021</v>
      </c>
      <c r="F383" s="12" t="s">
        <v>7100</v>
      </c>
      <c r="G383" s="12" t="s">
        <v>603</v>
      </c>
      <c r="H383" s="20">
        <v>411326.07</v>
      </c>
      <c r="I383" s="15"/>
    </row>
    <row r="384" spans="1:9" ht="36">
      <c r="A384" s="47"/>
      <c r="B384" s="12">
        <v>109245</v>
      </c>
      <c r="C384" s="12" t="s">
        <v>13388</v>
      </c>
      <c r="D384" s="12" t="s">
        <v>59</v>
      </c>
      <c r="E384" s="12">
        <v>180773818</v>
      </c>
      <c r="F384" s="12" t="s">
        <v>404</v>
      </c>
      <c r="G384" s="12" t="s">
        <v>2522</v>
      </c>
      <c r="H384" s="20">
        <v>15000</v>
      </c>
      <c r="I384" s="15"/>
    </row>
    <row r="385" spans="1:9" ht="24">
      <c r="A385" s="47"/>
      <c r="B385" s="12">
        <v>109293</v>
      </c>
      <c r="C385" s="12" t="s">
        <v>13389</v>
      </c>
      <c r="D385" s="12" t="s">
        <v>19</v>
      </c>
      <c r="E385" s="12">
        <v>302254662</v>
      </c>
      <c r="F385" s="12" t="s">
        <v>523</v>
      </c>
      <c r="G385" s="12" t="s">
        <v>587</v>
      </c>
      <c r="H385" s="20">
        <v>150952.34</v>
      </c>
      <c r="I385" s="15"/>
    </row>
    <row r="386" spans="1:9" ht="48">
      <c r="A386" s="47"/>
      <c r="B386" s="12">
        <v>109394</v>
      </c>
      <c r="C386" s="12" t="s">
        <v>13390</v>
      </c>
      <c r="D386" s="12" t="s">
        <v>59</v>
      </c>
      <c r="E386" s="12">
        <v>301490574</v>
      </c>
      <c r="F386" s="12" t="s">
        <v>2985</v>
      </c>
      <c r="G386" s="12" t="s">
        <v>2522</v>
      </c>
      <c r="H386" s="20">
        <v>12100</v>
      </c>
      <c r="I386" s="15"/>
    </row>
    <row r="387" spans="1:9" ht="24">
      <c r="A387" s="47"/>
      <c r="B387" s="12">
        <v>109598</v>
      </c>
      <c r="C387" s="12" t="s">
        <v>13391</v>
      </c>
      <c r="D387" s="12" t="s">
        <v>5</v>
      </c>
      <c r="E387" s="12">
        <v>160297055</v>
      </c>
      <c r="F387" s="12" t="s">
        <v>171</v>
      </c>
      <c r="G387" s="12" t="s">
        <v>2556</v>
      </c>
      <c r="H387" s="20">
        <v>68607</v>
      </c>
      <c r="I387" s="15"/>
    </row>
    <row r="388" spans="1:9" ht="24">
      <c r="A388" s="47"/>
      <c r="B388" s="12">
        <v>109800</v>
      </c>
      <c r="C388" s="12" t="s">
        <v>2404</v>
      </c>
      <c r="D388" s="12" t="s">
        <v>19</v>
      </c>
      <c r="E388" s="12">
        <v>160297055</v>
      </c>
      <c r="F388" s="12" t="s">
        <v>171</v>
      </c>
      <c r="G388" s="12" t="s">
        <v>2128</v>
      </c>
      <c r="H388" s="20">
        <v>6534</v>
      </c>
      <c r="I388" s="15"/>
    </row>
    <row r="389" spans="1:9" ht="24">
      <c r="A389" s="47"/>
      <c r="B389" s="12">
        <v>109816</v>
      </c>
      <c r="C389" s="12" t="s">
        <v>13392</v>
      </c>
      <c r="D389" s="12" t="s">
        <v>19</v>
      </c>
      <c r="E389" s="12" t="s">
        <v>275</v>
      </c>
      <c r="F389" s="12" t="s">
        <v>13393</v>
      </c>
      <c r="G389" s="12" t="s">
        <v>2549</v>
      </c>
      <c r="H389" s="20">
        <v>12087.9</v>
      </c>
      <c r="I389" s="15"/>
    </row>
    <row r="390" spans="1:9">
      <c r="A390" s="47"/>
      <c r="B390" s="12">
        <v>110221</v>
      </c>
      <c r="C390" s="12" t="s">
        <v>401</v>
      </c>
      <c r="D390" s="12" t="s">
        <v>5</v>
      </c>
      <c r="E390" s="12">
        <v>160297055</v>
      </c>
      <c r="F390" s="12" t="s">
        <v>171</v>
      </c>
      <c r="G390" s="12" t="s">
        <v>2134</v>
      </c>
      <c r="H390" s="20">
        <v>42592</v>
      </c>
      <c r="I390" s="15"/>
    </row>
    <row r="391" spans="1:9" ht="24">
      <c r="A391" s="47"/>
      <c r="B391" s="12">
        <v>110456</v>
      </c>
      <c r="C391" s="12" t="s">
        <v>13394</v>
      </c>
      <c r="D391" s="12" t="s">
        <v>19</v>
      </c>
      <c r="E391" s="12">
        <v>259805810</v>
      </c>
      <c r="F391" s="12" t="s">
        <v>2231</v>
      </c>
      <c r="G391" s="12" t="s">
        <v>2273</v>
      </c>
      <c r="H391" s="20">
        <v>2915293.85</v>
      </c>
      <c r="I391" s="15"/>
    </row>
    <row r="392" spans="1:9" ht="36">
      <c r="A392" s="47"/>
      <c r="B392" s="12">
        <v>110761</v>
      </c>
      <c r="C392" s="12" t="s">
        <v>13395</v>
      </c>
      <c r="D392" s="12" t="s">
        <v>59</v>
      </c>
      <c r="E392" s="12">
        <v>180773818</v>
      </c>
      <c r="F392" s="12" t="s">
        <v>404</v>
      </c>
      <c r="G392" s="12" t="s">
        <v>566</v>
      </c>
      <c r="H392" s="20">
        <v>50000</v>
      </c>
      <c r="I392" s="15"/>
    </row>
    <row r="393" spans="1:9" ht="36">
      <c r="A393" s="47"/>
      <c r="B393" s="12">
        <v>111054</v>
      </c>
      <c r="C393" s="12" t="s">
        <v>13396</v>
      </c>
      <c r="D393" s="12" t="s">
        <v>323</v>
      </c>
      <c r="E393" s="12">
        <v>180359062</v>
      </c>
      <c r="F393" s="12" t="s">
        <v>7046</v>
      </c>
      <c r="G393" s="12" t="s">
        <v>3630</v>
      </c>
      <c r="H393" s="20">
        <v>29788.32</v>
      </c>
      <c r="I393" s="15"/>
    </row>
    <row r="394" spans="1:9" ht="60">
      <c r="A394" s="47"/>
      <c r="B394" s="12">
        <v>111470</v>
      </c>
      <c r="C394" s="12" t="s">
        <v>13397</v>
      </c>
      <c r="D394" s="12" t="s">
        <v>19</v>
      </c>
      <c r="E394" s="12">
        <v>301638560</v>
      </c>
      <c r="F394" s="12" t="s">
        <v>7165</v>
      </c>
      <c r="G394" s="12" t="s">
        <v>2273</v>
      </c>
      <c r="H394" s="20">
        <v>26620</v>
      </c>
      <c r="I394" s="15"/>
    </row>
    <row r="395" spans="1:9" ht="60">
      <c r="A395" s="47"/>
      <c r="B395" s="12">
        <v>111540</v>
      </c>
      <c r="C395" s="12" t="s">
        <v>13398</v>
      </c>
      <c r="D395" s="12" t="s">
        <v>59</v>
      </c>
      <c r="E395" s="12">
        <v>122603589</v>
      </c>
      <c r="F395" s="12" t="s">
        <v>1428</v>
      </c>
      <c r="G395" s="12" t="s">
        <v>1795</v>
      </c>
      <c r="H395" s="20">
        <v>280000</v>
      </c>
      <c r="I395" s="15"/>
    </row>
    <row r="396" spans="1:9" ht="36">
      <c r="A396" s="47"/>
      <c r="B396" s="12">
        <v>111541</v>
      </c>
      <c r="C396" s="12" t="s">
        <v>13399</v>
      </c>
      <c r="D396" s="12" t="s">
        <v>59</v>
      </c>
      <c r="E396" s="12">
        <v>122568946</v>
      </c>
      <c r="F396" s="12" t="s">
        <v>9230</v>
      </c>
      <c r="G396" s="12" t="s">
        <v>1571</v>
      </c>
      <c r="H396" s="20">
        <v>360000</v>
      </c>
      <c r="I396" s="15"/>
    </row>
    <row r="397" spans="1:9" ht="36">
      <c r="A397" s="47"/>
      <c r="B397" s="12">
        <v>111895</v>
      </c>
      <c r="C397" s="12" t="s">
        <v>13400</v>
      </c>
      <c r="D397" s="12" t="s">
        <v>323</v>
      </c>
      <c r="E397" s="12">
        <v>302570870</v>
      </c>
      <c r="F397" s="12" t="s">
        <v>1582</v>
      </c>
      <c r="G397" s="12" t="s">
        <v>591</v>
      </c>
      <c r="H397" s="20">
        <v>23958</v>
      </c>
      <c r="I397" s="15"/>
    </row>
    <row r="398" spans="1:9" ht="36">
      <c r="A398" s="47"/>
      <c r="B398" s="12">
        <v>111917</v>
      </c>
      <c r="C398" s="12" t="s">
        <v>13401</v>
      </c>
      <c r="D398" s="12" t="s">
        <v>59</v>
      </c>
      <c r="E398" s="12">
        <v>134582327</v>
      </c>
      <c r="F398" s="12" t="s">
        <v>2125</v>
      </c>
      <c r="G398" s="12" t="s">
        <v>1797</v>
      </c>
      <c r="H398" s="20">
        <v>15000</v>
      </c>
      <c r="I398" s="15"/>
    </row>
    <row r="399" spans="1:9" ht="36">
      <c r="A399" s="47"/>
      <c r="B399" s="12">
        <v>112196</v>
      </c>
      <c r="C399" s="12" t="s">
        <v>13402</v>
      </c>
      <c r="D399" s="12" t="s">
        <v>323</v>
      </c>
      <c r="E399" s="12">
        <v>180315137</v>
      </c>
      <c r="F399" s="12" t="s">
        <v>485</v>
      </c>
      <c r="G399" s="12" t="s">
        <v>2545</v>
      </c>
      <c r="H399" s="20">
        <v>39997.910000000003</v>
      </c>
      <c r="I399" s="15"/>
    </row>
    <row r="400" spans="1:9" ht="24">
      <c r="A400" s="47"/>
      <c r="B400" s="12">
        <v>112365</v>
      </c>
      <c r="C400" s="12" t="s">
        <v>13403</v>
      </c>
      <c r="D400" s="12" t="s">
        <v>323</v>
      </c>
      <c r="E400" s="12">
        <v>180263021</v>
      </c>
      <c r="F400" s="12" t="s">
        <v>7100</v>
      </c>
      <c r="G400" s="12" t="s">
        <v>1576</v>
      </c>
      <c r="H400" s="20">
        <v>332000</v>
      </c>
      <c r="I400" s="15"/>
    </row>
    <row r="401" spans="1:9" ht="72">
      <c r="A401" s="47"/>
      <c r="B401" s="12">
        <v>112694</v>
      </c>
      <c r="C401" s="12" t="s">
        <v>13404</v>
      </c>
      <c r="D401" s="12" t="s">
        <v>59</v>
      </c>
      <c r="E401" s="12">
        <v>124931168</v>
      </c>
      <c r="F401" s="12" t="s">
        <v>364</v>
      </c>
      <c r="G401" s="12" t="s">
        <v>603</v>
      </c>
      <c r="H401" s="20">
        <v>25400</v>
      </c>
      <c r="I401" s="15"/>
    </row>
    <row r="402" spans="1:9" ht="36">
      <c r="A402" s="47"/>
      <c r="B402" s="12">
        <v>112811</v>
      </c>
      <c r="C402" s="12" t="s">
        <v>13405</v>
      </c>
      <c r="D402" s="12" t="s">
        <v>19</v>
      </c>
      <c r="E402" s="12">
        <v>180315137</v>
      </c>
      <c r="F402" s="12" t="s">
        <v>485</v>
      </c>
      <c r="G402" s="12" t="s">
        <v>607</v>
      </c>
      <c r="H402" s="20">
        <v>173031.21</v>
      </c>
      <c r="I402" s="15"/>
    </row>
    <row r="403" spans="1:9" ht="36">
      <c r="A403" s="47"/>
      <c r="B403" s="12">
        <v>112843</v>
      </c>
      <c r="C403" s="12" t="s">
        <v>13406</v>
      </c>
      <c r="D403" s="12" t="s">
        <v>59</v>
      </c>
      <c r="E403" s="12">
        <v>122603589</v>
      </c>
      <c r="F403" s="12" t="s">
        <v>1428</v>
      </c>
      <c r="G403" s="12" t="s">
        <v>603</v>
      </c>
      <c r="H403" s="20">
        <v>10000</v>
      </c>
      <c r="I403" s="15"/>
    </row>
    <row r="404" spans="1:9" ht="36">
      <c r="A404" s="47"/>
      <c r="B404" s="12">
        <v>113149</v>
      </c>
      <c r="C404" s="12" t="s">
        <v>13361</v>
      </c>
      <c r="D404" s="12" t="s">
        <v>19</v>
      </c>
      <c r="E404" s="12">
        <v>160297055</v>
      </c>
      <c r="F404" s="12" t="s">
        <v>171</v>
      </c>
      <c r="G404" s="12" t="s">
        <v>2892</v>
      </c>
      <c r="H404" s="20">
        <v>14190</v>
      </c>
      <c r="I404" s="15"/>
    </row>
    <row r="405" spans="1:9" ht="24">
      <c r="A405" s="47"/>
      <c r="B405" s="12">
        <v>113407</v>
      </c>
      <c r="C405" s="12" t="s">
        <v>13407</v>
      </c>
      <c r="D405" s="12" t="s">
        <v>323</v>
      </c>
      <c r="E405" s="12">
        <v>180263021</v>
      </c>
      <c r="F405" s="12" t="s">
        <v>7100</v>
      </c>
      <c r="G405" s="12" t="s">
        <v>2142</v>
      </c>
      <c r="H405" s="20">
        <v>65500</v>
      </c>
      <c r="I405" s="15"/>
    </row>
    <row r="406" spans="1:9" ht="36">
      <c r="A406" s="47"/>
      <c r="B406" s="12">
        <v>113587</v>
      </c>
      <c r="C406" s="12" t="s">
        <v>13408</v>
      </c>
      <c r="D406" s="12" t="s">
        <v>19</v>
      </c>
      <c r="E406" s="12">
        <v>300661613</v>
      </c>
      <c r="F406" s="12" t="s">
        <v>13409</v>
      </c>
      <c r="G406" s="12" t="s">
        <v>5917</v>
      </c>
      <c r="H406" s="20">
        <v>3526</v>
      </c>
      <c r="I406" s="15"/>
    </row>
    <row r="407" spans="1:9" ht="36">
      <c r="A407" s="47"/>
      <c r="B407" s="12">
        <v>114968</v>
      </c>
      <c r="C407" s="12" t="s">
        <v>13410</v>
      </c>
      <c r="D407" s="12" t="s">
        <v>59</v>
      </c>
      <c r="E407" s="12">
        <v>122603589</v>
      </c>
      <c r="F407" s="12" t="s">
        <v>1428</v>
      </c>
      <c r="G407" s="12" t="s">
        <v>2147</v>
      </c>
      <c r="H407" s="20">
        <v>7000</v>
      </c>
      <c r="I407" s="15"/>
    </row>
    <row r="408" spans="1:9" ht="48">
      <c r="A408" s="47"/>
      <c r="B408" s="12">
        <v>115021</v>
      </c>
      <c r="C408" s="12" t="s">
        <v>13411</v>
      </c>
      <c r="D408" s="12" t="s">
        <v>19</v>
      </c>
      <c r="E408" s="12">
        <v>302254662</v>
      </c>
      <c r="F408" s="12" t="s">
        <v>523</v>
      </c>
      <c r="G408" s="12" t="s">
        <v>5917</v>
      </c>
      <c r="H408" s="20">
        <v>51098.3</v>
      </c>
      <c r="I408" s="15"/>
    </row>
    <row r="409" spans="1:9" ht="36">
      <c r="A409" s="47"/>
      <c r="B409" s="12">
        <v>115108</v>
      </c>
      <c r="C409" s="12" t="s">
        <v>13412</v>
      </c>
      <c r="D409" s="12" t="s">
        <v>323</v>
      </c>
      <c r="E409" s="12">
        <v>180315137</v>
      </c>
      <c r="F409" s="12" t="s">
        <v>485</v>
      </c>
      <c r="G409" s="12" t="s">
        <v>3033</v>
      </c>
      <c r="H409" s="20">
        <v>311874.69</v>
      </c>
      <c r="I409" s="15"/>
    </row>
    <row r="410" spans="1:9" ht="24">
      <c r="A410" s="47"/>
      <c r="B410" s="12">
        <v>115137</v>
      </c>
      <c r="C410" s="12" t="s">
        <v>13413</v>
      </c>
      <c r="D410" s="12" t="s">
        <v>59</v>
      </c>
      <c r="E410" s="12">
        <v>111950962</v>
      </c>
      <c r="F410" s="12" t="s">
        <v>494</v>
      </c>
      <c r="G410" s="12" t="s">
        <v>1587</v>
      </c>
      <c r="H410" s="20">
        <v>90000</v>
      </c>
      <c r="I410" s="15"/>
    </row>
    <row r="411" spans="1:9" ht="24">
      <c r="A411" s="47"/>
      <c r="B411" s="12">
        <v>115256</v>
      </c>
      <c r="C411" s="12" t="s">
        <v>13414</v>
      </c>
      <c r="D411" s="12" t="s">
        <v>323</v>
      </c>
      <c r="E411" s="12">
        <v>180264995</v>
      </c>
      <c r="F411" s="12" t="s">
        <v>583</v>
      </c>
      <c r="G411" s="12" t="s">
        <v>1591</v>
      </c>
      <c r="H411" s="20">
        <v>12566.13</v>
      </c>
      <c r="I411" s="15"/>
    </row>
    <row r="412" spans="1:9" ht="48">
      <c r="A412" s="47"/>
      <c r="B412" s="12">
        <v>115454</v>
      </c>
      <c r="C412" s="12" t="s">
        <v>13415</v>
      </c>
      <c r="D412" s="12" t="s">
        <v>323</v>
      </c>
      <c r="E412" s="12" t="s">
        <v>275</v>
      </c>
      <c r="F412" s="12" t="s">
        <v>13416</v>
      </c>
      <c r="G412" s="12" t="s">
        <v>2279</v>
      </c>
      <c r="H412" s="20">
        <v>11600</v>
      </c>
      <c r="I412" s="15"/>
    </row>
    <row r="413" spans="1:9">
      <c r="A413" s="47" t="s">
        <v>15691</v>
      </c>
      <c r="B413" s="49"/>
      <c r="C413" s="49"/>
      <c r="D413" s="49"/>
      <c r="E413" s="49"/>
      <c r="F413" s="49"/>
      <c r="G413" s="49"/>
      <c r="H413" s="20">
        <f>SUM(H340:H412)</f>
        <v>14041147.880000003</v>
      </c>
      <c r="I413" s="15"/>
    </row>
    <row r="414" spans="1:9" ht="15.75" thickBot="1">
      <c r="A414" s="52" t="s">
        <v>15692</v>
      </c>
      <c r="B414" s="53"/>
      <c r="C414" s="53"/>
      <c r="D414" s="53"/>
      <c r="E414" s="53"/>
      <c r="F414" s="53"/>
      <c r="G414" s="53"/>
      <c r="H414" s="21">
        <v>276497724.55000001</v>
      </c>
      <c r="I414" s="22"/>
    </row>
    <row r="417" spans="1:1">
      <c r="A417" s="31" t="s">
        <v>15701</v>
      </c>
    </row>
  </sheetData>
  <autoFilter ref="A5:I414"/>
  <mergeCells count="82">
    <mergeCell ref="I273:I275"/>
    <mergeCell ref="I299:I301"/>
    <mergeCell ref="I315:I316"/>
    <mergeCell ref="I323:I324"/>
    <mergeCell ref="I347:I348"/>
    <mergeCell ref="I85:I86"/>
    <mergeCell ref="I100:I101"/>
    <mergeCell ref="I129:I130"/>
    <mergeCell ref="I175:I178"/>
    <mergeCell ref="I194:I203"/>
    <mergeCell ref="I15:I17"/>
    <mergeCell ref="I19:I20"/>
    <mergeCell ref="I23:I24"/>
    <mergeCell ref="I34:I35"/>
    <mergeCell ref="I76:I80"/>
    <mergeCell ref="A413:G413"/>
    <mergeCell ref="A414:G414"/>
    <mergeCell ref="A339:G339"/>
    <mergeCell ref="A247:G247"/>
    <mergeCell ref="A145:G145"/>
    <mergeCell ref="B273:B275"/>
    <mergeCell ref="C273:C275"/>
    <mergeCell ref="D273:D275"/>
    <mergeCell ref="A248:A338"/>
    <mergeCell ref="B315:B316"/>
    <mergeCell ref="C315:C316"/>
    <mergeCell ref="D315:D316"/>
    <mergeCell ref="B299:B301"/>
    <mergeCell ref="C299:C301"/>
    <mergeCell ref="D299:D301"/>
    <mergeCell ref="B347:B348"/>
    <mergeCell ref="C23:C24"/>
    <mergeCell ref="D23:D24"/>
    <mergeCell ref="B19:B20"/>
    <mergeCell ref="C19:C20"/>
    <mergeCell ref="D19:D20"/>
    <mergeCell ref="B85:B86"/>
    <mergeCell ref="C85:C86"/>
    <mergeCell ref="D85:D86"/>
    <mergeCell ref="A6:A47"/>
    <mergeCell ref="B76:B80"/>
    <mergeCell ref="C76:C80"/>
    <mergeCell ref="D76:D80"/>
    <mergeCell ref="B34:B35"/>
    <mergeCell ref="C34:C35"/>
    <mergeCell ref="D34:D35"/>
    <mergeCell ref="A49:A92"/>
    <mergeCell ref="A48:G48"/>
    <mergeCell ref="B15:B17"/>
    <mergeCell ref="C15:C17"/>
    <mergeCell ref="D15:D17"/>
    <mergeCell ref="B23:B24"/>
    <mergeCell ref="A93:G93"/>
    <mergeCell ref="B175:B178"/>
    <mergeCell ref="C175:C178"/>
    <mergeCell ref="D175:D178"/>
    <mergeCell ref="B129:B130"/>
    <mergeCell ref="C129:C130"/>
    <mergeCell ref="D129:D130"/>
    <mergeCell ref="A146:A246"/>
    <mergeCell ref="B194:B203"/>
    <mergeCell ref="C194:C203"/>
    <mergeCell ref="D194:D203"/>
    <mergeCell ref="B100:B101"/>
    <mergeCell ref="C100:C101"/>
    <mergeCell ref="D100:D101"/>
    <mergeCell ref="A340:A412"/>
    <mergeCell ref="A1:I1"/>
    <mergeCell ref="A4:A5"/>
    <mergeCell ref="B4:B5"/>
    <mergeCell ref="C4:C5"/>
    <mergeCell ref="D4:D5"/>
    <mergeCell ref="E4:F4"/>
    <mergeCell ref="G4:G5"/>
    <mergeCell ref="H4:H5"/>
    <mergeCell ref="I4:I5"/>
    <mergeCell ref="C347:C348"/>
    <mergeCell ref="D347:D348"/>
    <mergeCell ref="B323:B324"/>
    <mergeCell ref="C323:C324"/>
    <mergeCell ref="D323:D324"/>
    <mergeCell ref="A94:A144"/>
  </mergeCells>
  <pageMargins left="0.7" right="0.7" top="0.75" bottom="0.75" header="0.3" footer="0.3"/>
</worksheet>
</file>

<file path=xl/worksheets/sheet52.xml><?xml version="1.0" encoding="utf-8"?>
<worksheet xmlns="http://schemas.openxmlformats.org/spreadsheetml/2006/main" xmlns:r="http://schemas.openxmlformats.org/officeDocument/2006/relationships">
  <sheetPr codeName="Sheet52"/>
  <dimension ref="A1:I212"/>
  <sheetViews>
    <sheetView workbookViewId="0">
      <pane ySplit="5" topLeftCell="A6" activePane="bottomLeft" state="frozen"/>
      <selection pane="bottomLeft" activeCell="A6" sqref="A6:A16"/>
    </sheetView>
  </sheetViews>
  <sheetFormatPr defaultRowHeight="15"/>
  <cols>
    <col min="1" max="1" width="7" customWidth="1"/>
    <col min="3" max="3" width="30.7109375" customWidth="1"/>
    <col min="4" max="4" width="16.7109375" customWidth="1"/>
    <col min="6" max="6" width="26" customWidth="1"/>
    <col min="8" max="8" width="13.85546875" style="3" customWidth="1"/>
  </cols>
  <sheetData>
    <row r="1" spans="1:9" s="6" customFormat="1" ht="16.5">
      <c r="A1" s="55" t="s">
        <v>15753</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24">
      <c r="A6" s="47" t="s">
        <v>3</v>
      </c>
      <c r="B6" s="12">
        <v>41289</v>
      </c>
      <c r="C6" s="12" t="s">
        <v>13417</v>
      </c>
      <c r="D6" s="12" t="s">
        <v>19</v>
      </c>
      <c r="E6" s="12">
        <v>181253044</v>
      </c>
      <c r="F6" s="12" t="s">
        <v>2761</v>
      </c>
      <c r="G6" s="12" t="s">
        <v>4376</v>
      </c>
      <c r="H6" s="20">
        <v>707071</v>
      </c>
      <c r="I6" s="15"/>
    </row>
    <row r="7" spans="1:9" ht="24">
      <c r="A7" s="47"/>
      <c r="B7" s="12">
        <v>41290</v>
      </c>
      <c r="C7" s="12" t="s">
        <v>13418</v>
      </c>
      <c r="D7" s="12" t="s">
        <v>19</v>
      </c>
      <c r="E7" s="12">
        <v>181253044</v>
      </c>
      <c r="F7" s="12" t="s">
        <v>2761</v>
      </c>
      <c r="G7" s="12" t="s">
        <v>659</v>
      </c>
      <c r="H7" s="20">
        <v>1383482</v>
      </c>
      <c r="I7" s="15"/>
    </row>
    <row r="8" spans="1:9" ht="24">
      <c r="A8" s="47"/>
      <c r="B8" s="12">
        <v>41291</v>
      </c>
      <c r="C8" s="12" t="s">
        <v>13419</v>
      </c>
      <c r="D8" s="12" t="s">
        <v>19</v>
      </c>
      <c r="E8" s="12">
        <v>134522910</v>
      </c>
      <c r="F8" s="12" t="s">
        <v>2633</v>
      </c>
      <c r="G8" s="12" t="s">
        <v>7432</v>
      </c>
      <c r="H8" s="20">
        <v>2354990</v>
      </c>
      <c r="I8" s="15"/>
    </row>
    <row r="9" spans="1:9" ht="48">
      <c r="A9" s="47"/>
      <c r="B9" s="12">
        <v>42546</v>
      </c>
      <c r="C9" s="12" t="s">
        <v>13420</v>
      </c>
      <c r="D9" s="12" t="s">
        <v>19</v>
      </c>
      <c r="E9" s="12">
        <v>126103695</v>
      </c>
      <c r="F9" s="12" t="s">
        <v>737</v>
      </c>
      <c r="G9" s="12" t="s">
        <v>4200</v>
      </c>
      <c r="H9" s="20">
        <v>14986</v>
      </c>
      <c r="I9" s="15"/>
    </row>
    <row r="10" spans="1:9" ht="36">
      <c r="A10" s="47"/>
      <c r="B10" s="12">
        <v>42576</v>
      </c>
      <c r="C10" s="12" t="s">
        <v>13421</v>
      </c>
      <c r="D10" s="12" t="s">
        <v>19</v>
      </c>
      <c r="E10" s="12">
        <v>122657512</v>
      </c>
      <c r="F10" s="12" t="s">
        <v>2855</v>
      </c>
      <c r="G10" s="12" t="s">
        <v>4200</v>
      </c>
      <c r="H10" s="20">
        <v>1686942.45</v>
      </c>
      <c r="I10" s="15"/>
    </row>
    <row r="11" spans="1:9" ht="36">
      <c r="A11" s="47"/>
      <c r="B11" s="12">
        <v>44037</v>
      </c>
      <c r="C11" s="12" t="s">
        <v>13422</v>
      </c>
      <c r="D11" s="12" t="s">
        <v>19</v>
      </c>
      <c r="E11" s="12">
        <v>122596924</v>
      </c>
      <c r="F11" s="12" t="s">
        <v>10719</v>
      </c>
      <c r="G11" s="12" t="s">
        <v>53</v>
      </c>
      <c r="H11" s="20">
        <v>222572</v>
      </c>
      <c r="I11" s="15"/>
    </row>
    <row r="12" spans="1:9" ht="24">
      <c r="A12" s="47"/>
      <c r="B12" s="12">
        <v>44047</v>
      </c>
      <c r="C12" s="12" t="s">
        <v>13423</v>
      </c>
      <c r="D12" s="12" t="s">
        <v>19</v>
      </c>
      <c r="E12" s="12">
        <v>300595095</v>
      </c>
      <c r="F12" s="12" t="s">
        <v>13424</v>
      </c>
      <c r="G12" s="12" t="s">
        <v>776</v>
      </c>
      <c r="H12" s="20">
        <v>99120</v>
      </c>
      <c r="I12" s="15"/>
    </row>
    <row r="13" spans="1:9" ht="48">
      <c r="A13" s="47"/>
      <c r="B13" s="12">
        <v>44082</v>
      </c>
      <c r="C13" s="12" t="s">
        <v>13425</v>
      </c>
      <c r="D13" s="12" t="s">
        <v>19</v>
      </c>
      <c r="E13" s="12">
        <v>186141914</v>
      </c>
      <c r="F13" s="12" t="s">
        <v>2805</v>
      </c>
      <c r="G13" s="12" t="s">
        <v>2162</v>
      </c>
      <c r="H13" s="20">
        <v>1899698</v>
      </c>
      <c r="I13" s="15"/>
    </row>
    <row r="14" spans="1:9" ht="24">
      <c r="A14" s="47"/>
      <c r="B14" s="12">
        <v>45635</v>
      </c>
      <c r="C14" s="12" t="s">
        <v>13426</v>
      </c>
      <c r="D14" s="12" t="s">
        <v>19</v>
      </c>
      <c r="E14" s="12">
        <v>175787969</v>
      </c>
      <c r="F14" s="12" t="s">
        <v>13427</v>
      </c>
      <c r="G14" s="12" t="s">
        <v>89</v>
      </c>
      <c r="H14" s="20">
        <v>198900</v>
      </c>
      <c r="I14" s="15"/>
    </row>
    <row r="15" spans="1:9" ht="36">
      <c r="A15" s="47"/>
      <c r="B15" s="12">
        <v>45636</v>
      </c>
      <c r="C15" s="12" t="s">
        <v>13428</v>
      </c>
      <c r="D15" s="12" t="s">
        <v>19</v>
      </c>
      <c r="E15" s="12">
        <v>123550011</v>
      </c>
      <c r="F15" s="12" t="s">
        <v>2905</v>
      </c>
      <c r="G15" s="12" t="s">
        <v>725</v>
      </c>
      <c r="H15" s="20">
        <v>246490</v>
      </c>
      <c r="I15" s="15"/>
    </row>
    <row r="16" spans="1:9" ht="60">
      <c r="A16" s="47"/>
      <c r="B16" s="12">
        <v>46139</v>
      </c>
      <c r="C16" s="12" t="s">
        <v>13429</v>
      </c>
      <c r="D16" s="12" t="s">
        <v>19</v>
      </c>
      <c r="E16" s="12">
        <v>149660899</v>
      </c>
      <c r="F16" s="12" t="s">
        <v>542</v>
      </c>
      <c r="G16" s="12" t="s">
        <v>76</v>
      </c>
      <c r="H16" s="20">
        <v>3292000</v>
      </c>
      <c r="I16" s="15"/>
    </row>
    <row r="17" spans="1:9">
      <c r="A17" s="47" t="s">
        <v>15686</v>
      </c>
      <c r="B17" s="49"/>
      <c r="C17" s="49"/>
      <c r="D17" s="49"/>
      <c r="E17" s="49"/>
      <c r="F17" s="49"/>
      <c r="G17" s="49"/>
      <c r="H17" s="20">
        <f>SUM(H6:H16)</f>
        <v>12106251.449999999</v>
      </c>
      <c r="I17" s="15"/>
    </row>
    <row r="18" spans="1:9" ht="36">
      <c r="A18" s="47" t="s">
        <v>90</v>
      </c>
      <c r="B18" s="12">
        <v>47840</v>
      </c>
      <c r="C18" s="12" t="s">
        <v>13430</v>
      </c>
      <c r="D18" s="12" t="s">
        <v>19</v>
      </c>
      <c r="E18" s="12">
        <v>133768624</v>
      </c>
      <c r="F18" s="12" t="s">
        <v>760</v>
      </c>
      <c r="G18" s="12" t="s">
        <v>2910</v>
      </c>
      <c r="H18" s="20">
        <v>83274</v>
      </c>
      <c r="I18" s="15"/>
    </row>
    <row r="19" spans="1:9" ht="36">
      <c r="A19" s="47"/>
      <c r="B19" s="12">
        <v>47841</v>
      </c>
      <c r="C19" s="12" t="s">
        <v>13431</v>
      </c>
      <c r="D19" s="12" t="s">
        <v>19</v>
      </c>
      <c r="E19" s="12">
        <v>220618020</v>
      </c>
      <c r="F19" s="12" t="s">
        <v>118</v>
      </c>
      <c r="G19" s="12" t="s">
        <v>2910</v>
      </c>
      <c r="H19" s="20">
        <v>128000</v>
      </c>
      <c r="I19" s="15"/>
    </row>
    <row r="20" spans="1:9" ht="48">
      <c r="A20" s="47"/>
      <c r="B20" s="12">
        <v>47842</v>
      </c>
      <c r="C20" s="12" t="s">
        <v>13432</v>
      </c>
      <c r="D20" s="12" t="s">
        <v>19</v>
      </c>
      <c r="E20" s="12">
        <v>126163297</v>
      </c>
      <c r="F20" s="12" t="s">
        <v>23</v>
      </c>
      <c r="G20" s="12" t="s">
        <v>2910</v>
      </c>
      <c r="H20" s="20">
        <v>168620.79999999999</v>
      </c>
      <c r="I20" s="15"/>
    </row>
    <row r="21" spans="1:9" ht="36">
      <c r="A21" s="47"/>
      <c r="B21" s="12">
        <v>48354</v>
      </c>
      <c r="C21" s="12" t="s">
        <v>13433</v>
      </c>
      <c r="D21" s="12" t="s">
        <v>19</v>
      </c>
      <c r="E21" s="12">
        <v>133768624</v>
      </c>
      <c r="F21" s="12" t="s">
        <v>760</v>
      </c>
      <c r="G21" s="12" t="s">
        <v>2910</v>
      </c>
      <c r="H21" s="20">
        <v>39000</v>
      </c>
      <c r="I21" s="15"/>
    </row>
    <row r="22" spans="1:9" ht="36">
      <c r="A22" s="47"/>
      <c r="B22" s="12">
        <v>48355</v>
      </c>
      <c r="C22" s="12" t="s">
        <v>13434</v>
      </c>
      <c r="D22" s="12" t="s">
        <v>19</v>
      </c>
      <c r="E22" s="12">
        <v>133768624</v>
      </c>
      <c r="F22" s="12" t="s">
        <v>760</v>
      </c>
      <c r="G22" s="12" t="s">
        <v>2910</v>
      </c>
      <c r="H22" s="20">
        <v>39000</v>
      </c>
      <c r="I22" s="15"/>
    </row>
    <row r="23" spans="1:9" ht="48">
      <c r="A23" s="47"/>
      <c r="B23" s="12">
        <v>48357</v>
      </c>
      <c r="C23" s="12" t="s">
        <v>13435</v>
      </c>
      <c r="D23" s="12" t="s">
        <v>19</v>
      </c>
      <c r="E23" s="12">
        <v>124563175</v>
      </c>
      <c r="F23" s="12" t="s">
        <v>645</v>
      </c>
      <c r="G23" s="12" t="s">
        <v>6591</v>
      </c>
      <c r="H23" s="20">
        <v>24780</v>
      </c>
      <c r="I23" s="15"/>
    </row>
    <row r="24" spans="1:9" ht="24">
      <c r="A24" s="47"/>
      <c r="B24" s="49">
        <v>48458</v>
      </c>
      <c r="C24" s="49" t="s">
        <v>13436</v>
      </c>
      <c r="D24" s="49" t="s">
        <v>19</v>
      </c>
      <c r="E24" s="12">
        <v>110441713</v>
      </c>
      <c r="F24" s="12" t="s">
        <v>3830</v>
      </c>
      <c r="G24" s="12" t="s">
        <v>116</v>
      </c>
      <c r="H24" s="20">
        <v>115300.15</v>
      </c>
      <c r="I24" s="51"/>
    </row>
    <row r="25" spans="1:9">
      <c r="A25" s="47"/>
      <c r="B25" s="49"/>
      <c r="C25" s="49"/>
      <c r="D25" s="49"/>
      <c r="E25" s="12">
        <v>120643955</v>
      </c>
      <c r="F25" s="12" t="s">
        <v>8864</v>
      </c>
      <c r="G25" s="12" t="s">
        <v>114</v>
      </c>
      <c r="H25" s="20">
        <v>4980.7700000000004</v>
      </c>
      <c r="I25" s="51"/>
    </row>
    <row r="26" spans="1:9">
      <c r="A26" s="47"/>
      <c r="B26" s="49"/>
      <c r="C26" s="49"/>
      <c r="D26" s="49"/>
      <c r="E26" s="12">
        <v>266762380</v>
      </c>
      <c r="F26" s="12" t="s">
        <v>10005</v>
      </c>
      <c r="G26" s="12" t="s">
        <v>114</v>
      </c>
      <c r="H26" s="20">
        <v>15430.6</v>
      </c>
      <c r="I26" s="51"/>
    </row>
    <row r="27" spans="1:9" ht="24">
      <c r="A27" s="47"/>
      <c r="B27" s="12">
        <v>49527</v>
      </c>
      <c r="C27" s="12" t="s">
        <v>13437</v>
      </c>
      <c r="D27" s="12" t="s">
        <v>19</v>
      </c>
      <c r="E27" s="12">
        <v>111748996</v>
      </c>
      <c r="F27" s="12" t="s">
        <v>1625</v>
      </c>
      <c r="G27" s="12" t="s">
        <v>9771</v>
      </c>
      <c r="H27" s="20">
        <v>144836</v>
      </c>
      <c r="I27" s="15"/>
    </row>
    <row r="28" spans="1:9" ht="48">
      <c r="A28" s="47"/>
      <c r="B28" s="12">
        <v>49587</v>
      </c>
      <c r="C28" s="12" t="s">
        <v>13438</v>
      </c>
      <c r="D28" s="12" t="s">
        <v>19</v>
      </c>
      <c r="E28" s="12">
        <v>2585158</v>
      </c>
      <c r="F28" s="12" t="s">
        <v>13439</v>
      </c>
      <c r="G28" s="12" t="s">
        <v>3193</v>
      </c>
      <c r="H28" s="20">
        <v>92000</v>
      </c>
      <c r="I28" s="15"/>
    </row>
    <row r="29" spans="1:9" ht="48">
      <c r="A29" s="47"/>
      <c r="B29" s="12">
        <v>50348</v>
      </c>
      <c r="C29" s="12" t="s">
        <v>13440</v>
      </c>
      <c r="D29" s="12" t="s">
        <v>19</v>
      </c>
      <c r="E29" s="12">
        <v>133768624</v>
      </c>
      <c r="F29" s="12" t="s">
        <v>760</v>
      </c>
      <c r="G29" s="12" t="s">
        <v>13441</v>
      </c>
      <c r="H29" s="20">
        <v>50000</v>
      </c>
      <c r="I29" s="15"/>
    </row>
    <row r="30" spans="1:9" ht="36">
      <c r="A30" s="47"/>
      <c r="B30" s="12">
        <v>50350</v>
      </c>
      <c r="C30" s="12" t="s">
        <v>13442</v>
      </c>
      <c r="D30" s="12" t="s">
        <v>19</v>
      </c>
      <c r="E30" s="12">
        <v>122206559</v>
      </c>
      <c r="F30" s="12" t="s">
        <v>529</v>
      </c>
      <c r="G30" s="12" t="s">
        <v>13443</v>
      </c>
      <c r="H30" s="20">
        <v>170000</v>
      </c>
      <c r="I30" s="15"/>
    </row>
    <row r="31" spans="1:9" ht="24">
      <c r="A31" s="47"/>
      <c r="B31" s="12">
        <v>51069</v>
      </c>
      <c r="C31" s="12" t="s">
        <v>13444</v>
      </c>
      <c r="D31" s="12" t="s">
        <v>19</v>
      </c>
      <c r="E31" s="12">
        <v>134522910</v>
      </c>
      <c r="F31" s="12" t="s">
        <v>2633</v>
      </c>
      <c r="G31" s="12" t="s">
        <v>3148</v>
      </c>
      <c r="H31" s="20">
        <v>3096922</v>
      </c>
      <c r="I31" s="15"/>
    </row>
    <row r="32" spans="1:9" ht="36">
      <c r="A32" s="47"/>
      <c r="B32" s="12">
        <v>51270</v>
      </c>
      <c r="C32" s="12" t="s">
        <v>13445</v>
      </c>
      <c r="D32" s="12" t="s">
        <v>19</v>
      </c>
      <c r="E32" s="12">
        <v>126163297</v>
      </c>
      <c r="F32" s="12" t="s">
        <v>23</v>
      </c>
      <c r="G32" s="12" t="s">
        <v>3148</v>
      </c>
      <c r="H32" s="20">
        <v>25000</v>
      </c>
      <c r="I32" s="15"/>
    </row>
    <row r="33" spans="1:9" ht="24">
      <c r="A33" s="47"/>
      <c r="B33" s="12">
        <v>51719</v>
      </c>
      <c r="C33" s="12" t="s">
        <v>13446</v>
      </c>
      <c r="D33" s="12" t="s">
        <v>19</v>
      </c>
      <c r="E33" s="12">
        <v>132118698</v>
      </c>
      <c r="F33" s="12" t="s">
        <v>651</v>
      </c>
      <c r="G33" s="12" t="s">
        <v>1866</v>
      </c>
      <c r="H33" s="20">
        <v>21889</v>
      </c>
      <c r="I33" s="15"/>
    </row>
    <row r="34" spans="1:9" ht="24">
      <c r="A34" s="47"/>
      <c r="B34" s="12">
        <v>51720</v>
      </c>
      <c r="C34" s="12" t="s">
        <v>13447</v>
      </c>
      <c r="D34" s="12" t="s">
        <v>19</v>
      </c>
      <c r="E34" s="12">
        <v>124931168</v>
      </c>
      <c r="F34" s="12" t="s">
        <v>364</v>
      </c>
      <c r="G34" s="12" t="s">
        <v>845</v>
      </c>
      <c r="H34" s="20">
        <v>14750</v>
      </c>
      <c r="I34" s="15"/>
    </row>
    <row r="35" spans="1:9" ht="36">
      <c r="A35" s="47"/>
      <c r="B35" s="12">
        <v>51858</v>
      </c>
      <c r="C35" s="12" t="s">
        <v>13448</v>
      </c>
      <c r="D35" s="12" t="s">
        <v>19</v>
      </c>
      <c r="E35" s="12">
        <v>124091041</v>
      </c>
      <c r="F35" s="12" t="s">
        <v>13449</v>
      </c>
      <c r="G35" s="12" t="s">
        <v>911</v>
      </c>
      <c r="H35" s="20">
        <v>61360</v>
      </c>
      <c r="I35" s="15"/>
    </row>
    <row r="36" spans="1:9" ht="24">
      <c r="A36" s="47"/>
      <c r="B36" s="12">
        <v>51869</v>
      </c>
      <c r="C36" s="12" t="s">
        <v>13450</v>
      </c>
      <c r="D36" s="12" t="s">
        <v>19</v>
      </c>
      <c r="E36" s="12">
        <v>181253044</v>
      </c>
      <c r="F36" s="12" t="s">
        <v>2761</v>
      </c>
      <c r="G36" s="12" t="s">
        <v>202</v>
      </c>
      <c r="H36" s="20">
        <v>1110227</v>
      </c>
      <c r="I36" s="15"/>
    </row>
    <row r="37" spans="1:9" ht="36">
      <c r="A37" s="47"/>
      <c r="B37" s="12">
        <v>52547</v>
      </c>
      <c r="C37" s="12" t="s">
        <v>13451</v>
      </c>
      <c r="D37" s="12" t="s">
        <v>19</v>
      </c>
      <c r="E37" s="12">
        <v>126163297</v>
      </c>
      <c r="F37" s="12" t="s">
        <v>23</v>
      </c>
      <c r="G37" s="12" t="s">
        <v>5025</v>
      </c>
      <c r="H37" s="20">
        <v>14900</v>
      </c>
      <c r="I37" s="15"/>
    </row>
    <row r="38" spans="1:9" ht="36">
      <c r="A38" s="47"/>
      <c r="B38" s="12">
        <v>52548</v>
      </c>
      <c r="C38" s="12" t="s">
        <v>13452</v>
      </c>
      <c r="D38" s="12" t="s">
        <v>19</v>
      </c>
      <c r="E38" s="12">
        <v>120897747</v>
      </c>
      <c r="F38" s="12" t="s">
        <v>1214</v>
      </c>
      <c r="G38" s="12" t="s">
        <v>5027</v>
      </c>
      <c r="H38" s="20">
        <v>16001</v>
      </c>
      <c r="I38" s="15"/>
    </row>
    <row r="39" spans="1:9" ht="24">
      <c r="A39" s="47"/>
      <c r="B39" s="12">
        <v>53378</v>
      </c>
      <c r="C39" s="12" t="s">
        <v>13453</v>
      </c>
      <c r="D39" s="12" t="s">
        <v>19</v>
      </c>
      <c r="E39" s="12">
        <v>132118698</v>
      </c>
      <c r="F39" s="12" t="s">
        <v>651</v>
      </c>
      <c r="G39" s="12" t="s">
        <v>9779</v>
      </c>
      <c r="H39" s="20">
        <v>31860</v>
      </c>
      <c r="I39" s="15"/>
    </row>
    <row r="40" spans="1:9" ht="24">
      <c r="A40" s="47"/>
      <c r="B40" s="12">
        <v>53380</v>
      </c>
      <c r="C40" s="12" t="s">
        <v>13454</v>
      </c>
      <c r="D40" s="12" t="s">
        <v>19</v>
      </c>
      <c r="E40" s="12">
        <v>124931168</v>
      </c>
      <c r="F40" s="12" t="s">
        <v>364</v>
      </c>
      <c r="G40" s="12" t="s">
        <v>3162</v>
      </c>
      <c r="H40" s="20">
        <v>29264</v>
      </c>
      <c r="I40" s="15"/>
    </row>
    <row r="41" spans="1:9" ht="24">
      <c r="A41" s="47"/>
      <c r="B41" s="12">
        <v>53406</v>
      </c>
      <c r="C41" s="12" t="s">
        <v>13455</v>
      </c>
      <c r="D41" s="12" t="s">
        <v>19</v>
      </c>
      <c r="E41" s="12">
        <v>300088583</v>
      </c>
      <c r="F41" s="12" t="s">
        <v>13456</v>
      </c>
      <c r="G41" s="12" t="s">
        <v>3157</v>
      </c>
      <c r="H41" s="20">
        <v>1022796</v>
      </c>
      <c r="I41" s="15"/>
    </row>
    <row r="42" spans="1:9" ht="36">
      <c r="A42" s="47"/>
      <c r="B42" s="12">
        <v>53407</v>
      </c>
      <c r="C42" s="12" t="s">
        <v>13457</v>
      </c>
      <c r="D42" s="12" t="s">
        <v>19</v>
      </c>
      <c r="E42" s="12">
        <v>186171715</v>
      </c>
      <c r="F42" s="12" t="s">
        <v>13458</v>
      </c>
      <c r="G42" s="12" t="s">
        <v>879</v>
      </c>
      <c r="H42" s="20">
        <v>349068</v>
      </c>
      <c r="I42" s="15"/>
    </row>
    <row r="43" spans="1:9" ht="24">
      <c r="A43" s="47"/>
      <c r="B43" s="12">
        <v>53625</v>
      </c>
      <c r="C43" s="12" t="s">
        <v>13459</v>
      </c>
      <c r="D43" s="12" t="s">
        <v>19</v>
      </c>
      <c r="E43" s="12">
        <v>259805810</v>
      </c>
      <c r="F43" s="12" t="s">
        <v>2231</v>
      </c>
      <c r="G43" s="12" t="s">
        <v>153</v>
      </c>
      <c r="H43" s="20">
        <v>1380180</v>
      </c>
      <c r="I43" s="15"/>
    </row>
    <row r="44" spans="1:9" ht="72">
      <c r="A44" s="47"/>
      <c r="B44" s="12">
        <v>53795</v>
      </c>
      <c r="C44" s="12" t="s">
        <v>13460</v>
      </c>
      <c r="D44" s="12" t="s">
        <v>19</v>
      </c>
      <c r="E44" s="12">
        <v>121896961</v>
      </c>
      <c r="F44" s="12" t="s">
        <v>3964</v>
      </c>
      <c r="G44" s="12" t="s">
        <v>5025</v>
      </c>
      <c r="H44" s="20">
        <v>40000</v>
      </c>
      <c r="I44" s="15"/>
    </row>
    <row r="45" spans="1:9" ht="24">
      <c r="A45" s="47"/>
      <c r="B45" s="12">
        <v>53834</v>
      </c>
      <c r="C45" s="12" t="s">
        <v>13461</v>
      </c>
      <c r="D45" s="12" t="s">
        <v>19</v>
      </c>
      <c r="E45" s="12">
        <v>259805810</v>
      </c>
      <c r="F45" s="12" t="s">
        <v>2231</v>
      </c>
      <c r="G45" s="12" t="s">
        <v>153</v>
      </c>
      <c r="H45" s="20">
        <v>1545120</v>
      </c>
      <c r="I45" s="15"/>
    </row>
    <row r="46" spans="1:9" ht="60">
      <c r="A46" s="47"/>
      <c r="B46" s="12">
        <v>54705</v>
      </c>
      <c r="C46" s="12" t="s">
        <v>13462</v>
      </c>
      <c r="D46" s="12" t="s">
        <v>19</v>
      </c>
      <c r="E46" s="12">
        <v>121949798</v>
      </c>
      <c r="F46" s="12" t="s">
        <v>2145</v>
      </c>
      <c r="G46" s="12" t="s">
        <v>875</v>
      </c>
      <c r="H46" s="20">
        <v>1215275</v>
      </c>
      <c r="I46" s="15"/>
    </row>
    <row r="47" spans="1:9" ht="36">
      <c r="A47" s="47"/>
      <c r="B47" s="12">
        <v>54958</v>
      </c>
      <c r="C47" s="12" t="s">
        <v>13463</v>
      </c>
      <c r="D47" s="12" t="s">
        <v>19</v>
      </c>
      <c r="E47" s="12">
        <v>234029740</v>
      </c>
      <c r="F47" s="12" t="s">
        <v>2212</v>
      </c>
      <c r="G47" s="12" t="s">
        <v>172</v>
      </c>
      <c r="H47" s="20">
        <v>5399778</v>
      </c>
      <c r="I47" s="15"/>
    </row>
    <row r="48" spans="1:9" ht="36">
      <c r="A48" s="47"/>
      <c r="B48" s="12">
        <v>55410</v>
      </c>
      <c r="C48" s="12" t="s">
        <v>13464</v>
      </c>
      <c r="D48" s="12" t="s">
        <v>19</v>
      </c>
      <c r="E48" s="12">
        <v>135906643</v>
      </c>
      <c r="F48" s="12" t="s">
        <v>65</v>
      </c>
      <c r="G48" s="12" t="s">
        <v>924</v>
      </c>
      <c r="H48" s="20">
        <v>41300</v>
      </c>
      <c r="I48" s="15"/>
    </row>
    <row r="49" spans="1:9" ht="48">
      <c r="A49" s="47"/>
      <c r="B49" s="12">
        <v>55537</v>
      </c>
      <c r="C49" s="12" t="s">
        <v>13465</v>
      </c>
      <c r="D49" s="12" t="s">
        <v>19</v>
      </c>
      <c r="E49" s="12">
        <v>125167225</v>
      </c>
      <c r="F49" s="12" t="s">
        <v>4948</v>
      </c>
      <c r="G49" s="12" t="s">
        <v>5081</v>
      </c>
      <c r="H49" s="20">
        <v>8846.4599999999991</v>
      </c>
      <c r="I49" s="15"/>
    </row>
    <row r="50" spans="1:9" ht="36">
      <c r="A50" s="47"/>
      <c r="B50" s="12">
        <v>56383</v>
      </c>
      <c r="C50" s="12" t="s">
        <v>13466</v>
      </c>
      <c r="D50" s="12" t="s">
        <v>19</v>
      </c>
      <c r="E50" s="12">
        <v>122596924</v>
      </c>
      <c r="F50" s="12" t="s">
        <v>10719</v>
      </c>
      <c r="G50" s="12" t="s">
        <v>175</v>
      </c>
      <c r="H50" s="20">
        <v>10328207</v>
      </c>
      <c r="I50" s="15"/>
    </row>
    <row r="51" spans="1:9">
      <c r="A51" s="47" t="s">
        <v>15687</v>
      </c>
      <c r="B51" s="49"/>
      <c r="C51" s="49"/>
      <c r="D51" s="49"/>
      <c r="E51" s="49"/>
      <c r="F51" s="49"/>
      <c r="G51" s="49"/>
      <c r="H51" s="20">
        <f>SUM(H18:H50)</f>
        <v>26827965.780000001</v>
      </c>
      <c r="I51" s="15"/>
    </row>
    <row r="52" spans="1:9" ht="24">
      <c r="A52" s="47" t="s">
        <v>203</v>
      </c>
      <c r="B52" s="12">
        <v>55050</v>
      </c>
      <c r="C52" s="12" t="s">
        <v>13467</v>
      </c>
      <c r="D52" s="12" t="s">
        <v>19</v>
      </c>
      <c r="E52" s="12">
        <v>133276384</v>
      </c>
      <c r="F52" s="12" t="s">
        <v>5251</v>
      </c>
      <c r="G52" s="12" t="s">
        <v>2357</v>
      </c>
      <c r="H52" s="20">
        <v>5787545.6200000001</v>
      </c>
      <c r="I52" s="15"/>
    </row>
    <row r="53" spans="1:9" ht="36">
      <c r="A53" s="47"/>
      <c r="B53" s="12">
        <v>56926</v>
      </c>
      <c r="C53" s="12" t="s">
        <v>13468</v>
      </c>
      <c r="D53" s="12" t="s">
        <v>5</v>
      </c>
      <c r="E53" s="12" t="s">
        <v>275</v>
      </c>
      <c r="F53" s="12" t="s">
        <v>13469</v>
      </c>
      <c r="G53" s="12" t="s">
        <v>3894</v>
      </c>
      <c r="H53" s="20">
        <v>22499999.98</v>
      </c>
      <c r="I53" s="15"/>
    </row>
    <row r="54" spans="1:9" ht="24">
      <c r="A54" s="47"/>
      <c r="B54" s="12">
        <v>57315</v>
      </c>
      <c r="C54" s="12" t="s">
        <v>13470</v>
      </c>
      <c r="D54" s="12" t="s">
        <v>19</v>
      </c>
      <c r="E54" s="12">
        <v>166796392</v>
      </c>
      <c r="F54" s="12" t="s">
        <v>11440</v>
      </c>
      <c r="G54" s="12" t="s">
        <v>6682</v>
      </c>
      <c r="H54" s="20">
        <v>261000</v>
      </c>
      <c r="I54" s="15"/>
    </row>
    <row r="55" spans="1:9" ht="36">
      <c r="A55" s="47"/>
      <c r="B55" s="12">
        <v>57514</v>
      </c>
      <c r="C55" s="12" t="s">
        <v>13471</v>
      </c>
      <c r="D55" s="12" t="s">
        <v>19</v>
      </c>
      <c r="E55" s="12">
        <v>123550011</v>
      </c>
      <c r="F55" s="12" t="s">
        <v>2905</v>
      </c>
      <c r="G55" s="12" t="s">
        <v>6680</v>
      </c>
      <c r="H55" s="20">
        <v>271671.40000000002</v>
      </c>
      <c r="I55" s="15"/>
    </row>
    <row r="56" spans="1:9" ht="24">
      <c r="A56" s="47"/>
      <c r="B56" s="12">
        <v>59502</v>
      </c>
      <c r="C56" s="12" t="s">
        <v>2585</v>
      </c>
      <c r="D56" s="12" t="s">
        <v>19</v>
      </c>
      <c r="E56" s="12">
        <v>110430994</v>
      </c>
      <c r="F56" s="12" t="s">
        <v>4394</v>
      </c>
      <c r="G56" s="12" t="s">
        <v>5119</v>
      </c>
      <c r="H56" s="20">
        <v>46518</v>
      </c>
      <c r="I56" s="15"/>
    </row>
    <row r="57" spans="1:9" ht="24">
      <c r="A57" s="47"/>
      <c r="B57" s="12">
        <v>59858</v>
      </c>
      <c r="C57" s="12" t="s">
        <v>13472</v>
      </c>
      <c r="D57" s="12" t="s">
        <v>5</v>
      </c>
      <c r="E57" s="12">
        <v>261411420</v>
      </c>
      <c r="F57" s="12" t="s">
        <v>6635</v>
      </c>
      <c r="G57" s="12" t="s">
        <v>2806</v>
      </c>
      <c r="H57" s="20">
        <v>14942874.539999999</v>
      </c>
      <c r="I57" s="15"/>
    </row>
    <row r="58" spans="1:9" ht="48">
      <c r="A58" s="47"/>
      <c r="B58" s="12">
        <v>60109</v>
      </c>
      <c r="C58" s="12" t="s">
        <v>13473</v>
      </c>
      <c r="D58" s="12" t="s">
        <v>19</v>
      </c>
      <c r="E58" s="12">
        <v>133768624</v>
      </c>
      <c r="F58" s="12" t="s">
        <v>760</v>
      </c>
      <c r="G58" s="12" t="s">
        <v>5150</v>
      </c>
      <c r="H58" s="20">
        <v>23576.400000000001</v>
      </c>
      <c r="I58" s="15"/>
    </row>
    <row r="59" spans="1:9" ht="36">
      <c r="A59" s="47"/>
      <c r="B59" s="12">
        <v>60256</v>
      </c>
      <c r="C59" s="12" t="s">
        <v>13474</v>
      </c>
      <c r="D59" s="12" t="s">
        <v>19</v>
      </c>
      <c r="E59" s="12">
        <v>124563175</v>
      </c>
      <c r="F59" s="12" t="s">
        <v>645</v>
      </c>
      <c r="G59" s="12" t="s">
        <v>982</v>
      </c>
      <c r="H59" s="20">
        <v>84960</v>
      </c>
      <c r="I59" s="15"/>
    </row>
    <row r="60" spans="1:9" ht="24">
      <c r="A60" s="47"/>
      <c r="B60" s="12">
        <v>61144</v>
      </c>
      <c r="C60" s="12" t="s">
        <v>13475</v>
      </c>
      <c r="D60" s="12" t="s">
        <v>19</v>
      </c>
      <c r="E60" s="12">
        <v>133165398</v>
      </c>
      <c r="F60" s="12" t="s">
        <v>1757</v>
      </c>
      <c r="G60" s="12" t="s">
        <v>3894</v>
      </c>
      <c r="H60" s="20">
        <v>6579395.5700000003</v>
      </c>
      <c r="I60" s="15"/>
    </row>
    <row r="61" spans="1:9" ht="48">
      <c r="A61" s="47"/>
      <c r="B61" s="12">
        <v>61283</v>
      </c>
      <c r="C61" s="12" t="s">
        <v>13476</v>
      </c>
      <c r="D61" s="12" t="s">
        <v>19</v>
      </c>
      <c r="E61" s="12">
        <v>125353710</v>
      </c>
      <c r="F61" s="12" t="s">
        <v>13477</v>
      </c>
      <c r="G61" s="12" t="s">
        <v>8137</v>
      </c>
      <c r="H61" s="20">
        <v>2894</v>
      </c>
      <c r="I61" s="15"/>
    </row>
    <row r="62" spans="1:9" ht="24">
      <c r="A62" s="47"/>
      <c r="B62" s="12">
        <v>62150</v>
      </c>
      <c r="C62" s="12" t="s">
        <v>13478</v>
      </c>
      <c r="D62" s="12" t="s">
        <v>19</v>
      </c>
      <c r="E62" s="12">
        <v>110441713</v>
      </c>
      <c r="F62" s="12" t="s">
        <v>3830</v>
      </c>
      <c r="G62" s="12" t="s">
        <v>3833</v>
      </c>
      <c r="H62" s="20">
        <v>127070</v>
      </c>
      <c r="I62" s="15"/>
    </row>
    <row r="63" spans="1:9" ht="24">
      <c r="A63" s="47"/>
      <c r="B63" s="12">
        <v>62151</v>
      </c>
      <c r="C63" s="12" t="s">
        <v>13479</v>
      </c>
      <c r="D63" s="12" t="s">
        <v>19</v>
      </c>
      <c r="E63" s="12">
        <v>300048560</v>
      </c>
      <c r="F63" s="12" t="s">
        <v>13480</v>
      </c>
      <c r="G63" s="12" t="s">
        <v>5150</v>
      </c>
      <c r="H63" s="20">
        <v>46273</v>
      </c>
      <c r="I63" s="15"/>
    </row>
    <row r="64" spans="1:9" ht="24">
      <c r="A64" s="47"/>
      <c r="B64" s="12">
        <v>62787</v>
      </c>
      <c r="C64" s="12" t="s">
        <v>13481</v>
      </c>
      <c r="D64" s="12" t="s">
        <v>19</v>
      </c>
      <c r="E64" s="12">
        <v>125938272</v>
      </c>
      <c r="F64" s="12" t="s">
        <v>240</v>
      </c>
      <c r="G64" s="12" t="s">
        <v>2352</v>
      </c>
      <c r="H64" s="20">
        <v>45714.38</v>
      </c>
      <c r="I64" s="15"/>
    </row>
    <row r="65" spans="1:9" ht="48">
      <c r="A65" s="47"/>
      <c r="B65" s="12">
        <v>64201</v>
      </c>
      <c r="C65" s="12" t="s">
        <v>13482</v>
      </c>
      <c r="D65" s="12" t="s">
        <v>19</v>
      </c>
      <c r="E65" s="12">
        <v>300564438</v>
      </c>
      <c r="F65" s="12" t="s">
        <v>3256</v>
      </c>
      <c r="G65" s="12" t="s">
        <v>2795</v>
      </c>
      <c r="H65" s="20">
        <v>61596</v>
      </c>
      <c r="I65" s="15"/>
    </row>
    <row r="66" spans="1:9" ht="24">
      <c r="A66" s="47"/>
      <c r="B66" s="12">
        <v>64684</v>
      </c>
      <c r="C66" s="12" t="s">
        <v>13483</v>
      </c>
      <c r="D66" s="12" t="s">
        <v>19</v>
      </c>
      <c r="E66" s="12">
        <v>226077340</v>
      </c>
      <c r="F66" s="12" t="s">
        <v>1727</v>
      </c>
      <c r="G66" s="12" t="s">
        <v>939</v>
      </c>
      <c r="H66" s="20">
        <v>118730</v>
      </c>
      <c r="I66" s="15"/>
    </row>
    <row r="67" spans="1:9" ht="24">
      <c r="A67" s="47"/>
      <c r="B67" s="12">
        <v>65322</v>
      </c>
      <c r="C67" s="12" t="s">
        <v>2702</v>
      </c>
      <c r="D67" s="12" t="s">
        <v>19</v>
      </c>
      <c r="E67" s="12">
        <v>300137322</v>
      </c>
      <c r="F67" s="12" t="s">
        <v>1740</v>
      </c>
      <c r="G67" s="12" t="s">
        <v>939</v>
      </c>
      <c r="H67" s="20">
        <v>58185.8</v>
      </c>
      <c r="I67" s="15"/>
    </row>
    <row r="68" spans="1:9" ht="24">
      <c r="A68" s="47"/>
      <c r="B68" s="49">
        <v>66923</v>
      </c>
      <c r="C68" s="49" t="s">
        <v>13484</v>
      </c>
      <c r="D68" s="49" t="s">
        <v>19</v>
      </c>
      <c r="E68" s="12">
        <v>125938272</v>
      </c>
      <c r="F68" s="12" t="s">
        <v>240</v>
      </c>
      <c r="G68" s="12" t="s">
        <v>1671</v>
      </c>
      <c r="H68" s="20">
        <v>57284.28</v>
      </c>
      <c r="I68" s="51"/>
    </row>
    <row r="69" spans="1:9">
      <c r="A69" s="47"/>
      <c r="B69" s="49"/>
      <c r="C69" s="49"/>
      <c r="D69" s="49"/>
      <c r="E69" s="12">
        <v>300861763</v>
      </c>
      <c r="F69" s="12" t="s">
        <v>4242</v>
      </c>
      <c r="G69" s="12" t="s">
        <v>1671</v>
      </c>
      <c r="H69" s="20">
        <v>23815.94</v>
      </c>
      <c r="I69" s="51"/>
    </row>
    <row r="70" spans="1:9" ht="36">
      <c r="A70" s="47"/>
      <c r="B70" s="12">
        <v>67291</v>
      </c>
      <c r="C70" s="12" t="s">
        <v>13485</v>
      </c>
      <c r="D70" s="12" t="s">
        <v>19</v>
      </c>
      <c r="E70" s="12">
        <v>181259645</v>
      </c>
      <c r="F70" s="12" t="s">
        <v>1249</v>
      </c>
      <c r="G70" s="12" t="s">
        <v>255</v>
      </c>
      <c r="H70" s="20">
        <v>12157042</v>
      </c>
      <c r="I70" s="15"/>
    </row>
    <row r="71" spans="1:9" ht="24">
      <c r="A71" s="47"/>
      <c r="B71" s="12">
        <v>67510</v>
      </c>
      <c r="C71" s="12" t="s">
        <v>13486</v>
      </c>
      <c r="D71" s="12" t="s">
        <v>19</v>
      </c>
      <c r="E71" s="12">
        <v>121896961</v>
      </c>
      <c r="F71" s="12" t="s">
        <v>3964</v>
      </c>
      <c r="G71" s="12" t="s">
        <v>9477</v>
      </c>
      <c r="H71" s="20">
        <v>55000</v>
      </c>
      <c r="I71" s="15"/>
    </row>
    <row r="72" spans="1:9" ht="48">
      <c r="A72" s="47"/>
      <c r="B72" s="12">
        <v>67706</v>
      </c>
      <c r="C72" s="12" t="s">
        <v>13487</v>
      </c>
      <c r="D72" s="12" t="s">
        <v>19</v>
      </c>
      <c r="E72" s="12">
        <v>167573296</v>
      </c>
      <c r="F72" s="12" t="s">
        <v>6523</v>
      </c>
      <c r="G72" s="12" t="s">
        <v>251</v>
      </c>
      <c r="H72" s="20">
        <v>1312850</v>
      </c>
      <c r="I72" s="15"/>
    </row>
    <row r="73" spans="1:9" ht="24">
      <c r="A73" s="47"/>
      <c r="B73" s="12">
        <v>67713</v>
      </c>
      <c r="C73" s="12" t="s">
        <v>13488</v>
      </c>
      <c r="D73" s="12" t="s">
        <v>19</v>
      </c>
      <c r="E73" s="12">
        <v>181253044</v>
      </c>
      <c r="F73" s="12" t="s">
        <v>2761</v>
      </c>
      <c r="G73" s="12" t="s">
        <v>1078</v>
      </c>
      <c r="H73" s="20">
        <v>6394318</v>
      </c>
      <c r="I73" s="15"/>
    </row>
    <row r="74" spans="1:9" ht="36">
      <c r="A74" s="47"/>
      <c r="B74" s="12">
        <v>67928</v>
      </c>
      <c r="C74" s="12" t="s">
        <v>13489</v>
      </c>
      <c r="D74" s="12" t="s">
        <v>19</v>
      </c>
      <c r="E74" s="12">
        <v>134522910</v>
      </c>
      <c r="F74" s="12" t="s">
        <v>2633</v>
      </c>
      <c r="G74" s="12" t="s">
        <v>3889</v>
      </c>
      <c r="H74" s="20">
        <v>2368707</v>
      </c>
      <c r="I74" s="15"/>
    </row>
    <row r="75" spans="1:9" ht="36">
      <c r="A75" s="47"/>
      <c r="B75" s="12">
        <v>67929</v>
      </c>
      <c r="C75" s="12" t="s">
        <v>13490</v>
      </c>
      <c r="D75" s="12" t="s">
        <v>19</v>
      </c>
      <c r="E75" s="12">
        <v>134522910</v>
      </c>
      <c r="F75" s="12" t="s">
        <v>2633</v>
      </c>
      <c r="G75" s="12" t="s">
        <v>3889</v>
      </c>
      <c r="H75" s="20">
        <v>2396674</v>
      </c>
      <c r="I75" s="15"/>
    </row>
    <row r="76" spans="1:9" ht="24">
      <c r="A76" s="47"/>
      <c r="B76" s="12">
        <v>68216</v>
      </c>
      <c r="C76" s="12" t="s">
        <v>7077</v>
      </c>
      <c r="D76" s="12" t="s">
        <v>19</v>
      </c>
      <c r="E76" s="12">
        <v>149975845</v>
      </c>
      <c r="F76" s="12" t="s">
        <v>12599</v>
      </c>
      <c r="G76" s="12" t="s">
        <v>3889</v>
      </c>
      <c r="H76" s="20">
        <v>11156.01</v>
      </c>
      <c r="I76" s="15"/>
    </row>
    <row r="77" spans="1:9" ht="36">
      <c r="A77" s="47"/>
      <c r="B77" s="12">
        <v>68227</v>
      </c>
      <c r="C77" s="12" t="s">
        <v>13491</v>
      </c>
      <c r="D77" s="12" t="s">
        <v>19</v>
      </c>
      <c r="E77" s="12">
        <v>132118698</v>
      </c>
      <c r="F77" s="12" t="s">
        <v>651</v>
      </c>
      <c r="G77" s="12" t="s">
        <v>262</v>
      </c>
      <c r="H77" s="20">
        <v>54000</v>
      </c>
      <c r="I77" s="15"/>
    </row>
    <row r="78" spans="1:9" ht="48">
      <c r="A78" s="47"/>
      <c r="B78" s="12">
        <v>70291</v>
      </c>
      <c r="C78" s="12" t="s">
        <v>13492</v>
      </c>
      <c r="D78" s="12" t="s">
        <v>19</v>
      </c>
      <c r="E78" s="12">
        <v>300612420</v>
      </c>
      <c r="F78" s="12" t="s">
        <v>416</v>
      </c>
      <c r="G78" s="12" t="s">
        <v>2939</v>
      </c>
      <c r="H78" s="20">
        <v>23351.02</v>
      </c>
      <c r="I78" s="15"/>
    </row>
    <row r="79" spans="1:9" ht="36">
      <c r="A79" s="47"/>
      <c r="B79" s="12">
        <v>71795</v>
      </c>
      <c r="C79" s="12" t="s">
        <v>13493</v>
      </c>
      <c r="D79" s="12" t="s">
        <v>123</v>
      </c>
      <c r="E79" s="12">
        <v>125480145</v>
      </c>
      <c r="F79" s="12" t="s">
        <v>443</v>
      </c>
      <c r="G79" s="12" t="s">
        <v>3864</v>
      </c>
      <c r="H79" s="20">
        <v>103000</v>
      </c>
      <c r="I79" s="15"/>
    </row>
    <row r="80" spans="1:9" ht="60">
      <c r="A80" s="47"/>
      <c r="B80" s="12">
        <v>71940</v>
      </c>
      <c r="C80" s="12" t="s">
        <v>13494</v>
      </c>
      <c r="D80" s="12" t="s">
        <v>323</v>
      </c>
      <c r="E80" s="12">
        <v>300026489</v>
      </c>
      <c r="F80" s="12" t="s">
        <v>1095</v>
      </c>
      <c r="G80" s="12" t="s">
        <v>3894</v>
      </c>
      <c r="H80" s="20">
        <v>17700</v>
      </c>
      <c r="I80" s="15"/>
    </row>
    <row r="81" spans="1:9" ht="60">
      <c r="A81" s="47"/>
      <c r="B81" s="12">
        <v>71942</v>
      </c>
      <c r="C81" s="12" t="s">
        <v>13495</v>
      </c>
      <c r="D81" s="12" t="s">
        <v>323</v>
      </c>
      <c r="E81" s="12">
        <v>220618020</v>
      </c>
      <c r="F81" s="12" t="s">
        <v>118</v>
      </c>
      <c r="G81" s="12" t="s">
        <v>1687</v>
      </c>
      <c r="H81" s="20">
        <v>20000</v>
      </c>
      <c r="I81" s="15"/>
    </row>
    <row r="82" spans="1:9" ht="60">
      <c r="A82" s="47"/>
      <c r="B82" s="12">
        <v>71943</v>
      </c>
      <c r="C82" s="12" t="s">
        <v>13496</v>
      </c>
      <c r="D82" s="12" t="s">
        <v>323</v>
      </c>
      <c r="E82" s="12">
        <v>220618020</v>
      </c>
      <c r="F82" s="12" t="s">
        <v>118</v>
      </c>
      <c r="G82" s="12" t="s">
        <v>2808</v>
      </c>
      <c r="H82" s="20">
        <v>20000</v>
      </c>
      <c r="I82" s="15"/>
    </row>
    <row r="83" spans="1:9" ht="84">
      <c r="A83" s="47"/>
      <c r="B83" s="12">
        <v>71944</v>
      </c>
      <c r="C83" s="12" t="s">
        <v>13497</v>
      </c>
      <c r="D83" s="12" t="s">
        <v>323</v>
      </c>
      <c r="E83" s="12">
        <v>123678580</v>
      </c>
      <c r="F83" s="12" t="s">
        <v>149</v>
      </c>
      <c r="G83" s="12" t="s">
        <v>293</v>
      </c>
      <c r="H83" s="20">
        <v>21500</v>
      </c>
      <c r="I83" s="15"/>
    </row>
    <row r="84" spans="1:9" ht="36">
      <c r="A84" s="47"/>
      <c r="B84" s="12">
        <v>72076</v>
      </c>
      <c r="C84" s="12" t="s">
        <v>13498</v>
      </c>
      <c r="D84" s="12" t="s">
        <v>123</v>
      </c>
      <c r="E84" s="12" t="s">
        <v>3735</v>
      </c>
      <c r="F84" s="12" t="s">
        <v>13499</v>
      </c>
      <c r="G84" s="12" t="s">
        <v>1684</v>
      </c>
      <c r="H84" s="20">
        <v>20000</v>
      </c>
      <c r="I84" s="15"/>
    </row>
    <row r="85" spans="1:9" ht="60">
      <c r="A85" s="47"/>
      <c r="B85" s="12">
        <v>72437</v>
      </c>
      <c r="C85" s="12" t="s">
        <v>13500</v>
      </c>
      <c r="D85" s="12" t="s">
        <v>123</v>
      </c>
      <c r="E85" s="12">
        <v>300100053</v>
      </c>
      <c r="F85" s="12" t="s">
        <v>8815</v>
      </c>
      <c r="G85" s="12" t="s">
        <v>982</v>
      </c>
      <c r="H85" s="20">
        <v>1590</v>
      </c>
      <c r="I85" s="15"/>
    </row>
    <row r="86" spans="1:9" ht="48">
      <c r="A86" s="47"/>
      <c r="B86" s="12">
        <v>72461</v>
      </c>
      <c r="C86" s="12" t="s">
        <v>13501</v>
      </c>
      <c r="D86" s="12" t="s">
        <v>323</v>
      </c>
      <c r="E86" s="12">
        <v>168485080</v>
      </c>
      <c r="F86" s="12" t="s">
        <v>4544</v>
      </c>
      <c r="G86" s="12" t="s">
        <v>280</v>
      </c>
      <c r="H86" s="20">
        <v>45000</v>
      </c>
      <c r="I86" s="15"/>
    </row>
    <row r="87" spans="1:9">
      <c r="A87" s="47" t="s">
        <v>15688</v>
      </c>
      <c r="B87" s="49"/>
      <c r="C87" s="49"/>
      <c r="D87" s="49"/>
      <c r="E87" s="49"/>
      <c r="F87" s="49"/>
      <c r="G87" s="49"/>
      <c r="H87" s="20">
        <f>SUM(H52:H86)</f>
        <v>76060992.939999998</v>
      </c>
      <c r="I87" s="15"/>
    </row>
    <row r="88" spans="1:9" ht="48">
      <c r="A88" s="47" t="s">
        <v>301</v>
      </c>
      <c r="B88" s="12">
        <v>70911</v>
      </c>
      <c r="C88" s="12" t="s">
        <v>13502</v>
      </c>
      <c r="D88" s="12" t="s">
        <v>5</v>
      </c>
      <c r="E88" s="12">
        <v>111678149</v>
      </c>
      <c r="F88" s="12" t="s">
        <v>1146</v>
      </c>
      <c r="G88" s="12" t="s">
        <v>2609</v>
      </c>
      <c r="H88" s="20">
        <v>139230</v>
      </c>
      <c r="I88" s="15"/>
    </row>
    <row r="89" spans="1:9" ht="60">
      <c r="A89" s="47"/>
      <c r="B89" s="12">
        <v>71075</v>
      </c>
      <c r="C89" s="12" t="s">
        <v>13503</v>
      </c>
      <c r="D89" s="12" t="s">
        <v>19</v>
      </c>
      <c r="E89" s="12">
        <v>135477343</v>
      </c>
      <c r="F89" s="12" t="s">
        <v>1230</v>
      </c>
      <c r="G89" s="12" t="s">
        <v>3952</v>
      </c>
      <c r="H89" s="20">
        <v>15000</v>
      </c>
      <c r="I89" s="15"/>
    </row>
    <row r="90" spans="1:9" ht="48">
      <c r="A90" s="47"/>
      <c r="B90" s="12">
        <v>71078</v>
      </c>
      <c r="C90" s="12" t="s">
        <v>13504</v>
      </c>
      <c r="D90" s="12" t="s">
        <v>19</v>
      </c>
      <c r="E90" s="12">
        <v>135477343</v>
      </c>
      <c r="F90" s="12" t="s">
        <v>1230</v>
      </c>
      <c r="G90" s="12" t="s">
        <v>3952</v>
      </c>
      <c r="H90" s="20">
        <v>19000</v>
      </c>
      <c r="I90" s="15"/>
    </row>
    <row r="91" spans="1:9" ht="72">
      <c r="A91" s="47"/>
      <c r="B91" s="12">
        <v>71558</v>
      </c>
      <c r="C91" s="12" t="s">
        <v>13505</v>
      </c>
      <c r="D91" s="12" t="s">
        <v>19</v>
      </c>
      <c r="E91" s="12">
        <v>300149157</v>
      </c>
      <c r="F91" s="12" t="s">
        <v>1106</v>
      </c>
      <c r="G91" s="12" t="s">
        <v>321</v>
      </c>
      <c r="H91" s="20">
        <v>17936</v>
      </c>
      <c r="I91" s="15"/>
    </row>
    <row r="92" spans="1:9" ht="36">
      <c r="A92" s="47"/>
      <c r="B92" s="12">
        <v>72686</v>
      </c>
      <c r="C92" s="12" t="s">
        <v>13506</v>
      </c>
      <c r="D92" s="12" t="s">
        <v>19</v>
      </c>
      <c r="E92" s="12">
        <v>110872756</v>
      </c>
      <c r="F92" s="12" t="s">
        <v>328</v>
      </c>
      <c r="G92" s="12" t="s">
        <v>3947</v>
      </c>
      <c r="H92" s="20">
        <v>1795</v>
      </c>
      <c r="I92" s="15"/>
    </row>
    <row r="93" spans="1:9" ht="48">
      <c r="A93" s="47"/>
      <c r="B93" s="12">
        <v>73405</v>
      </c>
      <c r="C93" s="12" t="s">
        <v>13507</v>
      </c>
      <c r="D93" s="12" t="s">
        <v>19</v>
      </c>
      <c r="E93" s="12">
        <v>123678580</v>
      </c>
      <c r="F93" s="12" t="s">
        <v>149</v>
      </c>
      <c r="G93" s="12" t="s">
        <v>5389</v>
      </c>
      <c r="H93" s="20">
        <v>7000</v>
      </c>
      <c r="I93" s="15"/>
    </row>
    <row r="94" spans="1:9" ht="72">
      <c r="A94" s="47"/>
      <c r="B94" s="12">
        <v>73721</v>
      </c>
      <c r="C94" s="12" t="s">
        <v>13508</v>
      </c>
      <c r="D94" s="12" t="s">
        <v>19</v>
      </c>
      <c r="E94" s="12">
        <v>124850887</v>
      </c>
      <c r="F94" s="12" t="s">
        <v>100</v>
      </c>
      <c r="G94" s="12" t="s">
        <v>2390</v>
      </c>
      <c r="H94" s="20">
        <v>60000</v>
      </c>
      <c r="I94" s="15"/>
    </row>
    <row r="95" spans="1:9" ht="24">
      <c r="A95" s="47"/>
      <c r="B95" s="12">
        <v>73870</v>
      </c>
      <c r="C95" s="12" t="s">
        <v>13509</v>
      </c>
      <c r="D95" s="12" t="s">
        <v>19</v>
      </c>
      <c r="E95" s="12">
        <v>301504579</v>
      </c>
      <c r="F95" s="12" t="s">
        <v>13510</v>
      </c>
      <c r="G95" s="12" t="s">
        <v>1118</v>
      </c>
      <c r="H95" s="20">
        <v>12316.5</v>
      </c>
      <c r="I95" s="15"/>
    </row>
    <row r="96" spans="1:9" ht="24">
      <c r="A96" s="47"/>
      <c r="B96" s="12">
        <v>74029</v>
      </c>
      <c r="C96" s="12" t="s">
        <v>13478</v>
      </c>
      <c r="D96" s="12" t="s">
        <v>19</v>
      </c>
      <c r="E96" s="12">
        <v>120643955</v>
      </c>
      <c r="F96" s="12" t="s">
        <v>8864</v>
      </c>
      <c r="G96" s="12" t="s">
        <v>1974</v>
      </c>
      <c r="H96" s="20">
        <v>103900</v>
      </c>
      <c r="I96" s="15"/>
    </row>
    <row r="97" spans="1:9" ht="72">
      <c r="A97" s="47"/>
      <c r="B97" s="12">
        <v>74042</v>
      </c>
      <c r="C97" s="12" t="s">
        <v>13511</v>
      </c>
      <c r="D97" s="12" t="s">
        <v>19</v>
      </c>
      <c r="E97" s="12">
        <v>121986782</v>
      </c>
      <c r="F97" s="12" t="s">
        <v>1150</v>
      </c>
      <c r="G97" s="12" t="s">
        <v>319</v>
      </c>
      <c r="H97" s="20">
        <v>17998.25</v>
      </c>
      <c r="I97" s="15"/>
    </row>
    <row r="98" spans="1:9" ht="48">
      <c r="A98" s="47"/>
      <c r="B98" s="12">
        <v>74494</v>
      </c>
      <c r="C98" s="12" t="s">
        <v>13512</v>
      </c>
      <c r="D98" s="12" t="s">
        <v>19</v>
      </c>
      <c r="E98" s="12">
        <v>301173570</v>
      </c>
      <c r="F98" s="12" t="s">
        <v>2440</v>
      </c>
      <c r="G98" s="12" t="s">
        <v>6785</v>
      </c>
      <c r="H98" s="20">
        <v>2356</v>
      </c>
      <c r="I98" s="15"/>
    </row>
    <row r="99" spans="1:9" ht="48">
      <c r="A99" s="47"/>
      <c r="B99" s="12">
        <v>74636</v>
      </c>
      <c r="C99" s="12" t="s">
        <v>13513</v>
      </c>
      <c r="D99" s="12" t="s">
        <v>323</v>
      </c>
      <c r="E99" s="12">
        <v>126163297</v>
      </c>
      <c r="F99" s="12" t="s">
        <v>23</v>
      </c>
      <c r="G99" s="12" t="s">
        <v>1129</v>
      </c>
      <c r="H99" s="20">
        <v>20000</v>
      </c>
      <c r="I99" s="15"/>
    </row>
    <row r="100" spans="1:9" ht="36">
      <c r="A100" s="47"/>
      <c r="B100" s="12">
        <v>74803</v>
      </c>
      <c r="C100" s="12" t="s">
        <v>13514</v>
      </c>
      <c r="D100" s="12" t="s">
        <v>19</v>
      </c>
      <c r="E100" s="12">
        <v>300598419</v>
      </c>
      <c r="F100" s="12" t="s">
        <v>3505</v>
      </c>
      <c r="G100" s="12" t="s">
        <v>1127</v>
      </c>
      <c r="H100" s="20">
        <v>4616.1499999999996</v>
      </c>
      <c r="I100" s="15"/>
    </row>
    <row r="101" spans="1:9" ht="36">
      <c r="A101" s="47"/>
      <c r="B101" s="12">
        <v>74887</v>
      </c>
      <c r="C101" s="12" t="s">
        <v>13515</v>
      </c>
      <c r="D101" s="12" t="s">
        <v>19</v>
      </c>
      <c r="E101" s="12">
        <v>301173570</v>
      </c>
      <c r="F101" s="12" t="s">
        <v>2440</v>
      </c>
      <c r="G101" s="12" t="s">
        <v>1156</v>
      </c>
      <c r="H101" s="20">
        <v>2452</v>
      </c>
      <c r="I101" s="15"/>
    </row>
    <row r="102" spans="1:9" ht="48">
      <c r="A102" s="47"/>
      <c r="B102" s="12">
        <v>74892</v>
      </c>
      <c r="C102" s="12" t="s">
        <v>13516</v>
      </c>
      <c r="D102" s="12" t="s">
        <v>19</v>
      </c>
      <c r="E102" s="12" t="s">
        <v>275</v>
      </c>
      <c r="F102" s="12" t="s">
        <v>13517</v>
      </c>
      <c r="G102" s="12" t="s">
        <v>1187</v>
      </c>
      <c r="H102" s="20">
        <v>2546592.67</v>
      </c>
      <c r="I102" s="15"/>
    </row>
    <row r="103" spans="1:9" ht="24">
      <c r="A103" s="47"/>
      <c r="B103" s="12">
        <v>74971</v>
      </c>
      <c r="C103" s="12" t="s">
        <v>13518</v>
      </c>
      <c r="D103" s="12" t="s">
        <v>19</v>
      </c>
      <c r="E103" s="12">
        <v>124931168</v>
      </c>
      <c r="F103" s="12" t="s">
        <v>364</v>
      </c>
      <c r="G103" s="12" t="s">
        <v>1187</v>
      </c>
      <c r="H103" s="20">
        <v>17255</v>
      </c>
      <c r="I103" s="15"/>
    </row>
    <row r="104" spans="1:9" ht="36">
      <c r="A104" s="47"/>
      <c r="B104" s="12">
        <v>74995</v>
      </c>
      <c r="C104" s="12" t="s">
        <v>13519</v>
      </c>
      <c r="D104" s="12" t="s">
        <v>19</v>
      </c>
      <c r="E104" s="12">
        <v>120721845</v>
      </c>
      <c r="F104" s="12" t="s">
        <v>165</v>
      </c>
      <c r="G104" s="12" t="s">
        <v>3322</v>
      </c>
      <c r="H104" s="20">
        <v>5890</v>
      </c>
      <c r="I104" s="15"/>
    </row>
    <row r="105" spans="1:9" ht="24">
      <c r="A105" s="47"/>
      <c r="B105" s="12">
        <v>75018</v>
      </c>
      <c r="C105" s="12" t="s">
        <v>13520</v>
      </c>
      <c r="D105" s="12" t="s">
        <v>19</v>
      </c>
      <c r="E105" s="12">
        <v>167565577</v>
      </c>
      <c r="F105" s="12" t="s">
        <v>1854</v>
      </c>
      <c r="G105" s="12" t="s">
        <v>3322</v>
      </c>
      <c r="H105" s="20">
        <v>372447.96</v>
      </c>
      <c r="I105" s="15"/>
    </row>
    <row r="106" spans="1:9" ht="48">
      <c r="A106" s="47"/>
      <c r="B106" s="12">
        <v>75088</v>
      </c>
      <c r="C106" s="12" t="s">
        <v>13521</v>
      </c>
      <c r="D106" s="12" t="s">
        <v>19</v>
      </c>
      <c r="E106" s="12">
        <v>300151329</v>
      </c>
      <c r="F106" s="12" t="s">
        <v>142</v>
      </c>
      <c r="G106" s="12" t="s">
        <v>2415</v>
      </c>
      <c r="H106" s="20">
        <v>153185.13</v>
      </c>
      <c r="I106" s="15"/>
    </row>
    <row r="107" spans="1:9" ht="36">
      <c r="A107" s="47"/>
      <c r="B107" s="12">
        <v>75211</v>
      </c>
      <c r="C107" s="12" t="s">
        <v>13522</v>
      </c>
      <c r="D107" s="12" t="s">
        <v>19</v>
      </c>
      <c r="E107" s="12">
        <v>126163297</v>
      </c>
      <c r="F107" s="12" t="s">
        <v>23</v>
      </c>
      <c r="G107" s="12" t="s">
        <v>1144</v>
      </c>
      <c r="H107" s="20">
        <v>10995.6</v>
      </c>
      <c r="I107" s="15"/>
    </row>
    <row r="108" spans="1:9" ht="24">
      <c r="A108" s="47"/>
      <c r="B108" s="12">
        <v>75250</v>
      </c>
      <c r="C108" s="12" t="s">
        <v>13523</v>
      </c>
      <c r="D108" s="12" t="s">
        <v>19</v>
      </c>
      <c r="E108" s="12">
        <v>144156920</v>
      </c>
      <c r="F108" s="12" t="s">
        <v>4270</v>
      </c>
      <c r="G108" s="12" t="s">
        <v>4466</v>
      </c>
      <c r="H108" s="20">
        <v>2985975.87</v>
      </c>
      <c r="I108" s="15"/>
    </row>
    <row r="109" spans="1:9" ht="36">
      <c r="A109" s="47"/>
      <c r="B109" s="12">
        <v>75396</v>
      </c>
      <c r="C109" s="12" t="s">
        <v>13524</v>
      </c>
      <c r="D109" s="12" t="s">
        <v>19</v>
      </c>
      <c r="E109" s="12">
        <v>300648306</v>
      </c>
      <c r="F109" s="12" t="s">
        <v>3593</v>
      </c>
      <c r="G109" s="12" t="s">
        <v>1187</v>
      </c>
      <c r="H109" s="20">
        <v>2399.04</v>
      </c>
      <c r="I109" s="15"/>
    </row>
    <row r="110" spans="1:9" ht="36">
      <c r="A110" s="47"/>
      <c r="B110" s="12">
        <v>75473</v>
      </c>
      <c r="C110" s="12" t="s">
        <v>13525</v>
      </c>
      <c r="D110" s="12" t="s">
        <v>19</v>
      </c>
      <c r="E110" s="12">
        <v>120093212</v>
      </c>
      <c r="F110" s="12" t="s">
        <v>249</v>
      </c>
      <c r="G110" s="12" t="s">
        <v>3968</v>
      </c>
      <c r="H110" s="20">
        <v>59354</v>
      </c>
      <c r="I110" s="15"/>
    </row>
    <row r="111" spans="1:9" ht="60">
      <c r="A111" s="47"/>
      <c r="B111" s="12">
        <v>75808</v>
      </c>
      <c r="C111" s="12" t="s">
        <v>13526</v>
      </c>
      <c r="D111" s="12" t="s">
        <v>19</v>
      </c>
      <c r="E111" s="12">
        <v>120690677</v>
      </c>
      <c r="F111" s="12" t="s">
        <v>6033</v>
      </c>
      <c r="G111" s="12" t="s">
        <v>6346</v>
      </c>
      <c r="H111" s="20">
        <v>18200</v>
      </c>
      <c r="I111" s="15"/>
    </row>
    <row r="112" spans="1:9" ht="36">
      <c r="A112" s="47"/>
      <c r="B112" s="12">
        <v>76391</v>
      </c>
      <c r="C112" s="12" t="s">
        <v>13527</v>
      </c>
      <c r="D112" s="12" t="s">
        <v>19</v>
      </c>
      <c r="E112" s="12">
        <v>147693352</v>
      </c>
      <c r="F112" s="12" t="s">
        <v>266</v>
      </c>
      <c r="G112" s="12" t="s">
        <v>6119</v>
      </c>
      <c r="H112" s="20">
        <v>13090</v>
      </c>
      <c r="I112" s="15"/>
    </row>
    <row r="113" spans="1:9" ht="48">
      <c r="A113" s="47"/>
      <c r="B113" s="12">
        <v>76637</v>
      </c>
      <c r="C113" s="12" t="s">
        <v>13528</v>
      </c>
      <c r="D113" s="12" t="s">
        <v>5</v>
      </c>
      <c r="E113" s="12">
        <v>160297055</v>
      </c>
      <c r="F113" s="12" t="s">
        <v>171</v>
      </c>
      <c r="G113" s="12" t="s">
        <v>2958</v>
      </c>
      <c r="H113" s="20">
        <v>29000</v>
      </c>
      <c r="I113" s="15"/>
    </row>
    <row r="114" spans="1:9" ht="48">
      <c r="A114" s="47"/>
      <c r="B114" s="12">
        <v>76639</v>
      </c>
      <c r="C114" s="12" t="s">
        <v>13529</v>
      </c>
      <c r="D114" s="12" t="s">
        <v>5</v>
      </c>
      <c r="E114" s="12">
        <v>120093212</v>
      </c>
      <c r="F114" s="12" t="s">
        <v>249</v>
      </c>
      <c r="G114" s="12" t="s">
        <v>1101</v>
      </c>
      <c r="H114" s="20">
        <v>27225</v>
      </c>
      <c r="I114" s="15"/>
    </row>
    <row r="115" spans="1:9" ht="60">
      <c r="A115" s="47"/>
      <c r="B115" s="12">
        <v>76939</v>
      </c>
      <c r="C115" s="12" t="s">
        <v>13530</v>
      </c>
      <c r="D115" s="12" t="s">
        <v>19</v>
      </c>
      <c r="E115" s="12" t="s">
        <v>275</v>
      </c>
      <c r="F115" s="12" t="s">
        <v>13531</v>
      </c>
      <c r="G115" s="12" t="s">
        <v>6117</v>
      </c>
      <c r="H115" s="20">
        <v>17600</v>
      </c>
      <c r="I115" s="15"/>
    </row>
    <row r="116" spans="1:9" ht="48">
      <c r="A116" s="47"/>
      <c r="B116" s="12">
        <v>77152</v>
      </c>
      <c r="C116" s="12" t="s">
        <v>13532</v>
      </c>
      <c r="D116" s="12" t="s">
        <v>19</v>
      </c>
      <c r="E116" s="12">
        <v>123615345</v>
      </c>
      <c r="F116" s="12" t="s">
        <v>9576</v>
      </c>
      <c r="G116" s="12" t="s">
        <v>5477</v>
      </c>
      <c r="H116" s="20">
        <v>29750</v>
      </c>
      <c r="I116" s="15"/>
    </row>
    <row r="117" spans="1:9" ht="36">
      <c r="A117" s="47"/>
      <c r="B117" s="12">
        <v>77438</v>
      </c>
      <c r="C117" s="12" t="s">
        <v>13533</v>
      </c>
      <c r="D117" s="12" t="s">
        <v>19</v>
      </c>
      <c r="E117" s="12">
        <v>300585126</v>
      </c>
      <c r="F117" s="12" t="s">
        <v>13534</v>
      </c>
      <c r="G117" s="12" t="s">
        <v>9192</v>
      </c>
      <c r="H117" s="20">
        <v>4840.32</v>
      </c>
      <c r="I117" s="15"/>
    </row>
    <row r="118" spans="1:9" ht="36">
      <c r="A118" s="47"/>
      <c r="B118" s="12">
        <v>77443</v>
      </c>
      <c r="C118" s="12" t="s">
        <v>13535</v>
      </c>
      <c r="D118" s="12" t="s">
        <v>19</v>
      </c>
      <c r="E118" s="12">
        <v>120690677</v>
      </c>
      <c r="F118" s="12" t="s">
        <v>6033</v>
      </c>
      <c r="G118" s="12" t="s">
        <v>5505</v>
      </c>
      <c r="H118" s="20">
        <v>16395.259999999998</v>
      </c>
      <c r="I118" s="15"/>
    </row>
    <row r="119" spans="1:9" ht="36">
      <c r="A119" s="47"/>
      <c r="B119" s="12">
        <v>77453</v>
      </c>
      <c r="C119" s="12" t="s">
        <v>13536</v>
      </c>
      <c r="D119" s="12" t="s">
        <v>19</v>
      </c>
      <c r="E119" s="12">
        <v>259805810</v>
      </c>
      <c r="F119" s="12" t="s">
        <v>2231</v>
      </c>
      <c r="G119" s="12" t="s">
        <v>9192</v>
      </c>
      <c r="H119" s="20">
        <v>831313.97</v>
      </c>
      <c r="I119" s="15"/>
    </row>
    <row r="120" spans="1:9" ht="36">
      <c r="A120" s="47"/>
      <c r="B120" s="12">
        <v>77600</v>
      </c>
      <c r="C120" s="12" t="s">
        <v>13537</v>
      </c>
      <c r="D120" s="12" t="s">
        <v>19</v>
      </c>
      <c r="E120" s="12">
        <v>180773818</v>
      </c>
      <c r="F120" s="12" t="s">
        <v>404</v>
      </c>
      <c r="G120" s="12" t="s">
        <v>9200</v>
      </c>
      <c r="H120" s="20">
        <v>19965</v>
      </c>
      <c r="I120" s="15"/>
    </row>
    <row r="121" spans="1:9" ht="60">
      <c r="A121" s="47"/>
      <c r="B121" s="12">
        <v>78504</v>
      </c>
      <c r="C121" s="12" t="s">
        <v>13538</v>
      </c>
      <c r="D121" s="12" t="s">
        <v>19</v>
      </c>
      <c r="E121" s="12">
        <v>110603713</v>
      </c>
      <c r="F121" s="12" t="s">
        <v>456</v>
      </c>
      <c r="G121" s="12" t="s">
        <v>2636</v>
      </c>
      <c r="H121" s="20">
        <v>249975.52</v>
      </c>
      <c r="I121" s="15"/>
    </row>
    <row r="122" spans="1:9" ht="36">
      <c r="A122" s="47"/>
      <c r="B122" s="12">
        <v>78522</v>
      </c>
      <c r="C122" s="12" t="s">
        <v>13539</v>
      </c>
      <c r="D122" s="12" t="s">
        <v>19</v>
      </c>
      <c r="E122" s="12">
        <v>220618020</v>
      </c>
      <c r="F122" s="12" t="s">
        <v>118</v>
      </c>
      <c r="G122" s="12" t="s">
        <v>2433</v>
      </c>
      <c r="H122" s="20">
        <v>6900</v>
      </c>
      <c r="I122" s="15"/>
    </row>
    <row r="123" spans="1:9" ht="36">
      <c r="A123" s="47"/>
      <c r="B123" s="12">
        <v>78523</v>
      </c>
      <c r="C123" s="12" t="s">
        <v>13540</v>
      </c>
      <c r="D123" s="12" t="s">
        <v>19</v>
      </c>
      <c r="E123" s="12">
        <v>123678580</v>
      </c>
      <c r="F123" s="12" t="s">
        <v>149</v>
      </c>
      <c r="G123" s="12" t="s">
        <v>2433</v>
      </c>
      <c r="H123" s="20">
        <v>4000</v>
      </c>
      <c r="I123" s="15"/>
    </row>
    <row r="124" spans="1:9" ht="24">
      <c r="A124" s="47"/>
      <c r="B124" s="12">
        <v>78542</v>
      </c>
      <c r="C124" s="12" t="s">
        <v>13541</v>
      </c>
      <c r="D124" s="12" t="s">
        <v>19</v>
      </c>
      <c r="E124" s="12">
        <v>181253044</v>
      </c>
      <c r="F124" s="12" t="s">
        <v>2761</v>
      </c>
      <c r="G124" s="12" t="s">
        <v>2433</v>
      </c>
      <c r="H124" s="20">
        <v>1010772.85</v>
      </c>
      <c r="I124" s="15"/>
    </row>
    <row r="125" spans="1:9" ht="36">
      <c r="A125" s="47"/>
      <c r="B125" s="12">
        <v>78543</v>
      </c>
      <c r="C125" s="12" t="s">
        <v>13542</v>
      </c>
      <c r="D125" s="12" t="s">
        <v>19</v>
      </c>
      <c r="E125" s="12">
        <v>223079980</v>
      </c>
      <c r="F125" s="12" t="s">
        <v>13543</v>
      </c>
      <c r="G125" s="12" t="s">
        <v>2433</v>
      </c>
      <c r="H125" s="20">
        <v>642083.43999999994</v>
      </c>
      <c r="I125" s="15"/>
    </row>
    <row r="126" spans="1:9" ht="84">
      <c r="A126" s="47"/>
      <c r="B126" s="12">
        <v>78629</v>
      </c>
      <c r="C126" s="12" t="s">
        <v>13544</v>
      </c>
      <c r="D126" s="12" t="s">
        <v>19</v>
      </c>
      <c r="E126" s="12">
        <v>300031924</v>
      </c>
      <c r="F126" s="12" t="s">
        <v>358</v>
      </c>
      <c r="G126" s="12" t="s">
        <v>3975</v>
      </c>
      <c r="H126" s="20">
        <v>16000</v>
      </c>
      <c r="I126" s="15"/>
    </row>
    <row r="127" spans="1:9" ht="60">
      <c r="A127" s="47"/>
      <c r="B127" s="12">
        <v>78650</v>
      </c>
      <c r="C127" s="12" t="s">
        <v>13545</v>
      </c>
      <c r="D127" s="12" t="s">
        <v>19</v>
      </c>
      <c r="E127" s="12">
        <v>181259645</v>
      </c>
      <c r="F127" s="12" t="s">
        <v>1249</v>
      </c>
      <c r="G127" s="12" t="s">
        <v>2958</v>
      </c>
      <c r="H127" s="20">
        <v>764018.91</v>
      </c>
      <c r="I127" s="15"/>
    </row>
    <row r="128" spans="1:9" ht="48">
      <c r="A128" s="47"/>
      <c r="B128" s="12">
        <v>78763</v>
      </c>
      <c r="C128" s="12" t="s">
        <v>13546</v>
      </c>
      <c r="D128" s="12" t="s">
        <v>19</v>
      </c>
      <c r="E128" s="12">
        <v>300583292</v>
      </c>
      <c r="F128" s="12" t="s">
        <v>2372</v>
      </c>
      <c r="G128" s="12" t="s">
        <v>3984</v>
      </c>
      <c r="H128" s="20">
        <v>34485</v>
      </c>
      <c r="I128" s="15"/>
    </row>
    <row r="129" spans="1:9" ht="24">
      <c r="A129" s="47"/>
      <c r="B129" s="12">
        <v>78785</v>
      </c>
      <c r="C129" s="12" t="s">
        <v>13547</v>
      </c>
      <c r="D129" s="12" t="s">
        <v>19</v>
      </c>
      <c r="E129" s="12">
        <v>122657512</v>
      </c>
      <c r="F129" s="12" t="s">
        <v>2855</v>
      </c>
      <c r="G129" s="12" t="s">
        <v>5503</v>
      </c>
      <c r="H129" s="20">
        <v>1455177.02</v>
      </c>
      <c r="I129" s="15"/>
    </row>
    <row r="130" spans="1:9" ht="24">
      <c r="A130" s="47"/>
      <c r="B130" s="12">
        <v>78972</v>
      </c>
      <c r="C130" s="12" t="s">
        <v>13548</v>
      </c>
      <c r="D130" s="12" t="s">
        <v>509</v>
      </c>
      <c r="E130" s="12">
        <v>120093212</v>
      </c>
      <c r="F130" s="12" t="s">
        <v>249</v>
      </c>
      <c r="G130" s="12" t="s">
        <v>1199</v>
      </c>
      <c r="H130" s="20">
        <v>17500</v>
      </c>
      <c r="I130" s="15"/>
    </row>
    <row r="131" spans="1:9" ht="36">
      <c r="A131" s="47"/>
      <c r="B131" s="12">
        <v>79020</v>
      </c>
      <c r="C131" s="12" t="s">
        <v>13549</v>
      </c>
      <c r="D131" s="12" t="s">
        <v>509</v>
      </c>
      <c r="E131" s="12">
        <v>121986782</v>
      </c>
      <c r="F131" s="12" t="s">
        <v>1150</v>
      </c>
      <c r="G131" s="12" t="s">
        <v>1194</v>
      </c>
      <c r="H131" s="20">
        <v>1600</v>
      </c>
      <c r="I131" s="15"/>
    </row>
    <row r="132" spans="1:9" ht="24">
      <c r="A132" s="47"/>
      <c r="B132" s="12">
        <v>79021</v>
      </c>
      <c r="C132" s="12" t="s">
        <v>13550</v>
      </c>
      <c r="D132" s="12" t="s">
        <v>509</v>
      </c>
      <c r="E132" s="12">
        <v>124091041</v>
      </c>
      <c r="F132" s="12" t="s">
        <v>13449</v>
      </c>
      <c r="G132" s="12" t="s">
        <v>1199</v>
      </c>
      <c r="H132" s="20">
        <v>12420</v>
      </c>
      <c r="I132" s="15"/>
    </row>
    <row r="133" spans="1:9" ht="36">
      <c r="A133" s="47"/>
      <c r="B133" s="12">
        <v>79469</v>
      </c>
      <c r="C133" s="12" t="s">
        <v>13551</v>
      </c>
      <c r="D133" s="12" t="s">
        <v>19</v>
      </c>
      <c r="E133" s="12" t="s">
        <v>275</v>
      </c>
      <c r="F133" s="12" t="s">
        <v>13552</v>
      </c>
      <c r="G133" s="12" t="s">
        <v>1231</v>
      </c>
      <c r="H133" s="20">
        <v>17545</v>
      </c>
      <c r="I133" s="15"/>
    </row>
    <row r="134" spans="1:9" ht="48">
      <c r="A134" s="47"/>
      <c r="B134" s="12">
        <v>79716</v>
      </c>
      <c r="C134" s="12" t="s">
        <v>13553</v>
      </c>
      <c r="D134" s="12" t="s">
        <v>509</v>
      </c>
      <c r="E134" s="12">
        <v>135477343</v>
      </c>
      <c r="F134" s="12" t="s">
        <v>1230</v>
      </c>
      <c r="G134" s="12" t="s">
        <v>2433</v>
      </c>
      <c r="H134" s="20">
        <v>7000</v>
      </c>
      <c r="I134" s="15"/>
    </row>
    <row r="135" spans="1:9" ht="48">
      <c r="A135" s="47"/>
      <c r="B135" s="12">
        <v>79717</v>
      </c>
      <c r="C135" s="12" t="s">
        <v>13554</v>
      </c>
      <c r="D135" s="12" t="s">
        <v>509</v>
      </c>
      <c r="E135" s="12">
        <v>135477343</v>
      </c>
      <c r="F135" s="12" t="s">
        <v>1230</v>
      </c>
      <c r="G135" s="12" t="s">
        <v>2433</v>
      </c>
      <c r="H135" s="20">
        <v>5000</v>
      </c>
      <c r="I135" s="15"/>
    </row>
    <row r="136" spans="1:9" ht="24">
      <c r="A136" s="47"/>
      <c r="B136" s="12">
        <v>80198</v>
      </c>
      <c r="C136" s="12" t="s">
        <v>13555</v>
      </c>
      <c r="D136" s="12" t="s">
        <v>19</v>
      </c>
      <c r="E136" s="12">
        <v>120093212</v>
      </c>
      <c r="F136" s="12" t="s">
        <v>249</v>
      </c>
      <c r="G136" s="12" t="s">
        <v>359</v>
      </c>
      <c r="H136" s="20">
        <v>12705</v>
      </c>
      <c r="I136" s="15"/>
    </row>
    <row r="137" spans="1:9" ht="60">
      <c r="A137" s="47"/>
      <c r="B137" s="12">
        <v>80478</v>
      </c>
      <c r="C137" s="12" t="s">
        <v>13556</v>
      </c>
      <c r="D137" s="12" t="s">
        <v>19</v>
      </c>
      <c r="E137" s="12">
        <v>300149157</v>
      </c>
      <c r="F137" s="12" t="s">
        <v>1106</v>
      </c>
      <c r="G137" s="12" t="s">
        <v>2441</v>
      </c>
      <c r="H137" s="20">
        <v>8349</v>
      </c>
      <c r="I137" s="15"/>
    </row>
    <row r="138" spans="1:9" ht="24">
      <c r="A138" s="47"/>
      <c r="B138" s="12">
        <v>80832</v>
      </c>
      <c r="C138" s="12" t="s">
        <v>13557</v>
      </c>
      <c r="D138" s="12" t="s">
        <v>19</v>
      </c>
      <c r="E138" s="12">
        <v>302048541</v>
      </c>
      <c r="F138" s="12" t="s">
        <v>4088</v>
      </c>
      <c r="G138" s="12" t="s">
        <v>2442</v>
      </c>
      <c r="H138" s="20">
        <v>27134.25</v>
      </c>
      <c r="I138" s="15"/>
    </row>
    <row r="139" spans="1:9" ht="48">
      <c r="A139" s="47"/>
      <c r="B139" s="12">
        <v>80905</v>
      </c>
      <c r="C139" s="12" t="s">
        <v>13558</v>
      </c>
      <c r="D139" s="12" t="s">
        <v>509</v>
      </c>
      <c r="E139" s="12">
        <v>300149157</v>
      </c>
      <c r="F139" s="12" t="s">
        <v>1106</v>
      </c>
      <c r="G139" s="12" t="s">
        <v>1239</v>
      </c>
      <c r="H139" s="20">
        <v>9500</v>
      </c>
      <c r="I139" s="15"/>
    </row>
    <row r="140" spans="1:9" ht="48">
      <c r="A140" s="47"/>
      <c r="B140" s="12">
        <v>81093</v>
      </c>
      <c r="C140" s="12" t="s">
        <v>13559</v>
      </c>
      <c r="D140" s="12" t="s">
        <v>509</v>
      </c>
      <c r="E140" s="12">
        <v>125480145</v>
      </c>
      <c r="F140" s="12" t="s">
        <v>443</v>
      </c>
      <c r="G140" s="12" t="s">
        <v>2636</v>
      </c>
      <c r="H140" s="20">
        <v>9000</v>
      </c>
      <c r="I140" s="15"/>
    </row>
    <row r="141" spans="1:9" ht="48">
      <c r="A141" s="47"/>
      <c r="B141" s="12">
        <v>82152</v>
      </c>
      <c r="C141" s="12" t="s">
        <v>13560</v>
      </c>
      <c r="D141" s="12" t="s">
        <v>19</v>
      </c>
      <c r="E141" s="12">
        <v>220618020</v>
      </c>
      <c r="F141" s="12" t="s">
        <v>118</v>
      </c>
      <c r="G141" s="12" t="s">
        <v>5555</v>
      </c>
      <c r="H141" s="20">
        <v>42000</v>
      </c>
      <c r="I141" s="15"/>
    </row>
    <row r="142" spans="1:9" ht="48">
      <c r="A142" s="47"/>
      <c r="B142" s="12">
        <v>82731</v>
      </c>
      <c r="C142" s="12" t="s">
        <v>13561</v>
      </c>
      <c r="D142" s="12" t="s">
        <v>509</v>
      </c>
      <c r="E142" s="12">
        <v>180773818</v>
      </c>
      <c r="F142" s="12" t="s">
        <v>404</v>
      </c>
      <c r="G142" s="12" t="s">
        <v>5524</v>
      </c>
      <c r="H142" s="20">
        <v>5400</v>
      </c>
      <c r="I142" s="15"/>
    </row>
    <row r="143" spans="1:9">
      <c r="A143" s="47" t="s">
        <v>15689</v>
      </c>
      <c r="B143" s="49"/>
      <c r="C143" s="49"/>
      <c r="D143" s="49"/>
      <c r="E143" s="49"/>
      <c r="F143" s="49"/>
      <c r="G143" s="49"/>
      <c r="H143" s="20">
        <f>SUM(H88:H142)</f>
        <v>11943640.709999999</v>
      </c>
      <c r="I143" s="15"/>
    </row>
    <row r="144" spans="1:9" ht="48">
      <c r="A144" s="47" t="s">
        <v>375</v>
      </c>
      <c r="B144" s="12">
        <v>78645</v>
      </c>
      <c r="C144" s="12" t="s">
        <v>13562</v>
      </c>
      <c r="D144" s="12" t="s">
        <v>19</v>
      </c>
      <c r="E144" s="12" t="s">
        <v>275</v>
      </c>
      <c r="F144" s="12" t="s">
        <v>13563</v>
      </c>
      <c r="G144" s="12" t="s">
        <v>6841</v>
      </c>
      <c r="H144" s="20">
        <v>2997159.5</v>
      </c>
      <c r="I144" s="15"/>
    </row>
    <row r="145" spans="1:9" ht="72">
      <c r="A145" s="47"/>
      <c r="B145" s="12">
        <v>79464</v>
      </c>
      <c r="C145" s="12" t="s">
        <v>13564</v>
      </c>
      <c r="D145" s="12" t="s">
        <v>19</v>
      </c>
      <c r="E145" s="12">
        <v>301135783</v>
      </c>
      <c r="F145" s="12" t="s">
        <v>461</v>
      </c>
      <c r="G145" s="12" t="s">
        <v>7163</v>
      </c>
      <c r="H145" s="20">
        <v>66489.5</v>
      </c>
      <c r="I145" s="15"/>
    </row>
    <row r="146" spans="1:9" ht="48">
      <c r="A146" s="47"/>
      <c r="B146" s="12">
        <v>79493</v>
      </c>
      <c r="C146" s="12" t="s">
        <v>13565</v>
      </c>
      <c r="D146" s="12" t="s">
        <v>19</v>
      </c>
      <c r="E146" s="12" t="s">
        <v>275</v>
      </c>
      <c r="F146" s="12" t="s">
        <v>13566</v>
      </c>
      <c r="G146" s="12" t="s">
        <v>3488</v>
      </c>
      <c r="H146" s="20">
        <v>6713074.0700000003</v>
      </c>
      <c r="I146" s="15"/>
    </row>
    <row r="147" spans="1:9" ht="24">
      <c r="A147" s="47"/>
      <c r="B147" s="12">
        <v>80833</v>
      </c>
      <c r="C147" s="12" t="s">
        <v>13567</v>
      </c>
      <c r="D147" s="12" t="s">
        <v>19</v>
      </c>
      <c r="E147" s="12">
        <v>166796392</v>
      </c>
      <c r="F147" s="12" t="s">
        <v>11440</v>
      </c>
      <c r="G147" s="12" t="s">
        <v>2967</v>
      </c>
      <c r="H147" s="20">
        <v>223100.42</v>
      </c>
      <c r="I147" s="15"/>
    </row>
    <row r="148" spans="1:9" ht="48">
      <c r="A148" s="47"/>
      <c r="B148" s="12">
        <v>81568</v>
      </c>
      <c r="C148" s="12" t="s">
        <v>13568</v>
      </c>
      <c r="D148" s="12" t="s">
        <v>19</v>
      </c>
      <c r="E148" s="12">
        <v>300043111</v>
      </c>
      <c r="F148" s="12" t="s">
        <v>1289</v>
      </c>
      <c r="G148" s="12" t="s">
        <v>1255</v>
      </c>
      <c r="H148" s="20">
        <v>9922</v>
      </c>
      <c r="I148" s="15"/>
    </row>
    <row r="149" spans="1:9" ht="48">
      <c r="A149" s="47"/>
      <c r="B149" s="49">
        <v>83423</v>
      </c>
      <c r="C149" s="49" t="s">
        <v>13569</v>
      </c>
      <c r="D149" s="49" t="s">
        <v>19</v>
      </c>
      <c r="E149" s="12" t="s">
        <v>275</v>
      </c>
      <c r="F149" s="12" t="s">
        <v>13570</v>
      </c>
      <c r="G149" s="12" t="s">
        <v>5594</v>
      </c>
      <c r="H149" s="20">
        <v>69600</v>
      </c>
      <c r="I149" s="51"/>
    </row>
    <row r="150" spans="1:9" ht="48">
      <c r="A150" s="47"/>
      <c r="B150" s="49"/>
      <c r="C150" s="49"/>
      <c r="D150" s="49"/>
      <c r="E150" s="12" t="s">
        <v>275</v>
      </c>
      <c r="F150" s="12" t="s">
        <v>13570</v>
      </c>
      <c r="G150" s="12" t="s">
        <v>5594</v>
      </c>
      <c r="H150" s="20">
        <v>49000</v>
      </c>
      <c r="I150" s="51"/>
    </row>
    <row r="151" spans="1:9" ht="48">
      <c r="A151" s="47"/>
      <c r="B151" s="49"/>
      <c r="C151" s="49"/>
      <c r="D151" s="49"/>
      <c r="E151" s="12" t="s">
        <v>275</v>
      </c>
      <c r="F151" s="12" t="s">
        <v>13570</v>
      </c>
      <c r="G151" s="12" t="s">
        <v>5594</v>
      </c>
      <c r="H151" s="20">
        <v>49000</v>
      </c>
      <c r="I151" s="51"/>
    </row>
    <row r="152" spans="1:9" ht="72">
      <c r="A152" s="47"/>
      <c r="B152" s="12">
        <v>83632</v>
      </c>
      <c r="C152" s="12" t="s">
        <v>13571</v>
      </c>
      <c r="D152" s="12" t="s">
        <v>5</v>
      </c>
      <c r="E152" s="12" t="s">
        <v>275</v>
      </c>
      <c r="F152" s="12" t="s">
        <v>13572</v>
      </c>
      <c r="G152" s="12" t="s">
        <v>1338</v>
      </c>
      <c r="H152" s="20">
        <v>698170</v>
      </c>
      <c r="I152" s="15"/>
    </row>
    <row r="153" spans="1:9" ht="108">
      <c r="A153" s="47"/>
      <c r="B153" s="12">
        <v>83664</v>
      </c>
      <c r="C153" s="12" t="s">
        <v>13573</v>
      </c>
      <c r="D153" s="12" t="s">
        <v>19</v>
      </c>
      <c r="E153" s="12">
        <v>220618020</v>
      </c>
      <c r="F153" s="12" t="s">
        <v>118</v>
      </c>
      <c r="G153" s="12" t="s">
        <v>5594</v>
      </c>
      <c r="H153" s="20">
        <v>22200</v>
      </c>
      <c r="I153" s="15"/>
    </row>
    <row r="154" spans="1:9" ht="144">
      <c r="A154" s="47"/>
      <c r="B154" s="12">
        <v>84005</v>
      </c>
      <c r="C154" s="12" t="s">
        <v>13574</v>
      </c>
      <c r="D154" s="12" t="s">
        <v>19</v>
      </c>
      <c r="E154" s="12">
        <v>111678149</v>
      </c>
      <c r="F154" s="12" t="s">
        <v>1146</v>
      </c>
      <c r="G154" s="12" t="s">
        <v>1296</v>
      </c>
      <c r="H154" s="20">
        <v>97752</v>
      </c>
      <c r="I154" s="15"/>
    </row>
    <row r="155" spans="1:9" ht="48">
      <c r="A155" s="47"/>
      <c r="B155" s="12">
        <v>84914</v>
      </c>
      <c r="C155" s="12" t="s">
        <v>13575</v>
      </c>
      <c r="D155" s="12" t="s">
        <v>19</v>
      </c>
      <c r="E155" s="12" t="s">
        <v>3735</v>
      </c>
      <c r="F155" s="12" t="s">
        <v>13576</v>
      </c>
      <c r="G155" s="12" t="s">
        <v>1338</v>
      </c>
      <c r="H155" s="20">
        <v>9450</v>
      </c>
      <c r="I155" s="15"/>
    </row>
    <row r="156" spans="1:9" ht="36">
      <c r="A156" s="47"/>
      <c r="B156" s="12">
        <v>84954</v>
      </c>
      <c r="C156" s="12" t="s">
        <v>13577</v>
      </c>
      <c r="D156" s="12" t="s">
        <v>19</v>
      </c>
      <c r="E156" s="12" t="s">
        <v>275</v>
      </c>
      <c r="F156" s="12" t="s">
        <v>13578</v>
      </c>
      <c r="G156" s="12" t="s">
        <v>1338</v>
      </c>
      <c r="H156" s="20">
        <v>1792888.43</v>
      </c>
      <c r="I156" s="15"/>
    </row>
    <row r="157" spans="1:9" ht="48">
      <c r="A157" s="47"/>
      <c r="B157" s="12">
        <v>85823</v>
      </c>
      <c r="C157" s="12" t="s">
        <v>13579</v>
      </c>
      <c r="D157" s="12" t="s">
        <v>19</v>
      </c>
      <c r="E157" s="12" t="s">
        <v>275</v>
      </c>
      <c r="F157" s="12" t="s">
        <v>13580</v>
      </c>
      <c r="G157" s="12" t="s">
        <v>8731</v>
      </c>
      <c r="H157" s="20">
        <v>66550</v>
      </c>
      <c r="I157" s="15"/>
    </row>
    <row r="158" spans="1:9" ht="60">
      <c r="A158" s="47"/>
      <c r="B158" s="12">
        <v>86952</v>
      </c>
      <c r="C158" s="12" t="s">
        <v>13581</v>
      </c>
      <c r="D158" s="12" t="s">
        <v>19</v>
      </c>
      <c r="E158" s="12">
        <v>124563175</v>
      </c>
      <c r="F158" s="12" t="s">
        <v>645</v>
      </c>
      <c r="G158" s="12" t="s">
        <v>1311</v>
      </c>
      <c r="H158" s="20">
        <v>36300</v>
      </c>
      <c r="I158" s="15"/>
    </row>
    <row r="159" spans="1:9" ht="72">
      <c r="A159" s="47"/>
      <c r="B159" s="12">
        <v>86955</v>
      </c>
      <c r="C159" s="12" t="s">
        <v>13582</v>
      </c>
      <c r="D159" s="12" t="s">
        <v>19</v>
      </c>
      <c r="E159" s="12">
        <v>124850887</v>
      </c>
      <c r="F159" s="12" t="s">
        <v>100</v>
      </c>
      <c r="G159" s="12" t="s">
        <v>1336</v>
      </c>
      <c r="H159" s="20">
        <v>405</v>
      </c>
      <c r="I159" s="15"/>
    </row>
    <row r="160" spans="1:9" ht="36">
      <c r="A160" s="47"/>
      <c r="B160" s="12">
        <v>87408</v>
      </c>
      <c r="C160" s="12" t="s">
        <v>13583</v>
      </c>
      <c r="D160" s="12" t="s">
        <v>19</v>
      </c>
      <c r="E160" s="12" t="s">
        <v>3735</v>
      </c>
      <c r="F160" s="12" t="s">
        <v>13576</v>
      </c>
      <c r="G160" s="12" t="s">
        <v>2973</v>
      </c>
      <c r="H160" s="20">
        <v>4680</v>
      </c>
      <c r="I160" s="15"/>
    </row>
    <row r="161" spans="1:9" ht="24">
      <c r="A161" s="47"/>
      <c r="B161" s="12">
        <v>87436</v>
      </c>
      <c r="C161" s="12" t="s">
        <v>13584</v>
      </c>
      <c r="D161" s="12" t="s">
        <v>19</v>
      </c>
      <c r="E161" s="12">
        <v>181253044</v>
      </c>
      <c r="F161" s="12" t="s">
        <v>2761</v>
      </c>
      <c r="G161" s="12" t="s">
        <v>2973</v>
      </c>
      <c r="H161" s="20">
        <v>234639.86</v>
      </c>
      <c r="I161" s="15"/>
    </row>
    <row r="162" spans="1:9" ht="60">
      <c r="A162" s="47"/>
      <c r="B162" s="12">
        <v>89487</v>
      </c>
      <c r="C162" s="12" t="s">
        <v>13585</v>
      </c>
      <c r="D162" s="12" t="s">
        <v>19</v>
      </c>
      <c r="E162" s="12">
        <v>111678149</v>
      </c>
      <c r="F162" s="12" t="s">
        <v>1146</v>
      </c>
      <c r="G162" s="12" t="s">
        <v>432</v>
      </c>
      <c r="H162" s="20">
        <v>49610</v>
      </c>
      <c r="I162" s="15"/>
    </row>
    <row r="163" spans="1:9" ht="84">
      <c r="A163" s="47"/>
      <c r="B163" s="12">
        <v>89708</v>
      </c>
      <c r="C163" s="12" t="s">
        <v>13586</v>
      </c>
      <c r="D163" s="12" t="s">
        <v>5</v>
      </c>
      <c r="E163" s="12" t="s">
        <v>275</v>
      </c>
      <c r="F163" s="12" t="s">
        <v>13587</v>
      </c>
      <c r="G163" s="12" t="s">
        <v>1410</v>
      </c>
      <c r="H163" s="20">
        <v>71269</v>
      </c>
      <c r="I163" s="15"/>
    </row>
    <row r="164" spans="1:9" ht="24">
      <c r="A164" s="47"/>
      <c r="B164" s="12">
        <v>89990</v>
      </c>
      <c r="C164" s="12" t="s">
        <v>13588</v>
      </c>
      <c r="D164" s="12" t="s">
        <v>19</v>
      </c>
      <c r="E164" s="12">
        <v>300112835</v>
      </c>
      <c r="F164" s="12" t="s">
        <v>998</v>
      </c>
      <c r="G164" s="12" t="s">
        <v>2485</v>
      </c>
      <c r="H164" s="20">
        <v>324376.33</v>
      </c>
      <c r="I164" s="15"/>
    </row>
    <row r="165" spans="1:9" ht="24">
      <c r="A165" s="47"/>
      <c r="B165" s="12">
        <v>89991</v>
      </c>
      <c r="C165" s="12" t="s">
        <v>13589</v>
      </c>
      <c r="D165" s="12" t="s">
        <v>19</v>
      </c>
      <c r="E165" s="12">
        <v>181253044</v>
      </c>
      <c r="F165" s="12" t="s">
        <v>2761</v>
      </c>
      <c r="G165" s="12" t="s">
        <v>2481</v>
      </c>
      <c r="H165" s="20">
        <v>420815.11</v>
      </c>
      <c r="I165" s="15"/>
    </row>
    <row r="166" spans="1:9" ht="60">
      <c r="A166" s="47"/>
      <c r="B166" s="12">
        <v>90781</v>
      </c>
      <c r="C166" s="12" t="s">
        <v>13590</v>
      </c>
      <c r="D166" s="12" t="s">
        <v>19</v>
      </c>
      <c r="E166" s="12">
        <v>135899565</v>
      </c>
      <c r="F166" s="12" t="s">
        <v>472</v>
      </c>
      <c r="G166" s="12" t="s">
        <v>2061</v>
      </c>
      <c r="H166" s="20">
        <v>4041</v>
      </c>
      <c r="I166" s="15"/>
    </row>
    <row r="167" spans="1:9" ht="48">
      <c r="A167" s="47"/>
      <c r="B167" s="12">
        <v>90823</v>
      </c>
      <c r="C167" s="12" t="s">
        <v>13591</v>
      </c>
      <c r="D167" s="12" t="s">
        <v>19</v>
      </c>
      <c r="E167" s="12">
        <v>300122690</v>
      </c>
      <c r="F167" s="12" t="s">
        <v>2516</v>
      </c>
      <c r="G167" s="12" t="s">
        <v>5736</v>
      </c>
      <c r="H167" s="20">
        <v>778399.05</v>
      </c>
      <c r="I167" s="15"/>
    </row>
    <row r="168" spans="1:9" ht="48">
      <c r="A168" s="47"/>
      <c r="B168" s="12">
        <v>91956</v>
      </c>
      <c r="C168" s="12" t="s">
        <v>13592</v>
      </c>
      <c r="D168" s="12" t="s">
        <v>5</v>
      </c>
      <c r="E168" s="12">
        <v>122206363</v>
      </c>
      <c r="F168" s="12" t="s">
        <v>399</v>
      </c>
      <c r="G168" s="12" t="s">
        <v>2242</v>
      </c>
      <c r="H168" s="20">
        <v>282000</v>
      </c>
      <c r="I168" s="15"/>
    </row>
    <row r="169" spans="1:9" ht="60">
      <c r="A169" s="47"/>
      <c r="B169" s="12">
        <v>92282</v>
      </c>
      <c r="C169" s="12" t="s">
        <v>13593</v>
      </c>
      <c r="D169" s="12" t="s">
        <v>19</v>
      </c>
      <c r="E169" s="12">
        <v>111678149</v>
      </c>
      <c r="F169" s="12" t="s">
        <v>1146</v>
      </c>
      <c r="G169" s="12" t="s">
        <v>3483</v>
      </c>
      <c r="H169" s="20">
        <v>47795</v>
      </c>
      <c r="I169" s="15"/>
    </row>
    <row r="170" spans="1:9" ht="36">
      <c r="A170" s="47"/>
      <c r="B170" s="12">
        <v>93856</v>
      </c>
      <c r="C170" s="12" t="s">
        <v>13594</v>
      </c>
      <c r="D170" s="12" t="s">
        <v>19</v>
      </c>
      <c r="E170" s="12">
        <v>147710353</v>
      </c>
      <c r="F170" s="12" t="s">
        <v>1884</v>
      </c>
      <c r="G170" s="12" t="s">
        <v>5687</v>
      </c>
      <c r="H170" s="20">
        <v>7405.2</v>
      </c>
      <c r="I170" s="15"/>
    </row>
    <row r="171" spans="1:9" ht="36">
      <c r="A171" s="47"/>
      <c r="B171" s="12">
        <v>93859</v>
      </c>
      <c r="C171" s="12" t="s">
        <v>13595</v>
      </c>
      <c r="D171" s="12" t="s">
        <v>19</v>
      </c>
      <c r="E171" s="12">
        <v>147710353</v>
      </c>
      <c r="F171" s="12" t="s">
        <v>1884</v>
      </c>
      <c r="G171" s="12" t="s">
        <v>5687</v>
      </c>
      <c r="H171" s="20">
        <v>8392.56</v>
      </c>
      <c r="I171" s="15"/>
    </row>
    <row r="172" spans="1:9" ht="48">
      <c r="A172" s="47"/>
      <c r="B172" s="12">
        <v>93860</v>
      </c>
      <c r="C172" s="12" t="s">
        <v>13596</v>
      </c>
      <c r="D172" s="12" t="s">
        <v>19</v>
      </c>
      <c r="E172" s="12" t="s">
        <v>275</v>
      </c>
      <c r="F172" s="12" t="s">
        <v>13597</v>
      </c>
      <c r="G172" s="12" t="s">
        <v>5687</v>
      </c>
      <c r="H172" s="20">
        <v>10020.01</v>
      </c>
      <c r="I172" s="15"/>
    </row>
    <row r="173" spans="1:9" ht="60">
      <c r="A173" s="47"/>
      <c r="B173" s="12">
        <v>95724</v>
      </c>
      <c r="C173" s="12" t="s">
        <v>13598</v>
      </c>
      <c r="D173" s="12" t="s">
        <v>19</v>
      </c>
      <c r="E173" s="12">
        <v>301532436</v>
      </c>
      <c r="F173" s="12" t="s">
        <v>2103</v>
      </c>
      <c r="G173" s="12" t="s">
        <v>6201</v>
      </c>
      <c r="H173" s="20">
        <v>35363.46</v>
      </c>
      <c r="I173" s="15"/>
    </row>
    <row r="174" spans="1:9" ht="60">
      <c r="A174" s="47"/>
      <c r="B174" s="12">
        <v>96594</v>
      </c>
      <c r="C174" s="12" t="s">
        <v>13599</v>
      </c>
      <c r="D174" s="12" t="s">
        <v>19</v>
      </c>
      <c r="E174" s="12">
        <v>147462363</v>
      </c>
      <c r="F174" s="12" t="s">
        <v>1557</v>
      </c>
      <c r="G174" s="12" t="s">
        <v>2506</v>
      </c>
      <c r="H174" s="20">
        <v>30129</v>
      </c>
      <c r="I174" s="15"/>
    </row>
    <row r="175" spans="1:9" ht="24">
      <c r="A175" s="47"/>
      <c r="B175" s="12">
        <v>97298</v>
      </c>
      <c r="C175" s="12" t="s">
        <v>3986</v>
      </c>
      <c r="D175" s="12" t="s">
        <v>19</v>
      </c>
      <c r="E175" s="12">
        <v>302048541</v>
      </c>
      <c r="F175" s="12" t="s">
        <v>4088</v>
      </c>
      <c r="G175" s="12" t="s">
        <v>6201</v>
      </c>
      <c r="H175" s="20">
        <v>40950</v>
      </c>
      <c r="I175" s="15"/>
    </row>
    <row r="176" spans="1:9">
      <c r="A176" s="47" t="s">
        <v>15690</v>
      </c>
      <c r="B176" s="49"/>
      <c r="C176" s="49"/>
      <c r="D176" s="49"/>
      <c r="E176" s="49"/>
      <c r="F176" s="49"/>
      <c r="G176" s="49"/>
      <c r="H176" s="20">
        <f>SUM(H144:H175)</f>
        <v>15250946.5</v>
      </c>
      <c r="I176" s="15"/>
    </row>
    <row r="177" spans="1:9" ht="48">
      <c r="A177" s="47" t="s">
        <v>520</v>
      </c>
      <c r="B177" s="12">
        <v>89922</v>
      </c>
      <c r="C177" s="12" t="s">
        <v>13600</v>
      </c>
      <c r="D177" s="12" t="s">
        <v>19</v>
      </c>
      <c r="E177" s="12">
        <v>300934535</v>
      </c>
      <c r="F177" s="12" t="s">
        <v>1753</v>
      </c>
      <c r="G177" s="12" t="s">
        <v>1525</v>
      </c>
      <c r="H177" s="20">
        <v>3487.22</v>
      </c>
      <c r="I177" s="15"/>
    </row>
    <row r="178" spans="1:9" ht="36">
      <c r="A178" s="47"/>
      <c r="B178" s="12">
        <v>89966</v>
      </c>
      <c r="C178" s="12" t="s">
        <v>13601</v>
      </c>
      <c r="D178" s="12" t="s">
        <v>19</v>
      </c>
      <c r="E178" s="12" t="s">
        <v>275</v>
      </c>
      <c r="F178" s="12" t="s">
        <v>13602</v>
      </c>
      <c r="G178" s="12" t="s">
        <v>1525</v>
      </c>
      <c r="H178" s="20">
        <v>1003886</v>
      </c>
      <c r="I178" s="15"/>
    </row>
    <row r="179" spans="1:9" ht="36">
      <c r="A179" s="47"/>
      <c r="B179" s="12">
        <v>93980</v>
      </c>
      <c r="C179" s="12" t="s">
        <v>13603</v>
      </c>
      <c r="D179" s="12" t="s">
        <v>19</v>
      </c>
      <c r="E179" s="12">
        <v>147693352</v>
      </c>
      <c r="F179" s="12" t="s">
        <v>266</v>
      </c>
      <c r="G179" s="12" t="s">
        <v>1789</v>
      </c>
      <c r="H179" s="20">
        <v>19021.2</v>
      </c>
      <c r="I179" s="15"/>
    </row>
    <row r="180" spans="1:9" ht="60">
      <c r="A180" s="47"/>
      <c r="B180" s="12">
        <v>96594</v>
      </c>
      <c r="C180" s="12" t="s">
        <v>13599</v>
      </c>
      <c r="D180" s="12" t="s">
        <v>19</v>
      </c>
      <c r="E180" s="12">
        <v>300583424</v>
      </c>
      <c r="F180" s="12" t="s">
        <v>1948</v>
      </c>
      <c r="G180" s="12" t="s">
        <v>5764</v>
      </c>
      <c r="H180" s="20">
        <v>50336</v>
      </c>
      <c r="I180" s="15"/>
    </row>
    <row r="181" spans="1:9" ht="36">
      <c r="A181" s="47"/>
      <c r="B181" s="12">
        <v>96604</v>
      </c>
      <c r="C181" s="12" t="s">
        <v>13604</v>
      </c>
      <c r="D181" s="12" t="s">
        <v>19</v>
      </c>
      <c r="E181" s="12" t="s">
        <v>275</v>
      </c>
      <c r="F181" s="12" t="s">
        <v>13605</v>
      </c>
      <c r="G181" s="12" t="s">
        <v>4100</v>
      </c>
      <c r="H181" s="20">
        <v>956407.34</v>
      </c>
      <c r="I181" s="15"/>
    </row>
    <row r="182" spans="1:9" ht="24">
      <c r="A182" s="47"/>
      <c r="B182" s="49">
        <v>97122</v>
      </c>
      <c r="C182" s="49" t="s">
        <v>13606</v>
      </c>
      <c r="D182" s="49" t="s">
        <v>19</v>
      </c>
      <c r="E182" s="12" t="s">
        <v>275</v>
      </c>
      <c r="F182" s="12" t="s">
        <v>13607</v>
      </c>
      <c r="G182" s="12" t="s">
        <v>3531</v>
      </c>
      <c r="H182" s="20">
        <v>19640.72</v>
      </c>
      <c r="I182" s="51"/>
    </row>
    <row r="183" spans="1:9" ht="24">
      <c r="A183" s="47"/>
      <c r="B183" s="49"/>
      <c r="C183" s="49"/>
      <c r="D183" s="49"/>
      <c r="E183" s="12">
        <v>158977674</v>
      </c>
      <c r="F183" s="12" t="s">
        <v>2896</v>
      </c>
      <c r="G183" s="12" t="s">
        <v>3531</v>
      </c>
      <c r="H183" s="20">
        <v>34000</v>
      </c>
      <c r="I183" s="51"/>
    </row>
    <row r="184" spans="1:9" ht="24">
      <c r="A184" s="47"/>
      <c r="B184" s="49">
        <v>97124</v>
      </c>
      <c r="C184" s="49" t="s">
        <v>13608</v>
      </c>
      <c r="D184" s="49" t="s">
        <v>19</v>
      </c>
      <c r="E184" s="12" t="s">
        <v>275</v>
      </c>
      <c r="F184" s="12" t="s">
        <v>13607</v>
      </c>
      <c r="G184" s="12" t="s">
        <v>3531</v>
      </c>
      <c r="H184" s="20">
        <v>19640.72</v>
      </c>
      <c r="I184" s="51"/>
    </row>
    <row r="185" spans="1:9">
      <c r="A185" s="47"/>
      <c r="B185" s="49"/>
      <c r="C185" s="49"/>
      <c r="D185" s="49"/>
      <c r="E185" s="12">
        <v>302254662</v>
      </c>
      <c r="F185" s="12" t="s">
        <v>523</v>
      </c>
      <c r="G185" s="12" t="s">
        <v>5764</v>
      </c>
      <c r="H185" s="20">
        <v>39886</v>
      </c>
      <c r="I185" s="51"/>
    </row>
    <row r="186" spans="1:9" ht="48">
      <c r="A186" s="47"/>
      <c r="B186" s="12">
        <v>97161</v>
      </c>
      <c r="C186" s="12" t="s">
        <v>13609</v>
      </c>
      <c r="D186" s="12" t="s">
        <v>19</v>
      </c>
      <c r="E186" s="12">
        <v>122274827</v>
      </c>
      <c r="F186" s="12" t="s">
        <v>1898</v>
      </c>
      <c r="G186" s="12" t="s">
        <v>5764</v>
      </c>
      <c r="H186" s="20">
        <v>24805</v>
      </c>
      <c r="I186" s="15"/>
    </row>
    <row r="187" spans="1:9" ht="24">
      <c r="A187" s="47"/>
      <c r="B187" s="12">
        <v>97292</v>
      </c>
      <c r="C187" s="12" t="s">
        <v>13610</v>
      </c>
      <c r="D187" s="12" t="s">
        <v>19</v>
      </c>
      <c r="E187" s="12">
        <v>302449388</v>
      </c>
      <c r="F187" s="12" t="s">
        <v>10459</v>
      </c>
      <c r="G187" s="12" t="s">
        <v>1459</v>
      </c>
      <c r="H187" s="20">
        <v>205988</v>
      </c>
      <c r="I187" s="15"/>
    </row>
    <row r="188" spans="1:9" ht="36">
      <c r="A188" s="47"/>
      <c r="B188" s="12">
        <v>97293</v>
      </c>
      <c r="C188" s="12" t="s">
        <v>13611</v>
      </c>
      <c r="D188" s="12" t="s">
        <v>19</v>
      </c>
      <c r="E188" s="12">
        <v>123550011</v>
      </c>
      <c r="F188" s="12" t="s">
        <v>2905</v>
      </c>
      <c r="G188" s="12" t="s">
        <v>2995</v>
      </c>
      <c r="H188" s="20">
        <v>478815.15</v>
      </c>
      <c r="I188" s="15"/>
    </row>
    <row r="189" spans="1:9" ht="24">
      <c r="A189" s="47"/>
      <c r="B189" s="12">
        <v>97294</v>
      </c>
      <c r="C189" s="12" t="s">
        <v>13612</v>
      </c>
      <c r="D189" s="12" t="s">
        <v>19</v>
      </c>
      <c r="E189" s="12">
        <v>166796392</v>
      </c>
      <c r="F189" s="12" t="s">
        <v>11440</v>
      </c>
      <c r="G189" s="12" t="s">
        <v>2995</v>
      </c>
      <c r="H189" s="20">
        <v>225040</v>
      </c>
      <c r="I189" s="15"/>
    </row>
    <row r="190" spans="1:9" ht="36">
      <c r="A190" s="47"/>
      <c r="B190" s="12">
        <v>97303</v>
      </c>
      <c r="C190" s="12" t="s">
        <v>13613</v>
      </c>
      <c r="D190" s="12" t="s">
        <v>19</v>
      </c>
      <c r="E190" s="12">
        <v>147693352</v>
      </c>
      <c r="F190" s="12" t="s">
        <v>266</v>
      </c>
      <c r="G190" s="12" t="s">
        <v>1481</v>
      </c>
      <c r="H190" s="20">
        <v>9922</v>
      </c>
      <c r="I190" s="15"/>
    </row>
    <row r="191" spans="1:9" ht="36">
      <c r="A191" s="47"/>
      <c r="B191" s="12">
        <v>97351</v>
      </c>
      <c r="C191" s="12" t="s">
        <v>13614</v>
      </c>
      <c r="D191" s="12" t="s">
        <v>19</v>
      </c>
      <c r="E191" s="12" t="s">
        <v>275</v>
      </c>
      <c r="F191" s="12" t="s">
        <v>13615</v>
      </c>
      <c r="G191" s="12" t="s">
        <v>1481</v>
      </c>
      <c r="H191" s="20">
        <v>1113839.4099999999</v>
      </c>
      <c r="I191" s="15"/>
    </row>
    <row r="192" spans="1:9" ht="36">
      <c r="A192" s="47"/>
      <c r="B192" s="12">
        <v>98473</v>
      </c>
      <c r="C192" s="12" t="s">
        <v>13616</v>
      </c>
      <c r="D192" s="12" t="s">
        <v>19</v>
      </c>
      <c r="E192" s="12">
        <v>147462363</v>
      </c>
      <c r="F192" s="12" t="s">
        <v>1557</v>
      </c>
      <c r="G192" s="12" t="s">
        <v>8497</v>
      </c>
      <c r="H192" s="20">
        <v>16940</v>
      </c>
      <c r="I192" s="15"/>
    </row>
    <row r="193" spans="1:9" ht="36">
      <c r="A193" s="47"/>
      <c r="B193" s="12">
        <v>98495</v>
      </c>
      <c r="C193" s="12" t="s">
        <v>13617</v>
      </c>
      <c r="D193" s="12" t="s">
        <v>19</v>
      </c>
      <c r="E193" s="12" t="s">
        <v>275</v>
      </c>
      <c r="F193" s="12" t="s">
        <v>13618</v>
      </c>
      <c r="G193" s="12" t="s">
        <v>4100</v>
      </c>
      <c r="H193" s="20">
        <v>612721.93000000005</v>
      </c>
      <c r="I193" s="15"/>
    </row>
    <row r="194" spans="1:9" ht="24">
      <c r="A194" s="47"/>
      <c r="B194" s="12">
        <v>99433</v>
      </c>
      <c r="C194" s="12" t="s">
        <v>13619</v>
      </c>
      <c r="D194" s="12" t="s">
        <v>19</v>
      </c>
      <c r="E194" s="12">
        <v>300006426</v>
      </c>
      <c r="F194" s="12" t="s">
        <v>640</v>
      </c>
      <c r="G194" s="12" t="s">
        <v>536</v>
      </c>
      <c r="H194" s="20">
        <v>13600</v>
      </c>
      <c r="I194" s="15"/>
    </row>
    <row r="195" spans="1:9" ht="24">
      <c r="A195" s="47"/>
      <c r="B195" s="12">
        <v>99453</v>
      </c>
      <c r="C195" s="12" t="s">
        <v>13620</v>
      </c>
      <c r="D195" s="12" t="s">
        <v>19</v>
      </c>
      <c r="E195" s="12">
        <v>186141914</v>
      </c>
      <c r="F195" s="12" t="s">
        <v>2805</v>
      </c>
      <c r="G195" s="12" t="s">
        <v>1490</v>
      </c>
      <c r="H195" s="20">
        <v>1790102.44</v>
      </c>
      <c r="I195" s="15"/>
    </row>
    <row r="196" spans="1:9" ht="60">
      <c r="A196" s="47"/>
      <c r="B196" s="12">
        <v>102201</v>
      </c>
      <c r="C196" s="12" t="s">
        <v>13621</v>
      </c>
      <c r="D196" s="12" t="s">
        <v>19</v>
      </c>
      <c r="E196" s="12">
        <v>300517029</v>
      </c>
      <c r="F196" s="12" t="s">
        <v>12363</v>
      </c>
      <c r="G196" s="12" t="s">
        <v>3004</v>
      </c>
      <c r="H196" s="20">
        <v>29282</v>
      </c>
      <c r="I196" s="15"/>
    </row>
    <row r="197" spans="1:9" ht="36">
      <c r="A197" s="47"/>
      <c r="B197" s="12">
        <v>102202</v>
      </c>
      <c r="C197" s="12" t="s">
        <v>13622</v>
      </c>
      <c r="D197" s="12" t="s">
        <v>19</v>
      </c>
      <c r="E197" s="12">
        <v>120932575</v>
      </c>
      <c r="F197" s="12" t="s">
        <v>728</v>
      </c>
      <c r="G197" s="12" t="s">
        <v>4110</v>
      </c>
      <c r="H197" s="20">
        <v>39000</v>
      </c>
      <c r="I197" s="15"/>
    </row>
    <row r="198" spans="1:9" ht="60">
      <c r="A198" s="47"/>
      <c r="B198" s="12">
        <v>102786</v>
      </c>
      <c r="C198" s="12" t="s">
        <v>13623</v>
      </c>
      <c r="D198" s="12" t="s">
        <v>19</v>
      </c>
      <c r="E198" s="12">
        <v>300612420</v>
      </c>
      <c r="F198" s="12" t="s">
        <v>416</v>
      </c>
      <c r="G198" s="12" t="s">
        <v>3004</v>
      </c>
      <c r="H198" s="20">
        <v>38960</v>
      </c>
      <c r="I198" s="15"/>
    </row>
    <row r="199" spans="1:9" ht="48">
      <c r="A199" s="47"/>
      <c r="B199" s="12">
        <v>103804</v>
      </c>
      <c r="C199" s="12" t="s">
        <v>13624</v>
      </c>
      <c r="D199" s="12" t="s">
        <v>59</v>
      </c>
      <c r="E199" s="12">
        <v>134671950</v>
      </c>
      <c r="F199" s="12" t="s">
        <v>11229</v>
      </c>
      <c r="G199" s="12" t="s">
        <v>4129</v>
      </c>
      <c r="H199" s="20">
        <v>8900</v>
      </c>
      <c r="I199" s="15"/>
    </row>
    <row r="200" spans="1:9" ht="24">
      <c r="A200" s="47"/>
      <c r="B200" s="12">
        <v>103900</v>
      </c>
      <c r="C200" s="12" t="s">
        <v>13625</v>
      </c>
      <c r="D200" s="12" t="s">
        <v>19</v>
      </c>
      <c r="E200" s="12">
        <v>123436424</v>
      </c>
      <c r="F200" s="12" t="s">
        <v>98</v>
      </c>
      <c r="G200" s="12" t="s">
        <v>1488</v>
      </c>
      <c r="H200" s="20">
        <v>100000</v>
      </c>
      <c r="I200" s="15"/>
    </row>
    <row r="201" spans="1:9" ht="60">
      <c r="A201" s="47"/>
      <c r="B201" s="12">
        <v>104406</v>
      </c>
      <c r="C201" s="12" t="s">
        <v>13626</v>
      </c>
      <c r="D201" s="12" t="s">
        <v>19</v>
      </c>
      <c r="E201" s="12">
        <v>300715445</v>
      </c>
      <c r="F201" s="12" t="s">
        <v>1577</v>
      </c>
      <c r="G201" s="12" t="s">
        <v>2104</v>
      </c>
      <c r="H201" s="20">
        <v>25000</v>
      </c>
      <c r="I201" s="15"/>
    </row>
    <row r="202" spans="1:9" ht="36">
      <c r="A202" s="47"/>
      <c r="B202" s="12">
        <v>104409</v>
      </c>
      <c r="C202" s="12" t="s">
        <v>13627</v>
      </c>
      <c r="D202" s="12" t="s">
        <v>19</v>
      </c>
      <c r="E202" s="12">
        <v>300593710</v>
      </c>
      <c r="F202" s="12" t="s">
        <v>3263</v>
      </c>
      <c r="G202" s="12" t="s">
        <v>3004</v>
      </c>
      <c r="H202" s="20">
        <v>117981.3</v>
      </c>
      <c r="I202" s="15"/>
    </row>
    <row r="203" spans="1:9" ht="36">
      <c r="A203" s="47"/>
      <c r="B203" s="12">
        <v>107705</v>
      </c>
      <c r="C203" s="12" t="s">
        <v>13628</v>
      </c>
      <c r="D203" s="12" t="s">
        <v>19</v>
      </c>
      <c r="E203" s="12">
        <v>135900576</v>
      </c>
      <c r="F203" s="12" t="s">
        <v>6359</v>
      </c>
      <c r="G203" s="12" t="s">
        <v>4552</v>
      </c>
      <c r="H203" s="20">
        <v>13000</v>
      </c>
      <c r="I203" s="15"/>
    </row>
    <row r="204" spans="1:9" ht="36">
      <c r="A204" s="47"/>
      <c r="B204" s="12">
        <v>108573</v>
      </c>
      <c r="C204" s="12" t="s">
        <v>13629</v>
      </c>
      <c r="D204" s="12" t="s">
        <v>19</v>
      </c>
      <c r="E204" s="12">
        <v>120546940</v>
      </c>
      <c r="F204" s="12" t="s">
        <v>2662</v>
      </c>
      <c r="G204" s="12" t="s">
        <v>574</v>
      </c>
      <c r="H204" s="20">
        <v>3114357.44</v>
      </c>
      <c r="I204" s="15"/>
    </row>
    <row r="205" spans="1:9" ht="36">
      <c r="A205" s="47"/>
      <c r="B205" s="12">
        <v>108756</v>
      </c>
      <c r="C205" s="12" t="s">
        <v>13630</v>
      </c>
      <c r="D205" s="12" t="s">
        <v>509</v>
      </c>
      <c r="E205" s="12" t="s">
        <v>275</v>
      </c>
      <c r="F205" s="12" t="s">
        <v>13631</v>
      </c>
      <c r="G205" s="12" t="s">
        <v>4547</v>
      </c>
      <c r="H205" s="20">
        <v>4883223.29</v>
      </c>
      <c r="I205" s="15"/>
    </row>
    <row r="206" spans="1:9" ht="24">
      <c r="A206" s="47"/>
      <c r="B206" s="12">
        <v>109568</v>
      </c>
      <c r="C206" s="12" t="s">
        <v>13632</v>
      </c>
      <c r="D206" s="12" t="s">
        <v>509</v>
      </c>
      <c r="E206" s="12">
        <v>300112835</v>
      </c>
      <c r="F206" s="12" t="s">
        <v>998</v>
      </c>
      <c r="G206" s="12" t="s">
        <v>3594</v>
      </c>
      <c r="H206" s="20">
        <v>50000</v>
      </c>
      <c r="I206" s="15"/>
    </row>
    <row r="207" spans="1:9" ht="48">
      <c r="A207" s="47"/>
      <c r="B207" s="12">
        <v>113190</v>
      </c>
      <c r="C207" s="12" t="s">
        <v>13633</v>
      </c>
      <c r="D207" s="12" t="s">
        <v>509</v>
      </c>
      <c r="E207" s="12">
        <v>220618020</v>
      </c>
      <c r="F207" s="12" t="s">
        <v>118</v>
      </c>
      <c r="G207" s="12" t="s">
        <v>3637</v>
      </c>
      <c r="H207" s="20">
        <v>22990</v>
      </c>
      <c r="I207" s="15"/>
    </row>
    <row r="208" spans="1:9">
      <c r="A208" s="47" t="s">
        <v>15691</v>
      </c>
      <c r="B208" s="49"/>
      <c r="C208" s="49"/>
      <c r="D208" s="49"/>
      <c r="E208" s="49"/>
      <c r="F208" s="49"/>
      <c r="G208" s="49"/>
      <c r="H208" s="20">
        <f>SUM(H177:H207)</f>
        <v>15080773.16</v>
      </c>
      <c r="I208" s="15"/>
    </row>
    <row r="209" spans="1:9" ht="15.75" thickBot="1">
      <c r="A209" s="52" t="s">
        <v>15692</v>
      </c>
      <c r="B209" s="53"/>
      <c r="C209" s="53"/>
      <c r="D209" s="53"/>
      <c r="E209" s="53"/>
      <c r="F209" s="53"/>
      <c r="G209" s="53"/>
      <c r="H209" s="21">
        <v>157270570.53999999</v>
      </c>
      <c r="I209" s="22"/>
    </row>
    <row r="212" spans="1:9">
      <c r="A212" s="31" t="s">
        <v>15701</v>
      </c>
    </row>
  </sheetData>
  <autoFilter ref="A5:I209"/>
  <mergeCells count="42">
    <mergeCell ref="I24:I26"/>
    <mergeCell ref="I68:I69"/>
    <mergeCell ref="I149:I151"/>
    <mergeCell ref="I182:I183"/>
    <mergeCell ref="I184:I185"/>
    <mergeCell ref="A6:A16"/>
    <mergeCell ref="A208:G208"/>
    <mergeCell ref="A209:G209"/>
    <mergeCell ref="A176:G176"/>
    <mergeCell ref="A143:G143"/>
    <mergeCell ref="A87:G87"/>
    <mergeCell ref="A51:G51"/>
    <mergeCell ref="A17:G17"/>
    <mergeCell ref="B24:B26"/>
    <mergeCell ref="C24:C26"/>
    <mergeCell ref="D24:D26"/>
    <mergeCell ref="B149:B151"/>
    <mergeCell ref="C149:C151"/>
    <mergeCell ref="D149:D151"/>
    <mergeCell ref="B68:B69"/>
    <mergeCell ref="C68:C69"/>
    <mergeCell ref="D68:D69"/>
    <mergeCell ref="A144:A175"/>
    <mergeCell ref="A88:A142"/>
    <mergeCell ref="A52:A86"/>
    <mergeCell ref="A18:A50"/>
    <mergeCell ref="A177:A207"/>
    <mergeCell ref="A1:I1"/>
    <mergeCell ref="A4:A5"/>
    <mergeCell ref="B4:B5"/>
    <mergeCell ref="C4:C5"/>
    <mergeCell ref="D4:D5"/>
    <mergeCell ref="E4:F4"/>
    <mergeCell ref="G4:G5"/>
    <mergeCell ref="H4:H5"/>
    <mergeCell ref="I4:I5"/>
    <mergeCell ref="B184:B185"/>
    <mergeCell ref="C184:C185"/>
    <mergeCell ref="D184:D185"/>
    <mergeCell ref="B182:B183"/>
    <mergeCell ref="C182:C183"/>
    <mergeCell ref="D182:D183"/>
  </mergeCells>
  <pageMargins left="0.7" right="0.7" top="0.75" bottom="0.75" header="0.3" footer="0.3"/>
</worksheet>
</file>

<file path=xl/worksheets/sheet53.xml><?xml version="1.0" encoding="utf-8"?>
<worksheet xmlns="http://schemas.openxmlformats.org/spreadsheetml/2006/main" xmlns:r="http://schemas.openxmlformats.org/officeDocument/2006/relationships">
  <sheetPr codeName="Sheet53"/>
  <dimension ref="A1:I174"/>
  <sheetViews>
    <sheetView workbookViewId="0">
      <pane ySplit="5" topLeftCell="A6" activePane="bottomLeft" state="frozen"/>
      <selection pane="bottomLeft" activeCell="A6" sqref="A6:A21"/>
    </sheetView>
  </sheetViews>
  <sheetFormatPr defaultRowHeight="15"/>
  <cols>
    <col min="3" max="3" width="27" customWidth="1"/>
    <col min="4" max="4" width="15.28515625" customWidth="1"/>
    <col min="5" max="5" width="11.140625" customWidth="1"/>
    <col min="6" max="6" width="23.5703125" customWidth="1"/>
    <col min="7" max="7" width="10.28515625" customWidth="1"/>
    <col min="8" max="8" width="14.42578125" style="3" customWidth="1"/>
  </cols>
  <sheetData>
    <row r="1" spans="1:9" s="6" customFormat="1" ht="16.5">
      <c r="A1" s="55" t="s">
        <v>15754</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24">
      <c r="A6" s="47" t="s">
        <v>3</v>
      </c>
      <c r="B6" s="49">
        <v>37436</v>
      </c>
      <c r="C6" s="49" t="s">
        <v>13634</v>
      </c>
      <c r="D6" s="49" t="s">
        <v>19</v>
      </c>
      <c r="E6" s="12">
        <v>183114189</v>
      </c>
      <c r="F6" s="12" t="s">
        <v>1809</v>
      </c>
      <c r="G6" s="12" t="s">
        <v>7417</v>
      </c>
      <c r="H6" s="20">
        <v>538181</v>
      </c>
      <c r="I6" s="51"/>
    </row>
    <row r="7" spans="1:9" ht="36">
      <c r="A7" s="47"/>
      <c r="B7" s="49"/>
      <c r="C7" s="49"/>
      <c r="D7" s="49"/>
      <c r="E7" s="12">
        <v>183130040</v>
      </c>
      <c r="F7" s="12" t="s">
        <v>13635</v>
      </c>
      <c r="G7" s="12" t="s">
        <v>6305</v>
      </c>
      <c r="H7" s="20">
        <v>412580</v>
      </c>
      <c r="I7" s="51"/>
    </row>
    <row r="8" spans="1:9" ht="36">
      <c r="A8" s="47"/>
      <c r="B8" s="49"/>
      <c r="C8" s="49"/>
      <c r="D8" s="49"/>
      <c r="E8" s="12">
        <v>183130040</v>
      </c>
      <c r="F8" s="12" t="s">
        <v>13635</v>
      </c>
      <c r="G8" s="12" t="s">
        <v>6305</v>
      </c>
      <c r="H8" s="20">
        <v>709547</v>
      </c>
      <c r="I8" s="51"/>
    </row>
    <row r="9" spans="1:9" ht="24">
      <c r="A9" s="47"/>
      <c r="B9" s="49">
        <v>37845</v>
      </c>
      <c r="C9" s="49" t="s">
        <v>13636</v>
      </c>
      <c r="D9" s="49" t="s">
        <v>19</v>
      </c>
      <c r="E9" s="12">
        <v>183615620</v>
      </c>
      <c r="F9" s="12" t="s">
        <v>13637</v>
      </c>
      <c r="G9" s="12" t="s">
        <v>4373</v>
      </c>
      <c r="H9" s="20">
        <v>172808.5</v>
      </c>
      <c r="I9" s="51"/>
    </row>
    <row r="10" spans="1:9" ht="24">
      <c r="A10" s="47"/>
      <c r="B10" s="49"/>
      <c r="C10" s="49"/>
      <c r="D10" s="49"/>
      <c r="E10" s="12">
        <v>183615620</v>
      </c>
      <c r="F10" s="12" t="s">
        <v>13637</v>
      </c>
      <c r="G10" s="12" t="s">
        <v>4373</v>
      </c>
      <c r="H10" s="20">
        <v>19034</v>
      </c>
      <c r="I10" s="51"/>
    </row>
    <row r="11" spans="1:9" ht="24">
      <c r="A11" s="47"/>
      <c r="B11" s="12">
        <v>38931</v>
      </c>
      <c r="C11" s="12" t="s">
        <v>13638</v>
      </c>
      <c r="D11" s="12" t="s">
        <v>19</v>
      </c>
      <c r="E11" s="12">
        <v>112020289</v>
      </c>
      <c r="F11" s="12" t="s">
        <v>113</v>
      </c>
      <c r="G11" s="12" t="s">
        <v>7417</v>
      </c>
      <c r="H11" s="20">
        <v>209508.75</v>
      </c>
      <c r="I11" s="15"/>
    </row>
    <row r="12" spans="1:9" ht="36">
      <c r="A12" s="47"/>
      <c r="B12" s="12">
        <v>39183</v>
      </c>
      <c r="C12" s="12" t="s">
        <v>13639</v>
      </c>
      <c r="D12" s="12" t="s">
        <v>19</v>
      </c>
      <c r="E12" s="12">
        <v>120897747</v>
      </c>
      <c r="F12" s="12" t="s">
        <v>1214</v>
      </c>
      <c r="G12" s="12" t="s">
        <v>1816</v>
      </c>
      <c r="H12" s="20">
        <v>210800</v>
      </c>
      <c r="I12" s="15"/>
    </row>
    <row r="13" spans="1:9" ht="60">
      <c r="A13" s="47"/>
      <c r="B13" s="12">
        <v>39698</v>
      </c>
      <c r="C13" s="12" t="s">
        <v>13640</v>
      </c>
      <c r="D13" s="12" t="s">
        <v>123</v>
      </c>
      <c r="E13" s="12">
        <v>234004210</v>
      </c>
      <c r="F13" s="12" t="s">
        <v>86</v>
      </c>
      <c r="G13" s="12" t="s">
        <v>6480</v>
      </c>
      <c r="H13" s="20">
        <v>69950</v>
      </c>
      <c r="I13" s="15"/>
    </row>
    <row r="14" spans="1:9" ht="24">
      <c r="A14" s="47"/>
      <c r="B14" s="12">
        <v>40600</v>
      </c>
      <c r="C14" s="12" t="s">
        <v>13641</v>
      </c>
      <c r="D14" s="12" t="s">
        <v>19</v>
      </c>
      <c r="E14" s="12">
        <v>123051535</v>
      </c>
      <c r="F14" s="12" t="s">
        <v>2752</v>
      </c>
      <c r="G14" s="12" t="s">
        <v>7372</v>
      </c>
      <c r="H14" s="20">
        <v>260691.41</v>
      </c>
      <c r="I14" s="15"/>
    </row>
    <row r="15" spans="1:9" ht="36">
      <c r="A15" s="47"/>
      <c r="B15" s="12">
        <v>41139</v>
      </c>
      <c r="C15" s="12" t="s">
        <v>13642</v>
      </c>
      <c r="D15" s="12" t="s">
        <v>19</v>
      </c>
      <c r="E15" s="12">
        <v>183114189</v>
      </c>
      <c r="F15" s="12" t="s">
        <v>1809</v>
      </c>
      <c r="G15" s="12" t="s">
        <v>1629</v>
      </c>
      <c r="H15" s="20">
        <v>384658</v>
      </c>
      <c r="I15" s="15"/>
    </row>
    <row r="16" spans="1:9" ht="36">
      <c r="A16" s="47"/>
      <c r="B16" s="12">
        <v>41147</v>
      </c>
      <c r="C16" s="12" t="s">
        <v>13643</v>
      </c>
      <c r="D16" s="12" t="s">
        <v>19</v>
      </c>
      <c r="E16" s="12">
        <v>183114189</v>
      </c>
      <c r="F16" s="12" t="s">
        <v>1809</v>
      </c>
      <c r="G16" s="12" t="s">
        <v>2154</v>
      </c>
      <c r="H16" s="20">
        <v>1098899</v>
      </c>
      <c r="I16" s="15"/>
    </row>
    <row r="17" spans="1:9" ht="36">
      <c r="A17" s="47"/>
      <c r="B17" s="12">
        <v>41495</v>
      </c>
      <c r="C17" s="12" t="s">
        <v>13644</v>
      </c>
      <c r="D17" s="12" t="s">
        <v>19</v>
      </c>
      <c r="E17" s="12">
        <v>126163297</v>
      </c>
      <c r="F17" s="12" t="s">
        <v>23</v>
      </c>
      <c r="G17" s="12" t="s">
        <v>4828</v>
      </c>
      <c r="H17" s="20">
        <v>481440</v>
      </c>
      <c r="I17" s="15"/>
    </row>
    <row r="18" spans="1:9" ht="36">
      <c r="A18" s="47"/>
      <c r="B18" s="12">
        <v>43416</v>
      </c>
      <c r="C18" s="12" t="s">
        <v>13645</v>
      </c>
      <c r="D18" s="12" t="s">
        <v>19</v>
      </c>
      <c r="E18" s="12">
        <v>134501211</v>
      </c>
      <c r="F18" s="12" t="s">
        <v>6611</v>
      </c>
      <c r="G18" s="12" t="s">
        <v>38</v>
      </c>
      <c r="H18" s="20">
        <v>337882</v>
      </c>
      <c r="I18" s="15"/>
    </row>
    <row r="19" spans="1:9" ht="36">
      <c r="A19" s="47"/>
      <c r="B19" s="12">
        <v>43417</v>
      </c>
      <c r="C19" s="12" t="s">
        <v>13646</v>
      </c>
      <c r="D19" s="12" t="s">
        <v>19</v>
      </c>
      <c r="E19" s="12">
        <v>183130040</v>
      </c>
      <c r="F19" s="12" t="s">
        <v>13635</v>
      </c>
      <c r="G19" s="12" t="s">
        <v>4391</v>
      </c>
      <c r="H19" s="20">
        <v>379989</v>
      </c>
      <c r="I19" s="15"/>
    </row>
    <row r="20" spans="1:9" ht="48">
      <c r="A20" s="47"/>
      <c r="B20" s="12">
        <v>43721</v>
      </c>
      <c r="C20" s="12" t="s">
        <v>13647</v>
      </c>
      <c r="D20" s="12" t="s">
        <v>19</v>
      </c>
      <c r="E20" s="12">
        <v>182816983</v>
      </c>
      <c r="F20" s="12" t="s">
        <v>1956</v>
      </c>
      <c r="G20" s="12" t="s">
        <v>4890</v>
      </c>
      <c r="H20" s="20">
        <v>8355121.2699999996</v>
      </c>
      <c r="I20" s="15"/>
    </row>
    <row r="21" spans="1:9" ht="48">
      <c r="A21" s="47"/>
      <c r="B21" s="12">
        <v>46140</v>
      </c>
      <c r="C21" s="12" t="s">
        <v>13648</v>
      </c>
      <c r="D21" s="12" t="s">
        <v>19</v>
      </c>
      <c r="E21" s="12">
        <v>183130040</v>
      </c>
      <c r="F21" s="12" t="s">
        <v>13635</v>
      </c>
      <c r="G21" s="12" t="s">
        <v>783</v>
      </c>
      <c r="H21" s="20">
        <v>963441</v>
      </c>
      <c r="I21" s="15"/>
    </row>
    <row r="22" spans="1:9">
      <c r="A22" s="47" t="s">
        <v>15686</v>
      </c>
      <c r="B22" s="49"/>
      <c r="C22" s="49"/>
      <c r="D22" s="49"/>
      <c r="E22" s="49"/>
      <c r="F22" s="49"/>
      <c r="G22" s="49"/>
      <c r="H22" s="20">
        <f>SUM(H6:H21)</f>
        <v>14604530.93</v>
      </c>
      <c r="I22" s="15"/>
    </row>
    <row r="23" spans="1:9" ht="48">
      <c r="A23" s="47" t="s">
        <v>90</v>
      </c>
      <c r="B23" s="12">
        <v>45699</v>
      </c>
      <c r="C23" s="12" t="s">
        <v>13649</v>
      </c>
      <c r="D23" s="12" t="s">
        <v>19</v>
      </c>
      <c r="E23" s="12">
        <v>182827289</v>
      </c>
      <c r="F23" s="12" t="s">
        <v>12584</v>
      </c>
      <c r="G23" s="12" t="s">
        <v>2308</v>
      </c>
      <c r="H23" s="20">
        <v>1500946.96</v>
      </c>
      <c r="I23" s="15"/>
    </row>
    <row r="24" spans="1:9" ht="24">
      <c r="A24" s="47"/>
      <c r="B24" s="12">
        <v>47691</v>
      </c>
      <c r="C24" s="12" t="s">
        <v>13650</v>
      </c>
      <c r="D24" s="12" t="s">
        <v>19</v>
      </c>
      <c r="E24" s="12">
        <v>112021238</v>
      </c>
      <c r="F24" s="12" t="s">
        <v>283</v>
      </c>
      <c r="G24" s="12" t="s">
        <v>11198</v>
      </c>
      <c r="H24" s="20">
        <v>447800.16</v>
      </c>
      <c r="I24" s="15"/>
    </row>
    <row r="25" spans="1:9" ht="72">
      <c r="A25" s="47"/>
      <c r="B25" s="12">
        <v>48745</v>
      </c>
      <c r="C25" s="12" t="s">
        <v>13651</v>
      </c>
      <c r="D25" s="12" t="s">
        <v>19</v>
      </c>
      <c r="E25" s="12">
        <v>300085690</v>
      </c>
      <c r="F25" s="12" t="s">
        <v>5523</v>
      </c>
      <c r="G25" s="12" t="s">
        <v>6314</v>
      </c>
      <c r="H25" s="20">
        <v>76700</v>
      </c>
      <c r="I25" s="15"/>
    </row>
    <row r="26" spans="1:9" ht="36">
      <c r="A26" s="47"/>
      <c r="B26" s="12">
        <v>49731</v>
      </c>
      <c r="C26" s="12" t="s">
        <v>13652</v>
      </c>
      <c r="D26" s="12" t="s">
        <v>19</v>
      </c>
      <c r="E26" s="12">
        <v>120897747</v>
      </c>
      <c r="F26" s="12" t="s">
        <v>1214</v>
      </c>
      <c r="G26" s="12" t="s">
        <v>6004</v>
      </c>
      <c r="H26" s="20">
        <v>48372</v>
      </c>
      <c r="I26" s="15"/>
    </row>
    <row r="27" spans="1:9" ht="36">
      <c r="A27" s="47"/>
      <c r="B27" s="12">
        <v>49843</v>
      </c>
      <c r="C27" s="12" t="s">
        <v>13653</v>
      </c>
      <c r="D27" s="12" t="s">
        <v>19</v>
      </c>
      <c r="E27" s="12">
        <v>124558566</v>
      </c>
      <c r="F27" s="12" t="s">
        <v>1033</v>
      </c>
      <c r="G27" s="12" t="s">
        <v>108</v>
      </c>
      <c r="H27" s="20">
        <v>113964.4</v>
      </c>
      <c r="I27" s="15"/>
    </row>
    <row r="28" spans="1:9" ht="72">
      <c r="A28" s="47"/>
      <c r="B28" s="12">
        <v>50355</v>
      </c>
      <c r="C28" s="12" t="s">
        <v>13654</v>
      </c>
      <c r="D28" s="12" t="s">
        <v>19</v>
      </c>
      <c r="E28" s="12">
        <v>120091161</v>
      </c>
      <c r="F28" s="12" t="s">
        <v>13</v>
      </c>
      <c r="G28" s="12" t="s">
        <v>140</v>
      </c>
      <c r="H28" s="20">
        <v>40880</v>
      </c>
      <c r="I28" s="15"/>
    </row>
    <row r="29" spans="1:9">
      <c r="A29" s="47"/>
      <c r="B29" s="49">
        <v>50361</v>
      </c>
      <c r="C29" s="49" t="s">
        <v>13655</v>
      </c>
      <c r="D29" s="49" t="s">
        <v>19</v>
      </c>
      <c r="E29" s="12">
        <v>225963860</v>
      </c>
      <c r="F29" s="12" t="s">
        <v>1901</v>
      </c>
      <c r="G29" s="12" t="s">
        <v>837</v>
      </c>
      <c r="H29" s="20">
        <v>19345</v>
      </c>
      <c r="I29" s="51"/>
    </row>
    <row r="30" spans="1:9">
      <c r="A30" s="47"/>
      <c r="B30" s="49"/>
      <c r="C30" s="49"/>
      <c r="D30" s="49"/>
      <c r="E30" s="12">
        <v>225963860</v>
      </c>
      <c r="F30" s="12" t="s">
        <v>1901</v>
      </c>
      <c r="G30" s="12" t="s">
        <v>837</v>
      </c>
      <c r="H30" s="20">
        <v>20200</v>
      </c>
      <c r="I30" s="51"/>
    </row>
    <row r="31" spans="1:9">
      <c r="A31" s="47"/>
      <c r="B31" s="49"/>
      <c r="C31" s="49"/>
      <c r="D31" s="49"/>
      <c r="E31" s="12">
        <v>225963860</v>
      </c>
      <c r="F31" s="12" t="s">
        <v>1901</v>
      </c>
      <c r="G31" s="12" t="s">
        <v>837</v>
      </c>
      <c r="H31" s="20">
        <v>16250</v>
      </c>
      <c r="I31" s="51"/>
    </row>
    <row r="32" spans="1:9">
      <c r="A32" s="47"/>
      <c r="B32" s="49"/>
      <c r="C32" s="49"/>
      <c r="D32" s="49"/>
      <c r="E32" s="12">
        <v>225963860</v>
      </c>
      <c r="F32" s="12" t="s">
        <v>1901</v>
      </c>
      <c r="G32" s="12" t="s">
        <v>837</v>
      </c>
      <c r="H32" s="20">
        <v>12450</v>
      </c>
      <c r="I32" s="51"/>
    </row>
    <row r="33" spans="1:9">
      <c r="A33" s="47"/>
      <c r="B33" s="49"/>
      <c r="C33" s="49"/>
      <c r="D33" s="49"/>
      <c r="E33" s="12">
        <v>225963860</v>
      </c>
      <c r="F33" s="12" t="s">
        <v>1901</v>
      </c>
      <c r="G33" s="12" t="s">
        <v>837</v>
      </c>
      <c r="H33" s="20">
        <v>15400</v>
      </c>
      <c r="I33" s="51"/>
    </row>
    <row r="34" spans="1:9" ht="36">
      <c r="A34" s="47"/>
      <c r="B34" s="12">
        <v>50490</v>
      </c>
      <c r="C34" s="12" t="s">
        <v>13656</v>
      </c>
      <c r="D34" s="12" t="s">
        <v>19</v>
      </c>
      <c r="E34" s="12">
        <v>120897747</v>
      </c>
      <c r="F34" s="12" t="s">
        <v>1214</v>
      </c>
      <c r="G34" s="12" t="s">
        <v>2168</v>
      </c>
      <c r="H34" s="20">
        <v>122020</v>
      </c>
      <c r="I34" s="15"/>
    </row>
    <row r="35" spans="1:9" ht="48">
      <c r="A35" s="47"/>
      <c r="B35" s="12">
        <v>50662</v>
      </c>
      <c r="C35" s="12" t="s">
        <v>13657</v>
      </c>
      <c r="D35" s="12" t="s">
        <v>19</v>
      </c>
      <c r="E35" s="12">
        <v>225963860</v>
      </c>
      <c r="F35" s="12" t="s">
        <v>1901</v>
      </c>
      <c r="G35" s="12" t="s">
        <v>837</v>
      </c>
      <c r="H35" s="20">
        <v>37680</v>
      </c>
      <c r="I35" s="15"/>
    </row>
    <row r="36" spans="1:9" ht="48">
      <c r="A36" s="47"/>
      <c r="B36" s="12">
        <v>50681</v>
      </c>
      <c r="C36" s="12" t="s">
        <v>13658</v>
      </c>
      <c r="D36" s="12" t="s">
        <v>19</v>
      </c>
      <c r="E36" s="12" t="s">
        <v>275</v>
      </c>
      <c r="F36" s="12" t="s">
        <v>13659</v>
      </c>
      <c r="G36" s="12" t="s">
        <v>837</v>
      </c>
      <c r="H36" s="20">
        <v>3316277</v>
      </c>
      <c r="I36" s="15"/>
    </row>
    <row r="37" spans="1:9" ht="60">
      <c r="A37" s="47"/>
      <c r="B37" s="12">
        <v>50682</v>
      </c>
      <c r="C37" s="12" t="s">
        <v>13660</v>
      </c>
      <c r="D37" s="12" t="s">
        <v>19</v>
      </c>
      <c r="E37" s="12" t="s">
        <v>275</v>
      </c>
      <c r="F37" s="12" t="s">
        <v>13661</v>
      </c>
      <c r="G37" s="12" t="s">
        <v>3128</v>
      </c>
      <c r="H37" s="20">
        <v>3250943</v>
      </c>
      <c r="I37" s="15"/>
    </row>
    <row r="38" spans="1:9" ht="36">
      <c r="A38" s="47"/>
      <c r="B38" s="12">
        <v>50754</v>
      </c>
      <c r="C38" s="12" t="s">
        <v>13662</v>
      </c>
      <c r="D38" s="12" t="s">
        <v>19</v>
      </c>
      <c r="E38" s="12">
        <v>183114189</v>
      </c>
      <c r="F38" s="12" t="s">
        <v>1809</v>
      </c>
      <c r="G38" s="12" t="s">
        <v>837</v>
      </c>
      <c r="H38" s="20">
        <v>3947621</v>
      </c>
      <c r="I38" s="15"/>
    </row>
    <row r="39" spans="1:9" ht="24">
      <c r="A39" s="47"/>
      <c r="B39" s="12">
        <v>50997</v>
      </c>
      <c r="C39" s="12" t="s">
        <v>13663</v>
      </c>
      <c r="D39" s="12" t="s">
        <v>19</v>
      </c>
      <c r="E39" s="12" t="s">
        <v>275</v>
      </c>
      <c r="F39" s="12" t="s">
        <v>13664</v>
      </c>
      <c r="G39" s="12" t="s">
        <v>1848</v>
      </c>
      <c r="H39" s="20">
        <v>303090.02</v>
      </c>
      <c r="I39" s="15"/>
    </row>
    <row r="40" spans="1:9" ht="48">
      <c r="A40" s="47"/>
      <c r="B40" s="12">
        <v>51046</v>
      </c>
      <c r="C40" s="12" t="s">
        <v>13665</v>
      </c>
      <c r="D40" s="12" t="s">
        <v>19</v>
      </c>
      <c r="E40" s="12">
        <v>300648306</v>
      </c>
      <c r="F40" s="12" t="s">
        <v>3593</v>
      </c>
      <c r="G40" s="12" t="s">
        <v>845</v>
      </c>
      <c r="H40" s="20">
        <v>39989</v>
      </c>
      <c r="I40" s="15"/>
    </row>
    <row r="41" spans="1:9" ht="24">
      <c r="A41" s="47"/>
      <c r="B41" s="12">
        <v>51364</v>
      </c>
      <c r="C41" s="12" t="s">
        <v>13666</v>
      </c>
      <c r="D41" s="12" t="s">
        <v>19</v>
      </c>
      <c r="E41" s="12">
        <v>221906050</v>
      </c>
      <c r="F41" s="12" t="s">
        <v>3167</v>
      </c>
      <c r="G41" s="12" t="s">
        <v>3137</v>
      </c>
      <c r="H41" s="20">
        <v>290000</v>
      </c>
      <c r="I41" s="15"/>
    </row>
    <row r="42" spans="1:9" ht="24">
      <c r="A42" s="47"/>
      <c r="B42" s="12">
        <v>51718</v>
      </c>
      <c r="C42" s="12" t="s">
        <v>13667</v>
      </c>
      <c r="D42" s="12" t="s">
        <v>19</v>
      </c>
      <c r="E42" s="12">
        <v>124169974</v>
      </c>
      <c r="F42" s="12" t="s">
        <v>12</v>
      </c>
      <c r="G42" s="12" t="s">
        <v>4982</v>
      </c>
      <c r="H42" s="20">
        <v>12557</v>
      </c>
      <c r="I42" s="15"/>
    </row>
    <row r="43" spans="1:9" ht="48">
      <c r="A43" s="47"/>
      <c r="B43" s="12">
        <v>51724</v>
      </c>
      <c r="C43" s="12" t="s">
        <v>13668</v>
      </c>
      <c r="D43" s="12" t="s">
        <v>19</v>
      </c>
      <c r="E43" s="12">
        <v>120211810</v>
      </c>
      <c r="F43" s="12" t="s">
        <v>2290</v>
      </c>
      <c r="G43" s="12" t="s">
        <v>157</v>
      </c>
      <c r="H43" s="20">
        <v>75160</v>
      </c>
      <c r="I43" s="15"/>
    </row>
    <row r="44" spans="1:9" ht="36">
      <c r="A44" s="47"/>
      <c r="B44" s="12">
        <v>51725</v>
      </c>
      <c r="C44" s="12" t="s">
        <v>13669</v>
      </c>
      <c r="D44" s="12" t="s">
        <v>19</v>
      </c>
      <c r="E44" s="12">
        <v>120897747</v>
      </c>
      <c r="F44" s="12" t="s">
        <v>1214</v>
      </c>
      <c r="G44" s="12" t="s">
        <v>877</v>
      </c>
      <c r="H44" s="20">
        <v>53454</v>
      </c>
      <c r="I44" s="15"/>
    </row>
    <row r="45" spans="1:9" ht="36">
      <c r="A45" s="47"/>
      <c r="B45" s="12">
        <v>52545</v>
      </c>
      <c r="C45" s="12" t="s">
        <v>13670</v>
      </c>
      <c r="D45" s="12" t="s">
        <v>19</v>
      </c>
      <c r="E45" s="12">
        <v>124558566</v>
      </c>
      <c r="F45" s="12" t="s">
        <v>1033</v>
      </c>
      <c r="G45" s="12" t="s">
        <v>130</v>
      </c>
      <c r="H45" s="20">
        <v>24000</v>
      </c>
      <c r="I45" s="15"/>
    </row>
    <row r="46" spans="1:9" ht="36">
      <c r="A46" s="47"/>
      <c r="B46" s="12">
        <v>52546</v>
      </c>
      <c r="C46" s="12" t="s">
        <v>13671</v>
      </c>
      <c r="D46" s="12" t="s">
        <v>19</v>
      </c>
      <c r="E46" s="12">
        <v>124931168</v>
      </c>
      <c r="F46" s="12" t="s">
        <v>364</v>
      </c>
      <c r="G46" s="12" t="s">
        <v>6012</v>
      </c>
      <c r="H46" s="20">
        <v>102542</v>
      </c>
      <c r="I46" s="15"/>
    </row>
    <row r="47" spans="1:9" ht="60">
      <c r="A47" s="47"/>
      <c r="B47" s="12">
        <v>52778</v>
      </c>
      <c r="C47" s="12" t="s">
        <v>13672</v>
      </c>
      <c r="D47" s="12" t="s">
        <v>19</v>
      </c>
      <c r="E47" s="12">
        <v>110561716</v>
      </c>
      <c r="F47" s="12" t="s">
        <v>2680</v>
      </c>
      <c r="G47" s="12" t="s">
        <v>852</v>
      </c>
      <c r="H47" s="20">
        <v>210960</v>
      </c>
      <c r="I47" s="15"/>
    </row>
    <row r="48" spans="1:9" ht="48">
      <c r="A48" s="47"/>
      <c r="B48" s="12">
        <v>52828</v>
      </c>
      <c r="C48" s="12" t="s">
        <v>13673</v>
      </c>
      <c r="D48" s="12" t="s">
        <v>19</v>
      </c>
      <c r="E48" s="12">
        <v>124558566</v>
      </c>
      <c r="F48" s="12" t="s">
        <v>1033</v>
      </c>
      <c r="G48" s="12" t="s">
        <v>130</v>
      </c>
      <c r="H48" s="20">
        <v>19000</v>
      </c>
      <c r="I48" s="15"/>
    </row>
    <row r="49" spans="1:9" ht="24">
      <c r="A49" s="47"/>
      <c r="B49" s="12">
        <v>52955</v>
      </c>
      <c r="C49" s="12" t="s">
        <v>13674</v>
      </c>
      <c r="D49" s="12" t="s">
        <v>19</v>
      </c>
      <c r="E49" s="12">
        <v>112029270</v>
      </c>
      <c r="F49" s="12" t="s">
        <v>218</v>
      </c>
      <c r="G49" s="12" t="s">
        <v>6014</v>
      </c>
      <c r="H49" s="20">
        <v>696886.58</v>
      </c>
      <c r="I49" s="15"/>
    </row>
    <row r="50" spans="1:9" ht="36">
      <c r="A50" s="47"/>
      <c r="B50" s="12">
        <v>54030</v>
      </c>
      <c r="C50" s="12" t="s">
        <v>13675</v>
      </c>
      <c r="D50" s="12" t="s">
        <v>19</v>
      </c>
      <c r="E50" s="12">
        <v>300093559</v>
      </c>
      <c r="F50" s="12" t="s">
        <v>13676</v>
      </c>
      <c r="G50" s="12" t="s">
        <v>2783</v>
      </c>
      <c r="H50" s="20">
        <v>907180</v>
      </c>
      <c r="I50" s="15"/>
    </row>
    <row r="51" spans="1:9" ht="48">
      <c r="A51" s="47"/>
      <c r="B51" s="12">
        <v>54197</v>
      </c>
      <c r="C51" s="12" t="s">
        <v>13677</v>
      </c>
      <c r="D51" s="12" t="s">
        <v>19</v>
      </c>
      <c r="E51" s="12">
        <v>226148570</v>
      </c>
      <c r="F51" s="12" t="s">
        <v>836</v>
      </c>
      <c r="G51" s="12" t="s">
        <v>1652</v>
      </c>
      <c r="H51" s="20">
        <v>34929</v>
      </c>
      <c r="I51" s="15"/>
    </row>
    <row r="52" spans="1:9" ht="36">
      <c r="A52" s="47"/>
      <c r="B52" s="12">
        <v>54285</v>
      </c>
      <c r="C52" s="12" t="s">
        <v>13678</v>
      </c>
      <c r="D52" s="12" t="s">
        <v>19</v>
      </c>
      <c r="E52" s="12">
        <v>123033512</v>
      </c>
      <c r="F52" s="12" t="s">
        <v>5888</v>
      </c>
      <c r="G52" s="12" t="s">
        <v>5069</v>
      </c>
      <c r="H52" s="20">
        <v>200000</v>
      </c>
      <c r="I52" s="15" t="s">
        <v>189</v>
      </c>
    </row>
    <row r="53" spans="1:9" ht="48">
      <c r="A53" s="47"/>
      <c r="B53" s="12">
        <v>56022</v>
      </c>
      <c r="C53" s="12" t="s">
        <v>13679</v>
      </c>
      <c r="D53" s="12" t="s">
        <v>19</v>
      </c>
      <c r="E53" s="12">
        <v>300564438</v>
      </c>
      <c r="F53" s="12" t="s">
        <v>3256</v>
      </c>
      <c r="G53" s="12" t="s">
        <v>894</v>
      </c>
      <c r="H53" s="20">
        <v>17700</v>
      </c>
      <c r="I53" s="15"/>
    </row>
    <row r="54" spans="1:9" ht="60">
      <c r="A54" s="47"/>
      <c r="B54" s="12">
        <v>57730</v>
      </c>
      <c r="C54" s="12" t="s">
        <v>13680</v>
      </c>
      <c r="D54" s="12" t="s">
        <v>19</v>
      </c>
      <c r="E54" s="12">
        <v>147732969</v>
      </c>
      <c r="F54" s="12" t="s">
        <v>2459</v>
      </c>
      <c r="G54" s="12" t="s">
        <v>1655</v>
      </c>
      <c r="H54" s="20">
        <v>13109205.9</v>
      </c>
      <c r="I54" s="15"/>
    </row>
    <row r="55" spans="1:9" ht="36">
      <c r="A55" s="47"/>
      <c r="B55" s="12">
        <v>57916</v>
      </c>
      <c r="C55" s="12" t="s">
        <v>13681</v>
      </c>
      <c r="D55" s="12" t="s">
        <v>19</v>
      </c>
      <c r="E55" s="12">
        <v>125679649</v>
      </c>
      <c r="F55" s="12" t="s">
        <v>13682</v>
      </c>
      <c r="G55" s="12" t="s">
        <v>180</v>
      </c>
      <c r="H55" s="20">
        <v>99120</v>
      </c>
      <c r="I55" s="15"/>
    </row>
    <row r="56" spans="1:9">
      <c r="A56" s="47" t="s">
        <v>15687</v>
      </c>
      <c r="B56" s="49"/>
      <c r="C56" s="49"/>
      <c r="D56" s="49"/>
      <c r="E56" s="49"/>
      <c r="F56" s="49"/>
      <c r="G56" s="49"/>
      <c r="H56" s="20">
        <f>SUM(H23:H55)</f>
        <v>29182623.02</v>
      </c>
      <c r="I56" s="15"/>
    </row>
    <row r="57" spans="1:9" ht="48">
      <c r="A57" s="47" t="s">
        <v>203</v>
      </c>
      <c r="B57" s="12">
        <v>57413</v>
      </c>
      <c r="C57" s="12" t="s">
        <v>13683</v>
      </c>
      <c r="D57" s="12" t="s">
        <v>19</v>
      </c>
      <c r="E57" s="12">
        <v>135906643</v>
      </c>
      <c r="F57" s="12" t="s">
        <v>65</v>
      </c>
      <c r="G57" s="12" t="s">
        <v>8825</v>
      </c>
      <c r="H57" s="20">
        <v>23010</v>
      </c>
      <c r="I57" s="15"/>
    </row>
    <row r="58" spans="1:9" ht="48">
      <c r="A58" s="47"/>
      <c r="B58" s="12">
        <v>57435</v>
      </c>
      <c r="C58" s="12" t="s">
        <v>13684</v>
      </c>
      <c r="D58" s="12" t="s">
        <v>19</v>
      </c>
      <c r="E58" s="12">
        <v>300509317</v>
      </c>
      <c r="F58" s="12" t="s">
        <v>3679</v>
      </c>
      <c r="G58" s="12" t="s">
        <v>3826</v>
      </c>
      <c r="H58" s="20">
        <v>1224218.6299999999</v>
      </c>
      <c r="I58" s="15"/>
    </row>
    <row r="59" spans="1:9" ht="60">
      <c r="A59" s="47"/>
      <c r="B59" s="12">
        <v>59313</v>
      </c>
      <c r="C59" s="12" t="s">
        <v>13685</v>
      </c>
      <c r="D59" s="12" t="s">
        <v>19</v>
      </c>
      <c r="E59" s="12">
        <v>282845530</v>
      </c>
      <c r="F59" s="12" t="s">
        <v>1886</v>
      </c>
      <c r="G59" s="12" t="s">
        <v>205</v>
      </c>
      <c r="H59" s="20">
        <v>179270</v>
      </c>
      <c r="I59" s="15"/>
    </row>
    <row r="60" spans="1:9" ht="60">
      <c r="A60" s="47"/>
      <c r="B60" s="12">
        <v>59769</v>
      </c>
      <c r="C60" s="12" t="s">
        <v>13686</v>
      </c>
      <c r="D60" s="12" t="s">
        <v>19</v>
      </c>
      <c r="E60" s="12">
        <v>300149157</v>
      </c>
      <c r="F60" s="12" t="s">
        <v>1106</v>
      </c>
      <c r="G60" s="12" t="s">
        <v>929</v>
      </c>
      <c r="H60" s="20">
        <v>29382</v>
      </c>
      <c r="I60" s="15"/>
    </row>
    <row r="61" spans="1:9">
      <c r="A61" s="47"/>
      <c r="B61" s="49">
        <v>61136</v>
      </c>
      <c r="C61" s="49" t="s">
        <v>13687</v>
      </c>
      <c r="D61" s="49" t="s">
        <v>19</v>
      </c>
      <c r="E61" s="12">
        <v>125480145</v>
      </c>
      <c r="F61" s="12" t="s">
        <v>443</v>
      </c>
      <c r="G61" s="12" t="s">
        <v>965</v>
      </c>
      <c r="H61" s="20">
        <v>155170</v>
      </c>
      <c r="I61" s="51"/>
    </row>
    <row r="62" spans="1:9">
      <c r="A62" s="47"/>
      <c r="B62" s="49"/>
      <c r="C62" s="49"/>
      <c r="D62" s="49"/>
      <c r="E62" s="12">
        <v>300534733</v>
      </c>
      <c r="F62" s="12" t="s">
        <v>932</v>
      </c>
      <c r="G62" s="12" t="s">
        <v>965</v>
      </c>
      <c r="H62" s="20">
        <v>34000</v>
      </c>
      <c r="I62" s="51"/>
    </row>
    <row r="63" spans="1:9" ht="48">
      <c r="A63" s="47"/>
      <c r="B63" s="12">
        <v>61744</v>
      </c>
      <c r="C63" s="12" t="s">
        <v>13688</v>
      </c>
      <c r="D63" s="12" t="s">
        <v>19</v>
      </c>
      <c r="E63" s="12">
        <v>300593710</v>
      </c>
      <c r="F63" s="12" t="s">
        <v>3263</v>
      </c>
      <c r="G63" s="12" t="s">
        <v>1039</v>
      </c>
      <c r="H63" s="20">
        <v>155100</v>
      </c>
      <c r="I63" s="15"/>
    </row>
    <row r="64" spans="1:9" ht="24">
      <c r="A64" s="47"/>
      <c r="B64" s="12">
        <v>61745</v>
      </c>
      <c r="C64" s="12" t="s">
        <v>13689</v>
      </c>
      <c r="D64" s="12" t="s">
        <v>19</v>
      </c>
      <c r="E64" s="12">
        <v>120897747</v>
      </c>
      <c r="F64" s="12" t="s">
        <v>1214</v>
      </c>
      <c r="G64" s="12" t="s">
        <v>4616</v>
      </c>
      <c r="H64" s="20">
        <v>117088</v>
      </c>
      <c r="I64" s="15"/>
    </row>
    <row r="65" spans="1:9" ht="24">
      <c r="A65" s="47"/>
      <c r="B65" s="12">
        <v>61748</v>
      </c>
      <c r="C65" s="12" t="s">
        <v>13690</v>
      </c>
      <c r="D65" s="12" t="s">
        <v>19</v>
      </c>
      <c r="E65" s="12">
        <v>112025254</v>
      </c>
      <c r="F65" s="12" t="s">
        <v>2269</v>
      </c>
      <c r="G65" s="12" t="s">
        <v>6695</v>
      </c>
      <c r="H65" s="20">
        <v>1200000</v>
      </c>
      <c r="I65" s="15"/>
    </row>
    <row r="66" spans="1:9" ht="48">
      <c r="A66" s="47"/>
      <c r="B66" s="12">
        <v>62370</v>
      </c>
      <c r="C66" s="12" t="s">
        <v>13691</v>
      </c>
      <c r="D66" s="12" t="s">
        <v>19</v>
      </c>
      <c r="E66" s="12">
        <v>111550441</v>
      </c>
      <c r="F66" s="12" t="s">
        <v>207</v>
      </c>
      <c r="G66" s="12" t="s">
        <v>987</v>
      </c>
      <c r="H66" s="20">
        <v>57230</v>
      </c>
      <c r="I66" s="15"/>
    </row>
    <row r="67" spans="1:9" ht="84">
      <c r="A67" s="47"/>
      <c r="B67" s="12">
        <v>62400</v>
      </c>
      <c r="C67" s="12" t="s">
        <v>13692</v>
      </c>
      <c r="D67" s="12" t="s">
        <v>19</v>
      </c>
      <c r="E67" s="12">
        <v>182816983</v>
      </c>
      <c r="F67" s="12" t="s">
        <v>1956</v>
      </c>
      <c r="G67" s="12" t="s">
        <v>1039</v>
      </c>
      <c r="H67" s="20">
        <v>620000</v>
      </c>
      <c r="I67" s="15"/>
    </row>
    <row r="68" spans="1:9" ht="60">
      <c r="A68" s="47"/>
      <c r="B68" s="12">
        <v>62622</v>
      </c>
      <c r="C68" s="12" t="s">
        <v>13693</v>
      </c>
      <c r="D68" s="12" t="s">
        <v>19</v>
      </c>
      <c r="E68" s="12">
        <v>300582411</v>
      </c>
      <c r="F68" s="12" t="s">
        <v>13694</v>
      </c>
      <c r="G68" s="12" t="s">
        <v>1039</v>
      </c>
      <c r="H68" s="20">
        <v>2124</v>
      </c>
      <c r="I68" s="15"/>
    </row>
    <row r="69" spans="1:9" ht="36">
      <c r="A69" s="47"/>
      <c r="B69" s="12">
        <v>63578</v>
      </c>
      <c r="C69" s="12" t="s">
        <v>13695</v>
      </c>
      <c r="D69" s="12" t="s">
        <v>19</v>
      </c>
      <c r="E69" s="12">
        <v>225963860</v>
      </c>
      <c r="F69" s="12" t="s">
        <v>1901</v>
      </c>
      <c r="G69" s="12" t="s">
        <v>991</v>
      </c>
      <c r="H69" s="20">
        <v>24780</v>
      </c>
      <c r="I69" s="15"/>
    </row>
    <row r="70" spans="1:9" ht="24">
      <c r="A70" s="47"/>
      <c r="B70" s="12">
        <v>63990</v>
      </c>
      <c r="C70" s="12" t="s">
        <v>184</v>
      </c>
      <c r="D70" s="12" t="s">
        <v>19</v>
      </c>
      <c r="E70" s="12">
        <v>211472890</v>
      </c>
      <c r="F70" s="12" t="s">
        <v>618</v>
      </c>
      <c r="G70" s="12" t="s">
        <v>236</v>
      </c>
      <c r="H70" s="20">
        <v>181650</v>
      </c>
      <c r="I70" s="15"/>
    </row>
    <row r="71" spans="1:9" ht="24">
      <c r="A71" s="47"/>
      <c r="B71" s="12">
        <v>64048</v>
      </c>
      <c r="C71" s="12" t="s">
        <v>13696</v>
      </c>
      <c r="D71" s="12" t="s">
        <v>19</v>
      </c>
      <c r="E71" s="12">
        <v>183114189</v>
      </c>
      <c r="F71" s="12" t="s">
        <v>1809</v>
      </c>
      <c r="G71" s="12" t="s">
        <v>2183</v>
      </c>
      <c r="H71" s="20">
        <v>821554</v>
      </c>
      <c r="I71" s="15"/>
    </row>
    <row r="72" spans="1:9" ht="48">
      <c r="A72" s="47"/>
      <c r="B72" s="12">
        <v>64199</v>
      </c>
      <c r="C72" s="12" t="s">
        <v>13697</v>
      </c>
      <c r="D72" s="12" t="s">
        <v>19</v>
      </c>
      <c r="E72" s="12">
        <v>120091161</v>
      </c>
      <c r="F72" s="12" t="s">
        <v>13</v>
      </c>
      <c r="G72" s="12" t="s">
        <v>2355</v>
      </c>
      <c r="H72" s="20">
        <v>28109</v>
      </c>
      <c r="I72" s="15"/>
    </row>
    <row r="73" spans="1:9" ht="24">
      <c r="A73" s="47"/>
      <c r="B73" s="12">
        <v>64322</v>
      </c>
      <c r="C73" s="12" t="s">
        <v>187</v>
      </c>
      <c r="D73" s="12" t="s">
        <v>19</v>
      </c>
      <c r="E73" s="12">
        <v>134296393</v>
      </c>
      <c r="F73" s="12" t="s">
        <v>94</v>
      </c>
      <c r="G73" s="12" t="s">
        <v>1906</v>
      </c>
      <c r="H73" s="20">
        <v>142404.54</v>
      </c>
      <c r="I73" s="15"/>
    </row>
    <row r="74" spans="1:9" ht="24">
      <c r="A74" s="47"/>
      <c r="B74" s="12">
        <v>64593</v>
      </c>
      <c r="C74" s="12" t="s">
        <v>13698</v>
      </c>
      <c r="D74" s="12" t="s">
        <v>19</v>
      </c>
      <c r="E74" s="12">
        <v>124169974</v>
      </c>
      <c r="F74" s="12" t="s">
        <v>12</v>
      </c>
      <c r="G74" s="12" t="s">
        <v>231</v>
      </c>
      <c r="H74" s="20">
        <v>12418</v>
      </c>
      <c r="I74" s="15"/>
    </row>
    <row r="75" spans="1:9" ht="48">
      <c r="A75" s="47"/>
      <c r="B75" s="12">
        <v>64871</v>
      </c>
      <c r="C75" s="12" t="s">
        <v>13699</v>
      </c>
      <c r="D75" s="12" t="s">
        <v>19</v>
      </c>
      <c r="E75" s="12">
        <v>120897747</v>
      </c>
      <c r="F75" s="12" t="s">
        <v>1214</v>
      </c>
      <c r="G75" s="12" t="s">
        <v>972</v>
      </c>
      <c r="H75" s="20">
        <v>69030</v>
      </c>
      <c r="I75" s="15"/>
    </row>
    <row r="76" spans="1:9" ht="48">
      <c r="A76" s="47"/>
      <c r="B76" s="12">
        <v>65665</v>
      </c>
      <c r="C76" s="12" t="s">
        <v>13700</v>
      </c>
      <c r="D76" s="12" t="s">
        <v>19</v>
      </c>
      <c r="E76" s="12">
        <v>124959993</v>
      </c>
      <c r="F76" s="12" t="s">
        <v>2003</v>
      </c>
      <c r="G76" s="12" t="s">
        <v>2188</v>
      </c>
      <c r="H76" s="20">
        <v>486160</v>
      </c>
      <c r="I76" s="15"/>
    </row>
    <row r="77" spans="1:9">
      <c r="A77" s="47"/>
      <c r="B77" s="49">
        <v>66636</v>
      </c>
      <c r="C77" s="49" t="s">
        <v>13701</v>
      </c>
      <c r="D77" s="49" t="s">
        <v>19</v>
      </c>
      <c r="E77" s="12">
        <v>160297055</v>
      </c>
      <c r="F77" s="12" t="s">
        <v>171</v>
      </c>
      <c r="G77" s="12" t="s">
        <v>3913</v>
      </c>
      <c r="H77" s="20">
        <v>88990</v>
      </c>
      <c r="I77" s="51"/>
    </row>
    <row r="78" spans="1:9">
      <c r="A78" s="47"/>
      <c r="B78" s="49"/>
      <c r="C78" s="49"/>
      <c r="D78" s="49"/>
      <c r="E78" s="12">
        <v>300598419</v>
      </c>
      <c r="F78" s="12" t="s">
        <v>3505</v>
      </c>
      <c r="G78" s="12" t="s">
        <v>1934</v>
      </c>
      <c r="H78" s="20">
        <v>18880</v>
      </c>
      <c r="I78" s="51"/>
    </row>
    <row r="79" spans="1:9" ht="60">
      <c r="A79" s="47"/>
      <c r="B79" s="12">
        <v>66748</v>
      </c>
      <c r="C79" s="12" t="s">
        <v>13702</v>
      </c>
      <c r="D79" s="12" t="s">
        <v>19</v>
      </c>
      <c r="E79" s="12">
        <v>126163297</v>
      </c>
      <c r="F79" s="12" t="s">
        <v>23</v>
      </c>
      <c r="G79" s="12" t="s">
        <v>2188</v>
      </c>
      <c r="H79" s="20">
        <v>88500</v>
      </c>
      <c r="I79" s="15"/>
    </row>
    <row r="80" spans="1:9" ht="48">
      <c r="A80" s="47"/>
      <c r="B80" s="12">
        <v>67262</v>
      </c>
      <c r="C80" s="12" t="s">
        <v>13703</v>
      </c>
      <c r="D80" s="12" t="s">
        <v>19</v>
      </c>
      <c r="E80" s="12">
        <v>111950962</v>
      </c>
      <c r="F80" s="12" t="s">
        <v>494</v>
      </c>
      <c r="G80" s="12" t="s">
        <v>1074</v>
      </c>
      <c r="H80" s="20">
        <v>93220</v>
      </c>
      <c r="I80" s="15"/>
    </row>
    <row r="81" spans="1:9" ht="24">
      <c r="A81" s="47"/>
      <c r="B81" s="12">
        <v>67376</v>
      </c>
      <c r="C81" s="12" t="s">
        <v>13704</v>
      </c>
      <c r="D81" s="12" t="s">
        <v>19</v>
      </c>
      <c r="E81" s="12" t="s">
        <v>275</v>
      </c>
      <c r="F81" s="12" t="s">
        <v>13705</v>
      </c>
      <c r="G81" s="12" t="s">
        <v>1920</v>
      </c>
      <c r="H81" s="20">
        <v>269503.15000000002</v>
      </c>
      <c r="I81" s="15"/>
    </row>
    <row r="82" spans="1:9" ht="24">
      <c r="A82" s="47"/>
      <c r="B82" s="12">
        <v>67426</v>
      </c>
      <c r="C82" s="12" t="s">
        <v>13706</v>
      </c>
      <c r="D82" s="12" t="s">
        <v>19</v>
      </c>
      <c r="E82" s="12">
        <v>183114189</v>
      </c>
      <c r="F82" s="12" t="s">
        <v>1809</v>
      </c>
      <c r="G82" s="12" t="s">
        <v>3913</v>
      </c>
      <c r="H82" s="20">
        <v>8422080.7899999991</v>
      </c>
      <c r="I82" s="15"/>
    </row>
    <row r="83" spans="1:9" ht="48">
      <c r="A83" s="47"/>
      <c r="B83" s="12">
        <v>67894</v>
      </c>
      <c r="C83" s="12" t="s">
        <v>13707</v>
      </c>
      <c r="D83" s="12" t="s">
        <v>19</v>
      </c>
      <c r="E83" s="12">
        <v>124169974</v>
      </c>
      <c r="F83" s="12" t="s">
        <v>12</v>
      </c>
      <c r="G83" s="12" t="s">
        <v>1030</v>
      </c>
      <c r="H83" s="20">
        <v>6103</v>
      </c>
      <c r="I83" s="15"/>
    </row>
    <row r="84" spans="1:9" ht="36">
      <c r="A84" s="47"/>
      <c r="B84" s="49">
        <v>68930</v>
      </c>
      <c r="C84" s="49" t="s">
        <v>13708</v>
      </c>
      <c r="D84" s="49" t="s">
        <v>19</v>
      </c>
      <c r="E84" s="12" t="s">
        <v>275</v>
      </c>
      <c r="F84" s="12" t="s">
        <v>13709</v>
      </c>
      <c r="G84" s="12" t="s">
        <v>280</v>
      </c>
      <c r="H84" s="20">
        <v>50560</v>
      </c>
      <c r="I84" s="51"/>
    </row>
    <row r="85" spans="1:9">
      <c r="A85" s="47"/>
      <c r="B85" s="49"/>
      <c r="C85" s="49"/>
      <c r="D85" s="49"/>
      <c r="E85" s="12">
        <v>124558566</v>
      </c>
      <c r="F85" s="12" t="s">
        <v>1033</v>
      </c>
      <c r="G85" s="12" t="s">
        <v>5271</v>
      </c>
      <c r="H85" s="20">
        <v>56000</v>
      </c>
      <c r="I85" s="51"/>
    </row>
    <row r="86" spans="1:9" ht="48">
      <c r="A86" s="47"/>
      <c r="B86" s="12">
        <v>68968</v>
      </c>
      <c r="C86" s="12" t="s">
        <v>13710</v>
      </c>
      <c r="D86" s="12" t="s">
        <v>19</v>
      </c>
      <c r="E86" s="12">
        <v>182828761</v>
      </c>
      <c r="F86" s="12" t="s">
        <v>13711</v>
      </c>
      <c r="G86" s="12" t="s">
        <v>1064</v>
      </c>
      <c r="H86" s="20">
        <v>1287380</v>
      </c>
      <c r="I86" s="15"/>
    </row>
    <row r="87" spans="1:9" ht="48">
      <c r="A87" s="47"/>
      <c r="B87" s="12">
        <v>69848</v>
      </c>
      <c r="C87" s="12" t="s">
        <v>13712</v>
      </c>
      <c r="D87" s="12" t="s">
        <v>19</v>
      </c>
      <c r="E87" s="12" t="s">
        <v>3735</v>
      </c>
      <c r="F87" s="12" t="s">
        <v>13713</v>
      </c>
      <c r="G87" s="12" t="s">
        <v>5319</v>
      </c>
      <c r="H87" s="20">
        <v>12378.2</v>
      </c>
      <c r="I87" s="15"/>
    </row>
    <row r="88" spans="1:9" ht="24">
      <c r="A88" s="47"/>
      <c r="B88" s="12">
        <v>70366</v>
      </c>
      <c r="C88" s="12" t="s">
        <v>13714</v>
      </c>
      <c r="D88" s="12" t="s">
        <v>19</v>
      </c>
      <c r="E88" s="12" t="s">
        <v>275</v>
      </c>
      <c r="F88" s="12" t="s">
        <v>13715</v>
      </c>
      <c r="G88" s="12" t="s">
        <v>1034</v>
      </c>
      <c r="H88" s="20">
        <v>54540.32</v>
      </c>
      <c r="I88" s="15"/>
    </row>
    <row r="89" spans="1:9" ht="48">
      <c r="A89" s="47"/>
      <c r="B89" s="12">
        <v>70416</v>
      </c>
      <c r="C89" s="12" t="s">
        <v>13716</v>
      </c>
      <c r="D89" s="12" t="s">
        <v>19</v>
      </c>
      <c r="E89" s="12">
        <v>122603589</v>
      </c>
      <c r="F89" s="12" t="s">
        <v>1428</v>
      </c>
      <c r="G89" s="12" t="s">
        <v>8666</v>
      </c>
      <c r="H89" s="20">
        <v>280000</v>
      </c>
      <c r="I89" s="15"/>
    </row>
    <row r="90" spans="1:9" ht="72">
      <c r="A90" s="47"/>
      <c r="B90" s="12">
        <v>70417</v>
      </c>
      <c r="C90" s="12" t="s">
        <v>13717</v>
      </c>
      <c r="D90" s="12" t="s">
        <v>19</v>
      </c>
      <c r="E90" s="12">
        <v>111550441</v>
      </c>
      <c r="F90" s="12" t="s">
        <v>207</v>
      </c>
      <c r="G90" s="12" t="s">
        <v>1089</v>
      </c>
      <c r="H90" s="20">
        <v>86730</v>
      </c>
      <c r="I90" s="15"/>
    </row>
    <row r="91" spans="1:9" ht="48">
      <c r="A91" s="47"/>
      <c r="B91" s="12">
        <v>70420</v>
      </c>
      <c r="C91" s="12" t="s">
        <v>13718</v>
      </c>
      <c r="D91" s="12" t="s">
        <v>19</v>
      </c>
      <c r="E91" s="12">
        <v>120211810</v>
      </c>
      <c r="F91" s="12" t="s">
        <v>2290</v>
      </c>
      <c r="G91" s="12" t="s">
        <v>284</v>
      </c>
      <c r="H91" s="20">
        <v>1770</v>
      </c>
      <c r="I91" s="15"/>
    </row>
    <row r="92" spans="1:9" ht="72">
      <c r="A92" s="47"/>
      <c r="B92" s="12">
        <v>71275</v>
      </c>
      <c r="C92" s="12" t="s">
        <v>13719</v>
      </c>
      <c r="D92" s="12" t="s">
        <v>19</v>
      </c>
      <c r="E92" s="12">
        <v>282824550</v>
      </c>
      <c r="F92" s="12" t="s">
        <v>1827</v>
      </c>
      <c r="G92" s="12" t="s">
        <v>1067</v>
      </c>
      <c r="H92" s="20">
        <v>822393.74</v>
      </c>
      <c r="I92" s="15"/>
    </row>
    <row r="93" spans="1:9">
      <c r="A93" s="47" t="s">
        <v>15688</v>
      </c>
      <c r="B93" s="49"/>
      <c r="C93" s="49"/>
      <c r="D93" s="49"/>
      <c r="E93" s="49"/>
      <c r="F93" s="49"/>
      <c r="G93" s="49"/>
      <c r="H93" s="20">
        <f>SUM(H57:H92)</f>
        <v>17201727.369999997</v>
      </c>
      <c r="I93" s="15"/>
    </row>
    <row r="94" spans="1:9" ht="36">
      <c r="A94" s="47" t="s">
        <v>301</v>
      </c>
      <c r="B94" s="12">
        <v>67534</v>
      </c>
      <c r="C94" s="12" t="s">
        <v>13720</v>
      </c>
      <c r="D94" s="12" t="s">
        <v>19</v>
      </c>
      <c r="E94" s="12" t="s">
        <v>275</v>
      </c>
      <c r="F94" s="12" t="s">
        <v>13721</v>
      </c>
      <c r="G94" s="12" t="s">
        <v>12621</v>
      </c>
      <c r="H94" s="20">
        <v>3702959.32</v>
      </c>
      <c r="I94" s="15"/>
    </row>
    <row r="95" spans="1:9" ht="24">
      <c r="A95" s="47"/>
      <c r="B95" s="12">
        <v>70963</v>
      </c>
      <c r="C95" s="12" t="s">
        <v>13722</v>
      </c>
      <c r="D95" s="12" t="s">
        <v>19</v>
      </c>
      <c r="E95" s="12">
        <v>126163297</v>
      </c>
      <c r="F95" s="12" t="s">
        <v>23</v>
      </c>
      <c r="G95" s="12" t="s">
        <v>1175</v>
      </c>
      <c r="H95" s="20">
        <v>249900</v>
      </c>
      <c r="I95" s="15"/>
    </row>
    <row r="96" spans="1:9" ht="48">
      <c r="A96" s="47"/>
      <c r="B96" s="12">
        <v>72650</v>
      </c>
      <c r="C96" s="12" t="s">
        <v>13723</v>
      </c>
      <c r="D96" s="12" t="s">
        <v>5</v>
      </c>
      <c r="E96" s="12" t="s">
        <v>275</v>
      </c>
      <c r="F96" s="12" t="s">
        <v>13724</v>
      </c>
      <c r="G96" s="12" t="s">
        <v>1962</v>
      </c>
      <c r="H96" s="20">
        <v>2595000.14</v>
      </c>
      <c r="I96" s="15"/>
    </row>
    <row r="97" spans="1:9" ht="132">
      <c r="A97" s="47"/>
      <c r="B97" s="12">
        <v>73162</v>
      </c>
      <c r="C97" s="12" t="s">
        <v>13725</v>
      </c>
      <c r="D97" s="12" t="s">
        <v>19</v>
      </c>
      <c r="E97" s="12">
        <v>183130040</v>
      </c>
      <c r="F97" s="12" t="s">
        <v>13635</v>
      </c>
      <c r="G97" s="12" t="s">
        <v>309</v>
      </c>
      <c r="H97" s="20">
        <v>1523317</v>
      </c>
      <c r="I97" s="15"/>
    </row>
    <row r="98" spans="1:9" ht="48">
      <c r="A98" s="47"/>
      <c r="B98" s="12">
        <v>74376</v>
      </c>
      <c r="C98" s="12" t="s">
        <v>13726</v>
      </c>
      <c r="D98" s="12" t="s">
        <v>19</v>
      </c>
      <c r="E98" s="12">
        <v>120897747</v>
      </c>
      <c r="F98" s="12" t="s">
        <v>1214</v>
      </c>
      <c r="G98" s="12" t="s">
        <v>1189</v>
      </c>
      <c r="H98" s="20">
        <v>27990</v>
      </c>
      <c r="I98" s="15"/>
    </row>
    <row r="99" spans="1:9" ht="24">
      <c r="A99" s="47"/>
      <c r="B99" s="12">
        <v>74720</v>
      </c>
      <c r="C99" s="12" t="s">
        <v>2856</v>
      </c>
      <c r="D99" s="12" t="s">
        <v>19</v>
      </c>
      <c r="E99" s="12">
        <v>112029651</v>
      </c>
      <c r="F99" s="12" t="s">
        <v>40</v>
      </c>
      <c r="G99" s="12" t="s">
        <v>1129</v>
      </c>
      <c r="H99" s="20">
        <v>3.2</v>
      </c>
      <c r="I99" s="15"/>
    </row>
    <row r="100" spans="1:9" ht="48">
      <c r="A100" s="47"/>
      <c r="B100" s="12">
        <v>74998</v>
      </c>
      <c r="C100" s="12" t="s">
        <v>13727</v>
      </c>
      <c r="D100" s="12" t="s">
        <v>19</v>
      </c>
      <c r="E100" s="12">
        <v>123935815</v>
      </c>
      <c r="F100" s="12" t="s">
        <v>11452</v>
      </c>
      <c r="G100" s="12" t="s">
        <v>1123</v>
      </c>
      <c r="H100" s="20">
        <v>5105344.55</v>
      </c>
      <c r="I100" s="15"/>
    </row>
    <row r="101" spans="1:9" ht="36">
      <c r="A101" s="47"/>
      <c r="B101" s="49">
        <v>75893</v>
      </c>
      <c r="C101" s="49" t="s">
        <v>13728</v>
      </c>
      <c r="D101" s="49" t="s">
        <v>19</v>
      </c>
      <c r="E101" s="12" t="s">
        <v>275</v>
      </c>
      <c r="F101" s="12" t="s">
        <v>13729</v>
      </c>
      <c r="G101" s="12" t="s">
        <v>1191</v>
      </c>
      <c r="H101" s="20">
        <v>889991</v>
      </c>
      <c r="I101" s="51"/>
    </row>
    <row r="102" spans="1:9" ht="24">
      <c r="A102" s="47"/>
      <c r="B102" s="49"/>
      <c r="C102" s="49"/>
      <c r="D102" s="49"/>
      <c r="E102" s="12">
        <v>183114189</v>
      </c>
      <c r="F102" s="12" t="s">
        <v>1809</v>
      </c>
      <c r="G102" s="12" t="s">
        <v>1191</v>
      </c>
      <c r="H102" s="20">
        <v>726612.81</v>
      </c>
      <c r="I102" s="51"/>
    </row>
    <row r="103" spans="1:9" ht="60">
      <c r="A103" s="47"/>
      <c r="B103" s="12">
        <v>76564</v>
      </c>
      <c r="C103" s="12" t="s">
        <v>13730</v>
      </c>
      <c r="D103" s="12" t="s">
        <v>19</v>
      </c>
      <c r="E103" s="12">
        <v>300068876</v>
      </c>
      <c r="F103" s="12" t="s">
        <v>7534</v>
      </c>
      <c r="G103" s="12" t="s">
        <v>4280</v>
      </c>
      <c r="H103" s="20">
        <v>11305</v>
      </c>
      <c r="I103" s="15"/>
    </row>
    <row r="104" spans="1:9" ht="60">
      <c r="A104" s="47"/>
      <c r="B104" s="12">
        <v>77417</v>
      </c>
      <c r="C104" s="12" t="s">
        <v>13731</v>
      </c>
      <c r="D104" s="12" t="s">
        <v>19</v>
      </c>
      <c r="E104" s="12">
        <v>300026489</v>
      </c>
      <c r="F104" s="12" t="s">
        <v>1095</v>
      </c>
      <c r="G104" s="12" t="s">
        <v>1225</v>
      </c>
      <c r="H104" s="20">
        <v>40222</v>
      </c>
      <c r="I104" s="15"/>
    </row>
    <row r="105" spans="1:9" ht="48">
      <c r="A105" s="47"/>
      <c r="B105" s="12">
        <v>77624</v>
      </c>
      <c r="C105" s="12" t="s">
        <v>13732</v>
      </c>
      <c r="D105" s="12" t="s">
        <v>19</v>
      </c>
      <c r="E105" s="12">
        <v>182816983</v>
      </c>
      <c r="F105" s="12" t="s">
        <v>1956</v>
      </c>
      <c r="G105" s="12" t="s">
        <v>6103</v>
      </c>
      <c r="H105" s="20">
        <v>4766903.7300000004</v>
      </c>
      <c r="I105" s="15"/>
    </row>
    <row r="106" spans="1:9">
      <c r="A106" s="47"/>
      <c r="B106" s="49">
        <v>78037</v>
      </c>
      <c r="C106" s="49" t="s">
        <v>13733</v>
      </c>
      <c r="D106" s="49" t="s">
        <v>19</v>
      </c>
      <c r="E106" s="12">
        <v>126163297</v>
      </c>
      <c r="F106" s="12" t="s">
        <v>23</v>
      </c>
      <c r="G106" s="12" t="s">
        <v>3341</v>
      </c>
      <c r="H106" s="20">
        <v>5000</v>
      </c>
      <c r="I106" s="51"/>
    </row>
    <row r="107" spans="1:9">
      <c r="A107" s="47"/>
      <c r="B107" s="49"/>
      <c r="C107" s="49"/>
      <c r="D107" s="49"/>
      <c r="E107" s="12">
        <v>126163297</v>
      </c>
      <c r="F107" s="12" t="s">
        <v>23</v>
      </c>
      <c r="G107" s="12" t="s">
        <v>3341</v>
      </c>
      <c r="H107" s="20">
        <v>4700</v>
      </c>
      <c r="I107" s="51"/>
    </row>
    <row r="108" spans="1:9">
      <c r="A108" s="47"/>
      <c r="B108" s="49"/>
      <c r="C108" s="49"/>
      <c r="D108" s="49"/>
      <c r="E108" s="12">
        <v>126163297</v>
      </c>
      <c r="F108" s="12" t="s">
        <v>23</v>
      </c>
      <c r="G108" s="12" t="s">
        <v>3341</v>
      </c>
      <c r="H108" s="20">
        <v>4700</v>
      </c>
      <c r="I108" s="51"/>
    </row>
    <row r="109" spans="1:9">
      <c r="A109" s="47"/>
      <c r="B109" s="49"/>
      <c r="C109" s="49"/>
      <c r="D109" s="49"/>
      <c r="E109" s="12">
        <v>126163297</v>
      </c>
      <c r="F109" s="12" t="s">
        <v>23</v>
      </c>
      <c r="G109" s="12" t="s">
        <v>3341</v>
      </c>
      <c r="H109" s="20">
        <v>5100</v>
      </c>
      <c r="I109" s="51"/>
    </row>
    <row r="110" spans="1:9" ht="36">
      <c r="A110" s="47"/>
      <c r="B110" s="49"/>
      <c r="C110" s="49"/>
      <c r="D110" s="49"/>
      <c r="E110" s="12">
        <v>147693352</v>
      </c>
      <c r="F110" s="12" t="s">
        <v>266</v>
      </c>
      <c r="G110" s="12" t="s">
        <v>3341</v>
      </c>
      <c r="H110" s="20">
        <v>5236</v>
      </c>
      <c r="I110" s="51"/>
    </row>
    <row r="111" spans="1:9" ht="36">
      <c r="A111" s="47"/>
      <c r="B111" s="12">
        <v>78782</v>
      </c>
      <c r="C111" s="12" t="s">
        <v>13734</v>
      </c>
      <c r="D111" s="12" t="s">
        <v>19</v>
      </c>
      <c r="E111" s="12">
        <v>182827289</v>
      </c>
      <c r="F111" s="12" t="s">
        <v>12584</v>
      </c>
      <c r="G111" s="12" t="s">
        <v>362</v>
      </c>
      <c r="H111" s="20">
        <v>3656170.31</v>
      </c>
      <c r="I111" s="15"/>
    </row>
    <row r="112" spans="1:9" ht="108">
      <c r="A112" s="47"/>
      <c r="B112" s="12">
        <v>79698</v>
      </c>
      <c r="C112" s="12" t="s">
        <v>13735</v>
      </c>
      <c r="D112" s="12" t="s">
        <v>19</v>
      </c>
      <c r="E112" s="12">
        <v>182827289</v>
      </c>
      <c r="F112" s="12" t="s">
        <v>12584</v>
      </c>
      <c r="G112" s="12" t="s">
        <v>1714</v>
      </c>
      <c r="H112" s="20">
        <v>2083499</v>
      </c>
      <c r="I112" s="15"/>
    </row>
    <row r="113" spans="1:9" ht="60">
      <c r="A113" s="47"/>
      <c r="B113" s="12">
        <v>81326</v>
      </c>
      <c r="C113" s="12" t="s">
        <v>13736</v>
      </c>
      <c r="D113" s="12" t="s">
        <v>19</v>
      </c>
      <c r="E113" s="12">
        <v>120897747</v>
      </c>
      <c r="F113" s="12" t="s">
        <v>1214</v>
      </c>
      <c r="G113" s="12" t="s">
        <v>372</v>
      </c>
      <c r="H113" s="20">
        <v>34890</v>
      </c>
      <c r="I113" s="15"/>
    </row>
    <row r="114" spans="1:9">
      <c r="A114" s="47" t="s">
        <v>15689</v>
      </c>
      <c r="B114" s="49"/>
      <c r="C114" s="49"/>
      <c r="D114" s="49"/>
      <c r="E114" s="49"/>
      <c r="F114" s="49"/>
      <c r="G114" s="49"/>
      <c r="H114" s="20">
        <f>SUM(H94:H113)</f>
        <v>25438844.059999999</v>
      </c>
      <c r="I114" s="15"/>
    </row>
    <row r="115" spans="1:9" ht="48">
      <c r="A115" s="47" t="s">
        <v>375</v>
      </c>
      <c r="B115" s="12">
        <v>80321</v>
      </c>
      <c r="C115" s="12" t="s">
        <v>13737</v>
      </c>
      <c r="D115" s="12" t="s">
        <v>19</v>
      </c>
      <c r="E115" s="12">
        <v>135900576</v>
      </c>
      <c r="F115" s="12" t="s">
        <v>6359</v>
      </c>
      <c r="G115" s="12" t="s">
        <v>394</v>
      </c>
      <c r="H115" s="20">
        <v>26874</v>
      </c>
      <c r="I115" s="15"/>
    </row>
    <row r="116" spans="1:9" ht="60">
      <c r="A116" s="47"/>
      <c r="B116" s="12">
        <v>81652</v>
      </c>
      <c r="C116" s="12" t="s">
        <v>13738</v>
      </c>
      <c r="D116" s="12" t="s">
        <v>5</v>
      </c>
      <c r="E116" s="12">
        <v>282824550</v>
      </c>
      <c r="F116" s="12" t="s">
        <v>1827</v>
      </c>
      <c r="G116" s="12" t="s">
        <v>3371</v>
      </c>
      <c r="H116" s="20">
        <v>2351138.39</v>
      </c>
      <c r="I116" s="15"/>
    </row>
    <row r="117" spans="1:9" ht="24">
      <c r="A117" s="47"/>
      <c r="B117" s="49">
        <v>82713</v>
      </c>
      <c r="C117" s="49" t="s">
        <v>13739</v>
      </c>
      <c r="D117" s="49" t="s">
        <v>19</v>
      </c>
      <c r="E117" s="12">
        <v>132184196</v>
      </c>
      <c r="F117" s="12" t="s">
        <v>440</v>
      </c>
      <c r="G117" s="12" t="s">
        <v>2453</v>
      </c>
      <c r="H117" s="20">
        <v>11900</v>
      </c>
      <c r="I117" s="51"/>
    </row>
    <row r="118" spans="1:9" ht="24">
      <c r="A118" s="47"/>
      <c r="B118" s="49"/>
      <c r="C118" s="49"/>
      <c r="D118" s="49"/>
      <c r="E118" s="12">
        <v>132184196</v>
      </c>
      <c r="F118" s="12" t="s">
        <v>440</v>
      </c>
      <c r="G118" s="12" t="s">
        <v>2453</v>
      </c>
      <c r="H118" s="20">
        <v>24950</v>
      </c>
      <c r="I118" s="51"/>
    </row>
    <row r="119" spans="1:9" ht="36">
      <c r="A119" s="47"/>
      <c r="B119" s="12">
        <v>82953</v>
      </c>
      <c r="C119" s="12" t="s">
        <v>13740</v>
      </c>
      <c r="D119" s="12" t="s">
        <v>19</v>
      </c>
      <c r="E119" s="12">
        <v>124558566</v>
      </c>
      <c r="F119" s="12" t="s">
        <v>1033</v>
      </c>
      <c r="G119" s="12" t="s">
        <v>4016</v>
      </c>
      <c r="H119" s="20">
        <v>3800</v>
      </c>
      <c r="I119" s="15"/>
    </row>
    <row r="120" spans="1:9" ht="24">
      <c r="A120" s="47"/>
      <c r="B120" s="12">
        <v>82966</v>
      </c>
      <c r="C120" s="12" t="s">
        <v>13741</v>
      </c>
      <c r="D120" s="12" t="s">
        <v>19</v>
      </c>
      <c r="E120" s="12">
        <v>125956142</v>
      </c>
      <c r="F120" s="12" t="s">
        <v>13742</v>
      </c>
      <c r="G120" s="12" t="s">
        <v>1256</v>
      </c>
      <c r="H120" s="20">
        <v>613407.94999999995</v>
      </c>
      <c r="I120" s="15"/>
    </row>
    <row r="121" spans="1:9" ht="36">
      <c r="A121" s="47"/>
      <c r="B121" s="12">
        <v>85378</v>
      </c>
      <c r="C121" s="12" t="s">
        <v>13743</v>
      </c>
      <c r="D121" s="12" t="s">
        <v>5</v>
      </c>
      <c r="E121" s="12">
        <v>300067906</v>
      </c>
      <c r="F121" s="12" t="s">
        <v>361</v>
      </c>
      <c r="G121" s="12" t="s">
        <v>438</v>
      </c>
      <c r="H121" s="20">
        <v>770000</v>
      </c>
      <c r="I121" s="15"/>
    </row>
    <row r="122" spans="1:9" ht="60">
      <c r="A122" s="47"/>
      <c r="B122" s="12">
        <v>85951</v>
      </c>
      <c r="C122" s="12" t="s">
        <v>13744</v>
      </c>
      <c r="D122" s="12" t="s">
        <v>19</v>
      </c>
      <c r="E122" s="12">
        <v>300026489</v>
      </c>
      <c r="F122" s="12" t="s">
        <v>1095</v>
      </c>
      <c r="G122" s="12" t="s">
        <v>4293</v>
      </c>
      <c r="H122" s="20">
        <v>99195.8</v>
      </c>
      <c r="I122" s="15"/>
    </row>
    <row r="123" spans="1:9" ht="24">
      <c r="A123" s="47"/>
      <c r="B123" s="12">
        <v>86336</v>
      </c>
      <c r="C123" s="12" t="s">
        <v>2856</v>
      </c>
      <c r="D123" s="12" t="s">
        <v>19</v>
      </c>
      <c r="E123" s="12">
        <v>112029270</v>
      </c>
      <c r="F123" s="12" t="s">
        <v>218</v>
      </c>
      <c r="G123" s="12" t="s">
        <v>2450</v>
      </c>
      <c r="H123" s="20">
        <v>840000</v>
      </c>
      <c r="I123" s="15"/>
    </row>
    <row r="124" spans="1:9" ht="36">
      <c r="A124" s="47"/>
      <c r="B124" s="12">
        <v>86346</v>
      </c>
      <c r="C124" s="12" t="s">
        <v>13745</v>
      </c>
      <c r="D124" s="12" t="s">
        <v>19</v>
      </c>
      <c r="E124" s="12">
        <v>124169974</v>
      </c>
      <c r="F124" s="12" t="s">
        <v>12</v>
      </c>
      <c r="G124" s="12" t="s">
        <v>402</v>
      </c>
      <c r="H124" s="20">
        <v>1210</v>
      </c>
      <c r="I124" s="15"/>
    </row>
    <row r="125" spans="1:9" ht="48">
      <c r="A125" s="47"/>
      <c r="B125" s="12">
        <v>87723</v>
      </c>
      <c r="C125" s="12" t="s">
        <v>13746</v>
      </c>
      <c r="D125" s="12" t="s">
        <v>19</v>
      </c>
      <c r="E125" s="12">
        <v>120211810</v>
      </c>
      <c r="F125" s="12" t="s">
        <v>2290</v>
      </c>
      <c r="G125" s="12" t="s">
        <v>4293</v>
      </c>
      <c r="H125" s="20">
        <v>14641</v>
      </c>
      <c r="I125" s="15"/>
    </row>
    <row r="126" spans="1:9" ht="72">
      <c r="A126" s="47"/>
      <c r="B126" s="12">
        <v>88834</v>
      </c>
      <c r="C126" s="12" t="s">
        <v>13747</v>
      </c>
      <c r="D126" s="12" t="s">
        <v>19</v>
      </c>
      <c r="E126" s="12">
        <v>110584280</v>
      </c>
      <c r="F126" s="12" t="s">
        <v>1622</v>
      </c>
      <c r="G126" s="12" t="s">
        <v>2673</v>
      </c>
      <c r="H126" s="20">
        <v>237998.53</v>
      </c>
      <c r="I126" s="15"/>
    </row>
    <row r="127" spans="1:9" ht="24">
      <c r="A127" s="47"/>
      <c r="B127" s="49">
        <v>89048</v>
      </c>
      <c r="C127" s="49" t="s">
        <v>13748</v>
      </c>
      <c r="D127" s="49" t="s">
        <v>19</v>
      </c>
      <c r="E127" s="12">
        <v>135899565</v>
      </c>
      <c r="F127" s="12" t="s">
        <v>472</v>
      </c>
      <c r="G127" s="12" t="s">
        <v>1328</v>
      </c>
      <c r="H127" s="20">
        <v>5939</v>
      </c>
      <c r="I127" s="51"/>
    </row>
    <row r="128" spans="1:9">
      <c r="A128" s="47"/>
      <c r="B128" s="49"/>
      <c r="C128" s="49"/>
      <c r="D128" s="49"/>
      <c r="E128" s="12">
        <v>226148570</v>
      </c>
      <c r="F128" s="12" t="s">
        <v>836</v>
      </c>
      <c r="G128" s="12" t="s">
        <v>421</v>
      </c>
      <c r="H128" s="20">
        <v>14883</v>
      </c>
      <c r="I128" s="51"/>
    </row>
    <row r="129" spans="1:9" ht="60">
      <c r="A129" s="47"/>
      <c r="B129" s="12">
        <v>89577</v>
      </c>
      <c r="C129" s="12" t="s">
        <v>13749</v>
      </c>
      <c r="D129" s="12" t="s">
        <v>5</v>
      </c>
      <c r="E129" s="12" t="s">
        <v>275</v>
      </c>
      <c r="F129" s="12" t="s">
        <v>13750</v>
      </c>
      <c r="G129" s="12" t="s">
        <v>5687</v>
      </c>
      <c r="H129" s="20">
        <v>7730000</v>
      </c>
      <c r="I129" s="15"/>
    </row>
    <row r="130" spans="1:9" ht="60">
      <c r="A130" s="47"/>
      <c r="B130" s="12">
        <v>89772</v>
      </c>
      <c r="C130" s="12" t="s">
        <v>13751</v>
      </c>
      <c r="D130" s="12" t="s">
        <v>19</v>
      </c>
      <c r="E130" s="12">
        <v>124169974</v>
      </c>
      <c r="F130" s="12" t="s">
        <v>12</v>
      </c>
      <c r="G130" s="12" t="s">
        <v>2673</v>
      </c>
      <c r="H130" s="20">
        <v>3370</v>
      </c>
      <c r="I130" s="15"/>
    </row>
    <row r="131" spans="1:9" ht="48">
      <c r="A131" s="47"/>
      <c r="B131" s="12">
        <v>89959</v>
      </c>
      <c r="C131" s="12" t="s">
        <v>13752</v>
      </c>
      <c r="D131" s="12" t="s">
        <v>1343</v>
      </c>
      <c r="E131" s="12">
        <v>182816983</v>
      </c>
      <c r="F131" s="12" t="s">
        <v>1956</v>
      </c>
      <c r="G131" s="12" t="s">
        <v>464</v>
      </c>
      <c r="H131" s="20">
        <v>10110000</v>
      </c>
      <c r="I131" s="15"/>
    </row>
    <row r="132" spans="1:9" ht="60">
      <c r="A132" s="47"/>
      <c r="B132" s="12">
        <v>90140</v>
      </c>
      <c r="C132" s="12" t="s">
        <v>13753</v>
      </c>
      <c r="D132" s="12" t="s">
        <v>19</v>
      </c>
      <c r="E132" s="12" t="s">
        <v>275</v>
      </c>
      <c r="F132" s="12" t="s">
        <v>13754</v>
      </c>
      <c r="G132" s="12" t="s">
        <v>2494</v>
      </c>
      <c r="H132" s="20">
        <v>749420.8</v>
      </c>
      <c r="I132" s="15"/>
    </row>
    <row r="133" spans="1:9" ht="60">
      <c r="A133" s="47"/>
      <c r="B133" s="12">
        <v>90806</v>
      </c>
      <c r="C133" s="12" t="s">
        <v>13755</v>
      </c>
      <c r="D133" s="12" t="s">
        <v>19</v>
      </c>
      <c r="E133" s="12">
        <v>182816983</v>
      </c>
      <c r="F133" s="12" t="s">
        <v>1956</v>
      </c>
      <c r="G133" s="12" t="s">
        <v>2485</v>
      </c>
      <c r="H133" s="20">
        <v>441011.83</v>
      </c>
      <c r="I133" s="15"/>
    </row>
    <row r="134" spans="1:9" ht="48">
      <c r="A134" s="47"/>
      <c r="B134" s="12">
        <v>91155</v>
      </c>
      <c r="C134" s="12" t="s">
        <v>13756</v>
      </c>
      <c r="D134" s="12" t="s">
        <v>19</v>
      </c>
      <c r="E134" s="12">
        <v>182827289</v>
      </c>
      <c r="F134" s="12" t="s">
        <v>12584</v>
      </c>
      <c r="G134" s="12" t="s">
        <v>2481</v>
      </c>
      <c r="H134" s="20">
        <v>2850354.15</v>
      </c>
      <c r="I134" s="15"/>
    </row>
    <row r="135" spans="1:9" ht="60">
      <c r="A135" s="47"/>
      <c r="B135" s="12">
        <v>91320</v>
      </c>
      <c r="C135" s="12" t="s">
        <v>13757</v>
      </c>
      <c r="D135" s="12" t="s">
        <v>19</v>
      </c>
      <c r="E135" s="12">
        <v>120897747</v>
      </c>
      <c r="F135" s="12" t="s">
        <v>1214</v>
      </c>
      <c r="G135" s="12" t="s">
        <v>2485</v>
      </c>
      <c r="H135" s="20">
        <v>6702.19</v>
      </c>
      <c r="I135" s="15"/>
    </row>
    <row r="136" spans="1:9" ht="60">
      <c r="A136" s="47"/>
      <c r="B136" s="12">
        <v>91354</v>
      </c>
      <c r="C136" s="12" t="s">
        <v>13758</v>
      </c>
      <c r="D136" s="12" t="s">
        <v>19</v>
      </c>
      <c r="E136" s="12">
        <v>182828761</v>
      </c>
      <c r="F136" s="12" t="s">
        <v>13711</v>
      </c>
      <c r="G136" s="12" t="s">
        <v>1356</v>
      </c>
      <c r="H136" s="20">
        <v>1099712</v>
      </c>
      <c r="I136" s="15"/>
    </row>
    <row r="137" spans="1:9" ht="84">
      <c r="A137" s="47"/>
      <c r="B137" s="12">
        <v>91850</v>
      </c>
      <c r="C137" s="12" t="s">
        <v>13759</v>
      </c>
      <c r="D137" s="12" t="s">
        <v>19</v>
      </c>
      <c r="E137" s="12">
        <v>132184196</v>
      </c>
      <c r="F137" s="12" t="s">
        <v>440</v>
      </c>
      <c r="G137" s="12" t="s">
        <v>3483</v>
      </c>
      <c r="H137" s="20">
        <v>15000</v>
      </c>
      <c r="I137" s="15"/>
    </row>
    <row r="138" spans="1:9" ht="60">
      <c r="A138" s="47"/>
      <c r="B138" s="12">
        <v>92147</v>
      </c>
      <c r="C138" s="12" t="s">
        <v>13760</v>
      </c>
      <c r="D138" s="12" t="s">
        <v>19</v>
      </c>
      <c r="E138" s="12">
        <v>120093212</v>
      </c>
      <c r="F138" s="12" t="s">
        <v>249</v>
      </c>
      <c r="G138" s="12" t="s">
        <v>3488</v>
      </c>
      <c r="H138" s="20">
        <v>259000</v>
      </c>
      <c r="I138" s="15"/>
    </row>
    <row r="139" spans="1:9" ht="48">
      <c r="A139" s="47"/>
      <c r="B139" s="12">
        <v>92153</v>
      </c>
      <c r="C139" s="12" t="s">
        <v>13761</v>
      </c>
      <c r="D139" s="12" t="s">
        <v>19</v>
      </c>
      <c r="E139" s="12">
        <v>300934535</v>
      </c>
      <c r="F139" s="12" t="s">
        <v>1753</v>
      </c>
      <c r="G139" s="12" t="s">
        <v>1395</v>
      </c>
      <c r="H139" s="20">
        <v>9449</v>
      </c>
      <c r="I139" s="15"/>
    </row>
    <row r="140" spans="1:9" ht="60">
      <c r="A140" s="47"/>
      <c r="B140" s="12">
        <v>92681</v>
      </c>
      <c r="C140" s="12" t="s">
        <v>13762</v>
      </c>
      <c r="D140" s="12" t="s">
        <v>19</v>
      </c>
      <c r="E140" s="12">
        <v>300026489</v>
      </c>
      <c r="F140" s="12" t="s">
        <v>1095</v>
      </c>
      <c r="G140" s="12" t="s">
        <v>2986</v>
      </c>
      <c r="H140" s="20">
        <v>4832.8100000000004</v>
      </c>
      <c r="I140" s="15"/>
    </row>
    <row r="141" spans="1:9" ht="24">
      <c r="A141" s="47"/>
      <c r="B141" s="49">
        <v>94276</v>
      </c>
      <c r="C141" s="49" t="s">
        <v>13763</v>
      </c>
      <c r="D141" s="49" t="s">
        <v>19</v>
      </c>
      <c r="E141" s="12">
        <v>132184196</v>
      </c>
      <c r="F141" s="12" t="s">
        <v>440</v>
      </c>
      <c r="G141" s="12" t="s">
        <v>2688</v>
      </c>
      <c r="H141" s="20">
        <v>16000</v>
      </c>
      <c r="I141" s="51"/>
    </row>
    <row r="142" spans="1:9" ht="24">
      <c r="A142" s="47"/>
      <c r="B142" s="49"/>
      <c r="C142" s="49"/>
      <c r="D142" s="49"/>
      <c r="E142" s="12">
        <v>300612420</v>
      </c>
      <c r="F142" s="12" t="s">
        <v>416</v>
      </c>
      <c r="G142" s="12" t="s">
        <v>2688</v>
      </c>
      <c r="H142" s="20">
        <v>84400</v>
      </c>
      <c r="I142" s="51"/>
    </row>
    <row r="143" spans="1:9" ht="24">
      <c r="A143" s="47"/>
      <c r="B143" s="49">
        <v>97009</v>
      </c>
      <c r="C143" s="49" t="s">
        <v>13764</v>
      </c>
      <c r="D143" s="49" t="s">
        <v>19</v>
      </c>
      <c r="E143" s="12">
        <v>132118698</v>
      </c>
      <c r="F143" s="12" t="s">
        <v>651</v>
      </c>
      <c r="G143" s="12" t="s">
        <v>502</v>
      </c>
      <c r="H143" s="20">
        <v>14520</v>
      </c>
      <c r="I143" s="51"/>
    </row>
    <row r="144" spans="1:9">
      <c r="A144" s="47"/>
      <c r="B144" s="49"/>
      <c r="C144" s="49"/>
      <c r="D144" s="49"/>
      <c r="E144" s="12">
        <v>133364425</v>
      </c>
      <c r="F144" s="12" t="s">
        <v>233</v>
      </c>
      <c r="G144" s="12" t="s">
        <v>502</v>
      </c>
      <c r="H144" s="20">
        <v>71390</v>
      </c>
      <c r="I144" s="51"/>
    </row>
    <row r="145" spans="1:9">
      <c r="A145" s="47"/>
      <c r="B145" s="49"/>
      <c r="C145" s="49"/>
      <c r="D145" s="49"/>
      <c r="E145" s="12">
        <v>133364425</v>
      </c>
      <c r="F145" s="12" t="s">
        <v>233</v>
      </c>
      <c r="G145" s="12" t="s">
        <v>502</v>
      </c>
      <c r="H145" s="20">
        <v>90750</v>
      </c>
      <c r="I145" s="51"/>
    </row>
    <row r="146" spans="1:9">
      <c r="A146" s="47" t="s">
        <v>15690</v>
      </c>
      <c r="B146" s="49"/>
      <c r="C146" s="49"/>
      <c r="D146" s="49"/>
      <c r="E146" s="49"/>
      <c r="F146" s="49"/>
      <c r="G146" s="49"/>
      <c r="H146" s="20">
        <f>SUM(H115:H145)</f>
        <v>28571850.449999999</v>
      </c>
      <c r="I146" s="15"/>
    </row>
    <row r="147" spans="1:9" ht="36">
      <c r="A147" s="47" t="s">
        <v>520</v>
      </c>
      <c r="B147" s="12">
        <v>91576</v>
      </c>
      <c r="C147" s="12" t="s">
        <v>13765</v>
      </c>
      <c r="D147" s="12" t="s">
        <v>19</v>
      </c>
      <c r="E147" s="12">
        <v>135899565</v>
      </c>
      <c r="F147" s="12" t="s">
        <v>472</v>
      </c>
      <c r="G147" s="12" t="s">
        <v>1545</v>
      </c>
      <c r="H147" s="20">
        <v>4200</v>
      </c>
      <c r="I147" s="15"/>
    </row>
    <row r="148" spans="1:9" ht="24">
      <c r="A148" s="47"/>
      <c r="B148" s="12">
        <v>92163</v>
      </c>
      <c r="C148" s="12" t="s">
        <v>13766</v>
      </c>
      <c r="D148" s="12" t="s">
        <v>19</v>
      </c>
      <c r="E148" s="12">
        <v>120093212</v>
      </c>
      <c r="F148" s="12" t="s">
        <v>249</v>
      </c>
      <c r="G148" s="12" t="s">
        <v>2995</v>
      </c>
      <c r="H148" s="20">
        <v>367840</v>
      </c>
      <c r="I148" s="15"/>
    </row>
    <row r="149" spans="1:9" ht="60">
      <c r="A149" s="47"/>
      <c r="B149" s="12">
        <v>97022</v>
      </c>
      <c r="C149" s="12" t="s">
        <v>13767</v>
      </c>
      <c r="D149" s="12" t="s">
        <v>19</v>
      </c>
      <c r="E149" s="12">
        <v>300026489</v>
      </c>
      <c r="F149" s="12" t="s">
        <v>1095</v>
      </c>
      <c r="G149" s="12" t="s">
        <v>1465</v>
      </c>
      <c r="H149" s="20">
        <v>18150</v>
      </c>
      <c r="I149" s="15"/>
    </row>
    <row r="150" spans="1:9" ht="60">
      <c r="A150" s="47"/>
      <c r="B150" s="12">
        <v>97983</v>
      </c>
      <c r="C150" s="12" t="s">
        <v>13768</v>
      </c>
      <c r="D150" s="12" t="s">
        <v>19</v>
      </c>
      <c r="E150" s="12">
        <v>300539253</v>
      </c>
      <c r="F150" s="12" t="s">
        <v>366</v>
      </c>
      <c r="G150" s="12" t="s">
        <v>1459</v>
      </c>
      <c r="H150" s="20">
        <v>13310</v>
      </c>
      <c r="I150" s="15"/>
    </row>
    <row r="151" spans="1:9" ht="48">
      <c r="A151" s="47"/>
      <c r="B151" s="12">
        <v>98775</v>
      </c>
      <c r="C151" s="12" t="s">
        <v>13769</v>
      </c>
      <c r="D151" s="12" t="s">
        <v>19</v>
      </c>
      <c r="E151" s="12">
        <v>147693352</v>
      </c>
      <c r="F151" s="12" t="s">
        <v>266</v>
      </c>
      <c r="G151" s="12" t="s">
        <v>1778</v>
      </c>
      <c r="H151" s="20">
        <v>4356</v>
      </c>
      <c r="I151" s="15"/>
    </row>
    <row r="152" spans="1:9" ht="96">
      <c r="A152" s="47"/>
      <c r="B152" s="12">
        <v>98789</v>
      </c>
      <c r="C152" s="12" t="s">
        <v>13770</v>
      </c>
      <c r="D152" s="12" t="s">
        <v>19</v>
      </c>
      <c r="E152" s="12">
        <v>183711152</v>
      </c>
      <c r="F152" s="12" t="s">
        <v>3276</v>
      </c>
      <c r="G152" s="12" t="s">
        <v>4536</v>
      </c>
      <c r="H152" s="20">
        <v>996497.05</v>
      </c>
      <c r="I152" s="15"/>
    </row>
    <row r="153" spans="1:9" ht="48">
      <c r="A153" s="47"/>
      <c r="B153" s="12">
        <v>98968</v>
      </c>
      <c r="C153" s="12" t="s">
        <v>13771</v>
      </c>
      <c r="D153" s="12" t="s">
        <v>19</v>
      </c>
      <c r="E153" s="12">
        <v>145240314</v>
      </c>
      <c r="F153" s="12" t="s">
        <v>3919</v>
      </c>
      <c r="G153" s="12" t="s">
        <v>2874</v>
      </c>
      <c r="H153" s="20">
        <v>872020.38</v>
      </c>
      <c r="I153" s="15"/>
    </row>
    <row r="154" spans="1:9" ht="48">
      <c r="A154" s="47"/>
      <c r="B154" s="12">
        <v>101441</v>
      </c>
      <c r="C154" s="12" t="s">
        <v>13772</v>
      </c>
      <c r="D154" s="12" t="s">
        <v>19</v>
      </c>
      <c r="E154" s="12">
        <v>132118698</v>
      </c>
      <c r="F154" s="12" t="s">
        <v>651</v>
      </c>
      <c r="G154" s="12" t="s">
        <v>2526</v>
      </c>
      <c r="H154" s="20">
        <v>67753.95</v>
      </c>
      <c r="I154" s="15"/>
    </row>
    <row r="155" spans="1:9" ht="36">
      <c r="A155" s="47"/>
      <c r="B155" s="12">
        <v>101949</v>
      </c>
      <c r="C155" s="12" t="s">
        <v>13773</v>
      </c>
      <c r="D155" s="12" t="s">
        <v>19</v>
      </c>
      <c r="E155" s="12">
        <v>302307410</v>
      </c>
      <c r="F155" s="12" t="s">
        <v>4031</v>
      </c>
      <c r="G155" s="12" t="s">
        <v>1495</v>
      </c>
      <c r="H155" s="20">
        <v>191950</v>
      </c>
      <c r="I155" s="15"/>
    </row>
    <row r="156" spans="1:9" ht="24">
      <c r="A156" s="47"/>
      <c r="B156" s="12">
        <v>101958</v>
      </c>
      <c r="C156" s="12" t="s">
        <v>2856</v>
      </c>
      <c r="D156" s="12" t="s">
        <v>19</v>
      </c>
      <c r="E156" s="12">
        <v>112020136</v>
      </c>
      <c r="F156" s="12" t="s">
        <v>5978</v>
      </c>
      <c r="G156" s="12" t="s">
        <v>5790</v>
      </c>
      <c r="H156" s="20">
        <v>760000</v>
      </c>
      <c r="I156" s="15"/>
    </row>
    <row r="157" spans="1:9" ht="36">
      <c r="A157" s="47"/>
      <c r="B157" s="12">
        <v>103384</v>
      </c>
      <c r="C157" s="12" t="s">
        <v>13774</v>
      </c>
      <c r="D157" s="12" t="s">
        <v>19</v>
      </c>
      <c r="E157" s="12">
        <v>164687871</v>
      </c>
      <c r="F157" s="12" t="s">
        <v>2060</v>
      </c>
      <c r="G157" s="12" t="s">
        <v>595</v>
      </c>
      <c r="H157" s="20">
        <v>0.34</v>
      </c>
      <c r="I157" s="15"/>
    </row>
    <row r="158" spans="1:9" ht="24">
      <c r="A158" s="47"/>
      <c r="B158" s="12">
        <v>103497</v>
      </c>
      <c r="C158" s="12" t="s">
        <v>5155</v>
      </c>
      <c r="D158" s="12" t="s">
        <v>19</v>
      </c>
      <c r="E158" s="12">
        <v>158977674</v>
      </c>
      <c r="F158" s="12" t="s">
        <v>2896</v>
      </c>
      <c r="G158" s="12" t="s">
        <v>5844</v>
      </c>
      <c r="H158" s="20">
        <v>164539.43</v>
      </c>
      <c r="I158" s="15"/>
    </row>
    <row r="159" spans="1:9" ht="48">
      <c r="A159" s="47"/>
      <c r="B159" s="12">
        <v>104405</v>
      </c>
      <c r="C159" s="12" t="s">
        <v>13775</v>
      </c>
      <c r="D159" s="12" t="s">
        <v>19</v>
      </c>
      <c r="E159" s="12">
        <v>300934535</v>
      </c>
      <c r="F159" s="12" t="s">
        <v>1753</v>
      </c>
      <c r="G159" s="12" t="s">
        <v>532</v>
      </c>
      <c r="H159" s="20">
        <v>5885</v>
      </c>
      <c r="I159" s="15"/>
    </row>
    <row r="160" spans="1:9" ht="36">
      <c r="A160" s="47"/>
      <c r="B160" s="12">
        <v>104929</v>
      </c>
      <c r="C160" s="12" t="s">
        <v>13776</v>
      </c>
      <c r="D160" s="12" t="s">
        <v>19</v>
      </c>
      <c r="E160" s="12">
        <v>122588443</v>
      </c>
      <c r="F160" s="12" t="s">
        <v>1497</v>
      </c>
      <c r="G160" s="12" t="s">
        <v>5832</v>
      </c>
      <c r="H160" s="20">
        <v>99356.85</v>
      </c>
      <c r="I160" s="15"/>
    </row>
    <row r="161" spans="1:9" ht="60">
      <c r="A161" s="47"/>
      <c r="B161" s="12">
        <v>104953</v>
      </c>
      <c r="C161" s="12" t="s">
        <v>13777</v>
      </c>
      <c r="D161" s="12" t="s">
        <v>19</v>
      </c>
      <c r="E161" s="12">
        <v>120093212</v>
      </c>
      <c r="F161" s="12" t="s">
        <v>249</v>
      </c>
      <c r="G161" s="12" t="s">
        <v>556</v>
      </c>
      <c r="H161" s="20">
        <v>117000</v>
      </c>
      <c r="I161" s="15"/>
    </row>
    <row r="162" spans="1:9" ht="36">
      <c r="A162" s="47"/>
      <c r="B162" s="12">
        <v>106311</v>
      </c>
      <c r="C162" s="12" t="s">
        <v>13778</v>
      </c>
      <c r="D162" s="12" t="s">
        <v>19</v>
      </c>
      <c r="E162" s="12">
        <v>221504240</v>
      </c>
      <c r="F162" s="12" t="s">
        <v>1532</v>
      </c>
      <c r="G162" s="12" t="s">
        <v>2522</v>
      </c>
      <c r="H162" s="20">
        <v>1080493.48</v>
      </c>
      <c r="I162" s="15"/>
    </row>
    <row r="163" spans="1:9" ht="24">
      <c r="A163" s="47"/>
      <c r="B163" s="12">
        <v>106992</v>
      </c>
      <c r="C163" s="12" t="s">
        <v>8514</v>
      </c>
      <c r="D163" s="12" t="s">
        <v>19</v>
      </c>
      <c r="E163" s="12" t="s">
        <v>275</v>
      </c>
      <c r="F163" s="12" t="s">
        <v>13779</v>
      </c>
      <c r="G163" s="12" t="s">
        <v>2114</v>
      </c>
      <c r="H163" s="20">
        <v>167004.57</v>
      </c>
      <c r="I163" s="15"/>
    </row>
    <row r="164" spans="1:9" ht="72">
      <c r="A164" s="47"/>
      <c r="B164" s="12">
        <v>107557</v>
      </c>
      <c r="C164" s="12" t="s">
        <v>13780</v>
      </c>
      <c r="D164" s="12" t="s">
        <v>19</v>
      </c>
      <c r="E164" s="12">
        <v>120897747</v>
      </c>
      <c r="F164" s="12" t="s">
        <v>1214</v>
      </c>
      <c r="G164" s="12" t="s">
        <v>2264</v>
      </c>
      <c r="H164" s="20">
        <v>11495</v>
      </c>
      <c r="I164" s="15"/>
    </row>
    <row r="165" spans="1:9" ht="60">
      <c r="A165" s="47"/>
      <c r="B165" s="12">
        <v>107716</v>
      </c>
      <c r="C165" s="12" t="s">
        <v>13781</v>
      </c>
      <c r="D165" s="12" t="s">
        <v>19</v>
      </c>
      <c r="E165" s="12">
        <v>120897747</v>
      </c>
      <c r="F165" s="12" t="s">
        <v>1214</v>
      </c>
      <c r="G165" s="12" t="s">
        <v>1530</v>
      </c>
      <c r="H165" s="20">
        <v>139150</v>
      </c>
      <c r="I165" s="15"/>
    </row>
    <row r="166" spans="1:9" ht="24">
      <c r="A166" s="47"/>
      <c r="B166" s="12">
        <v>108997</v>
      </c>
      <c r="C166" s="12" t="s">
        <v>184</v>
      </c>
      <c r="D166" s="12" t="s">
        <v>19</v>
      </c>
      <c r="E166" s="12">
        <v>111703588</v>
      </c>
      <c r="F166" s="12" t="s">
        <v>393</v>
      </c>
      <c r="G166" s="12" t="s">
        <v>5875</v>
      </c>
      <c r="H166" s="20">
        <v>105640</v>
      </c>
      <c r="I166" s="15"/>
    </row>
    <row r="167" spans="1:9" ht="36">
      <c r="A167" s="47"/>
      <c r="B167" s="12">
        <v>111804</v>
      </c>
      <c r="C167" s="12" t="s">
        <v>13782</v>
      </c>
      <c r="D167" s="12" t="s">
        <v>19</v>
      </c>
      <c r="E167" s="12">
        <v>122588443</v>
      </c>
      <c r="F167" s="12" t="s">
        <v>1497</v>
      </c>
      <c r="G167" s="12" t="s">
        <v>2142</v>
      </c>
      <c r="H167" s="20">
        <v>79616.570000000007</v>
      </c>
      <c r="I167" s="15"/>
    </row>
    <row r="168" spans="1:9" ht="48">
      <c r="A168" s="47"/>
      <c r="B168" s="12">
        <v>113341</v>
      </c>
      <c r="C168" s="12" t="s">
        <v>13783</v>
      </c>
      <c r="D168" s="12" t="s">
        <v>19</v>
      </c>
      <c r="E168" s="12">
        <v>147693352</v>
      </c>
      <c r="F168" s="12" t="s">
        <v>266</v>
      </c>
      <c r="G168" s="12" t="s">
        <v>2734</v>
      </c>
      <c r="H168" s="20">
        <v>5781.38</v>
      </c>
      <c r="I168" s="15"/>
    </row>
    <row r="169" spans="1:9" ht="36">
      <c r="A169" s="47"/>
      <c r="B169" s="12">
        <v>116616</v>
      </c>
      <c r="C169" s="12" t="s">
        <v>13784</v>
      </c>
      <c r="D169" s="12" t="s">
        <v>509</v>
      </c>
      <c r="E169" s="12">
        <v>182827289</v>
      </c>
      <c r="F169" s="12" t="s">
        <v>12584</v>
      </c>
      <c r="G169" s="12" t="s">
        <v>4366</v>
      </c>
      <c r="H169" s="20">
        <v>929413.55</v>
      </c>
      <c r="I169" s="15"/>
    </row>
    <row r="170" spans="1:9">
      <c r="A170" s="47" t="s">
        <v>15691</v>
      </c>
      <c r="B170" s="49"/>
      <c r="C170" s="49"/>
      <c r="D170" s="49"/>
      <c r="E170" s="49"/>
      <c r="F170" s="49"/>
      <c r="G170" s="49"/>
      <c r="H170" s="20">
        <f>SUM(H147:H169)</f>
        <v>6201453.5500000007</v>
      </c>
      <c r="I170" s="15"/>
    </row>
    <row r="171" spans="1:9" ht="15.75" thickBot="1">
      <c r="A171" s="52" t="s">
        <v>15692</v>
      </c>
      <c r="B171" s="53"/>
      <c r="C171" s="53"/>
      <c r="D171" s="53"/>
      <c r="E171" s="53"/>
      <c r="F171" s="53"/>
      <c r="G171" s="53"/>
      <c r="H171" s="21">
        <v>121201029.38000001</v>
      </c>
      <c r="I171" s="22"/>
    </row>
    <row r="174" spans="1:9">
      <c r="A174" s="31" t="s">
        <v>15701</v>
      </c>
    </row>
  </sheetData>
  <autoFilter ref="A5:I171"/>
  <mergeCells count="70">
    <mergeCell ref="I127:I128"/>
    <mergeCell ref="I141:I142"/>
    <mergeCell ref="I143:I145"/>
    <mergeCell ref="I77:I78"/>
    <mergeCell ref="I84:I85"/>
    <mergeCell ref="I101:I102"/>
    <mergeCell ref="I106:I110"/>
    <mergeCell ref="I117:I118"/>
    <mergeCell ref="A22:G22"/>
    <mergeCell ref="I6:I8"/>
    <mergeCell ref="I9:I10"/>
    <mergeCell ref="I29:I33"/>
    <mergeCell ref="I61:I62"/>
    <mergeCell ref="A57:A92"/>
    <mergeCell ref="A23:A55"/>
    <mergeCell ref="A56:G56"/>
    <mergeCell ref="B9:B10"/>
    <mergeCell ref="C9:C10"/>
    <mergeCell ref="D9:D10"/>
    <mergeCell ref="B6:B8"/>
    <mergeCell ref="C6:C8"/>
    <mergeCell ref="D6:D8"/>
    <mergeCell ref="A6:A21"/>
    <mergeCell ref="B61:B62"/>
    <mergeCell ref="A170:G170"/>
    <mergeCell ref="A171:G171"/>
    <mergeCell ref="A146:G146"/>
    <mergeCell ref="A114:G114"/>
    <mergeCell ref="A93:G93"/>
    <mergeCell ref="A147:A169"/>
    <mergeCell ref="A115:A145"/>
    <mergeCell ref="A94:A113"/>
    <mergeCell ref="B106:B110"/>
    <mergeCell ref="C106:C110"/>
    <mergeCell ref="D106:D110"/>
    <mergeCell ref="B101:B102"/>
    <mergeCell ref="C101:C102"/>
    <mergeCell ref="D101:D102"/>
    <mergeCell ref="B127:B128"/>
    <mergeCell ref="C127:C128"/>
    <mergeCell ref="C61:C62"/>
    <mergeCell ref="D61:D62"/>
    <mergeCell ref="B29:B33"/>
    <mergeCell ref="C29:C33"/>
    <mergeCell ref="D29:D33"/>
    <mergeCell ref="B84:B85"/>
    <mergeCell ref="C84:C85"/>
    <mergeCell ref="D84:D85"/>
    <mergeCell ref="B77:B78"/>
    <mergeCell ref="C77:C78"/>
    <mergeCell ref="D77:D78"/>
    <mergeCell ref="D127:D128"/>
    <mergeCell ref="B117:B118"/>
    <mergeCell ref="C117:C118"/>
    <mergeCell ref="D117:D118"/>
    <mergeCell ref="B143:B145"/>
    <mergeCell ref="C143:C145"/>
    <mergeCell ref="D143:D145"/>
    <mergeCell ref="B141:B142"/>
    <mergeCell ref="C141:C142"/>
    <mergeCell ref="D141:D142"/>
    <mergeCell ref="A1:I1"/>
    <mergeCell ref="A4:A5"/>
    <mergeCell ref="B4:B5"/>
    <mergeCell ref="C4:C5"/>
    <mergeCell ref="D4:D5"/>
    <mergeCell ref="E4:F4"/>
    <mergeCell ref="G4:G5"/>
    <mergeCell ref="H4:H5"/>
    <mergeCell ref="I4:I5"/>
  </mergeCells>
  <pageMargins left="0.7" right="0.7" top="0.75" bottom="0.75" header="0.3" footer="0.3"/>
</worksheet>
</file>

<file path=xl/worksheets/sheet54.xml><?xml version="1.0" encoding="utf-8"?>
<worksheet xmlns="http://schemas.openxmlformats.org/spreadsheetml/2006/main" xmlns:r="http://schemas.openxmlformats.org/officeDocument/2006/relationships">
  <sheetPr codeName="Sheet54"/>
  <dimension ref="A1:I456"/>
  <sheetViews>
    <sheetView zoomScaleNormal="100" workbookViewId="0">
      <pane ySplit="5" topLeftCell="A6" activePane="bottomLeft" state="frozen"/>
      <selection pane="bottomLeft" activeCell="A6" sqref="A6:A65"/>
    </sheetView>
  </sheetViews>
  <sheetFormatPr defaultRowHeight="15"/>
  <cols>
    <col min="2" max="2" width="7.85546875" customWidth="1"/>
    <col min="3" max="3" width="27.5703125" customWidth="1"/>
    <col min="4" max="4" width="20.42578125" customWidth="1"/>
    <col min="6" max="6" width="16.140625" customWidth="1"/>
    <col min="8" max="8" width="14.28515625" style="3" customWidth="1"/>
  </cols>
  <sheetData>
    <row r="1" spans="1:9" s="6" customFormat="1" ht="16.5">
      <c r="A1" s="55" t="s">
        <v>15755</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36">
      <c r="A6" s="47" t="s">
        <v>3</v>
      </c>
      <c r="B6" s="12">
        <v>28470</v>
      </c>
      <c r="C6" s="12" t="s">
        <v>13785</v>
      </c>
      <c r="D6" s="12" t="s">
        <v>19</v>
      </c>
      <c r="E6" s="12" t="s">
        <v>697</v>
      </c>
      <c r="F6" s="12" t="s">
        <v>13786</v>
      </c>
      <c r="G6" s="12" t="s">
        <v>2159</v>
      </c>
      <c r="H6" s="20">
        <v>476918.07</v>
      </c>
      <c r="I6" s="15"/>
    </row>
    <row r="7" spans="1:9" ht="36">
      <c r="A7" s="47"/>
      <c r="B7" s="12">
        <v>36662</v>
      </c>
      <c r="C7" s="12" t="s">
        <v>13787</v>
      </c>
      <c r="D7" s="12" t="s">
        <v>19</v>
      </c>
      <c r="E7" s="12">
        <v>120094467</v>
      </c>
      <c r="F7" s="12" t="s">
        <v>827</v>
      </c>
      <c r="G7" s="12" t="s">
        <v>614</v>
      </c>
      <c r="H7" s="20">
        <v>125413.47</v>
      </c>
      <c r="I7" s="15"/>
    </row>
    <row r="8" spans="1:9" ht="48">
      <c r="A8" s="47"/>
      <c r="B8" s="12">
        <v>38936</v>
      </c>
      <c r="C8" s="12" t="s">
        <v>13788</v>
      </c>
      <c r="D8" s="12" t="s">
        <v>19</v>
      </c>
      <c r="E8" s="12">
        <v>183605665</v>
      </c>
      <c r="F8" s="12" t="s">
        <v>2082</v>
      </c>
      <c r="G8" s="12" t="s">
        <v>1810</v>
      </c>
      <c r="H8" s="20">
        <v>1692500</v>
      </c>
      <c r="I8" s="15"/>
    </row>
    <row r="9" spans="1:9" ht="60">
      <c r="A9" s="47"/>
      <c r="B9" s="12">
        <v>39245</v>
      </c>
      <c r="C9" s="12" t="s">
        <v>13789</v>
      </c>
      <c r="D9" s="12" t="s">
        <v>5</v>
      </c>
      <c r="E9" s="12">
        <v>122206363</v>
      </c>
      <c r="F9" s="12" t="s">
        <v>399</v>
      </c>
      <c r="G9" s="12" t="s">
        <v>657</v>
      </c>
      <c r="H9" s="20">
        <v>1040000</v>
      </c>
      <c r="I9" s="15"/>
    </row>
    <row r="10" spans="1:9" ht="24">
      <c r="A10" s="47"/>
      <c r="B10" s="49">
        <v>39427</v>
      </c>
      <c r="C10" s="49" t="s">
        <v>13790</v>
      </c>
      <c r="D10" s="49" t="s">
        <v>5</v>
      </c>
      <c r="E10" s="12">
        <v>124169974</v>
      </c>
      <c r="F10" s="12" t="s">
        <v>12</v>
      </c>
      <c r="G10" s="12" t="s">
        <v>4851</v>
      </c>
      <c r="H10" s="20">
        <v>9990</v>
      </c>
      <c r="I10" s="51"/>
    </row>
    <row r="11" spans="1:9" ht="24">
      <c r="A11" s="47"/>
      <c r="B11" s="49"/>
      <c r="C11" s="49"/>
      <c r="D11" s="49"/>
      <c r="E11" s="12">
        <v>147801080</v>
      </c>
      <c r="F11" s="12" t="s">
        <v>1859</v>
      </c>
      <c r="G11" s="12" t="s">
        <v>4851</v>
      </c>
      <c r="H11" s="20">
        <v>62900</v>
      </c>
      <c r="I11" s="51"/>
    </row>
    <row r="12" spans="1:9" ht="24">
      <c r="A12" s="47"/>
      <c r="B12" s="12">
        <v>40009</v>
      </c>
      <c r="C12" s="12" t="s">
        <v>13791</v>
      </c>
      <c r="D12" s="12" t="s">
        <v>19</v>
      </c>
      <c r="E12" s="12">
        <v>183711152</v>
      </c>
      <c r="F12" s="12" t="s">
        <v>3276</v>
      </c>
      <c r="G12" s="12" t="s">
        <v>4851</v>
      </c>
      <c r="H12" s="20">
        <v>654949</v>
      </c>
      <c r="I12" s="15"/>
    </row>
    <row r="13" spans="1:9" ht="36">
      <c r="A13" s="47"/>
      <c r="B13" s="12">
        <v>40329</v>
      </c>
      <c r="C13" s="12" t="s">
        <v>13792</v>
      </c>
      <c r="D13" s="12" t="s">
        <v>19</v>
      </c>
      <c r="E13" s="12">
        <v>167600252</v>
      </c>
      <c r="F13" s="12" t="s">
        <v>9141</v>
      </c>
      <c r="G13" s="12" t="s">
        <v>3046</v>
      </c>
      <c r="H13" s="20">
        <v>85642</v>
      </c>
      <c r="I13" s="15"/>
    </row>
    <row r="14" spans="1:9" ht="24">
      <c r="A14" s="47"/>
      <c r="B14" s="12">
        <v>40501</v>
      </c>
      <c r="C14" s="12" t="s">
        <v>13793</v>
      </c>
      <c r="D14" s="12" t="s">
        <v>19</v>
      </c>
      <c r="E14" s="12">
        <v>183711152</v>
      </c>
      <c r="F14" s="12" t="s">
        <v>3276</v>
      </c>
      <c r="G14" s="12" t="s">
        <v>24</v>
      </c>
      <c r="H14" s="20">
        <v>4709210</v>
      </c>
      <c r="I14" s="15"/>
    </row>
    <row r="15" spans="1:9" ht="36">
      <c r="A15" s="47"/>
      <c r="B15" s="12">
        <v>40621</v>
      </c>
      <c r="C15" s="12" t="s">
        <v>13794</v>
      </c>
      <c r="D15" s="12" t="s">
        <v>19</v>
      </c>
      <c r="E15" s="12">
        <v>183865353</v>
      </c>
      <c r="F15" s="12" t="s">
        <v>1976</v>
      </c>
      <c r="G15" s="12" t="s">
        <v>643</v>
      </c>
      <c r="H15" s="20">
        <v>1504225</v>
      </c>
      <c r="I15" s="15"/>
    </row>
    <row r="16" spans="1:9" ht="24">
      <c r="A16" s="47"/>
      <c r="B16" s="12">
        <v>40819</v>
      </c>
      <c r="C16" s="12" t="s">
        <v>13795</v>
      </c>
      <c r="D16" s="12" t="s">
        <v>19</v>
      </c>
      <c r="E16" s="12">
        <v>120576022</v>
      </c>
      <c r="F16" s="12" t="s">
        <v>13796</v>
      </c>
      <c r="G16" s="12" t="s">
        <v>3049</v>
      </c>
      <c r="H16" s="20">
        <v>70566.66</v>
      </c>
      <c r="I16" s="15"/>
    </row>
    <row r="17" spans="1:9" ht="36">
      <c r="A17" s="47"/>
      <c r="B17" s="12">
        <v>41263</v>
      </c>
      <c r="C17" s="12" t="s">
        <v>13797</v>
      </c>
      <c r="D17" s="12" t="s">
        <v>19</v>
      </c>
      <c r="E17" s="12">
        <v>112021238</v>
      </c>
      <c r="F17" s="12" t="s">
        <v>283</v>
      </c>
      <c r="G17" s="12" t="s">
        <v>695</v>
      </c>
      <c r="H17" s="20">
        <v>401311.33</v>
      </c>
      <c r="I17" s="15"/>
    </row>
    <row r="18" spans="1:9" ht="36">
      <c r="A18" s="47"/>
      <c r="B18" s="12">
        <v>41485</v>
      </c>
      <c r="C18" s="12" t="s">
        <v>13798</v>
      </c>
      <c r="D18" s="12" t="s">
        <v>19</v>
      </c>
      <c r="E18" s="12">
        <v>183746114</v>
      </c>
      <c r="F18" s="12" t="s">
        <v>13799</v>
      </c>
      <c r="G18" s="12" t="s">
        <v>659</v>
      </c>
      <c r="H18" s="20">
        <v>19992</v>
      </c>
      <c r="I18" s="15"/>
    </row>
    <row r="19" spans="1:9">
      <c r="A19" s="47"/>
      <c r="B19" s="49">
        <v>41812</v>
      </c>
      <c r="C19" s="49" t="s">
        <v>13800</v>
      </c>
      <c r="D19" s="49" t="s">
        <v>5</v>
      </c>
      <c r="E19" s="12">
        <v>124558566</v>
      </c>
      <c r="F19" s="12" t="s">
        <v>1033</v>
      </c>
      <c r="G19" s="12" t="s">
        <v>699</v>
      </c>
      <c r="H19" s="20">
        <v>40179</v>
      </c>
      <c r="I19" s="51"/>
    </row>
    <row r="20" spans="1:9">
      <c r="A20" s="47"/>
      <c r="B20" s="49"/>
      <c r="C20" s="49"/>
      <c r="D20" s="49"/>
      <c r="E20" s="12">
        <v>124558566</v>
      </c>
      <c r="F20" s="12" t="s">
        <v>1033</v>
      </c>
      <c r="G20" s="12" t="s">
        <v>699</v>
      </c>
      <c r="H20" s="20">
        <v>57820</v>
      </c>
      <c r="I20" s="51"/>
    </row>
    <row r="21" spans="1:9">
      <c r="A21" s="47"/>
      <c r="B21" s="49"/>
      <c r="C21" s="49"/>
      <c r="D21" s="49"/>
      <c r="E21" s="12">
        <v>124558566</v>
      </c>
      <c r="F21" s="12" t="s">
        <v>1033</v>
      </c>
      <c r="G21" s="12" t="s">
        <v>699</v>
      </c>
      <c r="H21" s="20">
        <v>17534.8</v>
      </c>
      <c r="I21" s="51"/>
    </row>
    <row r="22" spans="1:9">
      <c r="A22" s="47"/>
      <c r="B22" s="49"/>
      <c r="C22" s="49"/>
      <c r="D22" s="49"/>
      <c r="E22" s="12">
        <v>124558566</v>
      </c>
      <c r="F22" s="12" t="s">
        <v>1033</v>
      </c>
      <c r="G22" s="12" t="s">
        <v>699</v>
      </c>
      <c r="H22" s="20">
        <v>18762</v>
      </c>
      <c r="I22" s="51"/>
    </row>
    <row r="23" spans="1:9">
      <c r="A23" s="47"/>
      <c r="B23" s="49"/>
      <c r="C23" s="49"/>
      <c r="D23" s="49"/>
      <c r="E23" s="12">
        <v>124558566</v>
      </c>
      <c r="F23" s="12" t="s">
        <v>1033</v>
      </c>
      <c r="G23" s="12" t="s">
        <v>699</v>
      </c>
      <c r="H23" s="20">
        <v>7316</v>
      </c>
      <c r="I23" s="51"/>
    </row>
    <row r="24" spans="1:9" ht="36">
      <c r="A24" s="47"/>
      <c r="B24" s="12">
        <v>41832</v>
      </c>
      <c r="C24" s="12" t="s">
        <v>13801</v>
      </c>
      <c r="D24" s="12" t="s">
        <v>19</v>
      </c>
      <c r="E24" s="12">
        <v>134231673</v>
      </c>
      <c r="F24" s="12" t="s">
        <v>13802</v>
      </c>
      <c r="G24" s="12" t="s">
        <v>1631</v>
      </c>
      <c r="H24" s="20">
        <v>35400</v>
      </c>
      <c r="I24" s="15"/>
    </row>
    <row r="25" spans="1:9" ht="24">
      <c r="A25" s="47"/>
      <c r="B25" s="12">
        <v>41984</v>
      </c>
      <c r="C25" s="12" t="s">
        <v>13803</v>
      </c>
      <c r="D25" s="12" t="s">
        <v>19</v>
      </c>
      <c r="E25" s="12">
        <v>183605665</v>
      </c>
      <c r="F25" s="12" t="s">
        <v>2082</v>
      </c>
      <c r="G25" s="12" t="s">
        <v>753</v>
      </c>
      <c r="H25" s="20">
        <v>1358387.15</v>
      </c>
      <c r="I25" s="15"/>
    </row>
    <row r="26" spans="1:9" ht="36">
      <c r="A26" s="47"/>
      <c r="B26" s="49">
        <v>42435</v>
      </c>
      <c r="C26" s="49" t="s">
        <v>13804</v>
      </c>
      <c r="D26" s="49" t="s">
        <v>19</v>
      </c>
      <c r="E26" s="12">
        <v>133724656</v>
      </c>
      <c r="F26" s="12" t="s">
        <v>3182</v>
      </c>
      <c r="G26" s="12" t="s">
        <v>32</v>
      </c>
      <c r="H26" s="20">
        <v>164444</v>
      </c>
      <c r="I26" s="51"/>
    </row>
    <row r="27" spans="1:9" ht="24">
      <c r="A27" s="47"/>
      <c r="B27" s="49"/>
      <c r="C27" s="49"/>
      <c r="D27" s="49"/>
      <c r="E27" s="12">
        <v>184269655</v>
      </c>
      <c r="F27" s="12" t="s">
        <v>13805</v>
      </c>
      <c r="G27" s="12" t="s">
        <v>699</v>
      </c>
      <c r="H27" s="20">
        <v>216835</v>
      </c>
      <c r="I27" s="51"/>
    </row>
    <row r="28" spans="1:9" ht="48">
      <c r="A28" s="47"/>
      <c r="B28" s="12">
        <v>42501</v>
      </c>
      <c r="C28" s="12" t="s">
        <v>13806</v>
      </c>
      <c r="D28" s="12" t="s">
        <v>5</v>
      </c>
      <c r="E28" s="12">
        <v>135840360</v>
      </c>
      <c r="F28" s="12" t="s">
        <v>621</v>
      </c>
      <c r="G28" s="12" t="s">
        <v>684</v>
      </c>
      <c r="H28" s="20">
        <v>4838</v>
      </c>
      <c r="I28" s="15"/>
    </row>
    <row r="29" spans="1:9" ht="36">
      <c r="A29" s="47"/>
      <c r="B29" s="49">
        <v>43130</v>
      </c>
      <c r="C29" s="49" t="s">
        <v>8198</v>
      </c>
      <c r="D29" s="49" t="s">
        <v>19</v>
      </c>
      <c r="E29" s="12">
        <v>183746114</v>
      </c>
      <c r="F29" s="12" t="s">
        <v>13799</v>
      </c>
      <c r="G29" s="12" t="s">
        <v>61</v>
      </c>
      <c r="H29" s="20">
        <v>17000</v>
      </c>
      <c r="I29" s="51"/>
    </row>
    <row r="30" spans="1:9" ht="36">
      <c r="A30" s="47"/>
      <c r="B30" s="49"/>
      <c r="C30" s="49"/>
      <c r="D30" s="49"/>
      <c r="E30" s="12">
        <v>183746114</v>
      </c>
      <c r="F30" s="12" t="s">
        <v>13799</v>
      </c>
      <c r="G30" s="12" t="s">
        <v>61</v>
      </c>
      <c r="H30" s="20">
        <v>8500</v>
      </c>
      <c r="I30" s="51"/>
    </row>
    <row r="31" spans="1:9" ht="36">
      <c r="A31" s="47"/>
      <c r="B31" s="49"/>
      <c r="C31" s="49"/>
      <c r="D31" s="49"/>
      <c r="E31" s="12">
        <v>183746114</v>
      </c>
      <c r="F31" s="12" t="s">
        <v>13799</v>
      </c>
      <c r="G31" s="12" t="s">
        <v>61</v>
      </c>
      <c r="H31" s="20">
        <v>56256.6</v>
      </c>
      <c r="I31" s="51"/>
    </row>
    <row r="32" spans="1:9" ht="36">
      <c r="A32" s="47"/>
      <c r="B32" s="49"/>
      <c r="C32" s="49"/>
      <c r="D32" s="49"/>
      <c r="E32" s="12">
        <v>183746114</v>
      </c>
      <c r="F32" s="12" t="s">
        <v>13799</v>
      </c>
      <c r="G32" s="12" t="s">
        <v>61</v>
      </c>
      <c r="H32" s="20">
        <v>13500</v>
      </c>
      <c r="I32" s="51"/>
    </row>
    <row r="33" spans="1:9" ht="36">
      <c r="A33" s="47"/>
      <c r="B33" s="12">
        <v>43178</v>
      </c>
      <c r="C33" s="12" t="s">
        <v>13807</v>
      </c>
      <c r="D33" s="12" t="s">
        <v>123</v>
      </c>
      <c r="E33" s="12">
        <v>284083370</v>
      </c>
      <c r="F33" s="12" t="s">
        <v>13808</v>
      </c>
      <c r="G33" s="12" t="s">
        <v>7417</v>
      </c>
      <c r="H33" s="20">
        <v>4951</v>
      </c>
      <c r="I33" s="15"/>
    </row>
    <row r="34" spans="1:9" ht="60">
      <c r="A34" s="47"/>
      <c r="B34" s="49">
        <v>43217</v>
      </c>
      <c r="C34" s="49" t="s">
        <v>13809</v>
      </c>
      <c r="D34" s="49" t="s">
        <v>19</v>
      </c>
      <c r="E34" s="12">
        <v>110747425</v>
      </c>
      <c r="F34" s="12" t="s">
        <v>1933</v>
      </c>
      <c r="G34" s="12" t="s">
        <v>776</v>
      </c>
      <c r="H34" s="20">
        <v>73615.5</v>
      </c>
      <c r="I34" s="51"/>
    </row>
    <row r="35" spans="1:9">
      <c r="A35" s="47"/>
      <c r="B35" s="49"/>
      <c r="C35" s="49"/>
      <c r="D35" s="49"/>
      <c r="E35" s="12">
        <v>123500866</v>
      </c>
      <c r="F35" s="12" t="s">
        <v>1935</v>
      </c>
      <c r="G35" s="12" t="s">
        <v>721</v>
      </c>
      <c r="H35" s="20">
        <v>10405.5</v>
      </c>
      <c r="I35" s="51"/>
    </row>
    <row r="36" spans="1:9" ht="24">
      <c r="A36" s="47"/>
      <c r="B36" s="49"/>
      <c r="C36" s="49"/>
      <c r="D36" s="49"/>
      <c r="E36" s="12">
        <v>134411924</v>
      </c>
      <c r="F36" s="12" t="s">
        <v>13810</v>
      </c>
      <c r="G36" s="12" t="s">
        <v>4742</v>
      </c>
      <c r="H36" s="20">
        <v>1417.5</v>
      </c>
      <c r="I36" s="51"/>
    </row>
    <row r="37" spans="1:9">
      <c r="A37" s="47"/>
      <c r="B37" s="49"/>
      <c r="C37" s="49"/>
      <c r="D37" s="49"/>
      <c r="E37" s="12">
        <v>221906050</v>
      </c>
      <c r="F37" s="12" t="s">
        <v>3167</v>
      </c>
      <c r="G37" s="12" t="s">
        <v>721</v>
      </c>
      <c r="H37" s="20">
        <v>19425</v>
      </c>
      <c r="I37" s="51"/>
    </row>
    <row r="38" spans="1:9">
      <c r="A38" s="47"/>
      <c r="B38" s="49"/>
      <c r="C38" s="49"/>
      <c r="D38" s="49"/>
      <c r="E38" s="12">
        <v>221906050</v>
      </c>
      <c r="F38" s="12" t="s">
        <v>3167</v>
      </c>
      <c r="G38" s="12" t="s">
        <v>53</v>
      </c>
      <c r="H38" s="20">
        <v>5649</v>
      </c>
      <c r="I38" s="51"/>
    </row>
    <row r="39" spans="1:9" ht="24">
      <c r="A39" s="47"/>
      <c r="B39" s="49"/>
      <c r="C39" s="49"/>
      <c r="D39" s="49"/>
      <c r="E39" s="12">
        <v>234449420</v>
      </c>
      <c r="F39" s="12" t="s">
        <v>3083</v>
      </c>
      <c r="G39" s="12" t="s">
        <v>776</v>
      </c>
      <c r="H39" s="20">
        <v>273</v>
      </c>
      <c r="I39" s="51"/>
    </row>
    <row r="40" spans="1:9">
      <c r="A40" s="47"/>
      <c r="B40" s="49"/>
      <c r="C40" s="49"/>
      <c r="D40" s="49"/>
      <c r="E40" s="12">
        <v>300131853</v>
      </c>
      <c r="F40" s="12" t="s">
        <v>5893</v>
      </c>
      <c r="G40" s="12" t="s">
        <v>4742</v>
      </c>
      <c r="H40" s="20">
        <v>21556.5</v>
      </c>
      <c r="I40" s="51"/>
    </row>
    <row r="41" spans="1:9" ht="36">
      <c r="A41" s="47"/>
      <c r="B41" s="12">
        <v>43729</v>
      </c>
      <c r="C41" s="12" t="s">
        <v>13811</v>
      </c>
      <c r="D41" s="12" t="s">
        <v>19</v>
      </c>
      <c r="E41" s="12">
        <v>184263588</v>
      </c>
      <c r="F41" s="12" t="s">
        <v>9227</v>
      </c>
      <c r="G41" s="12" t="s">
        <v>2574</v>
      </c>
      <c r="H41" s="20">
        <v>860862</v>
      </c>
      <c r="I41" s="15"/>
    </row>
    <row r="42" spans="1:9" ht="36">
      <c r="A42" s="47"/>
      <c r="B42" s="12">
        <v>43762</v>
      </c>
      <c r="C42" s="12" t="s">
        <v>13812</v>
      </c>
      <c r="D42" s="12" t="s">
        <v>5</v>
      </c>
      <c r="E42" s="12">
        <v>148111730</v>
      </c>
      <c r="F42" s="12" t="s">
        <v>3504</v>
      </c>
      <c r="G42" s="12" t="s">
        <v>6572</v>
      </c>
      <c r="H42" s="20">
        <v>79650</v>
      </c>
      <c r="I42" s="15"/>
    </row>
    <row r="43" spans="1:9" ht="48">
      <c r="A43" s="47"/>
      <c r="B43" s="12">
        <v>43774</v>
      </c>
      <c r="C43" s="12" t="s">
        <v>13813</v>
      </c>
      <c r="D43" s="12" t="s">
        <v>19</v>
      </c>
      <c r="E43" s="12">
        <v>123256020</v>
      </c>
      <c r="F43" s="12" t="s">
        <v>13814</v>
      </c>
      <c r="G43" s="12" t="s">
        <v>718</v>
      </c>
      <c r="H43" s="20">
        <v>140197.92000000001</v>
      </c>
      <c r="I43" s="15"/>
    </row>
    <row r="44" spans="1:9" ht="48">
      <c r="A44" s="47"/>
      <c r="B44" s="12">
        <v>43909</v>
      </c>
      <c r="C44" s="12" t="s">
        <v>13815</v>
      </c>
      <c r="D44" s="12" t="s">
        <v>19</v>
      </c>
      <c r="E44" s="12">
        <v>183697076</v>
      </c>
      <c r="F44" s="12" t="s">
        <v>2112</v>
      </c>
      <c r="G44" s="12" t="s">
        <v>38</v>
      </c>
      <c r="H44" s="20">
        <v>1598197</v>
      </c>
      <c r="I44" s="15"/>
    </row>
    <row r="45" spans="1:9" ht="24">
      <c r="A45" s="47"/>
      <c r="B45" s="12">
        <v>44070</v>
      </c>
      <c r="C45" s="12" t="s">
        <v>13816</v>
      </c>
      <c r="D45" s="12" t="s">
        <v>19</v>
      </c>
      <c r="E45" s="12">
        <v>135277442</v>
      </c>
      <c r="F45" s="12" t="s">
        <v>4957</v>
      </c>
      <c r="G45" s="12" t="s">
        <v>714</v>
      </c>
      <c r="H45" s="20">
        <v>78000</v>
      </c>
      <c r="I45" s="15"/>
    </row>
    <row r="46" spans="1:9" ht="24">
      <c r="A46" s="47"/>
      <c r="B46" s="12">
        <v>44105</v>
      </c>
      <c r="C46" s="12" t="s">
        <v>13817</v>
      </c>
      <c r="D46" s="12" t="s">
        <v>123</v>
      </c>
      <c r="E46" s="12" t="s">
        <v>3735</v>
      </c>
      <c r="F46" s="12" t="s">
        <v>13818</v>
      </c>
      <c r="G46" s="12" t="s">
        <v>7349</v>
      </c>
      <c r="H46" s="20">
        <v>1200</v>
      </c>
      <c r="I46" s="15"/>
    </row>
    <row r="47" spans="1:9" ht="36">
      <c r="A47" s="47"/>
      <c r="B47" s="12">
        <v>44214</v>
      </c>
      <c r="C47" s="12" t="s">
        <v>13819</v>
      </c>
      <c r="D47" s="12" t="s">
        <v>123</v>
      </c>
      <c r="E47" s="12">
        <v>110305282</v>
      </c>
      <c r="F47" s="12" t="s">
        <v>152</v>
      </c>
      <c r="G47" s="12" t="s">
        <v>8030</v>
      </c>
      <c r="H47" s="20">
        <v>25400</v>
      </c>
      <c r="I47" s="15"/>
    </row>
    <row r="48" spans="1:9" ht="36">
      <c r="A48" s="47"/>
      <c r="B48" s="12">
        <v>44637</v>
      </c>
      <c r="C48" s="12" t="s">
        <v>13820</v>
      </c>
      <c r="D48" s="12" t="s">
        <v>19</v>
      </c>
      <c r="E48" s="12">
        <v>111549859</v>
      </c>
      <c r="F48" s="12" t="s">
        <v>16</v>
      </c>
      <c r="G48" s="12" t="s">
        <v>4742</v>
      </c>
      <c r="H48" s="20">
        <v>88017.38</v>
      </c>
      <c r="I48" s="15"/>
    </row>
    <row r="49" spans="1:9" ht="36">
      <c r="A49" s="47"/>
      <c r="B49" s="12">
        <v>44642</v>
      </c>
      <c r="C49" s="12" t="s">
        <v>13821</v>
      </c>
      <c r="D49" s="12" t="s">
        <v>19</v>
      </c>
      <c r="E49" s="12">
        <v>110584280</v>
      </c>
      <c r="F49" s="12" t="s">
        <v>1622</v>
      </c>
      <c r="G49" s="12" t="s">
        <v>6554</v>
      </c>
      <c r="H49" s="20">
        <v>175820</v>
      </c>
      <c r="I49" s="15"/>
    </row>
    <row r="50" spans="1:9" ht="24">
      <c r="A50" s="47"/>
      <c r="B50" s="12">
        <v>45115</v>
      </c>
      <c r="C50" s="12" t="s">
        <v>13822</v>
      </c>
      <c r="D50" s="12" t="s">
        <v>19</v>
      </c>
      <c r="E50" s="12">
        <v>211454910</v>
      </c>
      <c r="F50" s="12" t="s">
        <v>5922</v>
      </c>
      <c r="G50" s="12" t="s">
        <v>76</v>
      </c>
      <c r="H50" s="20">
        <v>296425.40000000002</v>
      </c>
      <c r="I50" s="15"/>
    </row>
    <row r="51" spans="1:9" ht="24">
      <c r="A51" s="47"/>
      <c r="B51" s="12">
        <v>45118</v>
      </c>
      <c r="C51" s="12" t="s">
        <v>13823</v>
      </c>
      <c r="D51" s="12" t="s">
        <v>19</v>
      </c>
      <c r="E51" s="12">
        <v>110385143</v>
      </c>
      <c r="F51" s="12" t="s">
        <v>11414</v>
      </c>
      <c r="G51" s="12" t="s">
        <v>4869</v>
      </c>
      <c r="H51" s="20">
        <v>230454</v>
      </c>
      <c r="I51" s="15"/>
    </row>
    <row r="52" spans="1:9" ht="36">
      <c r="A52" s="47"/>
      <c r="B52" s="49">
        <v>45763</v>
      </c>
      <c r="C52" s="49" t="s">
        <v>13824</v>
      </c>
      <c r="D52" s="49" t="s">
        <v>19</v>
      </c>
      <c r="E52" s="12">
        <v>124931168</v>
      </c>
      <c r="F52" s="12" t="s">
        <v>364</v>
      </c>
      <c r="G52" s="12" t="s">
        <v>793</v>
      </c>
      <c r="H52" s="20">
        <v>27750</v>
      </c>
      <c r="I52" s="51"/>
    </row>
    <row r="53" spans="1:9" ht="36">
      <c r="A53" s="47"/>
      <c r="B53" s="49"/>
      <c r="C53" s="49"/>
      <c r="D53" s="49"/>
      <c r="E53" s="12">
        <v>124931168</v>
      </c>
      <c r="F53" s="12" t="s">
        <v>364</v>
      </c>
      <c r="G53" s="12" t="s">
        <v>793</v>
      </c>
      <c r="H53" s="20">
        <v>10200</v>
      </c>
      <c r="I53" s="51"/>
    </row>
    <row r="54" spans="1:9" ht="60">
      <c r="A54" s="47"/>
      <c r="B54" s="12">
        <v>46375</v>
      </c>
      <c r="C54" s="12" t="s">
        <v>13825</v>
      </c>
      <c r="D54" s="12" t="s">
        <v>123</v>
      </c>
      <c r="E54" s="12">
        <v>183605665</v>
      </c>
      <c r="F54" s="12" t="s">
        <v>2082</v>
      </c>
      <c r="G54" s="12" t="s">
        <v>6538</v>
      </c>
      <c r="H54" s="20">
        <v>511502.86</v>
      </c>
      <c r="I54" s="15"/>
    </row>
    <row r="55" spans="1:9" ht="36">
      <c r="A55" s="47"/>
      <c r="B55" s="12">
        <v>47140</v>
      </c>
      <c r="C55" s="12" t="s">
        <v>13826</v>
      </c>
      <c r="D55" s="12" t="s">
        <v>19</v>
      </c>
      <c r="E55" s="12">
        <v>120094467</v>
      </c>
      <c r="F55" s="12" t="s">
        <v>827</v>
      </c>
      <c r="G55" s="12" t="s">
        <v>73</v>
      </c>
      <c r="H55" s="20">
        <v>388901.52</v>
      </c>
      <c r="I55" s="15"/>
    </row>
    <row r="56" spans="1:9" ht="48">
      <c r="A56" s="47"/>
      <c r="B56" s="12">
        <v>47382</v>
      </c>
      <c r="C56" s="12" t="s">
        <v>13827</v>
      </c>
      <c r="D56" s="12" t="s">
        <v>123</v>
      </c>
      <c r="E56" s="12">
        <v>132340880</v>
      </c>
      <c r="F56" s="12" t="s">
        <v>68</v>
      </c>
      <c r="G56" s="12" t="s">
        <v>38</v>
      </c>
      <c r="H56" s="20">
        <v>24300</v>
      </c>
      <c r="I56" s="15"/>
    </row>
    <row r="57" spans="1:9" ht="24">
      <c r="A57" s="47"/>
      <c r="B57" s="49">
        <v>47394</v>
      </c>
      <c r="C57" s="49" t="s">
        <v>13828</v>
      </c>
      <c r="D57" s="49" t="s">
        <v>123</v>
      </c>
      <c r="E57" s="12">
        <v>110870890</v>
      </c>
      <c r="F57" s="12" t="s">
        <v>1227</v>
      </c>
      <c r="G57" s="12" t="s">
        <v>747</v>
      </c>
      <c r="H57" s="20">
        <v>304103.21999999997</v>
      </c>
      <c r="I57" s="51"/>
    </row>
    <row r="58" spans="1:9" ht="24">
      <c r="A58" s="47"/>
      <c r="B58" s="49"/>
      <c r="C58" s="49"/>
      <c r="D58" s="49"/>
      <c r="E58" s="12">
        <v>110870890</v>
      </c>
      <c r="F58" s="12" t="s">
        <v>1227</v>
      </c>
      <c r="G58" s="12" t="s">
        <v>747</v>
      </c>
      <c r="H58" s="20">
        <v>67363.8</v>
      </c>
      <c r="I58" s="51"/>
    </row>
    <row r="59" spans="1:9" ht="24">
      <c r="A59" s="47"/>
      <c r="B59" s="12">
        <v>47611</v>
      </c>
      <c r="C59" s="12" t="s">
        <v>13829</v>
      </c>
      <c r="D59" s="12" t="s">
        <v>123</v>
      </c>
      <c r="E59" s="12">
        <v>110584280</v>
      </c>
      <c r="F59" s="12" t="s">
        <v>1622</v>
      </c>
      <c r="G59" s="12" t="s">
        <v>4925</v>
      </c>
      <c r="H59" s="20">
        <v>34000</v>
      </c>
      <c r="I59" s="15"/>
    </row>
    <row r="60" spans="1:9" ht="48">
      <c r="A60" s="47"/>
      <c r="B60" s="12">
        <v>48284</v>
      </c>
      <c r="C60" s="12" t="s">
        <v>13830</v>
      </c>
      <c r="D60" s="12" t="s">
        <v>59</v>
      </c>
      <c r="E60" s="12">
        <v>184211367</v>
      </c>
      <c r="F60" s="12" t="s">
        <v>13831</v>
      </c>
      <c r="G60" s="12" t="s">
        <v>73</v>
      </c>
      <c r="H60" s="20">
        <v>360000</v>
      </c>
      <c r="I60" s="15"/>
    </row>
    <row r="61" spans="1:9" ht="36">
      <c r="A61" s="47"/>
      <c r="B61" s="12">
        <v>48285</v>
      </c>
      <c r="C61" s="12" t="s">
        <v>13832</v>
      </c>
      <c r="D61" s="12" t="s">
        <v>123</v>
      </c>
      <c r="E61" s="12">
        <v>183711152</v>
      </c>
      <c r="F61" s="12" t="s">
        <v>3276</v>
      </c>
      <c r="G61" s="12" t="s">
        <v>8889</v>
      </c>
      <c r="H61" s="20">
        <v>310606</v>
      </c>
      <c r="I61" s="15"/>
    </row>
    <row r="62" spans="1:9" ht="60">
      <c r="A62" s="47"/>
      <c r="B62" s="12">
        <v>48409</v>
      </c>
      <c r="C62" s="12" t="s">
        <v>13833</v>
      </c>
      <c r="D62" s="12" t="s">
        <v>59</v>
      </c>
      <c r="E62" s="12">
        <v>183606952</v>
      </c>
      <c r="F62" s="12" t="s">
        <v>13834</v>
      </c>
      <c r="G62" s="12" t="s">
        <v>73</v>
      </c>
      <c r="H62" s="20">
        <v>3210000</v>
      </c>
      <c r="I62" s="15"/>
    </row>
    <row r="63" spans="1:9" ht="36">
      <c r="A63" s="47"/>
      <c r="B63" s="12">
        <v>48417</v>
      </c>
      <c r="C63" s="12" t="s">
        <v>13835</v>
      </c>
      <c r="D63" s="12" t="s">
        <v>123</v>
      </c>
      <c r="E63" s="12">
        <v>183746114</v>
      </c>
      <c r="F63" s="12" t="s">
        <v>13799</v>
      </c>
      <c r="G63" s="12" t="s">
        <v>783</v>
      </c>
      <c r="H63" s="20">
        <v>9996</v>
      </c>
      <c r="I63" s="15"/>
    </row>
    <row r="64" spans="1:9" ht="24">
      <c r="A64" s="47"/>
      <c r="B64" s="12">
        <v>48637</v>
      </c>
      <c r="C64" s="12" t="s">
        <v>13836</v>
      </c>
      <c r="D64" s="12" t="s">
        <v>123</v>
      </c>
      <c r="E64" s="12">
        <v>183634930</v>
      </c>
      <c r="F64" s="12" t="s">
        <v>13837</v>
      </c>
      <c r="G64" s="12" t="s">
        <v>2767</v>
      </c>
      <c r="H64" s="20">
        <v>53714.1</v>
      </c>
      <c r="I64" s="15"/>
    </row>
    <row r="65" spans="1:9" ht="24">
      <c r="A65" s="47"/>
      <c r="B65" s="12">
        <v>49248</v>
      </c>
      <c r="C65" s="12" t="s">
        <v>13838</v>
      </c>
      <c r="D65" s="12" t="s">
        <v>123</v>
      </c>
      <c r="E65" s="12">
        <v>184088345</v>
      </c>
      <c r="F65" s="12" t="s">
        <v>13839</v>
      </c>
      <c r="G65" s="12" t="s">
        <v>9552</v>
      </c>
      <c r="H65" s="20">
        <v>118059</v>
      </c>
      <c r="I65" s="15"/>
    </row>
    <row r="66" spans="1:9">
      <c r="A66" s="47" t="s">
        <v>15686</v>
      </c>
      <c r="B66" s="49"/>
      <c r="C66" s="49"/>
      <c r="D66" s="49"/>
      <c r="E66" s="49"/>
      <c r="F66" s="49"/>
      <c r="G66" s="49"/>
      <c r="H66" s="20">
        <f>SUM(H6:H65)</f>
        <v>22012403.280000001</v>
      </c>
      <c r="I66" s="15"/>
    </row>
    <row r="67" spans="1:9" ht="24">
      <c r="A67" s="47" t="s">
        <v>90</v>
      </c>
      <c r="B67" s="12">
        <v>48011</v>
      </c>
      <c r="C67" s="12" t="s">
        <v>13840</v>
      </c>
      <c r="D67" s="12" t="s">
        <v>5</v>
      </c>
      <c r="E67" s="12">
        <v>155414959</v>
      </c>
      <c r="F67" s="12" t="s">
        <v>440</v>
      </c>
      <c r="G67" s="12" t="s">
        <v>9771</v>
      </c>
      <c r="H67" s="20">
        <v>95580</v>
      </c>
      <c r="I67" s="15"/>
    </row>
    <row r="68" spans="1:9" ht="24">
      <c r="A68" s="47"/>
      <c r="B68" s="12">
        <v>48454</v>
      </c>
      <c r="C68" s="12" t="s">
        <v>13841</v>
      </c>
      <c r="D68" s="12" t="s">
        <v>19</v>
      </c>
      <c r="E68" s="12">
        <v>121494966</v>
      </c>
      <c r="F68" s="12" t="s">
        <v>1879</v>
      </c>
      <c r="G68" s="12" t="s">
        <v>3774</v>
      </c>
      <c r="H68" s="20">
        <v>189547.28</v>
      </c>
      <c r="I68" s="15"/>
    </row>
    <row r="69" spans="1:9" ht="24">
      <c r="A69" s="47"/>
      <c r="B69" s="12">
        <v>48558</v>
      </c>
      <c r="C69" s="12" t="s">
        <v>13842</v>
      </c>
      <c r="D69" s="12" t="s">
        <v>19</v>
      </c>
      <c r="E69" s="12">
        <v>124931353</v>
      </c>
      <c r="F69" s="12" t="s">
        <v>3662</v>
      </c>
      <c r="G69" s="12" t="s">
        <v>125</v>
      </c>
      <c r="H69" s="20">
        <v>41945.66</v>
      </c>
      <c r="I69" s="15"/>
    </row>
    <row r="70" spans="1:9" ht="48">
      <c r="A70" s="47"/>
      <c r="B70" s="12">
        <v>48701</v>
      </c>
      <c r="C70" s="12" t="s">
        <v>13843</v>
      </c>
      <c r="D70" s="12" t="s">
        <v>19</v>
      </c>
      <c r="E70" s="12">
        <v>122624188</v>
      </c>
      <c r="F70" s="12" t="s">
        <v>13844</v>
      </c>
      <c r="G70" s="12" t="s">
        <v>147</v>
      </c>
      <c r="H70" s="20">
        <v>277900</v>
      </c>
      <c r="I70" s="15"/>
    </row>
    <row r="71" spans="1:9" ht="48">
      <c r="A71" s="47"/>
      <c r="B71" s="12">
        <v>49103</v>
      </c>
      <c r="C71" s="12" t="s">
        <v>13845</v>
      </c>
      <c r="D71" s="12" t="s">
        <v>5</v>
      </c>
      <c r="E71" s="12">
        <v>220618020</v>
      </c>
      <c r="F71" s="12" t="s">
        <v>118</v>
      </c>
      <c r="G71" s="12" t="s">
        <v>3774</v>
      </c>
      <c r="H71" s="20">
        <v>77000</v>
      </c>
      <c r="I71" s="15"/>
    </row>
    <row r="72" spans="1:9" ht="24">
      <c r="A72" s="47"/>
      <c r="B72" s="12">
        <v>50512</v>
      </c>
      <c r="C72" s="12" t="s">
        <v>13846</v>
      </c>
      <c r="D72" s="12" t="s">
        <v>123</v>
      </c>
      <c r="E72" s="12">
        <v>125017617</v>
      </c>
      <c r="F72" s="12" t="s">
        <v>3762</v>
      </c>
      <c r="G72" s="12" t="s">
        <v>125</v>
      </c>
      <c r="H72" s="20">
        <v>6600</v>
      </c>
      <c r="I72" s="15"/>
    </row>
    <row r="73" spans="1:9" ht="24">
      <c r="A73" s="47"/>
      <c r="B73" s="12">
        <v>50810</v>
      </c>
      <c r="C73" s="12" t="s">
        <v>13847</v>
      </c>
      <c r="D73" s="12" t="s">
        <v>5</v>
      </c>
      <c r="E73" s="12">
        <v>183815336</v>
      </c>
      <c r="F73" s="12" t="s">
        <v>13848</v>
      </c>
      <c r="G73" s="12" t="s">
        <v>128</v>
      </c>
      <c r="H73" s="20">
        <v>120000</v>
      </c>
      <c r="I73" s="15"/>
    </row>
    <row r="74" spans="1:9" ht="60">
      <c r="A74" s="47"/>
      <c r="B74" s="49">
        <v>51350</v>
      </c>
      <c r="C74" s="49" t="s">
        <v>13849</v>
      </c>
      <c r="D74" s="49" t="s">
        <v>5</v>
      </c>
      <c r="E74" s="12">
        <v>147032041</v>
      </c>
      <c r="F74" s="12" t="s">
        <v>1815</v>
      </c>
      <c r="G74" s="12" t="s">
        <v>2773</v>
      </c>
      <c r="H74" s="20">
        <v>7270</v>
      </c>
      <c r="I74" s="51"/>
    </row>
    <row r="75" spans="1:9" ht="60">
      <c r="A75" s="47"/>
      <c r="B75" s="49"/>
      <c r="C75" s="49"/>
      <c r="D75" s="49"/>
      <c r="E75" s="12">
        <v>147032041</v>
      </c>
      <c r="F75" s="12" t="s">
        <v>1815</v>
      </c>
      <c r="G75" s="12" t="s">
        <v>2773</v>
      </c>
      <c r="H75" s="20">
        <v>14960</v>
      </c>
      <c r="I75" s="51"/>
    </row>
    <row r="76" spans="1:9" ht="24">
      <c r="A76" s="47"/>
      <c r="B76" s="49"/>
      <c r="C76" s="49"/>
      <c r="D76" s="49"/>
      <c r="E76" s="12">
        <v>300030345</v>
      </c>
      <c r="F76" s="12" t="s">
        <v>1914</v>
      </c>
      <c r="G76" s="12" t="s">
        <v>2773</v>
      </c>
      <c r="H76" s="20">
        <v>7181</v>
      </c>
      <c r="I76" s="51"/>
    </row>
    <row r="77" spans="1:9" ht="24">
      <c r="A77" s="47"/>
      <c r="B77" s="49"/>
      <c r="C77" s="49"/>
      <c r="D77" s="49"/>
      <c r="E77" s="12">
        <v>300030345</v>
      </c>
      <c r="F77" s="12" t="s">
        <v>1914</v>
      </c>
      <c r="G77" s="12" t="s">
        <v>2773</v>
      </c>
      <c r="H77" s="20">
        <v>18381</v>
      </c>
      <c r="I77" s="51"/>
    </row>
    <row r="78" spans="1:9" ht="24">
      <c r="A78" s="47"/>
      <c r="B78" s="12">
        <v>51404</v>
      </c>
      <c r="C78" s="12" t="s">
        <v>13850</v>
      </c>
      <c r="D78" s="12" t="s">
        <v>19</v>
      </c>
      <c r="E78" s="12">
        <v>183605665</v>
      </c>
      <c r="F78" s="12" t="s">
        <v>2082</v>
      </c>
      <c r="G78" s="12" t="s">
        <v>3135</v>
      </c>
      <c r="H78" s="20">
        <v>12144.56</v>
      </c>
      <c r="I78" s="15"/>
    </row>
    <row r="79" spans="1:9">
      <c r="A79" s="47"/>
      <c r="B79" s="49">
        <v>51640</v>
      </c>
      <c r="C79" s="49" t="s">
        <v>13851</v>
      </c>
      <c r="D79" s="49" t="s">
        <v>5</v>
      </c>
      <c r="E79" s="12">
        <v>124558566</v>
      </c>
      <c r="F79" s="12" t="s">
        <v>1033</v>
      </c>
      <c r="G79" s="12" t="s">
        <v>4989</v>
      </c>
      <c r="H79" s="20">
        <v>50000</v>
      </c>
      <c r="I79" s="51" t="s">
        <v>189</v>
      </c>
    </row>
    <row r="80" spans="1:9">
      <c r="A80" s="47"/>
      <c r="B80" s="49"/>
      <c r="C80" s="49"/>
      <c r="D80" s="49"/>
      <c r="E80" s="12">
        <v>124558566</v>
      </c>
      <c r="F80" s="12" t="s">
        <v>1033</v>
      </c>
      <c r="G80" s="12" t="s">
        <v>4989</v>
      </c>
      <c r="H80" s="20">
        <v>10000</v>
      </c>
      <c r="I80" s="51"/>
    </row>
    <row r="81" spans="1:9">
      <c r="A81" s="47"/>
      <c r="B81" s="49"/>
      <c r="C81" s="49"/>
      <c r="D81" s="49"/>
      <c r="E81" s="12">
        <v>124558566</v>
      </c>
      <c r="F81" s="12" t="s">
        <v>1033</v>
      </c>
      <c r="G81" s="12" t="s">
        <v>4989</v>
      </c>
      <c r="H81" s="20">
        <v>8559.7199999999993</v>
      </c>
      <c r="I81" s="51"/>
    </row>
    <row r="82" spans="1:9">
      <c r="A82" s="47"/>
      <c r="B82" s="49"/>
      <c r="C82" s="49"/>
      <c r="D82" s="49"/>
      <c r="E82" s="12">
        <v>124558566</v>
      </c>
      <c r="F82" s="12" t="s">
        <v>1033</v>
      </c>
      <c r="G82" s="12" t="s">
        <v>4989</v>
      </c>
      <c r="H82" s="20">
        <v>28575.38</v>
      </c>
      <c r="I82" s="51"/>
    </row>
    <row r="83" spans="1:9" ht="24">
      <c r="A83" s="47"/>
      <c r="B83" s="12">
        <v>51960</v>
      </c>
      <c r="C83" s="12" t="s">
        <v>2585</v>
      </c>
      <c r="D83" s="12" t="s">
        <v>19</v>
      </c>
      <c r="E83" s="12">
        <v>110430994</v>
      </c>
      <c r="F83" s="12" t="s">
        <v>4394</v>
      </c>
      <c r="G83" s="12" t="s">
        <v>3778</v>
      </c>
      <c r="H83" s="20">
        <v>70600</v>
      </c>
      <c r="I83" s="15"/>
    </row>
    <row r="84" spans="1:9" ht="60">
      <c r="A84" s="47"/>
      <c r="B84" s="49">
        <v>52122</v>
      </c>
      <c r="C84" s="49" t="s">
        <v>13852</v>
      </c>
      <c r="D84" s="49" t="s">
        <v>19</v>
      </c>
      <c r="E84" s="12">
        <v>110747425</v>
      </c>
      <c r="F84" s="12" t="s">
        <v>1933</v>
      </c>
      <c r="G84" s="12" t="s">
        <v>3153</v>
      </c>
      <c r="H84" s="20">
        <v>68680</v>
      </c>
      <c r="I84" s="51"/>
    </row>
    <row r="85" spans="1:9" ht="24">
      <c r="A85" s="47"/>
      <c r="B85" s="49"/>
      <c r="C85" s="49"/>
      <c r="D85" s="49"/>
      <c r="E85" s="12">
        <v>111472747</v>
      </c>
      <c r="F85" s="12" t="s">
        <v>4418</v>
      </c>
      <c r="G85" s="12" t="s">
        <v>155</v>
      </c>
      <c r="H85" s="20">
        <v>39500</v>
      </c>
      <c r="I85" s="51"/>
    </row>
    <row r="86" spans="1:9" ht="36">
      <c r="A86" s="47"/>
      <c r="B86" s="12">
        <v>52163</v>
      </c>
      <c r="C86" s="12" t="s">
        <v>13853</v>
      </c>
      <c r="D86" s="12" t="s">
        <v>19</v>
      </c>
      <c r="E86" s="12">
        <v>112021238</v>
      </c>
      <c r="F86" s="12" t="s">
        <v>283</v>
      </c>
      <c r="G86" s="12" t="s">
        <v>4989</v>
      </c>
      <c r="H86" s="20">
        <v>311684</v>
      </c>
      <c r="I86" s="15"/>
    </row>
    <row r="87" spans="1:9" ht="36">
      <c r="A87" s="47"/>
      <c r="B87" s="12">
        <v>52353</v>
      </c>
      <c r="C87" s="12" t="s">
        <v>13854</v>
      </c>
      <c r="D87" s="12" t="s">
        <v>123</v>
      </c>
      <c r="E87" s="12">
        <v>300052039</v>
      </c>
      <c r="F87" s="12" t="s">
        <v>13855</v>
      </c>
      <c r="G87" s="12" t="s">
        <v>6314</v>
      </c>
      <c r="H87" s="20">
        <v>233782.5</v>
      </c>
      <c r="I87" s="15"/>
    </row>
    <row r="88" spans="1:9" ht="36">
      <c r="A88" s="47"/>
      <c r="B88" s="12">
        <v>52379</v>
      </c>
      <c r="C88" s="12" t="s">
        <v>13856</v>
      </c>
      <c r="D88" s="12" t="s">
        <v>19</v>
      </c>
      <c r="E88" s="12">
        <v>145426176</v>
      </c>
      <c r="F88" s="12" t="s">
        <v>4446</v>
      </c>
      <c r="G88" s="12" t="s">
        <v>130</v>
      </c>
      <c r="H88" s="20">
        <v>43270</v>
      </c>
      <c r="I88" s="15"/>
    </row>
    <row r="89" spans="1:9" ht="24">
      <c r="A89" s="47"/>
      <c r="B89" s="12">
        <v>52700</v>
      </c>
      <c r="C89" s="12" t="s">
        <v>13857</v>
      </c>
      <c r="D89" s="12" t="s">
        <v>19</v>
      </c>
      <c r="E89" s="12">
        <v>183711152</v>
      </c>
      <c r="F89" s="12" t="s">
        <v>3276</v>
      </c>
      <c r="G89" s="12" t="s">
        <v>3148</v>
      </c>
      <c r="H89" s="20">
        <v>1986844.26</v>
      </c>
      <c r="I89" s="15"/>
    </row>
    <row r="90" spans="1:9" ht="48">
      <c r="A90" s="47"/>
      <c r="B90" s="49">
        <v>53180</v>
      </c>
      <c r="C90" s="49" t="s">
        <v>254</v>
      </c>
      <c r="D90" s="49" t="s">
        <v>19</v>
      </c>
      <c r="E90" s="12">
        <v>125938272</v>
      </c>
      <c r="F90" s="12" t="s">
        <v>240</v>
      </c>
      <c r="G90" s="12" t="s">
        <v>879</v>
      </c>
      <c r="H90" s="20">
        <v>1576</v>
      </c>
      <c r="I90" s="51"/>
    </row>
    <row r="91" spans="1:9" ht="48">
      <c r="A91" s="47"/>
      <c r="B91" s="49"/>
      <c r="C91" s="49"/>
      <c r="D91" s="49"/>
      <c r="E91" s="12">
        <v>125938272</v>
      </c>
      <c r="F91" s="12" t="s">
        <v>240</v>
      </c>
      <c r="G91" s="12" t="s">
        <v>879</v>
      </c>
      <c r="H91" s="20">
        <v>6290</v>
      </c>
      <c r="I91" s="51"/>
    </row>
    <row r="92" spans="1:9" ht="48">
      <c r="A92" s="47"/>
      <c r="B92" s="49"/>
      <c r="C92" s="49"/>
      <c r="D92" s="49"/>
      <c r="E92" s="12">
        <v>125938272</v>
      </c>
      <c r="F92" s="12" t="s">
        <v>240</v>
      </c>
      <c r="G92" s="12" t="s">
        <v>879</v>
      </c>
      <c r="H92" s="20">
        <v>12720</v>
      </c>
      <c r="I92" s="51"/>
    </row>
    <row r="93" spans="1:9" ht="24">
      <c r="A93" s="47"/>
      <c r="B93" s="49"/>
      <c r="C93" s="49"/>
      <c r="D93" s="49"/>
      <c r="E93" s="12">
        <v>133752253</v>
      </c>
      <c r="F93" s="12" t="s">
        <v>168</v>
      </c>
      <c r="G93" s="12" t="s">
        <v>879</v>
      </c>
      <c r="H93" s="20">
        <v>508.66</v>
      </c>
      <c r="I93" s="51"/>
    </row>
    <row r="94" spans="1:9" ht="24">
      <c r="A94" s="47"/>
      <c r="B94" s="49"/>
      <c r="C94" s="49"/>
      <c r="D94" s="49"/>
      <c r="E94" s="12">
        <v>133752253</v>
      </c>
      <c r="F94" s="12" t="s">
        <v>168</v>
      </c>
      <c r="G94" s="12" t="s">
        <v>879</v>
      </c>
      <c r="H94" s="20">
        <v>6202.15</v>
      </c>
      <c r="I94" s="51"/>
    </row>
    <row r="95" spans="1:9" ht="24">
      <c r="A95" s="47"/>
      <c r="B95" s="49"/>
      <c r="C95" s="49"/>
      <c r="D95" s="49"/>
      <c r="E95" s="12">
        <v>133752253</v>
      </c>
      <c r="F95" s="12" t="s">
        <v>168</v>
      </c>
      <c r="G95" s="12" t="s">
        <v>879</v>
      </c>
      <c r="H95" s="20">
        <v>9963.4</v>
      </c>
      <c r="I95" s="51"/>
    </row>
    <row r="96" spans="1:9" ht="24">
      <c r="A96" s="47"/>
      <c r="B96" s="49"/>
      <c r="C96" s="49"/>
      <c r="D96" s="49"/>
      <c r="E96" s="12">
        <v>133752253</v>
      </c>
      <c r="F96" s="12" t="s">
        <v>168</v>
      </c>
      <c r="G96" s="12" t="s">
        <v>879</v>
      </c>
      <c r="H96" s="20">
        <v>19295.88</v>
      </c>
      <c r="I96" s="51"/>
    </row>
    <row r="97" spans="1:9" ht="24">
      <c r="A97" s="47"/>
      <c r="B97" s="49"/>
      <c r="C97" s="49"/>
      <c r="D97" s="49"/>
      <c r="E97" s="12">
        <v>183799437</v>
      </c>
      <c r="F97" s="12" t="s">
        <v>13858</v>
      </c>
      <c r="G97" s="12" t="s">
        <v>879</v>
      </c>
      <c r="H97" s="20">
        <v>5734.8</v>
      </c>
      <c r="I97" s="51"/>
    </row>
    <row r="98" spans="1:9" ht="36">
      <c r="A98" s="47"/>
      <c r="B98" s="12">
        <v>53424</v>
      </c>
      <c r="C98" s="12" t="s">
        <v>13859</v>
      </c>
      <c r="D98" s="12" t="s">
        <v>123</v>
      </c>
      <c r="E98" s="12">
        <v>183606952</v>
      </c>
      <c r="F98" s="12" t="s">
        <v>13834</v>
      </c>
      <c r="G98" s="12" t="s">
        <v>3135</v>
      </c>
      <c r="H98" s="20">
        <v>23000</v>
      </c>
      <c r="I98" s="15"/>
    </row>
    <row r="99" spans="1:9" ht="36">
      <c r="A99" s="47"/>
      <c r="B99" s="12">
        <v>53526</v>
      </c>
      <c r="C99" s="12" t="s">
        <v>13860</v>
      </c>
      <c r="D99" s="12" t="s">
        <v>123</v>
      </c>
      <c r="E99" s="12">
        <v>110305282</v>
      </c>
      <c r="F99" s="12" t="s">
        <v>152</v>
      </c>
      <c r="G99" s="12" t="s">
        <v>5008</v>
      </c>
      <c r="H99" s="20">
        <v>42720</v>
      </c>
      <c r="I99" s="15"/>
    </row>
    <row r="100" spans="1:9" ht="24">
      <c r="A100" s="47"/>
      <c r="B100" s="49">
        <v>53838</v>
      </c>
      <c r="C100" s="49" t="s">
        <v>13861</v>
      </c>
      <c r="D100" s="49" t="s">
        <v>19</v>
      </c>
      <c r="E100" s="12">
        <v>183673171</v>
      </c>
      <c r="F100" s="12" t="s">
        <v>13862</v>
      </c>
      <c r="G100" s="12" t="s">
        <v>5015</v>
      </c>
      <c r="H100" s="20">
        <v>110021.39</v>
      </c>
      <c r="I100" s="51"/>
    </row>
    <row r="101" spans="1:9" ht="24">
      <c r="A101" s="47"/>
      <c r="B101" s="49"/>
      <c r="C101" s="49"/>
      <c r="D101" s="49"/>
      <c r="E101" s="12">
        <v>183673171</v>
      </c>
      <c r="F101" s="12" t="s">
        <v>13862</v>
      </c>
      <c r="G101" s="12" t="s">
        <v>5015</v>
      </c>
      <c r="H101" s="20">
        <v>75080.09</v>
      </c>
      <c r="I101" s="51"/>
    </row>
    <row r="102" spans="1:9">
      <c r="A102" s="47"/>
      <c r="B102" s="49">
        <v>53892</v>
      </c>
      <c r="C102" s="49" t="s">
        <v>13863</v>
      </c>
      <c r="D102" s="49" t="s">
        <v>5</v>
      </c>
      <c r="E102" s="12">
        <v>124558566</v>
      </c>
      <c r="F102" s="12" t="s">
        <v>1033</v>
      </c>
      <c r="G102" s="12" t="s">
        <v>3168</v>
      </c>
      <c r="H102" s="20">
        <v>97350</v>
      </c>
      <c r="I102" s="51"/>
    </row>
    <row r="103" spans="1:9">
      <c r="A103" s="47"/>
      <c r="B103" s="49"/>
      <c r="C103" s="49"/>
      <c r="D103" s="49"/>
      <c r="E103" s="12">
        <v>124558566</v>
      </c>
      <c r="F103" s="12" t="s">
        <v>1033</v>
      </c>
      <c r="G103" s="12" t="s">
        <v>3168</v>
      </c>
      <c r="H103" s="20">
        <v>22738.6</v>
      </c>
      <c r="I103" s="51"/>
    </row>
    <row r="104" spans="1:9">
      <c r="A104" s="47"/>
      <c r="B104" s="49"/>
      <c r="C104" s="49"/>
      <c r="D104" s="49"/>
      <c r="E104" s="12">
        <v>124558566</v>
      </c>
      <c r="F104" s="12" t="s">
        <v>1033</v>
      </c>
      <c r="G104" s="12" t="s">
        <v>3168</v>
      </c>
      <c r="H104" s="20">
        <v>27918.799999999999</v>
      </c>
      <c r="I104" s="51"/>
    </row>
    <row r="105" spans="1:9" ht="24">
      <c r="A105" s="47"/>
      <c r="B105" s="49">
        <v>53971</v>
      </c>
      <c r="C105" s="49" t="s">
        <v>13864</v>
      </c>
      <c r="D105" s="49" t="s">
        <v>5</v>
      </c>
      <c r="E105" s="12">
        <v>132177611</v>
      </c>
      <c r="F105" s="12" t="s">
        <v>635</v>
      </c>
      <c r="G105" s="12" t="s">
        <v>155</v>
      </c>
      <c r="H105" s="20">
        <v>22656</v>
      </c>
      <c r="I105" s="51"/>
    </row>
    <row r="106" spans="1:9" ht="24">
      <c r="A106" s="47"/>
      <c r="B106" s="49"/>
      <c r="C106" s="49"/>
      <c r="D106" s="49"/>
      <c r="E106" s="12">
        <v>132177611</v>
      </c>
      <c r="F106" s="12" t="s">
        <v>635</v>
      </c>
      <c r="G106" s="12" t="s">
        <v>155</v>
      </c>
      <c r="H106" s="20">
        <v>22656</v>
      </c>
      <c r="I106" s="51"/>
    </row>
    <row r="107" spans="1:9" ht="36">
      <c r="A107" s="47"/>
      <c r="B107" s="12">
        <v>54135</v>
      </c>
      <c r="C107" s="12" t="s">
        <v>13865</v>
      </c>
      <c r="D107" s="12" t="s">
        <v>5</v>
      </c>
      <c r="E107" s="12">
        <v>126163297</v>
      </c>
      <c r="F107" s="12" t="s">
        <v>23</v>
      </c>
      <c r="G107" s="12" t="s">
        <v>3165</v>
      </c>
      <c r="H107" s="20">
        <v>138700</v>
      </c>
      <c r="I107" s="15"/>
    </row>
    <row r="108" spans="1:9" ht="36">
      <c r="A108" s="47"/>
      <c r="B108" s="12">
        <v>54239</v>
      </c>
      <c r="C108" s="12" t="s">
        <v>13866</v>
      </c>
      <c r="D108" s="12" t="s">
        <v>19</v>
      </c>
      <c r="E108" s="12">
        <v>184263588</v>
      </c>
      <c r="F108" s="12" t="s">
        <v>9227</v>
      </c>
      <c r="G108" s="12" t="s">
        <v>4410</v>
      </c>
      <c r="H108" s="20">
        <v>419892.62</v>
      </c>
      <c r="I108" s="15"/>
    </row>
    <row r="109" spans="1:9" ht="36">
      <c r="A109" s="47"/>
      <c r="B109" s="12">
        <v>54330</v>
      </c>
      <c r="C109" s="12" t="s">
        <v>13867</v>
      </c>
      <c r="D109" s="12" t="s">
        <v>123</v>
      </c>
      <c r="E109" s="12">
        <v>147695360</v>
      </c>
      <c r="F109" s="12" t="s">
        <v>1858</v>
      </c>
      <c r="G109" s="12" t="s">
        <v>840</v>
      </c>
      <c r="H109" s="20">
        <v>6500</v>
      </c>
      <c r="I109" s="15"/>
    </row>
    <row r="110" spans="1:9" ht="36">
      <c r="A110" s="47"/>
      <c r="B110" s="12">
        <v>54643</v>
      </c>
      <c r="C110" s="12" t="s">
        <v>13868</v>
      </c>
      <c r="D110" s="12" t="s">
        <v>19</v>
      </c>
      <c r="E110" s="12">
        <v>183711152</v>
      </c>
      <c r="F110" s="12" t="s">
        <v>3276</v>
      </c>
      <c r="G110" s="12" t="s">
        <v>166</v>
      </c>
      <c r="H110" s="20">
        <v>1856770.95</v>
      </c>
      <c r="I110" s="15"/>
    </row>
    <row r="111" spans="1:9" ht="36">
      <c r="A111" s="47"/>
      <c r="B111" s="12">
        <v>54644</v>
      </c>
      <c r="C111" s="12" t="s">
        <v>13869</v>
      </c>
      <c r="D111" s="12" t="s">
        <v>19</v>
      </c>
      <c r="E111" s="12">
        <v>184263588</v>
      </c>
      <c r="F111" s="12" t="s">
        <v>9227</v>
      </c>
      <c r="G111" s="12" t="s">
        <v>868</v>
      </c>
      <c r="H111" s="20">
        <v>2739991.03</v>
      </c>
      <c r="I111" s="15"/>
    </row>
    <row r="112" spans="1:9" ht="48">
      <c r="A112" s="47"/>
      <c r="B112" s="12">
        <v>54970</v>
      </c>
      <c r="C112" s="12" t="s">
        <v>13870</v>
      </c>
      <c r="D112" s="12" t="s">
        <v>19</v>
      </c>
      <c r="E112" s="12">
        <v>183865353</v>
      </c>
      <c r="F112" s="12" t="s">
        <v>1976</v>
      </c>
      <c r="G112" s="12" t="s">
        <v>868</v>
      </c>
      <c r="H112" s="20">
        <v>881445.84</v>
      </c>
      <c r="I112" s="15"/>
    </row>
    <row r="113" spans="1:9" ht="72">
      <c r="A113" s="47"/>
      <c r="B113" s="12">
        <v>55213</v>
      </c>
      <c r="C113" s="12" t="s">
        <v>13871</v>
      </c>
      <c r="D113" s="12" t="s">
        <v>5</v>
      </c>
      <c r="E113" s="12">
        <v>300593710</v>
      </c>
      <c r="F113" s="12" t="s">
        <v>3263</v>
      </c>
      <c r="G113" s="12" t="s">
        <v>872</v>
      </c>
      <c r="H113" s="20">
        <v>59625.9</v>
      </c>
      <c r="I113" s="15"/>
    </row>
    <row r="114" spans="1:9" ht="36">
      <c r="A114" s="47"/>
      <c r="B114" s="12">
        <v>55820</v>
      </c>
      <c r="C114" s="12" t="s">
        <v>13872</v>
      </c>
      <c r="D114" s="12" t="s">
        <v>19</v>
      </c>
      <c r="E114" s="12">
        <v>183606952</v>
      </c>
      <c r="F114" s="12" t="s">
        <v>13834</v>
      </c>
      <c r="G114" s="12" t="s">
        <v>11726</v>
      </c>
      <c r="H114" s="20">
        <v>16992</v>
      </c>
      <c r="I114" s="15"/>
    </row>
    <row r="115" spans="1:9" ht="48">
      <c r="A115" s="47"/>
      <c r="B115" s="12">
        <v>56188</v>
      </c>
      <c r="C115" s="12" t="s">
        <v>13873</v>
      </c>
      <c r="D115" s="12" t="s">
        <v>19</v>
      </c>
      <c r="E115" s="12">
        <v>125164649</v>
      </c>
      <c r="F115" s="12" t="s">
        <v>2351</v>
      </c>
      <c r="G115" s="12" t="s">
        <v>3806</v>
      </c>
      <c r="H115" s="20">
        <v>199999.99</v>
      </c>
      <c r="I115" s="15"/>
    </row>
    <row r="116" spans="1:9" ht="36">
      <c r="A116" s="47"/>
      <c r="B116" s="49">
        <v>56198</v>
      </c>
      <c r="C116" s="49" t="s">
        <v>13874</v>
      </c>
      <c r="D116" s="49" t="s">
        <v>19</v>
      </c>
      <c r="E116" s="12">
        <v>120394863</v>
      </c>
      <c r="F116" s="12" t="s">
        <v>4868</v>
      </c>
      <c r="G116" s="12" t="s">
        <v>3809</v>
      </c>
      <c r="H116" s="20">
        <v>3599</v>
      </c>
      <c r="I116" s="51"/>
    </row>
    <row r="117" spans="1:9" ht="36">
      <c r="A117" s="47"/>
      <c r="B117" s="49"/>
      <c r="C117" s="49"/>
      <c r="D117" s="49"/>
      <c r="E117" s="12">
        <v>120394863</v>
      </c>
      <c r="F117" s="12" t="s">
        <v>4868</v>
      </c>
      <c r="G117" s="12" t="s">
        <v>3809</v>
      </c>
      <c r="H117" s="20">
        <v>7013.92</v>
      </c>
      <c r="I117" s="51"/>
    </row>
    <row r="118" spans="1:9" ht="36">
      <c r="A118" s="47"/>
      <c r="B118" s="49"/>
      <c r="C118" s="49"/>
      <c r="D118" s="49"/>
      <c r="E118" s="12">
        <v>120394863</v>
      </c>
      <c r="F118" s="12" t="s">
        <v>4868</v>
      </c>
      <c r="G118" s="12" t="s">
        <v>3809</v>
      </c>
      <c r="H118" s="20">
        <v>1273.22</v>
      </c>
      <c r="I118" s="51"/>
    </row>
    <row r="119" spans="1:9" ht="36">
      <c r="A119" s="47"/>
      <c r="B119" s="49"/>
      <c r="C119" s="49"/>
      <c r="D119" s="49"/>
      <c r="E119" s="12">
        <v>120394863</v>
      </c>
      <c r="F119" s="12" t="s">
        <v>4868</v>
      </c>
      <c r="G119" s="12" t="s">
        <v>4423</v>
      </c>
      <c r="H119" s="20">
        <v>4205.5200000000004</v>
      </c>
      <c r="I119" s="51"/>
    </row>
    <row r="120" spans="1:9" ht="36">
      <c r="A120" s="47"/>
      <c r="B120" s="49"/>
      <c r="C120" s="49"/>
      <c r="D120" s="49"/>
      <c r="E120" s="12">
        <v>120394863</v>
      </c>
      <c r="F120" s="12" t="s">
        <v>4868</v>
      </c>
      <c r="G120" s="12" t="s">
        <v>3809</v>
      </c>
      <c r="H120" s="20">
        <v>618.91</v>
      </c>
      <c r="I120" s="51"/>
    </row>
    <row r="121" spans="1:9" ht="36">
      <c r="A121" s="47"/>
      <c r="B121" s="49"/>
      <c r="C121" s="49"/>
      <c r="D121" s="49"/>
      <c r="E121" s="12">
        <v>120394863</v>
      </c>
      <c r="F121" s="12" t="s">
        <v>4868</v>
      </c>
      <c r="G121" s="12" t="s">
        <v>3809</v>
      </c>
      <c r="H121" s="20">
        <v>18424.52</v>
      </c>
      <c r="I121" s="51"/>
    </row>
    <row r="122" spans="1:9" ht="36">
      <c r="A122" s="47"/>
      <c r="B122" s="49"/>
      <c r="C122" s="49"/>
      <c r="D122" s="49"/>
      <c r="E122" s="12">
        <v>120394863</v>
      </c>
      <c r="F122" s="12" t="s">
        <v>4868</v>
      </c>
      <c r="G122" s="12" t="s">
        <v>3809</v>
      </c>
      <c r="H122" s="20">
        <v>3226.12</v>
      </c>
      <c r="I122" s="51"/>
    </row>
    <row r="123" spans="1:9" ht="36">
      <c r="A123" s="47"/>
      <c r="B123" s="49"/>
      <c r="C123" s="49"/>
      <c r="D123" s="49"/>
      <c r="E123" s="12">
        <v>120394863</v>
      </c>
      <c r="F123" s="12" t="s">
        <v>4868</v>
      </c>
      <c r="G123" s="12" t="s">
        <v>4423</v>
      </c>
      <c r="H123" s="20">
        <v>7051.68</v>
      </c>
      <c r="I123" s="51"/>
    </row>
    <row r="124" spans="1:9" ht="36">
      <c r="A124" s="47"/>
      <c r="B124" s="49"/>
      <c r="C124" s="49"/>
      <c r="D124" s="49"/>
      <c r="E124" s="12">
        <v>120394863</v>
      </c>
      <c r="F124" s="12" t="s">
        <v>4868</v>
      </c>
      <c r="G124" s="12" t="s">
        <v>4423</v>
      </c>
      <c r="H124" s="20">
        <v>456.66</v>
      </c>
      <c r="I124" s="51"/>
    </row>
    <row r="125" spans="1:9" ht="36">
      <c r="A125" s="47"/>
      <c r="B125" s="49"/>
      <c r="C125" s="49"/>
      <c r="D125" s="49"/>
      <c r="E125" s="12">
        <v>120394863</v>
      </c>
      <c r="F125" s="12" t="s">
        <v>4868</v>
      </c>
      <c r="G125" s="12" t="s">
        <v>4423</v>
      </c>
      <c r="H125" s="20">
        <v>474.36</v>
      </c>
      <c r="I125" s="51"/>
    </row>
    <row r="126" spans="1:9" ht="36">
      <c r="A126" s="47"/>
      <c r="B126" s="49"/>
      <c r="C126" s="49"/>
      <c r="D126" s="49"/>
      <c r="E126" s="12">
        <v>120394863</v>
      </c>
      <c r="F126" s="12" t="s">
        <v>4868</v>
      </c>
      <c r="G126" s="12" t="s">
        <v>4423</v>
      </c>
      <c r="H126" s="20">
        <v>1982.4</v>
      </c>
      <c r="I126" s="51"/>
    </row>
    <row r="127" spans="1:9" ht="36">
      <c r="A127" s="47"/>
      <c r="B127" s="49"/>
      <c r="C127" s="49"/>
      <c r="D127" s="49"/>
      <c r="E127" s="12">
        <v>120394863</v>
      </c>
      <c r="F127" s="12" t="s">
        <v>4868</v>
      </c>
      <c r="G127" s="12" t="s">
        <v>3809</v>
      </c>
      <c r="H127" s="20">
        <v>1003</v>
      </c>
      <c r="I127" s="51"/>
    </row>
    <row r="128" spans="1:9" ht="36">
      <c r="A128" s="47"/>
      <c r="B128" s="49"/>
      <c r="C128" s="49"/>
      <c r="D128" s="49"/>
      <c r="E128" s="12">
        <v>120394863</v>
      </c>
      <c r="F128" s="12" t="s">
        <v>4868</v>
      </c>
      <c r="G128" s="12" t="s">
        <v>4423</v>
      </c>
      <c r="H128" s="20">
        <v>3538.82</v>
      </c>
      <c r="I128" s="51"/>
    </row>
    <row r="129" spans="1:9" ht="36">
      <c r="A129" s="47"/>
      <c r="B129" s="49"/>
      <c r="C129" s="49"/>
      <c r="D129" s="49"/>
      <c r="E129" s="12">
        <v>120394863</v>
      </c>
      <c r="F129" s="12" t="s">
        <v>4868</v>
      </c>
      <c r="G129" s="12" t="s">
        <v>3809</v>
      </c>
      <c r="H129" s="20">
        <v>2725.8</v>
      </c>
      <c r="I129" s="51"/>
    </row>
    <row r="130" spans="1:9" ht="24">
      <c r="A130" s="47"/>
      <c r="B130" s="49">
        <v>56602</v>
      </c>
      <c r="C130" s="49" t="s">
        <v>13875</v>
      </c>
      <c r="D130" s="49" t="s">
        <v>19</v>
      </c>
      <c r="E130" s="12">
        <v>134515346</v>
      </c>
      <c r="F130" s="12" t="s">
        <v>13876</v>
      </c>
      <c r="G130" s="12" t="s">
        <v>200</v>
      </c>
      <c r="H130" s="20">
        <v>222.24</v>
      </c>
      <c r="I130" s="51"/>
    </row>
    <row r="131" spans="1:9" ht="24">
      <c r="A131" s="47"/>
      <c r="B131" s="49"/>
      <c r="C131" s="49"/>
      <c r="D131" s="49"/>
      <c r="E131" s="12">
        <v>134515346</v>
      </c>
      <c r="F131" s="12" t="s">
        <v>13876</v>
      </c>
      <c r="G131" s="12" t="s">
        <v>200</v>
      </c>
      <c r="H131" s="20">
        <v>5445.92</v>
      </c>
      <c r="I131" s="51"/>
    </row>
    <row r="132" spans="1:9" ht="24">
      <c r="A132" s="47"/>
      <c r="B132" s="49"/>
      <c r="C132" s="49"/>
      <c r="D132" s="49"/>
      <c r="E132" s="12">
        <v>134515346</v>
      </c>
      <c r="F132" s="12" t="s">
        <v>13876</v>
      </c>
      <c r="G132" s="12" t="s">
        <v>200</v>
      </c>
      <c r="H132" s="20">
        <v>1613.57</v>
      </c>
      <c r="I132" s="51"/>
    </row>
    <row r="133" spans="1:9" ht="24">
      <c r="A133" s="47"/>
      <c r="B133" s="49"/>
      <c r="C133" s="49"/>
      <c r="D133" s="49"/>
      <c r="E133" s="12">
        <v>134515346</v>
      </c>
      <c r="F133" s="12" t="s">
        <v>13876</v>
      </c>
      <c r="G133" s="12" t="s">
        <v>200</v>
      </c>
      <c r="H133" s="20">
        <v>2644.72</v>
      </c>
      <c r="I133" s="51"/>
    </row>
    <row r="134" spans="1:9" ht="36">
      <c r="A134" s="47"/>
      <c r="B134" s="49"/>
      <c r="C134" s="49"/>
      <c r="D134" s="49"/>
      <c r="E134" s="12">
        <v>135926717</v>
      </c>
      <c r="F134" s="12" t="s">
        <v>13877</v>
      </c>
      <c r="G134" s="12" t="s">
        <v>8401</v>
      </c>
      <c r="H134" s="20">
        <v>1179.1500000000001</v>
      </c>
      <c r="I134" s="51"/>
    </row>
    <row r="135" spans="1:9" ht="36">
      <c r="A135" s="47"/>
      <c r="B135" s="49">
        <v>56810</v>
      </c>
      <c r="C135" s="49" t="s">
        <v>13878</v>
      </c>
      <c r="D135" s="49" t="s">
        <v>19</v>
      </c>
      <c r="E135" s="12">
        <v>120213448</v>
      </c>
      <c r="F135" s="12" t="s">
        <v>7721</v>
      </c>
      <c r="G135" s="12" t="s">
        <v>181</v>
      </c>
      <c r="H135" s="20">
        <v>218549</v>
      </c>
      <c r="I135" s="51"/>
    </row>
    <row r="136" spans="1:9" ht="36">
      <c r="A136" s="47"/>
      <c r="B136" s="49"/>
      <c r="C136" s="49"/>
      <c r="D136" s="49"/>
      <c r="E136" s="12">
        <v>120213448</v>
      </c>
      <c r="F136" s="12" t="s">
        <v>7721</v>
      </c>
      <c r="G136" s="12" t="s">
        <v>181</v>
      </c>
      <c r="H136" s="20">
        <v>11045.39</v>
      </c>
      <c r="I136" s="51"/>
    </row>
    <row r="137" spans="1:9" ht="36">
      <c r="A137" s="47"/>
      <c r="B137" s="12">
        <v>56940</v>
      </c>
      <c r="C137" s="12" t="s">
        <v>13879</v>
      </c>
      <c r="D137" s="12" t="s">
        <v>19</v>
      </c>
      <c r="E137" s="12">
        <v>123633891</v>
      </c>
      <c r="F137" s="12" t="s">
        <v>1821</v>
      </c>
      <c r="G137" s="12" t="s">
        <v>914</v>
      </c>
      <c r="H137" s="20">
        <v>39253.879999999997</v>
      </c>
      <c r="I137" s="15"/>
    </row>
    <row r="138" spans="1:9" ht="36">
      <c r="A138" s="47"/>
      <c r="B138" s="12">
        <v>57008</v>
      </c>
      <c r="C138" s="12" t="s">
        <v>13880</v>
      </c>
      <c r="D138" s="12" t="s">
        <v>123</v>
      </c>
      <c r="E138" s="12">
        <v>184263588</v>
      </c>
      <c r="F138" s="12" t="s">
        <v>9227</v>
      </c>
      <c r="G138" s="12" t="s">
        <v>1875</v>
      </c>
      <c r="H138" s="20">
        <v>217000</v>
      </c>
      <c r="I138" s="15"/>
    </row>
    <row r="139" spans="1:9" ht="24">
      <c r="A139" s="47"/>
      <c r="B139" s="12">
        <v>57024</v>
      </c>
      <c r="C139" s="12" t="s">
        <v>13881</v>
      </c>
      <c r="D139" s="12" t="s">
        <v>59</v>
      </c>
      <c r="E139" s="12">
        <v>180315137</v>
      </c>
      <c r="F139" s="12" t="s">
        <v>485</v>
      </c>
      <c r="G139" s="12" t="s">
        <v>3797</v>
      </c>
      <c r="H139" s="20">
        <v>35000000</v>
      </c>
      <c r="I139" s="15"/>
    </row>
    <row r="140" spans="1:9" ht="48">
      <c r="A140" s="47"/>
      <c r="B140" s="12">
        <v>57139</v>
      </c>
      <c r="C140" s="12" t="s">
        <v>13882</v>
      </c>
      <c r="D140" s="12" t="s">
        <v>19</v>
      </c>
      <c r="E140" s="12">
        <v>183697076</v>
      </c>
      <c r="F140" s="12" t="s">
        <v>2112</v>
      </c>
      <c r="G140" s="12" t="s">
        <v>169</v>
      </c>
      <c r="H140" s="20">
        <v>599997.9</v>
      </c>
      <c r="I140" s="15"/>
    </row>
    <row r="141" spans="1:9" ht="24">
      <c r="A141" s="47"/>
      <c r="B141" s="12">
        <v>57163</v>
      </c>
      <c r="C141" s="12" t="s">
        <v>13883</v>
      </c>
      <c r="D141" s="12" t="s">
        <v>123</v>
      </c>
      <c r="E141" s="12">
        <v>125017617</v>
      </c>
      <c r="F141" s="12" t="s">
        <v>3762</v>
      </c>
      <c r="G141" s="12" t="s">
        <v>3797</v>
      </c>
      <c r="H141" s="20">
        <v>6600</v>
      </c>
      <c r="I141" s="15"/>
    </row>
    <row r="142" spans="1:9" ht="72">
      <c r="A142" s="47"/>
      <c r="B142" s="12">
        <v>58118</v>
      </c>
      <c r="C142" s="12" t="s">
        <v>13884</v>
      </c>
      <c r="D142" s="12" t="s">
        <v>123</v>
      </c>
      <c r="E142" s="12">
        <v>183811081</v>
      </c>
      <c r="F142" s="12" t="s">
        <v>9494</v>
      </c>
      <c r="G142" s="12" t="s">
        <v>2921</v>
      </c>
      <c r="H142" s="20">
        <v>930262</v>
      </c>
      <c r="I142" s="15"/>
    </row>
    <row r="143" spans="1:9" ht="48">
      <c r="A143" s="47"/>
      <c r="B143" s="12">
        <v>58120</v>
      </c>
      <c r="C143" s="12" t="s">
        <v>13885</v>
      </c>
      <c r="D143" s="12" t="s">
        <v>123</v>
      </c>
      <c r="E143" s="12">
        <v>183605665</v>
      </c>
      <c r="F143" s="12" t="s">
        <v>2082</v>
      </c>
      <c r="G143" s="12" t="s">
        <v>2921</v>
      </c>
      <c r="H143" s="20">
        <v>135700</v>
      </c>
      <c r="I143" s="15"/>
    </row>
    <row r="144" spans="1:9">
      <c r="A144" s="47"/>
      <c r="B144" s="49">
        <v>58129</v>
      </c>
      <c r="C144" s="49" t="s">
        <v>13886</v>
      </c>
      <c r="D144" s="49" t="s">
        <v>59</v>
      </c>
      <c r="E144" s="12">
        <v>183860954</v>
      </c>
      <c r="F144" s="12" t="s">
        <v>13887</v>
      </c>
      <c r="G144" s="12" t="s">
        <v>3191</v>
      </c>
      <c r="H144" s="20">
        <v>21000</v>
      </c>
      <c r="I144" s="51"/>
    </row>
    <row r="145" spans="1:9" ht="36">
      <c r="A145" s="47"/>
      <c r="B145" s="49"/>
      <c r="C145" s="49"/>
      <c r="D145" s="49"/>
      <c r="E145" s="12">
        <v>184250740</v>
      </c>
      <c r="F145" s="12" t="s">
        <v>13888</v>
      </c>
      <c r="G145" s="12" t="s">
        <v>3191</v>
      </c>
      <c r="H145" s="20">
        <v>350000</v>
      </c>
      <c r="I145" s="51"/>
    </row>
    <row r="146" spans="1:9" ht="24">
      <c r="A146" s="47"/>
      <c r="B146" s="49">
        <v>58594</v>
      </c>
      <c r="C146" s="49" t="s">
        <v>13889</v>
      </c>
      <c r="D146" s="49" t="s">
        <v>59</v>
      </c>
      <c r="E146" s="12">
        <v>147801080</v>
      </c>
      <c r="F146" s="12" t="s">
        <v>1859</v>
      </c>
      <c r="G146" s="12" t="s">
        <v>130</v>
      </c>
      <c r="H146" s="20">
        <v>8400</v>
      </c>
      <c r="I146" s="51"/>
    </row>
    <row r="147" spans="1:9" ht="24">
      <c r="A147" s="47"/>
      <c r="B147" s="49"/>
      <c r="C147" s="49"/>
      <c r="D147" s="49"/>
      <c r="E147" s="12">
        <v>147801080</v>
      </c>
      <c r="F147" s="12" t="s">
        <v>1859</v>
      </c>
      <c r="G147" s="12" t="s">
        <v>130</v>
      </c>
      <c r="H147" s="20">
        <v>3800</v>
      </c>
      <c r="I147" s="51"/>
    </row>
    <row r="148" spans="1:9" ht="36">
      <c r="A148" s="47"/>
      <c r="B148" s="12">
        <v>59121</v>
      </c>
      <c r="C148" s="12" t="s">
        <v>13890</v>
      </c>
      <c r="D148" s="12" t="s">
        <v>19</v>
      </c>
      <c r="E148" s="12">
        <v>120094467</v>
      </c>
      <c r="F148" s="12" t="s">
        <v>827</v>
      </c>
      <c r="G148" s="12" t="s">
        <v>183</v>
      </c>
      <c r="H148" s="20">
        <v>447693.12</v>
      </c>
      <c r="I148" s="15"/>
    </row>
    <row r="149" spans="1:9" ht="24">
      <c r="A149" s="47"/>
      <c r="B149" s="49">
        <v>59167</v>
      </c>
      <c r="C149" s="49" t="s">
        <v>13891</v>
      </c>
      <c r="D149" s="49" t="s">
        <v>123</v>
      </c>
      <c r="E149" s="12">
        <v>183633981</v>
      </c>
      <c r="F149" s="12" t="s">
        <v>13892</v>
      </c>
      <c r="G149" s="12" t="s">
        <v>175</v>
      </c>
      <c r="H149" s="20">
        <v>13635</v>
      </c>
      <c r="I149" s="51"/>
    </row>
    <row r="150" spans="1:9" ht="24">
      <c r="A150" s="47"/>
      <c r="B150" s="49"/>
      <c r="C150" s="49"/>
      <c r="D150" s="49"/>
      <c r="E150" s="12">
        <v>183633981</v>
      </c>
      <c r="F150" s="12" t="s">
        <v>13892</v>
      </c>
      <c r="G150" s="12" t="s">
        <v>175</v>
      </c>
      <c r="H150" s="20">
        <v>12375.6</v>
      </c>
      <c r="I150" s="51"/>
    </row>
    <row r="151" spans="1:9" ht="36">
      <c r="A151" s="47"/>
      <c r="B151" s="49">
        <v>59473</v>
      </c>
      <c r="C151" s="49" t="s">
        <v>13893</v>
      </c>
      <c r="D151" s="49" t="s">
        <v>123</v>
      </c>
      <c r="E151" s="12">
        <v>284088150</v>
      </c>
      <c r="F151" s="12" t="s">
        <v>13894</v>
      </c>
      <c r="G151" s="12" t="s">
        <v>5089</v>
      </c>
      <c r="H151" s="20">
        <v>3440.4</v>
      </c>
      <c r="I151" s="51"/>
    </row>
    <row r="152" spans="1:9" ht="36">
      <c r="A152" s="47"/>
      <c r="B152" s="49"/>
      <c r="C152" s="49"/>
      <c r="D152" s="49"/>
      <c r="E152" s="12">
        <v>284088150</v>
      </c>
      <c r="F152" s="12" t="s">
        <v>13894</v>
      </c>
      <c r="G152" s="12" t="s">
        <v>5089</v>
      </c>
      <c r="H152" s="20">
        <v>1407.18</v>
      </c>
      <c r="I152" s="51"/>
    </row>
    <row r="153" spans="1:9" ht="24">
      <c r="A153" s="47"/>
      <c r="B153" s="49">
        <v>59800</v>
      </c>
      <c r="C153" s="49" t="s">
        <v>13895</v>
      </c>
      <c r="D153" s="49" t="s">
        <v>123</v>
      </c>
      <c r="E153" s="12">
        <v>183843314</v>
      </c>
      <c r="F153" s="12" t="s">
        <v>13896</v>
      </c>
      <c r="G153" s="12" t="s">
        <v>188</v>
      </c>
      <c r="H153" s="20">
        <v>197600</v>
      </c>
      <c r="I153" s="51"/>
    </row>
    <row r="154" spans="1:9" ht="24">
      <c r="A154" s="47"/>
      <c r="B154" s="49"/>
      <c r="C154" s="49"/>
      <c r="D154" s="49"/>
      <c r="E154" s="12">
        <v>183843314</v>
      </c>
      <c r="F154" s="12" t="s">
        <v>13896</v>
      </c>
      <c r="G154" s="12" t="s">
        <v>188</v>
      </c>
      <c r="H154" s="20">
        <v>65900</v>
      </c>
      <c r="I154" s="51"/>
    </row>
    <row r="155" spans="1:9" ht="36">
      <c r="A155" s="47"/>
      <c r="B155" s="49">
        <v>60134</v>
      </c>
      <c r="C155" s="49" t="s">
        <v>13897</v>
      </c>
      <c r="D155" s="49" t="s">
        <v>123</v>
      </c>
      <c r="E155" s="12">
        <v>120394863</v>
      </c>
      <c r="F155" s="12" t="s">
        <v>4868</v>
      </c>
      <c r="G155" s="12" t="s">
        <v>188</v>
      </c>
      <c r="H155" s="20">
        <v>147520</v>
      </c>
      <c r="I155" s="51"/>
    </row>
    <row r="156" spans="1:9">
      <c r="A156" s="47"/>
      <c r="B156" s="49"/>
      <c r="C156" s="49"/>
      <c r="D156" s="49"/>
      <c r="E156" s="12">
        <v>121215434</v>
      </c>
      <c r="F156" s="12" t="s">
        <v>124</v>
      </c>
      <c r="G156" s="12" t="s">
        <v>188</v>
      </c>
      <c r="H156" s="20">
        <v>4739.9799999999996</v>
      </c>
      <c r="I156" s="51"/>
    </row>
    <row r="157" spans="1:9">
      <c r="A157" s="47"/>
      <c r="B157" s="49"/>
      <c r="C157" s="49"/>
      <c r="D157" s="49"/>
      <c r="E157" s="12">
        <v>121215434</v>
      </c>
      <c r="F157" s="12" t="s">
        <v>124</v>
      </c>
      <c r="G157" s="12" t="s">
        <v>188</v>
      </c>
      <c r="H157" s="20">
        <v>2369.9899999999998</v>
      </c>
      <c r="I157" s="51"/>
    </row>
    <row r="158" spans="1:9">
      <c r="A158" s="47"/>
      <c r="B158" s="49"/>
      <c r="C158" s="49"/>
      <c r="D158" s="49"/>
      <c r="E158" s="12">
        <v>121215434</v>
      </c>
      <c r="F158" s="12" t="s">
        <v>124</v>
      </c>
      <c r="G158" s="12" t="s">
        <v>188</v>
      </c>
      <c r="H158" s="20">
        <v>2369.9899999999998</v>
      </c>
      <c r="I158" s="51"/>
    </row>
    <row r="159" spans="1:9">
      <c r="A159" s="47"/>
      <c r="B159" s="49"/>
      <c r="C159" s="49"/>
      <c r="D159" s="49"/>
      <c r="E159" s="12">
        <v>121215434</v>
      </c>
      <c r="F159" s="12" t="s">
        <v>124</v>
      </c>
      <c r="G159" s="12" t="s">
        <v>188</v>
      </c>
      <c r="H159" s="20">
        <v>336.51</v>
      </c>
      <c r="I159" s="51"/>
    </row>
    <row r="160" spans="1:9" ht="48">
      <c r="A160" s="47"/>
      <c r="B160" s="49"/>
      <c r="C160" s="49"/>
      <c r="D160" s="49"/>
      <c r="E160" s="12">
        <v>125938272</v>
      </c>
      <c r="F160" s="12" t="s">
        <v>240</v>
      </c>
      <c r="G160" s="12" t="s">
        <v>192</v>
      </c>
      <c r="H160" s="20">
        <v>15859.2</v>
      </c>
      <c r="I160" s="51"/>
    </row>
    <row r="161" spans="1:9" ht="48">
      <c r="A161" s="47"/>
      <c r="B161" s="49"/>
      <c r="C161" s="49"/>
      <c r="D161" s="49"/>
      <c r="E161" s="12">
        <v>125938272</v>
      </c>
      <c r="F161" s="12" t="s">
        <v>240</v>
      </c>
      <c r="G161" s="12" t="s">
        <v>192</v>
      </c>
      <c r="H161" s="20">
        <v>10384</v>
      </c>
      <c r="I161" s="51"/>
    </row>
    <row r="162" spans="1:9" ht="24">
      <c r="A162" s="47"/>
      <c r="B162" s="49"/>
      <c r="C162" s="49"/>
      <c r="D162" s="49"/>
      <c r="E162" s="12">
        <v>183799437</v>
      </c>
      <c r="F162" s="12" t="s">
        <v>13858</v>
      </c>
      <c r="G162" s="12" t="s">
        <v>192</v>
      </c>
      <c r="H162" s="20">
        <v>830</v>
      </c>
      <c r="I162" s="51"/>
    </row>
    <row r="163" spans="1:9" ht="24">
      <c r="A163" s="47"/>
      <c r="B163" s="49"/>
      <c r="C163" s="49"/>
      <c r="D163" s="49"/>
      <c r="E163" s="12">
        <v>183799437</v>
      </c>
      <c r="F163" s="12" t="s">
        <v>13858</v>
      </c>
      <c r="G163" s="12" t="s">
        <v>192</v>
      </c>
      <c r="H163" s="20">
        <v>1680</v>
      </c>
      <c r="I163" s="51"/>
    </row>
    <row r="164" spans="1:9" ht="24">
      <c r="A164" s="47"/>
      <c r="B164" s="49"/>
      <c r="C164" s="49"/>
      <c r="D164" s="49"/>
      <c r="E164" s="12">
        <v>183799437</v>
      </c>
      <c r="F164" s="12" t="s">
        <v>13858</v>
      </c>
      <c r="G164" s="12" t="s">
        <v>192</v>
      </c>
      <c r="H164" s="20">
        <v>1120</v>
      </c>
      <c r="I164" s="51"/>
    </row>
    <row r="165" spans="1:9" ht="24">
      <c r="A165" s="47"/>
      <c r="B165" s="49"/>
      <c r="C165" s="49"/>
      <c r="D165" s="49"/>
      <c r="E165" s="12">
        <v>183799437</v>
      </c>
      <c r="F165" s="12" t="s">
        <v>13858</v>
      </c>
      <c r="G165" s="12" t="s">
        <v>192</v>
      </c>
      <c r="H165" s="20">
        <v>8960</v>
      </c>
      <c r="I165" s="51"/>
    </row>
    <row r="166" spans="1:9" ht="24">
      <c r="A166" s="47"/>
      <c r="B166" s="12">
        <v>60629</v>
      </c>
      <c r="C166" s="12" t="s">
        <v>13898</v>
      </c>
      <c r="D166" s="12" t="s">
        <v>123</v>
      </c>
      <c r="E166" s="12">
        <v>300149812</v>
      </c>
      <c r="F166" s="12" t="s">
        <v>4871</v>
      </c>
      <c r="G166" s="12" t="s">
        <v>200</v>
      </c>
      <c r="H166" s="20">
        <v>193000</v>
      </c>
      <c r="I166" s="15"/>
    </row>
    <row r="167" spans="1:9">
      <c r="A167" s="47" t="s">
        <v>15687</v>
      </c>
      <c r="B167" s="49"/>
      <c r="C167" s="49"/>
      <c r="D167" s="49"/>
      <c r="E167" s="49"/>
      <c r="F167" s="49"/>
      <c r="G167" s="49"/>
      <c r="H167" s="20">
        <f>SUM(H67:H166)</f>
        <v>49285884.130000003</v>
      </c>
      <c r="I167" s="15"/>
    </row>
    <row r="168" spans="1:9" ht="48">
      <c r="A168" s="47" t="s">
        <v>203</v>
      </c>
      <c r="B168" s="12">
        <v>56377</v>
      </c>
      <c r="C168" s="12" t="s">
        <v>13899</v>
      </c>
      <c r="D168" s="12" t="s">
        <v>19</v>
      </c>
      <c r="E168" s="12">
        <v>120930752</v>
      </c>
      <c r="F168" s="12" t="s">
        <v>8845</v>
      </c>
      <c r="G168" s="12" t="s">
        <v>3216</v>
      </c>
      <c r="H168" s="20">
        <v>13562932.800000001</v>
      </c>
      <c r="I168" s="15"/>
    </row>
    <row r="169" spans="1:9" ht="36">
      <c r="A169" s="47"/>
      <c r="B169" s="12">
        <v>59129</v>
      </c>
      <c r="C169" s="12" t="s">
        <v>13900</v>
      </c>
      <c r="D169" s="12" t="s">
        <v>19</v>
      </c>
      <c r="E169" s="12">
        <v>120094467</v>
      </c>
      <c r="F169" s="12" t="s">
        <v>827</v>
      </c>
      <c r="G169" s="12" t="s">
        <v>5154</v>
      </c>
      <c r="H169" s="20">
        <v>198827.69</v>
      </c>
      <c r="I169" s="15"/>
    </row>
    <row r="170" spans="1:9" ht="24">
      <c r="A170" s="47"/>
      <c r="B170" s="12">
        <v>59316</v>
      </c>
      <c r="C170" s="12" t="s">
        <v>13901</v>
      </c>
      <c r="D170" s="12" t="s">
        <v>19</v>
      </c>
      <c r="E170" s="12">
        <v>183605665</v>
      </c>
      <c r="F170" s="12" t="s">
        <v>2082</v>
      </c>
      <c r="G170" s="12" t="s">
        <v>205</v>
      </c>
      <c r="H170" s="20">
        <v>428590.36</v>
      </c>
      <c r="I170" s="15"/>
    </row>
    <row r="171" spans="1:9" ht="24">
      <c r="A171" s="47"/>
      <c r="B171" s="12">
        <v>59873</v>
      </c>
      <c r="C171" s="12" t="s">
        <v>13902</v>
      </c>
      <c r="D171" s="12" t="s">
        <v>19</v>
      </c>
      <c r="E171" s="12">
        <v>183782498</v>
      </c>
      <c r="F171" s="12" t="s">
        <v>13903</v>
      </c>
      <c r="G171" s="12" t="s">
        <v>3216</v>
      </c>
      <c r="H171" s="20">
        <v>148980</v>
      </c>
      <c r="I171" s="15"/>
    </row>
    <row r="172" spans="1:9" ht="36">
      <c r="A172" s="47"/>
      <c r="B172" s="12">
        <v>60440</v>
      </c>
      <c r="C172" s="12" t="s">
        <v>13904</v>
      </c>
      <c r="D172" s="12" t="s">
        <v>5</v>
      </c>
      <c r="E172" s="12">
        <v>300866568</v>
      </c>
      <c r="F172" s="12" t="s">
        <v>1096</v>
      </c>
      <c r="G172" s="12" t="s">
        <v>965</v>
      </c>
      <c r="H172" s="20">
        <v>12137</v>
      </c>
      <c r="I172" s="15"/>
    </row>
    <row r="173" spans="1:9" ht="36">
      <c r="A173" s="47"/>
      <c r="B173" s="12">
        <v>60623</v>
      </c>
      <c r="C173" s="12" t="s">
        <v>13905</v>
      </c>
      <c r="D173" s="12" t="s">
        <v>19</v>
      </c>
      <c r="E173" s="12">
        <v>184263588</v>
      </c>
      <c r="F173" s="12" t="s">
        <v>9227</v>
      </c>
      <c r="G173" s="12" t="s">
        <v>4435</v>
      </c>
      <c r="H173" s="20">
        <v>2082502.53</v>
      </c>
      <c r="I173" s="15"/>
    </row>
    <row r="174" spans="1:9" ht="36">
      <c r="A174" s="47"/>
      <c r="B174" s="12">
        <v>60656</v>
      </c>
      <c r="C174" s="12" t="s">
        <v>13906</v>
      </c>
      <c r="D174" s="12" t="s">
        <v>123</v>
      </c>
      <c r="E174" s="12">
        <v>183606952</v>
      </c>
      <c r="F174" s="12" t="s">
        <v>13834</v>
      </c>
      <c r="G174" s="12" t="s">
        <v>3826</v>
      </c>
      <c r="H174" s="20">
        <v>24165.9</v>
      </c>
      <c r="I174" s="15"/>
    </row>
    <row r="175" spans="1:9" ht="36">
      <c r="A175" s="47"/>
      <c r="B175" s="12">
        <v>60759</v>
      </c>
      <c r="C175" s="12" t="s">
        <v>13907</v>
      </c>
      <c r="D175" s="12" t="s">
        <v>19</v>
      </c>
      <c r="E175" s="12">
        <v>183604563</v>
      </c>
      <c r="F175" s="12" t="s">
        <v>13908</v>
      </c>
      <c r="G175" s="12" t="s">
        <v>4432</v>
      </c>
      <c r="H175" s="20">
        <v>27889</v>
      </c>
      <c r="I175" s="15"/>
    </row>
    <row r="176" spans="1:9" ht="24">
      <c r="A176" s="47"/>
      <c r="B176" s="49">
        <v>60947</v>
      </c>
      <c r="C176" s="49" t="s">
        <v>13909</v>
      </c>
      <c r="D176" s="49" t="s">
        <v>5</v>
      </c>
      <c r="E176" s="12">
        <v>183605665</v>
      </c>
      <c r="F176" s="12" t="s">
        <v>2082</v>
      </c>
      <c r="G176" s="12" t="s">
        <v>242</v>
      </c>
      <c r="H176" s="20">
        <v>82750</v>
      </c>
      <c r="I176" s="51"/>
    </row>
    <row r="177" spans="1:9" ht="24">
      <c r="A177" s="47"/>
      <c r="B177" s="49"/>
      <c r="C177" s="49"/>
      <c r="D177" s="49"/>
      <c r="E177" s="12">
        <v>183605665</v>
      </c>
      <c r="F177" s="12" t="s">
        <v>2082</v>
      </c>
      <c r="G177" s="12" t="s">
        <v>242</v>
      </c>
      <c r="H177" s="20">
        <v>46340</v>
      </c>
      <c r="I177" s="51"/>
    </row>
    <row r="178" spans="1:9" ht="48">
      <c r="A178" s="47"/>
      <c r="B178" s="12">
        <v>61087</v>
      </c>
      <c r="C178" s="12" t="s">
        <v>13910</v>
      </c>
      <c r="D178" s="12" t="s">
        <v>5</v>
      </c>
      <c r="E178" s="12">
        <v>183605665</v>
      </c>
      <c r="F178" s="12" t="s">
        <v>2082</v>
      </c>
      <c r="G178" s="12" t="s">
        <v>3833</v>
      </c>
      <c r="H178" s="20">
        <v>11800</v>
      </c>
      <c r="I178" s="15"/>
    </row>
    <row r="179" spans="1:9" ht="60">
      <c r="A179" s="47"/>
      <c r="B179" s="12">
        <v>61246</v>
      </c>
      <c r="C179" s="12" t="s">
        <v>13911</v>
      </c>
      <c r="D179" s="12" t="s">
        <v>19</v>
      </c>
      <c r="E179" s="12">
        <v>125919724</v>
      </c>
      <c r="F179" s="12" t="s">
        <v>13912</v>
      </c>
      <c r="G179" s="12" t="s">
        <v>2343</v>
      </c>
      <c r="H179" s="20">
        <v>44644.57</v>
      </c>
      <c r="I179" s="15"/>
    </row>
    <row r="180" spans="1:9" ht="24">
      <c r="A180" s="47"/>
      <c r="B180" s="49">
        <v>61487</v>
      </c>
      <c r="C180" s="49" t="s">
        <v>13913</v>
      </c>
      <c r="D180" s="49" t="s">
        <v>19</v>
      </c>
      <c r="E180" s="12">
        <v>124169974</v>
      </c>
      <c r="F180" s="12" t="s">
        <v>12</v>
      </c>
      <c r="G180" s="12" t="s">
        <v>242</v>
      </c>
      <c r="H180" s="20">
        <v>770</v>
      </c>
      <c r="I180" s="51"/>
    </row>
    <row r="181" spans="1:9" ht="24">
      <c r="A181" s="47"/>
      <c r="B181" s="49"/>
      <c r="C181" s="49"/>
      <c r="D181" s="49"/>
      <c r="E181" s="12">
        <v>124169974</v>
      </c>
      <c r="F181" s="12" t="s">
        <v>12</v>
      </c>
      <c r="G181" s="12" t="s">
        <v>242</v>
      </c>
      <c r="H181" s="20">
        <v>760</v>
      </c>
      <c r="I181" s="51"/>
    </row>
    <row r="182" spans="1:9" ht="24">
      <c r="A182" s="47"/>
      <c r="B182" s="49"/>
      <c r="C182" s="49"/>
      <c r="D182" s="49"/>
      <c r="E182" s="12">
        <v>124169974</v>
      </c>
      <c r="F182" s="12" t="s">
        <v>12</v>
      </c>
      <c r="G182" s="12" t="s">
        <v>242</v>
      </c>
      <c r="H182" s="20">
        <v>1950</v>
      </c>
      <c r="I182" s="51"/>
    </row>
    <row r="183" spans="1:9" ht="24">
      <c r="A183" s="47"/>
      <c r="B183" s="49"/>
      <c r="C183" s="49"/>
      <c r="D183" s="49"/>
      <c r="E183" s="12">
        <v>124169974</v>
      </c>
      <c r="F183" s="12" t="s">
        <v>12</v>
      </c>
      <c r="G183" s="12" t="s">
        <v>242</v>
      </c>
      <c r="H183" s="20">
        <v>1588</v>
      </c>
      <c r="I183" s="51"/>
    </row>
    <row r="184" spans="1:9" ht="48">
      <c r="A184" s="47"/>
      <c r="B184" s="49">
        <v>61545</v>
      </c>
      <c r="C184" s="49" t="s">
        <v>13914</v>
      </c>
      <c r="D184" s="49" t="s">
        <v>5</v>
      </c>
      <c r="E184" s="12">
        <v>183836654</v>
      </c>
      <c r="F184" s="12" t="s">
        <v>13915</v>
      </c>
      <c r="G184" s="12" t="s">
        <v>3861</v>
      </c>
      <c r="H184" s="20">
        <v>14157.62</v>
      </c>
      <c r="I184" s="51"/>
    </row>
    <row r="185" spans="1:9" ht="48">
      <c r="A185" s="47"/>
      <c r="B185" s="49"/>
      <c r="C185" s="49"/>
      <c r="D185" s="49"/>
      <c r="E185" s="12">
        <v>183836654</v>
      </c>
      <c r="F185" s="12" t="s">
        <v>13915</v>
      </c>
      <c r="G185" s="12" t="s">
        <v>3861</v>
      </c>
      <c r="H185" s="20">
        <v>101960.45</v>
      </c>
      <c r="I185" s="51"/>
    </row>
    <row r="186" spans="1:9" ht="36">
      <c r="A186" s="47"/>
      <c r="B186" s="12">
        <v>62614</v>
      </c>
      <c r="C186" s="12" t="s">
        <v>13916</v>
      </c>
      <c r="D186" s="12" t="s">
        <v>19</v>
      </c>
      <c r="E186" s="12">
        <v>111950243</v>
      </c>
      <c r="F186" s="12" t="s">
        <v>6</v>
      </c>
      <c r="G186" s="12" t="s">
        <v>963</v>
      </c>
      <c r="H186" s="20">
        <v>8614</v>
      </c>
      <c r="I186" s="15"/>
    </row>
    <row r="187" spans="1:9" ht="36">
      <c r="A187" s="47"/>
      <c r="B187" s="12">
        <v>62860</v>
      </c>
      <c r="C187" s="12" t="s">
        <v>13917</v>
      </c>
      <c r="D187" s="12" t="s">
        <v>19</v>
      </c>
      <c r="E187" s="12">
        <v>183605665</v>
      </c>
      <c r="F187" s="12" t="s">
        <v>2082</v>
      </c>
      <c r="G187" s="12" t="s">
        <v>1906</v>
      </c>
      <c r="H187" s="20">
        <v>772944.86</v>
      </c>
      <c r="I187" s="15"/>
    </row>
    <row r="188" spans="1:9" ht="84">
      <c r="A188" s="47"/>
      <c r="B188" s="12">
        <v>62955</v>
      </c>
      <c r="C188" s="12" t="s">
        <v>13918</v>
      </c>
      <c r="D188" s="12" t="s">
        <v>5</v>
      </c>
      <c r="E188" s="12">
        <v>183606952</v>
      </c>
      <c r="F188" s="12" t="s">
        <v>13834</v>
      </c>
      <c r="G188" s="12" t="s">
        <v>2352</v>
      </c>
      <c r="H188" s="20">
        <v>2672102.1</v>
      </c>
      <c r="I188" s="15"/>
    </row>
    <row r="189" spans="1:9">
      <c r="A189" s="47"/>
      <c r="B189" s="49">
        <v>63302</v>
      </c>
      <c r="C189" s="49" t="s">
        <v>13919</v>
      </c>
      <c r="D189" s="49" t="s">
        <v>19</v>
      </c>
      <c r="E189" s="12">
        <v>110523434</v>
      </c>
      <c r="F189" s="12" t="s">
        <v>13920</v>
      </c>
      <c r="G189" s="12" t="s">
        <v>1007</v>
      </c>
      <c r="H189" s="20">
        <v>35000</v>
      </c>
      <c r="I189" s="51"/>
    </row>
    <row r="190" spans="1:9">
      <c r="A190" s="47"/>
      <c r="B190" s="49"/>
      <c r="C190" s="49"/>
      <c r="D190" s="49"/>
      <c r="E190" s="12">
        <v>183840161</v>
      </c>
      <c r="F190" s="12" t="s">
        <v>13921</v>
      </c>
      <c r="G190" s="12" t="s">
        <v>2352</v>
      </c>
      <c r="H190" s="20">
        <v>38000</v>
      </c>
      <c r="I190" s="51"/>
    </row>
    <row r="191" spans="1:9">
      <c r="A191" s="47"/>
      <c r="B191" s="49"/>
      <c r="C191" s="49"/>
      <c r="D191" s="49"/>
      <c r="E191" s="12">
        <v>183840161</v>
      </c>
      <c r="F191" s="12" t="s">
        <v>13921</v>
      </c>
      <c r="G191" s="12" t="s">
        <v>2352</v>
      </c>
      <c r="H191" s="20">
        <v>24000</v>
      </c>
      <c r="I191" s="51"/>
    </row>
    <row r="192" spans="1:9" ht="36">
      <c r="A192" s="47"/>
      <c r="B192" s="12">
        <v>63633</v>
      </c>
      <c r="C192" s="12" t="s">
        <v>13922</v>
      </c>
      <c r="D192" s="12" t="s">
        <v>123</v>
      </c>
      <c r="E192" s="12">
        <v>122030381</v>
      </c>
      <c r="F192" s="12" t="s">
        <v>11292</v>
      </c>
      <c r="G192" s="12" t="s">
        <v>219</v>
      </c>
      <c r="H192" s="20">
        <v>72000</v>
      </c>
      <c r="I192" s="15"/>
    </row>
    <row r="193" spans="1:9" ht="36">
      <c r="A193" s="47"/>
      <c r="B193" s="12">
        <v>63674</v>
      </c>
      <c r="C193" s="12" t="s">
        <v>13923</v>
      </c>
      <c r="D193" s="12" t="s">
        <v>19</v>
      </c>
      <c r="E193" s="12">
        <v>122034821</v>
      </c>
      <c r="F193" s="12" t="s">
        <v>13924</v>
      </c>
      <c r="G193" s="12" t="s">
        <v>1026</v>
      </c>
      <c r="H193" s="20">
        <v>174350.65</v>
      </c>
      <c r="I193" s="15"/>
    </row>
    <row r="194" spans="1:9" ht="24">
      <c r="A194" s="47"/>
      <c r="B194" s="12">
        <v>63738</v>
      </c>
      <c r="C194" s="12" t="s">
        <v>13925</v>
      </c>
      <c r="D194" s="12" t="s">
        <v>19</v>
      </c>
      <c r="E194" s="12">
        <v>183605665</v>
      </c>
      <c r="F194" s="12" t="s">
        <v>2082</v>
      </c>
      <c r="G194" s="12" t="s">
        <v>231</v>
      </c>
      <c r="H194" s="20">
        <v>2327683.4700000002</v>
      </c>
      <c r="I194" s="15"/>
    </row>
    <row r="195" spans="1:9" ht="24">
      <c r="A195" s="47"/>
      <c r="B195" s="12">
        <v>63839</v>
      </c>
      <c r="C195" s="12" t="s">
        <v>13926</v>
      </c>
      <c r="D195" s="12" t="s">
        <v>19</v>
      </c>
      <c r="E195" s="12">
        <v>221906050</v>
      </c>
      <c r="F195" s="12" t="s">
        <v>3167</v>
      </c>
      <c r="G195" s="12" t="s">
        <v>226</v>
      </c>
      <c r="H195" s="20">
        <v>104895</v>
      </c>
      <c r="I195" s="15"/>
    </row>
    <row r="196" spans="1:9" ht="24">
      <c r="A196" s="47"/>
      <c r="B196" s="12">
        <v>63877</v>
      </c>
      <c r="C196" s="12" t="s">
        <v>13927</v>
      </c>
      <c r="D196" s="12" t="s">
        <v>19</v>
      </c>
      <c r="E196" s="12">
        <v>300866568</v>
      </c>
      <c r="F196" s="12" t="s">
        <v>1096</v>
      </c>
      <c r="G196" s="12" t="s">
        <v>1041</v>
      </c>
      <c r="H196" s="20">
        <v>24323</v>
      </c>
      <c r="I196" s="15"/>
    </row>
    <row r="197" spans="1:9" ht="60">
      <c r="A197" s="47"/>
      <c r="B197" s="49">
        <v>64106</v>
      </c>
      <c r="C197" s="49" t="s">
        <v>13928</v>
      </c>
      <c r="D197" s="49" t="s">
        <v>5</v>
      </c>
      <c r="E197" s="12">
        <v>147032041</v>
      </c>
      <c r="F197" s="12" t="s">
        <v>1815</v>
      </c>
      <c r="G197" s="12" t="s">
        <v>976</v>
      </c>
      <c r="H197" s="20">
        <v>20000</v>
      </c>
      <c r="I197" s="51" t="s">
        <v>189</v>
      </c>
    </row>
    <row r="198" spans="1:9" ht="24">
      <c r="A198" s="47"/>
      <c r="B198" s="49"/>
      <c r="C198" s="49"/>
      <c r="D198" s="49"/>
      <c r="E198" s="12">
        <v>147695360</v>
      </c>
      <c r="F198" s="12" t="s">
        <v>1858</v>
      </c>
      <c r="G198" s="12" t="s">
        <v>1913</v>
      </c>
      <c r="H198" s="20">
        <v>17650</v>
      </c>
      <c r="I198" s="51"/>
    </row>
    <row r="199" spans="1:9" ht="24">
      <c r="A199" s="47"/>
      <c r="B199" s="49"/>
      <c r="C199" s="49"/>
      <c r="D199" s="49"/>
      <c r="E199" s="12">
        <v>147801080</v>
      </c>
      <c r="F199" s="12" t="s">
        <v>1859</v>
      </c>
      <c r="G199" s="12" t="s">
        <v>976</v>
      </c>
      <c r="H199" s="20">
        <v>37000</v>
      </c>
      <c r="I199" s="51"/>
    </row>
    <row r="200" spans="1:9" ht="24">
      <c r="A200" s="47"/>
      <c r="B200" s="49"/>
      <c r="C200" s="49"/>
      <c r="D200" s="49"/>
      <c r="E200" s="12">
        <v>300030345</v>
      </c>
      <c r="F200" s="12" t="s">
        <v>1914</v>
      </c>
      <c r="G200" s="12" t="s">
        <v>257</v>
      </c>
      <c r="H200" s="20">
        <v>6490</v>
      </c>
      <c r="I200" s="51"/>
    </row>
    <row r="201" spans="1:9" ht="48">
      <c r="A201" s="47"/>
      <c r="B201" s="12">
        <v>64109</v>
      </c>
      <c r="C201" s="12" t="s">
        <v>13929</v>
      </c>
      <c r="D201" s="12" t="s">
        <v>5</v>
      </c>
      <c r="E201" s="12">
        <v>300864631</v>
      </c>
      <c r="F201" s="12" t="s">
        <v>1993</v>
      </c>
      <c r="G201" s="12" t="s">
        <v>994</v>
      </c>
      <c r="H201" s="20">
        <v>2124</v>
      </c>
      <c r="I201" s="15"/>
    </row>
    <row r="202" spans="1:9" ht="36">
      <c r="A202" s="47"/>
      <c r="B202" s="12">
        <v>64310</v>
      </c>
      <c r="C202" s="12" t="s">
        <v>13930</v>
      </c>
      <c r="D202" s="12" t="s">
        <v>19</v>
      </c>
      <c r="E202" s="12">
        <v>121929614</v>
      </c>
      <c r="F202" s="12" t="s">
        <v>673</v>
      </c>
      <c r="G202" s="12" t="s">
        <v>236</v>
      </c>
      <c r="H202" s="20">
        <v>153324.6</v>
      </c>
      <c r="I202" s="15"/>
    </row>
    <row r="203" spans="1:9" ht="60">
      <c r="A203" s="47"/>
      <c r="B203" s="12">
        <v>64423</v>
      </c>
      <c r="C203" s="12" t="s">
        <v>13931</v>
      </c>
      <c r="D203" s="12" t="s">
        <v>5</v>
      </c>
      <c r="E203" s="12">
        <v>155414959</v>
      </c>
      <c r="F203" s="12" t="s">
        <v>440</v>
      </c>
      <c r="G203" s="12" t="s">
        <v>3265</v>
      </c>
      <c r="H203" s="20">
        <v>127440</v>
      </c>
      <c r="I203" s="15"/>
    </row>
    <row r="204" spans="1:9" ht="48">
      <c r="A204" s="47"/>
      <c r="B204" s="12">
        <v>64901</v>
      </c>
      <c r="C204" s="12" t="s">
        <v>13932</v>
      </c>
      <c r="D204" s="12" t="s">
        <v>19</v>
      </c>
      <c r="E204" s="12">
        <v>183697076</v>
      </c>
      <c r="F204" s="12" t="s">
        <v>2112</v>
      </c>
      <c r="G204" s="12" t="s">
        <v>2933</v>
      </c>
      <c r="H204" s="20">
        <v>300342.92</v>
      </c>
      <c r="I204" s="15"/>
    </row>
    <row r="205" spans="1:9" ht="36">
      <c r="A205" s="47"/>
      <c r="B205" s="12">
        <v>65025</v>
      </c>
      <c r="C205" s="12" t="s">
        <v>13933</v>
      </c>
      <c r="D205" s="12" t="s">
        <v>19</v>
      </c>
      <c r="E205" s="12">
        <v>184263588</v>
      </c>
      <c r="F205" s="12" t="s">
        <v>9227</v>
      </c>
      <c r="G205" s="12" t="s">
        <v>994</v>
      </c>
      <c r="H205" s="20">
        <v>52772.79</v>
      </c>
      <c r="I205" s="15"/>
    </row>
    <row r="206" spans="1:9" ht="36">
      <c r="A206" s="47"/>
      <c r="B206" s="12">
        <v>65420</v>
      </c>
      <c r="C206" s="12" t="s">
        <v>13934</v>
      </c>
      <c r="D206" s="12" t="s">
        <v>123</v>
      </c>
      <c r="E206" s="12">
        <v>111957946</v>
      </c>
      <c r="F206" s="12" t="s">
        <v>13935</v>
      </c>
      <c r="G206" s="12" t="s">
        <v>1036</v>
      </c>
      <c r="H206" s="20">
        <v>27600</v>
      </c>
      <c r="I206" s="15"/>
    </row>
    <row r="207" spans="1:9" ht="60">
      <c r="A207" s="47"/>
      <c r="B207" s="12">
        <v>65459</v>
      </c>
      <c r="C207" s="12" t="s">
        <v>13936</v>
      </c>
      <c r="D207" s="12" t="s">
        <v>5</v>
      </c>
      <c r="E207" s="12" t="s">
        <v>755</v>
      </c>
      <c r="F207" s="12" t="s">
        <v>4038</v>
      </c>
      <c r="G207" s="12" t="s">
        <v>3270</v>
      </c>
      <c r="H207" s="20">
        <v>1810</v>
      </c>
      <c r="I207" s="15"/>
    </row>
    <row r="208" spans="1:9" ht="36">
      <c r="A208" s="47"/>
      <c r="B208" s="12">
        <v>66227</v>
      </c>
      <c r="C208" s="12" t="s">
        <v>13937</v>
      </c>
      <c r="D208" s="12" t="s">
        <v>123</v>
      </c>
      <c r="E208" s="12">
        <v>183606952</v>
      </c>
      <c r="F208" s="12" t="s">
        <v>13834</v>
      </c>
      <c r="G208" s="12" t="s">
        <v>7085</v>
      </c>
      <c r="H208" s="20">
        <v>240000</v>
      </c>
      <c r="I208" s="15"/>
    </row>
    <row r="209" spans="1:9">
      <c r="A209" s="47"/>
      <c r="B209" s="49">
        <v>66407</v>
      </c>
      <c r="C209" s="49" t="s">
        <v>13938</v>
      </c>
      <c r="D209" s="49" t="s">
        <v>5</v>
      </c>
      <c r="E209" s="12">
        <v>300627340</v>
      </c>
      <c r="F209" s="12" t="s">
        <v>1148</v>
      </c>
      <c r="G209" s="12" t="s">
        <v>251</v>
      </c>
      <c r="H209" s="20">
        <v>38446.76</v>
      </c>
      <c r="I209" s="51"/>
    </row>
    <row r="210" spans="1:9">
      <c r="A210" s="47"/>
      <c r="B210" s="49"/>
      <c r="C210" s="49"/>
      <c r="D210" s="49"/>
      <c r="E210" s="12">
        <v>300627340</v>
      </c>
      <c r="F210" s="12" t="s">
        <v>1148</v>
      </c>
      <c r="G210" s="12" t="s">
        <v>251</v>
      </c>
      <c r="H210" s="20">
        <v>12181.14</v>
      </c>
      <c r="I210" s="51"/>
    </row>
    <row r="211" spans="1:9">
      <c r="A211" s="47"/>
      <c r="B211" s="49"/>
      <c r="C211" s="49"/>
      <c r="D211" s="49"/>
      <c r="E211" s="12">
        <v>300627340</v>
      </c>
      <c r="F211" s="12" t="s">
        <v>1148</v>
      </c>
      <c r="G211" s="12" t="s">
        <v>251</v>
      </c>
      <c r="H211" s="20">
        <v>8372.1</v>
      </c>
      <c r="I211" s="51"/>
    </row>
    <row r="212" spans="1:9" ht="36">
      <c r="A212" s="47"/>
      <c r="B212" s="12">
        <v>66690</v>
      </c>
      <c r="C212" s="12" t="s">
        <v>13939</v>
      </c>
      <c r="D212" s="12" t="s">
        <v>123</v>
      </c>
      <c r="E212" s="12">
        <v>184263588</v>
      </c>
      <c r="F212" s="12" t="s">
        <v>9227</v>
      </c>
      <c r="G212" s="12" t="s">
        <v>236</v>
      </c>
      <c r="H212" s="20">
        <v>307998.88</v>
      </c>
      <c r="I212" s="15"/>
    </row>
    <row r="213" spans="1:9" ht="48">
      <c r="A213" s="47"/>
      <c r="B213" s="12">
        <v>67029</v>
      </c>
      <c r="C213" s="12" t="s">
        <v>13940</v>
      </c>
      <c r="D213" s="12" t="s">
        <v>5</v>
      </c>
      <c r="E213" s="12">
        <v>300715445</v>
      </c>
      <c r="F213" s="12" t="s">
        <v>1577</v>
      </c>
      <c r="G213" s="12" t="s">
        <v>1049</v>
      </c>
      <c r="H213" s="20">
        <v>60000</v>
      </c>
      <c r="I213" s="15"/>
    </row>
    <row r="214" spans="1:9" ht="24">
      <c r="A214" s="47"/>
      <c r="B214" s="12">
        <v>67040</v>
      </c>
      <c r="C214" s="12" t="s">
        <v>13941</v>
      </c>
      <c r="D214" s="12" t="s">
        <v>19</v>
      </c>
      <c r="E214" s="12">
        <v>111776974</v>
      </c>
      <c r="F214" s="12" t="s">
        <v>3987</v>
      </c>
      <c r="G214" s="12" t="s">
        <v>272</v>
      </c>
      <c r="H214" s="20">
        <v>249120</v>
      </c>
      <c r="I214" s="15"/>
    </row>
    <row r="215" spans="1:9" ht="24">
      <c r="A215" s="47"/>
      <c r="B215" s="12">
        <v>67185</v>
      </c>
      <c r="C215" s="12" t="s">
        <v>13942</v>
      </c>
      <c r="D215" s="12" t="s">
        <v>123</v>
      </c>
      <c r="E215" s="12">
        <v>121215434</v>
      </c>
      <c r="F215" s="12" t="s">
        <v>124</v>
      </c>
      <c r="G215" s="12" t="s">
        <v>2357</v>
      </c>
      <c r="H215" s="20">
        <v>440000</v>
      </c>
      <c r="I215" s="15"/>
    </row>
    <row r="216" spans="1:9" ht="60">
      <c r="A216" s="47"/>
      <c r="B216" s="12">
        <v>67200</v>
      </c>
      <c r="C216" s="12" t="s">
        <v>13943</v>
      </c>
      <c r="D216" s="12" t="s">
        <v>5</v>
      </c>
      <c r="E216" s="12">
        <v>122603589</v>
      </c>
      <c r="F216" s="12" t="s">
        <v>1428</v>
      </c>
      <c r="G216" s="12" t="s">
        <v>1679</v>
      </c>
      <c r="H216" s="20">
        <v>49000</v>
      </c>
      <c r="I216" s="15"/>
    </row>
    <row r="217" spans="1:9" ht="24">
      <c r="A217" s="47"/>
      <c r="B217" s="12">
        <v>67417</v>
      </c>
      <c r="C217" s="12" t="s">
        <v>13944</v>
      </c>
      <c r="D217" s="12" t="s">
        <v>19</v>
      </c>
      <c r="E217" s="12">
        <v>183605665</v>
      </c>
      <c r="F217" s="12" t="s">
        <v>2082</v>
      </c>
      <c r="G217" s="12" t="s">
        <v>1076</v>
      </c>
      <c r="H217" s="20">
        <v>12865856.970000001</v>
      </c>
      <c r="I217" s="15"/>
    </row>
    <row r="218" spans="1:9" ht="36">
      <c r="A218" s="47"/>
      <c r="B218" s="12">
        <v>67546</v>
      </c>
      <c r="C218" s="12" t="s">
        <v>13945</v>
      </c>
      <c r="D218" s="12" t="s">
        <v>19</v>
      </c>
      <c r="E218" s="12">
        <v>183865353</v>
      </c>
      <c r="F218" s="12" t="s">
        <v>1976</v>
      </c>
      <c r="G218" s="12" t="s">
        <v>5293</v>
      </c>
      <c r="H218" s="20">
        <v>653670.49</v>
      </c>
      <c r="I218" s="15"/>
    </row>
    <row r="219" spans="1:9" ht="36">
      <c r="A219" s="47"/>
      <c r="B219" s="12">
        <v>67702</v>
      </c>
      <c r="C219" s="12" t="s">
        <v>13946</v>
      </c>
      <c r="D219" s="12" t="s">
        <v>19</v>
      </c>
      <c r="E219" s="12">
        <v>183811081</v>
      </c>
      <c r="F219" s="12" t="s">
        <v>9494</v>
      </c>
      <c r="G219" s="12" t="s">
        <v>3904</v>
      </c>
      <c r="H219" s="20">
        <v>7377963.71</v>
      </c>
      <c r="I219" s="15"/>
    </row>
    <row r="220" spans="1:9" ht="48">
      <c r="A220" s="47"/>
      <c r="B220" s="12">
        <v>67838</v>
      </c>
      <c r="C220" s="12" t="s">
        <v>13947</v>
      </c>
      <c r="D220" s="12" t="s">
        <v>5</v>
      </c>
      <c r="E220" s="12">
        <v>183605665</v>
      </c>
      <c r="F220" s="12" t="s">
        <v>2082</v>
      </c>
      <c r="G220" s="12" t="s">
        <v>1058</v>
      </c>
      <c r="H220" s="20">
        <v>17981585.309999999</v>
      </c>
      <c r="I220" s="15"/>
    </row>
    <row r="221" spans="1:9" ht="24">
      <c r="A221" s="47"/>
      <c r="B221" s="12">
        <v>67915</v>
      </c>
      <c r="C221" s="12" t="s">
        <v>13948</v>
      </c>
      <c r="D221" s="12" t="s">
        <v>19</v>
      </c>
      <c r="E221" s="12">
        <v>183605665</v>
      </c>
      <c r="F221" s="12" t="s">
        <v>2082</v>
      </c>
      <c r="G221" s="12" t="s">
        <v>3915</v>
      </c>
      <c r="H221" s="20">
        <v>2639262.9500000002</v>
      </c>
      <c r="I221" s="15"/>
    </row>
    <row r="222" spans="1:9" ht="36">
      <c r="A222" s="47"/>
      <c r="B222" s="12">
        <v>67931</v>
      </c>
      <c r="C222" s="12" t="s">
        <v>13949</v>
      </c>
      <c r="D222" s="12" t="s">
        <v>19</v>
      </c>
      <c r="E222" s="12">
        <v>183605665</v>
      </c>
      <c r="F222" s="12" t="s">
        <v>2082</v>
      </c>
      <c r="G222" s="12" t="s">
        <v>5303</v>
      </c>
      <c r="H222" s="20">
        <v>5740800.96</v>
      </c>
      <c r="I222" s="15"/>
    </row>
    <row r="223" spans="1:9" ht="36">
      <c r="A223" s="47"/>
      <c r="B223" s="12">
        <v>68265</v>
      </c>
      <c r="C223" s="12" t="s">
        <v>13950</v>
      </c>
      <c r="D223" s="12" t="s">
        <v>123</v>
      </c>
      <c r="E223" s="12">
        <v>183765577</v>
      </c>
      <c r="F223" s="12" t="s">
        <v>11045</v>
      </c>
      <c r="G223" s="12" t="s">
        <v>1019</v>
      </c>
      <c r="H223" s="20">
        <v>135500</v>
      </c>
      <c r="I223" s="15"/>
    </row>
    <row r="224" spans="1:9" ht="24">
      <c r="A224" s="47"/>
      <c r="B224" s="12">
        <v>68279</v>
      </c>
      <c r="C224" s="12" t="s">
        <v>13951</v>
      </c>
      <c r="D224" s="12" t="s">
        <v>123</v>
      </c>
      <c r="E224" s="12">
        <v>183711152</v>
      </c>
      <c r="F224" s="12" t="s">
        <v>3276</v>
      </c>
      <c r="G224" s="12" t="s">
        <v>1916</v>
      </c>
      <c r="H224" s="20">
        <v>410000</v>
      </c>
      <c r="I224" s="15"/>
    </row>
    <row r="225" spans="1:9" ht="60">
      <c r="A225" s="47"/>
      <c r="B225" s="12">
        <v>69260</v>
      </c>
      <c r="C225" s="12" t="s">
        <v>13952</v>
      </c>
      <c r="D225" s="12" t="s">
        <v>5</v>
      </c>
      <c r="E225" s="12">
        <v>183605665</v>
      </c>
      <c r="F225" s="12" t="s">
        <v>2082</v>
      </c>
      <c r="G225" s="12" t="s">
        <v>284</v>
      </c>
      <c r="H225" s="20">
        <v>10000</v>
      </c>
      <c r="I225" s="15"/>
    </row>
    <row r="226" spans="1:9" ht="36">
      <c r="A226" s="47"/>
      <c r="B226" s="12">
        <v>69262</v>
      </c>
      <c r="C226" s="12" t="s">
        <v>13953</v>
      </c>
      <c r="D226" s="12" t="s">
        <v>5</v>
      </c>
      <c r="E226" s="12">
        <v>123436424</v>
      </c>
      <c r="F226" s="12" t="s">
        <v>98</v>
      </c>
      <c r="G226" s="12" t="s">
        <v>3300</v>
      </c>
      <c r="H226" s="20">
        <v>6726</v>
      </c>
      <c r="I226" s="15"/>
    </row>
    <row r="227" spans="1:9" ht="36">
      <c r="A227" s="47"/>
      <c r="B227" s="12">
        <v>70355</v>
      </c>
      <c r="C227" s="12" t="s">
        <v>13954</v>
      </c>
      <c r="D227" s="12" t="s">
        <v>1343</v>
      </c>
      <c r="E227" s="12">
        <v>125847545</v>
      </c>
      <c r="F227" s="12" t="s">
        <v>5206</v>
      </c>
      <c r="G227" s="12" t="s">
        <v>1942</v>
      </c>
      <c r="H227" s="20">
        <v>126500</v>
      </c>
      <c r="I227" s="15"/>
    </row>
    <row r="228" spans="1:9" ht="36">
      <c r="A228" s="47"/>
      <c r="B228" s="12">
        <v>70746</v>
      </c>
      <c r="C228" s="12" t="s">
        <v>13955</v>
      </c>
      <c r="D228" s="12" t="s">
        <v>59</v>
      </c>
      <c r="E228" s="12">
        <v>112021238</v>
      </c>
      <c r="F228" s="12" t="s">
        <v>283</v>
      </c>
      <c r="G228" s="12" t="s">
        <v>1687</v>
      </c>
      <c r="H228" s="20">
        <v>3721850</v>
      </c>
      <c r="I228" s="15"/>
    </row>
    <row r="229" spans="1:9" ht="60">
      <c r="A229" s="47"/>
      <c r="B229" s="12">
        <v>71234</v>
      </c>
      <c r="C229" s="12" t="s">
        <v>13956</v>
      </c>
      <c r="D229" s="12" t="s">
        <v>1343</v>
      </c>
      <c r="E229" s="12">
        <v>167212239</v>
      </c>
      <c r="F229" s="12" t="s">
        <v>13957</v>
      </c>
      <c r="G229" s="12" t="s">
        <v>1942</v>
      </c>
      <c r="H229" s="20">
        <v>335858.28</v>
      </c>
      <c r="I229" s="15"/>
    </row>
    <row r="230" spans="1:9" ht="60">
      <c r="A230" s="47"/>
      <c r="B230" s="12">
        <v>71744</v>
      </c>
      <c r="C230" s="12" t="s">
        <v>13958</v>
      </c>
      <c r="D230" s="12" t="s">
        <v>509</v>
      </c>
      <c r="E230" s="12">
        <v>110439790</v>
      </c>
      <c r="F230" s="12" t="s">
        <v>13959</v>
      </c>
      <c r="G230" s="12" t="s">
        <v>2939</v>
      </c>
      <c r="H230" s="20">
        <v>188811.8</v>
      </c>
      <c r="I230" s="15"/>
    </row>
    <row r="231" spans="1:9">
      <c r="A231" s="47" t="s">
        <v>15688</v>
      </c>
      <c r="B231" s="49"/>
      <c r="C231" s="49"/>
      <c r="D231" s="49"/>
      <c r="E231" s="49"/>
      <c r="F231" s="49"/>
      <c r="G231" s="49"/>
      <c r="H231" s="20">
        <f>SUM(H168:H230)</f>
        <v>77392718.659999996</v>
      </c>
      <c r="I231" s="15"/>
    </row>
    <row r="232" spans="1:9" ht="36">
      <c r="A232" s="47" t="s">
        <v>301</v>
      </c>
      <c r="B232" s="12">
        <v>69627</v>
      </c>
      <c r="C232" s="12" t="s">
        <v>13960</v>
      </c>
      <c r="D232" s="12" t="s">
        <v>5</v>
      </c>
      <c r="E232" s="12">
        <v>126163297</v>
      </c>
      <c r="F232" s="12" t="s">
        <v>23</v>
      </c>
      <c r="G232" s="12" t="s">
        <v>5330</v>
      </c>
      <c r="H232" s="20">
        <v>348100</v>
      </c>
      <c r="I232" s="15"/>
    </row>
    <row r="233" spans="1:9" ht="36">
      <c r="A233" s="47"/>
      <c r="B233" s="12">
        <v>72017</v>
      </c>
      <c r="C233" s="12" t="s">
        <v>13961</v>
      </c>
      <c r="D233" s="12" t="s">
        <v>5</v>
      </c>
      <c r="E233" s="12">
        <v>183604563</v>
      </c>
      <c r="F233" s="12" t="s">
        <v>13908</v>
      </c>
      <c r="G233" s="12" t="s">
        <v>7760</v>
      </c>
      <c r="H233" s="20">
        <v>956284</v>
      </c>
      <c r="I233" s="15"/>
    </row>
    <row r="234" spans="1:9" ht="24">
      <c r="A234" s="47"/>
      <c r="B234" s="12">
        <v>72625</v>
      </c>
      <c r="C234" s="12" t="s">
        <v>13962</v>
      </c>
      <c r="D234" s="12" t="s">
        <v>59</v>
      </c>
      <c r="E234" s="12">
        <v>133124387</v>
      </c>
      <c r="F234" s="12" t="s">
        <v>13963</v>
      </c>
      <c r="G234" s="12" t="s">
        <v>303</v>
      </c>
      <c r="H234" s="20">
        <v>19000</v>
      </c>
      <c r="I234" s="15"/>
    </row>
    <row r="235" spans="1:9" ht="36">
      <c r="A235" s="47"/>
      <c r="B235" s="12">
        <v>72653</v>
      </c>
      <c r="C235" s="12" t="s">
        <v>13964</v>
      </c>
      <c r="D235" s="12" t="s">
        <v>1343</v>
      </c>
      <c r="E235" s="12">
        <v>183799437</v>
      </c>
      <c r="F235" s="12" t="s">
        <v>13858</v>
      </c>
      <c r="G235" s="12" t="s">
        <v>1954</v>
      </c>
      <c r="H235" s="20">
        <v>210000</v>
      </c>
      <c r="I235" s="15"/>
    </row>
    <row r="236" spans="1:9" ht="24">
      <c r="A236" s="47"/>
      <c r="B236" s="12">
        <v>72819</v>
      </c>
      <c r="C236" s="12" t="s">
        <v>13965</v>
      </c>
      <c r="D236" s="12" t="s">
        <v>1343</v>
      </c>
      <c r="E236" s="12">
        <v>183661436</v>
      </c>
      <c r="F236" s="12" t="s">
        <v>13966</v>
      </c>
      <c r="G236" s="12" t="s">
        <v>321</v>
      </c>
      <c r="H236" s="20">
        <v>24500</v>
      </c>
      <c r="I236" s="15"/>
    </row>
    <row r="237" spans="1:9" ht="48">
      <c r="A237" s="47"/>
      <c r="B237" s="12">
        <v>72864</v>
      </c>
      <c r="C237" s="12" t="s">
        <v>13967</v>
      </c>
      <c r="D237" s="12" t="s">
        <v>5</v>
      </c>
      <c r="E237" s="12">
        <v>135840360</v>
      </c>
      <c r="F237" s="12" t="s">
        <v>621</v>
      </c>
      <c r="G237" s="12" t="s">
        <v>6780</v>
      </c>
      <c r="H237" s="20">
        <v>7021</v>
      </c>
      <c r="I237" s="15"/>
    </row>
    <row r="238" spans="1:9" ht="36">
      <c r="A238" s="47"/>
      <c r="B238" s="12">
        <v>72947</v>
      </c>
      <c r="C238" s="12" t="s">
        <v>13968</v>
      </c>
      <c r="D238" s="12" t="s">
        <v>509</v>
      </c>
      <c r="E238" s="12">
        <v>184263588</v>
      </c>
      <c r="F238" s="12" t="s">
        <v>9227</v>
      </c>
      <c r="G238" s="12" t="s">
        <v>3302</v>
      </c>
      <c r="H238" s="20">
        <v>4220446.0199999996</v>
      </c>
      <c r="I238" s="15"/>
    </row>
    <row r="239" spans="1:9">
      <c r="A239" s="47"/>
      <c r="B239" s="49">
        <v>72949</v>
      </c>
      <c r="C239" s="49" t="s">
        <v>13969</v>
      </c>
      <c r="D239" s="49" t="s">
        <v>509</v>
      </c>
      <c r="E239" s="12">
        <v>300088099</v>
      </c>
      <c r="F239" s="12" t="s">
        <v>13970</v>
      </c>
      <c r="G239" s="12" t="s">
        <v>8674</v>
      </c>
      <c r="H239" s="20">
        <v>47000</v>
      </c>
      <c r="I239" s="51"/>
    </row>
    <row r="240" spans="1:9">
      <c r="A240" s="47"/>
      <c r="B240" s="49"/>
      <c r="C240" s="49"/>
      <c r="D240" s="49"/>
      <c r="E240" s="12">
        <v>300088099</v>
      </c>
      <c r="F240" s="12" t="s">
        <v>13970</v>
      </c>
      <c r="G240" s="12" t="s">
        <v>8674</v>
      </c>
      <c r="H240" s="20">
        <v>70000</v>
      </c>
      <c r="I240" s="51"/>
    </row>
    <row r="241" spans="1:9" ht="48">
      <c r="A241" s="47"/>
      <c r="B241" s="12">
        <v>72970</v>
      </c>
      <c r="C241" s="12" t="s">
        <v>13971</v>
      </c>
      <c r="D241" s="12" t="s">
        <v>5</v>
      </c>
      <c r="E241" s="12">
        <v>300149157</v>
      </c>
      <c r="F241" s="12" t="s">
        <v>1106</v>
      </c>
      <c r="G241" s="12" t="s">
        <v>6785</v>
      </c>
      <c r="H241" s="20">
        <v>26180</v>
      </c>
      <c r="I241" s="15"/>
    </row>
    <row r="242" spans="1:9" ht="24">
      <c r="A242" s="47"/>
      <c r="B242" s="49">
        <v>73507</v>
      </c>
      <c r="C242" s="49" t="s">
        <v>13972</v>
      </c>
      <c r="D242" s="49" t="s">
        <v>5</v>
      </c>
      <c r="E242" s="12">
        <v>160297055</v>
      </c>
      <c r="F242" s="12" t="s">
        <v>171</v>
      </c>
      <c r="G242" s="12" t="s">
        <v>1127</v>
      </c>
      <c r="H242" s="20">
        <v>33272.400000000001</v>
      </c>
      <c r="I242" s="51"/>
    </row>
    <row r="243" spans="1:9" ht="24">
      <c r="A243" s="47"/>
      <c r="B243" s="49"/>
      <c r="C243" s="49"/>
      <c r="D243" s="49"/>
      <c r="E243" s="12">
        <v>160297055</v>
      </c>
      <c r="F243" s="12" t="s">
        <v>171</v>
      </c>
      <c r="G243" s="12" t="s">
        <v>1127</v>
      </c>
      <c r="H243" s="20">
        <v>33272.400000000001</v>
      </c>
      <c r="I243" s="51"/>
    </row>
    <row r="244" spans="1:9" ht="24">
      <c r="A244" s="47"/>
      <c r="B244" s="12">
        <v>73922</v>
      </c>
      <c r="C244" s="12" t="s">
        <v>13973</v>
      </c>
      <c r="D244" s="12" t="s">
        <v>1343</v>
      </c>
      <c r="E244" s="12">
        <v>110870890</v>
      </c>
      <c r="F244" s="12" t="s">
        <v>1227</v>
      </c>
      <c r="G244" s="12" t="s">
        <v>8683</v>
      </c>
      <c r="H244" s="20">
        <v>75360</v>
      </c>
      <c r="I244" s="15"/>
    </row>
    <row r="245" spans="1:9" ht="24">
      <c r="A245" s="47"/>
      <c r="B245" s="12">
        <v>74130</v>
      </c>
      <c r="C245" s="12" t="s">
        <v>13974</v>
      </c>
      <c r="D245" s="12" t="s">
        <v>5</v>
      </c>
      <c r="E245" s="12">
        <v>112021238</v>
      </c>
      <c r="F245" s="12" t="s">
        <v>283</v>
      </c>
      <c r="G245" s="12" t="s">
        <v>2814</v>
      </c>
      <c r="H245" s="20">
        <v>295275</v>
      </c>
      <c r="I245" s="15"/>
    </row>
    <row r="246" spans="1:9" ht="48">
      <c r="A246" s="47"/>
      <c r="B246" s="12">
        <v>74515</v>
      </c>
      <c r="C246" s="12" t="s">
        <v>13975</v>
      </c>
      <c r="D246" s="12" t="s">
        <v>1343</v>
      </c>
      <c r="E246" s="12">
        <v>183765577</v>
      </c>
      <c r="F246" s="12" t="s">
        <v>11045</v>
      </c>
      <c r="G246" s="12" t="s">
        <v>1981</v>
      </c>
      <c r="H246" s="20">
        <v>787300</v>
      </c>
      <c r="I246" s="15"/>
    </row>
    <row r="247" spans="1:9" ht="36">
      <c r="A247" s="47"/>
      <c r="B247" s="12">
        <v>74516</v>
      </c>
      <c r="C247" s="12" t="s">
        <v>13976</v>
      </c>
      <c r="D247" s="12" t="s">
        <v>1343</v>
      </c>
      <c r="E247" s="12">
        <v>184263588</v>
      </c>
      <c r="F247" s="12" t="s">
        <v>9227</v>
      </c>
      <c r="G247" s="12" t="s">
        <v>1964</v>
      </c>
      <c r="H247" s="20">
        <v>482733.02</v>
      </c>
      <c r="I247" s="15"/>
    </row>
    <row r="248" spans="1:9" ht="60">
      <c r="A248" s="47"/>
      <c r="B248" s="12">
        <v>74684</v>
      </c>
      <c r="C248" s="12" t="s">
        <v>13977</v>
      </c>
      <c r="D248" s="12" t="s">
        <v>5</v>
      </c>
      <c r="E248" s="12">
        <v>300534733</v>
      </c>
      <c r="F248" s="12" t="s">
        <v>932</v>
      </c>
      <c r="G248" s="12" t="s">
        <v>1699</v>
      </c>
      <c r="H248" s="20">
        <v>29000</v>
      </c>
      <c r="I248" s="15"/>
    </row>
    <row r="249" spans="1:9" ht="24">
      <c r="A249" s="47"/>
      <c r="B249" s="12">
        <v>74817</v>
      </c>
      <c r="C249" s="12" t="s">
        <v>13978</v>
      </c>
      <c r="D249" s="12" t="s">
        <v>1343</v>
      </c>
      <c r="E249" s="12">
        <v>183605665</v>
      </c>
      <c r="F249" s="12" t="s">
        <v>2082</v>
      </c>
      <c r="G249" s="12" t="s">
        <v>1981</v>
      </c>
      <c r="H249" s="20">
        <v>1310000</v>
      </c>
      <c r="I249" s="15"/>
    </row>
    <row r="250" spans="1:9" ht="48">
      <c r="A250" s="47"/>
      <c r="B250" s="12">
        <v>75026</v>
      </c>
      <c r="C250" s="12" t="s">
        <v>13979</v>
      </c>
      <c r="D250" s="12" t="s">
        <v>509</v>
      </c>
      <c r="E250" s="12">
        <v>183836654</v>
      </c>
      <c r="F250" s="12" t="s">
        <v>13915</v>
      </c>
      <c r="G250" s="12" t="s">
        <v>1962</v>
      </c>
      <c r="H250" s="20">
        <v>10352</v>
      </c>
      <c r="I250" s="15"/>
    </row>
    <row r="251" spans="1:9">
      <c r="A251" s="47"/>
      <c r="B251" s="49">
        <v>75160</v>
      </c>
      <c r="C251" s="49" t="s">
        <v>13980</v>
      </c>
      <c r="D251" s="49" t="s">
        <v>5</v>
      </c>
      <c r="E251" s="12">
        <v>300121955</v>
      </c>
      <c r="F251" s="12" t="s">
        <v>11089</v>
      </c>
      <c r="G251" s="12" t="s">
        <v>1167</v>
      </c>
      <c r="H251" s="20">
        <v>2897.65</v>
      </c>
      <c r="I251" s="51"/>
    </row>
    <row r="252" spans="1:9" ht="24">
      <c r="A252" s="47"/>
      <c r="B252" s="49"/>
      <c r="C252" s="49"/>
      <c r="D252" s="49"/>
      <c r="E252" s="12">
        <v>300866568</v>
      </c>
      <c r="F252" s="12" t="s">
        <v>1096</v>
      </c>
      <c r="G252" s="12" t="s">
        <v>8183</v>
      </c>
      <c r="H252" s="20">
        <v>2872.01</v>
      </c>
      <c r="I252" s="51"/>
    </row>
    <row r="253" spans="1:9" ht="24">
      <c r="A253" s="47"/>
      <c r="B253" s="49"/>
      <c r="C253" s="49"/>
      <c r="D253" s="49"/>
      <c r="E253" s="12">
        <v>300866568</v>
      </c>
      <c r="F253" s="12" t="s">
        <v>1096</v>
      </c>
      <c r="G253" s="12" t="s">
        <v>8183</v>
      </c>
      <c r="H253" s="20">
        <v>6916</v>
      </c>
      <c r="I253" s="51"/>
    </row>
    <row r="254" spans="1:9" ht="48">
      <c r="A254" s="47"/>
      <c r="B254" s="12">
        <v>75239</v>
      </c>
      <c r="C254" s="12" t="s">
        <v>13981</v>
      </c>
      <c r="D254" s="12" t="s">
        <v>1343</v>
      </c>
      <c r="E254" s="12">
        <v>183697076</v>
      </c>
      <c r="F254" s="12" t="s">
        <v>2112</v>
      </c>
      <c r="G254" s="12" t="s">
        <v>1127</v>
      </c>
      <c r="H254" s="20">
        <v>3090000</v>
      </c>
      <c r="I254" s="15"/>
    </row>
    <row r="255" spans="1:9" ht="36">
      <c r="A255" s="47"/>
      <c r="B255" s="12">
        <v>75248</v>
      </c>
      <c r="C255" s="12" t="s">
        <v>13982</v>
      </c>
      <c r="D255" s="12" t="s">
        <v>1343</v>
      </c>
      <c r="E255" s="12">
        <v>183865353</v>
      </c>
      <c r="F255" s="12" t="s">
        <v>1976</v>
      </c>
      <c r="G255" s="12" t="s">
        <v>1196</v>
      </c>
      <c r="H255" s="20">
        <v>174000</v>
      </c>
      <c r="I255" s="15"/>
    </row>
    <row r="256" spans="1:9" ht="36">
      <c r="A256" s="47"/>
      <c r="B256" s="12">
        <v>75372</v>
      </c>
      <c r="C256" s="12" t="s">
        <v>13983</v>
      </c>
      <c r="D256" s="12" t="s">
        <v>5</v>
      </c>
      <c r="E256" s="12">
        <v>300121955</v>
      </c>
      <c r="F256" s="12" t="s">
        <v>11089</v>
      </c>
      <c r="G256" s="12" t="s">
        <v>4280</v>
      </c>
      <c r="H256" s="20">
        <v>10465</v>
      </c>
      <c r="I256" s="15"/>
    </row>
    <row r="257" spans="1:9" ht="24">
      <c r="A257" s="47"/>
      <c r="B257" s="49">
        <v>75859</v>
      </c>
      <c r="C257" s="49" t="s">
        <v>8703</v>
      </c>
      <c r="D257" s="49" t="s">
        <v>5</v>
      </c>
      <c r="E257" s="12">
        <v>132184196</v>
      </c>
      <c r="F257" s="12" t="s">
        <v>440</v>
      </c>
      <c r="G257" s="12" t="s">
        <v>8183</v>
      </c>
      <c r="H257" s="20">
        <v>43750</v>
      </c>
      <c r="I257" s="51"/>
    </row>
    <row r="258" spans="1:9" ht="24">
      <c r="A258" s="47"/>
      <c r="B258" s="49"/>
      <c r="C258" s="49"/>
      <c r="D258" s="49"/>
      <c r="E258" s="12">
        <v>132184196</v>
      </c>
      <c r="F258" s="12" t="s">
        <v>440</v>
      </c>
      <c r="G258" s="12" t="s">
        <v>8183</v>
      </c>
      <c r="H258" s="20">
        <v>26250</v>
      </c>
      <c r="I258" s="51"/>
    </row>
    <row r="259" spans="1:9" ht="24">
      <c r="A259" s="47"/>
      <c r="B259" s="12">
        <v>76195</v>
      </c>
      <c r="C259" s="12" t="s">
        <v>12690</v>
      </c>
      <c r="D259" s="12" t="s">
        <v>1343</v>
      </c>
      <c r="E259" s="12">
        <v>133791975</v>
      </c>
      <c r="F259" s="12" t="s">
        <v>431</v>
      </c>
      <c r="G259" s="12" t="s">
        <v>8183</v>
      </c>
      <c r="H259" s="20">
        <v>20000</v>
      </c>
      <c r="I259" s="15"/>
    </row>
    <row r="260" spans="1:9">
      <c r="A260" s="47"/>
      <c r="B260" s="49">
        <v>76518</v>
      </c>
      <c r="C260" s="49" t="s">
        <v>13851</v>
      </c>
      <c r="D260" s="49" t="s">
        <v>5</v>
      </c>
      <c r="E260" s="12">
        <v>124558566</v>
      </c>
      <c r="F260" s="12" t="s">
        <v>1033</v>
      </c>
      <c r="G260" s="12" t="s">
        <v>3337</v>
      </c>
      <c r="H260" s="20">
        <v>12800</v>
      </c>
      <c r="I260" s="51"/>
    </row>
    <row r="261" spans="1:9">
      <c r="A261" s="47"/>
      <c r="B261" s="49"/>
      <c r="C261" s="49"/>
      <c r="D261" s="49"/>
      <c r="E261" s="12">
        <v>124558566</v>
      </c>
      <c r="F261" s="12" t="s">
        <v>1033</v>
      </c>
      <c r="G261" s="12" t="s">
        <v>3337</v>
      </c>
      <c r="H261" s="20">
        <v>9390</v>
      </c>
      <c r="I261" s="51"/>
    </row>
    <row r="262" spans="1:9" ht="36">
      <c r="A262" s="47"/>
      <c r="B262" s="49"/>
      <c r="C262" s="49"/>
      <c r="D262" s="49"/>
      <c r="E262" s="12">
        <v>124931168</v>
      </c>
      <c r="F262" s="12" t="s">
        <v>364</v>
      </c>
      <c r="G262" s="12" t="s">
        <v>3975</v>
      </c>
      <c r="H262" s="20">
        <v>11543</v>
      </c>
      <c r="I262" s="51"/>
    </row>
    <row r="263" spans="1:9" ht="24">
      <c r="A263" s="47"/>
      <c r="B263" s="12">
        <v>76600</v>
      </c>
      <c r="C263" s="12" t="s">
        <v>13984</v>
      </c>
      <c r="D263" s="12" t="s">
        <v>509</v>
      </c>
      <c r="E263" s="12">
        <v>183605665</v>
      </c>
      <c r="F263" s="12" t="s">
        <v>2082</v>
      </c>
      <c r="G263" s="12" t="s">
        <v>13985</v>
      </c>
      <c r="H263" s="20">
        <v>260000</v>
      </c>
      <c r="I263" s="15"/>
    </row>
    <row r="264" spans="1:9" ht="36">
      <c r="A264" s="47"/>
      <c r="B264" s="12">
        <v>76800</v>
      </c>
      <c r="C264" s="12" t="s">
        <v>13986</v>
      </c>
      <c r="D264" s="12" t="s">
        <v>509</v>
      </c>
      <c r="E264" s="12">
        <v>184263588</v>
      </c>
      <c r="F264" s="12" t="s">
        <v>9227</v>
      </c>
      <c r="G264" s="12" t="s">
        <v>3955</v>
      </c>
      <c r="H264" s="20">
        <v>56999.81</v>
      </c>
      <c r="I264" s="15"/>
    </row>
    <row r="265" spans="1:9" ht="48">
      <c r="A265" s="47"/>
      <c r="B265" s="12">
        <v>76875</v>
      </c>
      <c r="C265" s="12" t="s">
        <v>13987</v>
      </c>
      <c r="D265" s="12" t="s">
        <v>1343</v>
      </c>
      <c r="E265" s="12">
        <v>110070382</v>
      </c>
      <c r="F265" s="12" t="s">
        <v>3972</v>
      </c>
      <c r="G265" s="12" t="s">
        <v>6119</v>
      </c>
      <c r="H265" s="20">
        <v>9960</v>
      </c>
      <c r="I265" s="15"/>
    </row>
    <row r="266" spans="1:9" ht="72">
      <c r="A266" s="47"/>
      <c r="B266" s="12">
        <v>77259</v>
      </c>
      <c r="C266" s="12" t="s">
        <v>13988</v>
      </c>
      <c r="D266" s="12" t="s">
        <v>19</v>
      </c>
      <c r="E266" s="12">
        <v>126163297</v>
      </c>
      <c r="F266" s="12" t="s">
        <v>23</v>
      </c>
      <c r="G266" s="12" t="s">
        <v>2206</v>
      </c>
      <c r="H266" s="20">
        <v>11900</v>
      </c>
      <c r="I266" s="15"/>
    </row>
    <row r="267" spans="1:9" ht="24">
      <c r="A267" s="47"/>
      <c r="B267" s="49">
        <v>78337</v>
      </c>
      <c r="C267" s="49" t="s">
        <v>13989</v>
      </c>
      <c r="D267" s="49" t="s">
        <v>5</v>
      </c>
      <c r="E267" s="12">
        <v>133791975</v>
      </c>
      <c r="F267" s="12" t="s">
        <v>431</v>
      </c>
      <c r="G267" s="12" t="s">
        <v>6803</v>
      </c>
      <c r="H267" s="20">
        <v>33800</v>
      </c>
      <c r="I267" s="51"/>
    </row>
    <row r="268" spans="1:9" ht="24">
      <c r="A268" s="47"/>
      <c r="B268" s="49"/>
      <c r="C268" s="49"/>
      <c r="D268" s="49"/>
      <c r="E268" s="12">
        <v>133791975</v>
      </c>
      <c r="F268" s="12" t="s">
        <v>431</v>
      </c>
      <c r="G268" s="12" t="s">
        <v>6803</v>
      </c>
      <c r="H268" s="20">
        <v>14580.5</v>
      </c>
      <c r="I268" s="51"/>
    </row>
    <row r="269" spans="1:9">
      <c r="A269" s="47"/>
      <c r="B269" s="49"/>
      <c r="C269" s="49"/>
      <c r="D269" s="49"/>
      <c r="E269" s="12">
        <v>182885591</v>
      </c>
      <c r="F269" s="12" t="s">
        <v>3385</v>
      </c>
      <c r="G269" s="12" t="s">
        <v>1121</v>
      </c>
      <c r="H269" s="20">
        <v>19904</v>
      </c>
      <c r="I269" s="51"/>
    </row>
    <row r="270" spans="1:9" ht="24">
      <c r="A270" s="47"/>
      <c r="B270" s="12">
        <v>78427</v>
      </c>
      <c r="C270" s="12" t="s">
        <v>13990</v>
      </c>
      <c r="D270" s="12" t="s">
        <v>19</v>
      </c>
      <c r="E270" s="12">
        <v>111663631</v>
      </c>
      <c r="F270" s="12" t="s">
        <v>13991</v>
      </c>
      <c r="G270" s="12" t="s">
        <v>1696</v>
      </c>
      <c r="H270" s="20">
        <v>206984.9</v>
      </c>
      <c r="I270" s="15"/>
    </row>
    <row r="271" spans="1:9" ht="36">
      <c r="A271" s="47"/>
      <c r="B271" s="49">
        <v>78588</v>
      </c>
      <c r="C271" s="49" t="s">
        <v>13851</v>
      </c>
      <c r="D271" s="49" t="s">
        <v>5</v>
      </c>
      <c r="E271" s="12">
        <v>124931168</v>
      </c>
      <c r="F271" s="12" t="s">
        <v>364</v>
      </c>
      <c r="G271" s="12" t="s">
        <v>3995</v>
      </c>
      <c r="H271" s="20">
        <v>13908.95</v>
      </c>
      <c r="I271" s="51"/>
    </row>
    <row r="272" spans="1:9" ht="36">
      <c r="A272" s="47"/>
      <c r="B272" s="49"/>
      <c r="C272" s="49"/>
      <c r="D272" s="49"/>
      <c r="E272" s="12">
        <v>124931168</v>
      </c>
      <c r="F272" s="12" t="s">
        <v>364</v>
      </c>
      <c r="G272" s="12" t="s">
        <v>3995</v>
      </c>
      <c r="H272" s="20">
        <v>15658.91</v>
      </c>
      <c r="I272" s="51"/>
    </row>
    <row r="273" spans="1:9" ht="36">
      <c r="A273" s="47"/>
      <c r="B273" s="49">
        <v>78589</v>
      </c>
      <c r="C273" s="49" t="s">
        <v>13992</v>
      </c>
      <c r="D273" s="49" t="s">
        <v>5</v>
      </c>
      <c r="E273" s="12">
        <v>123615345</v>
      </c>
      <c r="F273" s="12" t="s">
        <v>9576</v>
      </c>
      <c r="G273" s="12" t="s">
        <v>6803</v>
      </c>
      <c r="H273" s="20">
        <v>57000</v>
      </c>
      <c r="I273" s="51"/>
    </row>
    <row r="274" spans="1:9" ht="36">
      <c r="A274" s="47"/>
      <c r="B274" s="49"/>
      <c r="C274" s="49"/>
      <c r="D274" s="49"/>
      <c r="E274" s="12">
        <v>123615345</v>
      </c>
      <c r="F274" s="12" t="s">
        <v>9576</v>
      </c>
      <c r="G274" s="12" t="s">
        <v>6803</v>
      </c>
      <c r="H274" s="20">
        <v>47000</v>
      </c>
      <c r="I274" s="51"/>
    </row>
    <row r="275" spans="1:9">
      <c r="A275" s="47"/>
      <c r="B275" s="49">
        <v>78594</v>
      </c>
      <c r="C275" s="49" t="s">
        <v>13993</v>
      </c>
      <c r="D275" s="49" t="s">
        <v>1343</v>
      </c>
      <c r="E275" s="12">
        <v>300079723</v>
      </c>
      <c r="F275" s="12" t="s">
        <v>13994</v>
      </c>
      <c r="G275" s="12" t="s">
        <v>2958</v>
      </c>
      <c r="H275" s="20">
        <v>32000</v>
      </c>
      <c r="I275" s="51"/>
    </row>
    <row r="276" spans="1:9">
      <c r="A276" s="47"/>
      <c r="B276" s="49"/>
      <c r="C276" s="49"/>
      <c r="D276" s="49"/>
      <c r="E276" s="12">
        <v>300079723</v>
      </c>
      <c r="F276" s="12" t="s">
        <v>13994</v>
      </c>
      <c r="G276" s="12" t="s">
        <v>2958</v>
      </c>
      <c r="H276" s="20">
        <v>40000</v>
      </c>
      <c r="I276" s="51"/>
    </row>
    <row r="277" spans="1:9" ht="48">
      <c r="A277" s="47"/>
      <c r="B277" s="12">
        <v>79045</v>
      </c>
      <c r="C277" s="12" t="s">
        <v>13995</v>
      </c>
      <c r="D277" s="12" t="s">
        <v>59</v>
      </c>
      <c r="E277" s="12" t="s">
        <v>755</v>
      </c>
      <c r="F277" s="12" t="s">
        <v>13996</v>
      </c>
      <c r="G277" s="12" t="s">
        <v>1705</v>
      </c>
      <c r="H277" s="20">
        <v>2000</v>
      </c>
      <c r="I277" s="15"/>
    </row>
    <row r="278" spans="1:9" ht="48">
      <c r="A278" s="47"/>
      <c r="B278" s="12">
        <v>79649</v>
      </c>
      <c r="C278" s="12" t="s">
        <v>13997</v>
      </c>
      <c r="D278" s="12" t="s">
        <v>5</v>
      </c>
      <c r="E278" s="12">
        <v>184211367</v>
      </c>
      <c r="F278" s="12" t="s">
        <v>13831</v>
      </c>
      <c r="G278" s="12" t="s">
        <v>1233</v>
      </c>
      <c r="H278" s="20">
        <v>420000</v>
      </c>
      <c r="I278" s="15"/>
    </row>
    <row r="279" spans="1:9" ht="48">
      <c r="A279" s="47"/>
      <c r="B279" s="12">
        <v>79677</v>
      </c>
      <c r="C279" s="12" t="s">
        <v>13998</v>
      </c>
      <c r="D279" s="12" t="s">
        <v>19</v>
      </c>
      <c r="E279" s="12">
        <v>133791975</v>
      </c>
      <c r="F279" s="12" t="s">
        <v>431</v>
      </c>
      <c r="G279" s="12" t="s">
        <v>7815</v>
      </c>
      <c r="H279" s="20">
        <v>30250</v>
      </c>
      <c r="I279" s="15"/>
    </row>
    <row r="280" spans="1:9" ht="36">
      <c r="A280" s="47"/>
      <c r="B280" s="49">
        <v>79712</v>
      </c>
      <c r="C280" s="49" t="s">
        <v>13999</v>
      </c>
      <c r="D280" s="49" t="s">
        <v>509</v>
      </c>
      <c r="E280" s="12">
        <v>183606952</v>
      </c>
      <c r="F280" s="12" t="s">
        <v>13834</v>
      </c>
      <c r="G280" s="12" t="s">
        <v>3984</v>
      </c>
      <c r="H280" s="20">
        <v>29502.22</v>
      </c>
      <c r="I280" s="51"/>
    </row>
    <row r="281" spans="1:9" ht="36">
      <c r="A281" s="47"/>
      <c r="B281" s="49"/>
      <c r="C281" s="49"/>
      <c r="D281" s="49"/>
      <c r="E281" s="12">
        <v>183606952</v>
      </c>
      <c r="F281" s="12" t="s">
        <v>13834</v>
      </c>
      <c r="G281" s="12" t="s">
        <v>3984</v>
      </c>
      <c r="H281" s="20">
        <v>19525.12</v>
      </c>
      <c r="I281" s="51"/>
    </row>
    <row r="282" spans="1:9" ht="60">
      <c r="A282" s="47"/>
      <c r="B282" s="12">
        <v>79928</v>
      </c>
      <c r="C282" s="12" t="s">
        <v>14000</v>
      </c>
      <c r="D282" s="12" t="s">
        <v>1343</v>
      </c>
      <c r="E282" s="12">
        <v>181628925</v>
      </c>
      <c r="F282" s="12" t="s">
        <v>5216</v>
      </c>
      <c r="G282" s="12" t="s">
        <v>350</v>
      </c>
      <c r="H282" s="20">
        <v>40000</v>
      </c>
      <c r="I282" s="15"/>
    </row>
    <row r="283" spans="1:9" ht="36">
      <c r="A283" s="47"/>
      <c r="B283" s="12">
        <v>80237</v>
      </c>
      <c r="C283" s="12" t="s">
        <v>14001</v>
      </c>
      <c r="D283" s="12" t="s">
        <v>509</v>
      </c>
      <c r="E283" s="12">
        <v>125774645</v>
      </c>
      <c r="F283" s="12" t="s">
        <v>4066</v>
      </c>
      <c r="G283" s="12" t="s">
        <v>5431</v>
      </c>
      <c r="H283" s="20">
        <v>13500</v>
      </c>
      <c r="I283" s="15"/>
    </row>
    <row r="284" spans="1:9" ht="36">
      <c r="A284" s="47"/>
      <c r="B284" s="12">
        <v>80463</v>
      </c>
      <c r="C284" s="12" t="s">
        <v>14002</v>
      </c>
      <c r="D284" s="12" t="s">
        <v>1343</v>
      </c>
      <c r="E284" s="12">
        <v>183606952</v>
      </c>
      <c r="F284" s="12" t="s">
        <v>13834</v>
      </c>
      <c r="G284" s="12" t="s">
        <v>1714</v>
      </c>
      <c r="H284" s="20">
        <v>12235.53</v>
      </c>
      <c r="I284" s="15"/>
    </row>
    <row r="285" spans="1:9" ht="36">
      <c r="A285" s="47"/>
      <c r="B285" s="12">
        <v>80616</v>
      </c>
      <c r="C285" s="12" t="s">
        <v>14003</v>
      </c>
      <c r="D285" s="12" t="s">
        <v>5</v>
      </c>
      <c r="E285" s="12">
        <v>183688821</v>
      </c>
      <c r="F285" s="12" t="s">
        <v>14004</v>
      </c>
      <c r="G285" s="12" t="s">
        <v>3349</v>
      </c>
      <c r="H285" s="20">
        <v>130000</v>
      </c>
      <c r="I285" s="15"/>
    </row>
    <row r="286" spans="1:9" ht="24">
      <c r="A286" s="47"/>
      <c r="B286" s="12">
        <v>81464</v>
      </c>
      <c r="C286" s="12" t="s">
        <v>14005</v>
      </c>
      <c r="D286" s="12" t="s">
        <v>509</v>
      </c>
      <c r="E286" s="12">
        <v>302307410</v>
      </c>
      <c r="F286" s="12" t="s">
        <v>4031</v>
      </c>
      <c r="G286" s="12" t="s">
        <v>2439</v>
      </c>
      <c r="H286" s="20">
        <v>5600</v>
      </c>
      <c r="I286" s="15"/>
    </row>
    <row r="287" spans="1:9" ht="36">
      <c r="A287" s="47"/>
      <c r="B287" s="12">
        <v>81465</v>
      </c>
      <c r="C287" s="12" t="s">
        <v>14006</v>
      </c>
      <c r="D287" s="12" t="s">
        <v>509</v>
      </c>
      <c r="E287" s="12">
        <v>148185467</v>
      </c>
      <c r="F287" s="12" t="s">
        <v>9635</v>
      </c>
      <c r="G287" s="12" t="s">
        <v>2439</v>
      </c>
      <c r="H287" s="20">
        <v>8000</v>
      </c>
      <c r="I287" s="15"/>
    </row>
    <row r="288" spans="1:9" ht="36">
      <c r="A288" s="47"/>
      <c r="B288" s="12">
        <v>82196</v>
      </c>
      <c r="C288" s="12" t="s">
        <v>14007</v>
      </c>
      <c r="D288" s="12" t="s">
        <v>509</v>
      </c>
      <c r="E288" s="12">
        <v>183765577</v>
      </c>
      <c r="F288" s="12" t="s">
        <v>11045</v>
      </c>
      <c r="G288" s="12" t="s">
        <v>2441</v>
      </c>
      <c r="H288" s="20">
        <v>50699</v>
      </c>
      <c r="I288" s="15"/>
    </row>
    <row r="289" spans="1:9">
      <c r="A289" s="47" t="s">
        <v>15689</v>
      </c>
      <c r="B289" s="49"/>
      <c r="C289" s="49"/>
      <c r="D289" s="49"/>
      <c r="E289" s="49"/>
      <c r="F289" s="49"/>
      <c r="G289" s="49"/>
      <c r="H289" s="20">
        <f>SUM(H232:H288)</f>
        <v>13976988.439999999</v>
      </c>
      <c r="I289" s="15"/>
    </row>
    <row r="290" spans="1:9" ht="72">
      <c r="A290" s="47" t="s">
        <v>375</v>
      </c>
      <c r="B290" s="12">
        <v>71714</v>
      </c>
      <c r="C290" s="12" t="s">
        <v>14008</v>
      </c>
      <c r="D290" s="12" t="s">
        <v>1343</v>
      </c>
      <c r="E290" s="12">
        <v>183689161</v>
      </c>
      <c r="F290" s="12" t="s">
        <v>14009</v>
      </c>
      <c r="G290" s="12" t="s">
        <v>1350</v>
      </c>
      <c r="H290" s="20">
        <v>150000</v>
      </c>
      <c r="I290" s="15"/>
    </row>
    <row r="291" spans="1:9" ht="24">
      <c r="A291" s="47"/>
      <c r="B291" s="12">
        <v>77351</v>
      </c>
      <c r="C291" s="12" t="s">
        <v>14010</v>
      </c>
      <c r="D291" s="12" t="s">
        <v>19</v>
      </c>
      <c r="E291" s="12">
        <v>133556411</v>
      </c>
      <c r="F291" s="12" t="s">
        <v>5224</v>
      </c>
      <c r="G291" s="12" t="s">
        <v>3371</v>
      </c>
      <c r="H291" s="20">
        <v>10462831.199999999</v>
      </c>
      <c r="I291" s="15"/>
    </row>
    <row r="292" spans="1:9" ht="24">
      <c r="A292" s="47"/>
      <c r="B292" s="12">
        <v>79703</v>
      </c>
      <c r="C292" s="12" t="s">
        <v>14011</v>
      </c>
      <c r="D292" s="12" t="s">
        <v>1343</v>
      </c>
      <c r="E292" s="12">
        <v>183711152</v>
      </c>
      <c r="F292" s="12" t="s">
        <v>3276</v>
      </c>
      <c r="G292" s="12" t="s">
        <v>427</v>
      </c>
      <c r="H292" s="20">
        <v>2590099.7400000002</v>
      </c>
      <c r="I292" s="15"/>
    </row>
    <row r="293" spans="1:9" ht="36">
      <c r="A293" s="47"/>
      <c r="B293" s="12">
        <v>80616</v>
      </c>
      <c r="C293" s="12" t="s">
        <v>14003</v>
      </c>
      <c r="D293" s="12" t="s">
        <v>5</v>
      </c>
      <c r="E293" s="12">
        <v>283675180</v>
      </c>
      <c r="F293" s="12" t="s">
        <v>14012</v>
      </c>
      <c r="G293" s="12" t="s">
        <v>380</v>
      </c>
      <c r="H293" s="20">
        <v>60000</v>
      </c>
      <c r="I293" s="15"/>
    </row>
    <row r="294" spans="1:9" ht="60">
      <c r="A294" s="47"/>
      <c r="B294" s="12">
        <v>81482</v>
      </c>
      <c r="C294" s="12" t="s">
        <v>14013</v>
      </c>
      <c r="D294" s="12" t="s">
        <v>5</v>
      </c>
      <c r="E294" s="12">
        <v>120721845</v>
      </c>
      <c r="F294" s="12" t="s">
        <v>165</v>
      </c>
      <c r="G294" s="12" t="s">
        <v>1252</v>
      </c>
      <c r="H294" s="20">
        <v>4564.12</v>
      </c>
      <c r="I294" s="15"/>
    </row>
    <row r="295" spans="1:9" ht="48">
      <c r="A295" s="47"/>
      <c r="B295" s="12">
        <v>81847</v>
      </c>
      <c r="C295" s="12" t="s">
        <v>14014</v>
      </c>
      <c r="D295" s="12" t="s">
        <v>5</v>
      </c>
      <c r="E295" s="12">
        <v>302310972</v>
      </c>
      <c r="F295" s="12" t="s">
        <v>14015</v>
      </c>
      <c r="G295" s="12" t="s">
        <v>2485</v>
      </c>
      <c r="H295" s="20">
        <v>384980</v>
      </c>
      <c r="I295" s="15"/>
    </row>
    <row r="296" spans="1:9" ht="24">
      <c r="A296" s="47"/>
      <c r="B296" s="12">
        <v>81883</v>
      </c>
      <c r="C296" s="12" t="s">
        <v>14016</v>
      </c>
      <c r="D296" s="12" t="s">
        <v>1343</v>
      </c>
      <c r="E296" s="12">
        <v>135899565</v>
      </c>
      <c r="F296" s="12" t="s">
        <v>472</v>
      </c>
      <c r="G296" s="12" t="s">
        <v>8715</v>
      </c>
      <c r="H296" s="20">
        <v>30855</v>
      </c>
      <c r="I296" s="15"/>
    </row>
    <row r="297" spans="1:9" ht="48">
      <c r="A297" s="47"/>
      <c r="B297" s="12">
        <v>83000</v>
      </c>
      <c r="C297" s="12" t="s">
        <v>14017</v>
      </c>
      <c r="D297" s="12" t="s">
        <v>509</v>
      </c>
      <c r="E297" s="12">
        <v>300052039</v>
      </c>
      <c r="F297" s="12" t="s">
        <v>13855</v>
      </c>
      <c r="G297" s="12" t="s">
        <v>5564</v>
      </c>
      <c r="H297" s="20">
        <v>331785</v>
      </c>
      <c r="I297" s="15"/>
    </row>
    <row r="298" spans="1:9" ht="60">
      <c r="A298" s="47"/>
      <c r="B298" s="12">
        <v>84741</v>
      </c>
      <c r="C298" s="12" t="s">
        <v>14018</v>
      </c>
      <c r="D298" s="12" t="s">
        <v>5</v>
      </c>
      <c r="E298" s="12">
        <v>124931168</v>
      </c>
      <c r="F298" s="12" t="s">
        <v>364</v>
      </c>
      <c r="G298" s="12" t="s">
        <v>3400</v>
      </c>
      <c r="H298" s="20">
        <v>37994</v>
      </c>
      <c r="I298" s="15"/>
    </row>
    <row r="299" spans="1:9" ht="72">
      <c r="A299" s="47"/>
      <c r="B299" s="12">
        <v>84811</v>
      </c>
      <c r="C299" s="12" t="s">
        <v>14019</v>
      </c>
      <c r="D299" s="12" t="s">
        <v>1343</v>
      </c>
      <c r="E299" s="12">
        <v>183605665</v>
      </c>
      <c r="F299" s="12" t="s">
        <v>2082</v>
      </c>
      <c r="G299" s="12" t="s">
        <v>1296</v>
      </c>
      <c r="H299" s="20">
        <v>1050000</v>
      </c>
      <c r="I299" s="15"/>
    </row>
    <row r="300" spans="1:9">
      <c r="A300" s="47"/>
      <c r="B300" s="49">
        <v>85259</v>
      </c>
      <c r="C300" s="49" t="s">
        <v>14020</v>
      </c>
      <c r="D300" s="49" t="s">
        <v>1343</v>
      </c>
      <c r="E300" s="12" t="s">
        <v>5228</v>
      </c>
      <c r="F300" s="12" t="s">
        <v>14021</v>
      </c>
      <c r="G300" s="12" t="s">
        <v>1296</v>
      </c>
      <c r="H300" s="20">
        <v>4700</v>
      </c>
      <c r="I300" s="51"/>
    </row>
    <row r="301" spans="1:9">
      <c r="A301" s="47"/>
      <c r="B301" s="49"/>
      <c r="C301" s="49"/>
      <c r="D301" s="49"/>
      <c r="E301" s="12" t="s">
        <v>5228</v>
      </c>
      <c r="F301" s="12" t="s">
        <v>14022</v>
      </c>
      <c r="G301" s="12" t="s">
        <v>1296</v>
      </c>
      <c r="H301" s="20">
        <v>1800</v>
      </c>
      <c r="I301" s="51"/>
    </row>
    <row r="302" spans="1:9">
      <c r="A302" s="47"/>
      <c r="B302" s="49"/>
      <c r="C302" s="49"/>
      <c r="D302" s="49"/>
      <c r="E302" s="12" t="s">
        <v>5228</v>
      </c>
      <c r="F302" s="12" t="s">
        <v>14023</v>
      </c>
      <c r="G302" s="12" t="s">
        <v>1296</v>
      </c>
      <c r="H302" s="20">
        <v>1766</v>
      </c>
      <c r="I302" s="51"/>
    </row>
    <row r="303" spans="1:9">
      <c r="A303" s="47"/>
      <c r="B303" s="49"/>
      <c r="C303" s="49"/>
      <c r="D303" s="49"/>
      <c r="E303" s="12" t="s">
        <v>5228</v>
      </c>
      <c r="F303" s="12" t="s">
        <v>14024</v>
      </c>
      <c r="G303" s="12" t="s">
        <v>1296</v>
      </c>
      <c r="H303" s="20">
        <v>1766</v>
      </c>
      <c r="I303" s="51"/>
    </row>
    <row r="304" spans="1:9">
      <c r="A304" s="47"/>
      <c r="B304" s="49"/>
      <c r="C304" s="49"/>
      <c r="D304" s="49"/>
      <c r="E304" s="12" t="s">
        <v>5228</v>
      </c>
      <c r="F304" s="12" t="s">
        <v>14025</v>
      </c>
      <c r="G304" s="12" t="s">
        <v>1296</v>
      </c>
      <c r="H304" s="20">
        <v>1768</v>
      </c>
      <c r="I304" s="51"/>
    </row>
    <row r="305" spans="1:9">
      <c r="A305" s="47"/>
      <c r="B305" s="49"/>
      <c r="C305" s="49"/>
      <c r="D305" s="49"/>
      <c r="E305" s="12" t="s">
        <v>5228</v>
      </c>
      <c r="F305" s="12" t="s">
        <v>14026</v>
      </c>
      <c r="G305" s="12" t="s">
        <v>1296</v>
      </c>
      <c r="H305" s="20">
        <v>6400</v>
      </c>
      <c r="I305" s="51"/>
    </row>
    <row r="306" spans="1:9">
      <c r="A306" s="47"/>
      <c r="B306" s="49"/>
      <c r="C306" s="49"/>
      <c r="D306" s="49"/>
      <c r="E306" s="12" t="s">
        <v>5228</v>
      </c>
      <c r="F306" s="12" t="s">
        <v>14027</v>
      </c>
      <c r="G306" s="12" t="s">
        <v>1296</v>
      </c>
      <c r="H306" s="20">
        <v>1800</v>
      </c>
      <c r="I306" s="51"/>
    </row>
    <row r="307" spans="1:9" ht="24">
      <c r="A307" s="47"/>
      <c r="B307" s="49"/>
      <c r="C307" s="49"/>
      <c r="D307" s="49"/>
      <c r="E307" s="12">
        <v>283675180</v>
      </c>
      <c r="F307" s="12" t="s">
        <v>14012</v>
      </c>
      <c r="G307" s="12" t="s">
        <v>1296</v>
      </c>
      <c r="H307" s="20">
        <v>3600</v>
      </c>
      <c r="I307" s="51"/>
    </row>
    <row r="308" spans="1:9">
      <c r="A308" s="47"/>
      <c r="B308" s="49"/>
      <c r="C308" s="49"/>
      <c r="D308" s="49"/>
      <c r="E308" s="12">
        <v>300583424</v>
      </c>
      <c r="F308" s="12" t="s">
        <v>1948</v>
      </c>
      <c r="G308" s="12" t="s">
        <v>1275</v>
      </c>
      <c r="H308" s="20">
        <v>1066</v>
      </c>
      <c r="I308" s="51"/>
    </row>
    <row r="309" spans="1:9">
      <c r="A309" s="47"/>
      <c r="B309" s="49"/>
      <c r="C309" s="49"/>
      <c r="D309" s="49"/>
      <c r="E309" s="12">
        <v>300583424</v>
      </c>
      <c r="F309" s="12" t="s">
        <v>1948</v>
      </c>
      <c r="G309" s="12" t="s">
        <v>1275</v>
      </c>
      <c r="H309" s="20">
        <v>2134</v>
      </c>
      <c r="I309" s="51"/>
    </row>
    <row r="310" spans="1:9">
      <c r="A310" s="47"/>
      <c r="B310" s="49"/>
      <c r="C310" s="49"/>
      <c r="D310" s="49"/>
      <c r="E310" s="12">
        <v>300583424</v>
      </c>
      <c r="F310" s="12" t="s">
        <v>1948</v>
      </c>
      <c r="G310" s="12" t="s">
        <v>1275</v>
      </c>
      <c r="H310" s="20">
        <v>3600</v>
      </c>
      <c r="I310" s="51"/>
    </row>
    <row r="311" spans="1:9">
      <c r="A311" s="47"/>
      <c r="B311" s="49"/>
      <c r="C311" s="49"/>
      <c r="D311" s="49"/>
      <c r="E311" s="12">
        <v>300583424</v>
      </c>
      <c r="F311" s="12" t="s">
        <v>1948</v>
      </c>
      <c r="G311" s="12" t="s">
        <v>1275</v>
      </c>
      <c r="H311" s="20">
        <v>2900</v>
      </c>
      <c r="I311" s="51"/>
    </row>
    <row r="312" spans="1:9">
      <c r="A312" s="47"/>
      <c r="B312" s="49"/>
      <c r="C312" s="49"/>
      <c r="D312" s="49"/>
      <c r="E312" s="12">
        <v>300583424</v>
      </c>
      <c r="F312" s="12" t="s">
        <v>1948</v>
      </c>
      <c r="G312" s="12" t="s">
        <v>1275</v>
      </c>
      <c r="H312" s="20">
        <v>1800</v>
      </c>
      <c r="I312" s="51"/>
    </row>
    <row r="313" spans="1:9">
      <c r="A313" s="47"/>
      <c r="B313" s="49"/>
      <c r="C313" s="49"/>
      <c r="D313" s="49"/>
      <c r="E313" s="12">
        <v>300583424</v>
      </c>
      <c r="F313" s="12" t="s">
        <v>1948</v>
      </c>
      <c r="G313" s="12" t="s">
        <v>1275</v>
      </c>
      <c r="H313" s="20">
        <v>900</v>
      </c>
      <c r="I313" s="51"/>
    </row>
    <row r="314" spans="1:9" ht="48">
      <c r="A314" s="47"/>
      <c r="B314" s="12">
        <v>85333</v>
      </c>
      <c r="C314" s="12" t="s">
        <v>14028</v>
      </c>
      <c r="D314" s="12" t="s">
        <v>509</v>
      </c>
      <c r="E314" s="12">
        <v>183697076</v>
      </c>
      <c r="F314" s="12" t="s">
        <v>2112</v>
      </c>
      <c r="G314" s="12" t="s">
        <v>2012</v>
      </c>
      <c r="H314" s="20">
        <v>545000</v>
      </c>
      <c r="I314" s="15"/>
    </row>
    <row r="315" spans="1:9" ht="36">
      <c r="A315" s="47"/>
      <c r="B315" s="12">
        <v>85545</v>
      </c>
      <c r="C315" s="12" t="s">
        <v>14029</v>
      </c>
      <c r="D315" s="12" t="s">
        <v>59</v>
      </c>
      <c r="E315" s="12">
        <v>183633981</v>
      </c>
      <c r="F315" s="12" t="s">
        <v>13892</v>
      </c>
      <c r="G315" s="12" t="s">
        <v>1260</v>
      </c>
      <c r="H315" s="20">
        <v>1742.4</v>
      </c>
      <c r="I315" s="15"/>
    </row>
    <row r="316" spans="1:9" ht="48">
      <c r="A316" s="47"/>
      <c r="B316" s="12">
        <v>85697</v>
      </c>
      <c r="C316" s="12" t="s">
        <v>14030</v>
      </c>
      <c r="D316" s="12" t="s">
        <v>509</v>
      </c>
      <c r="E316" s="12">
        <v>123517043</v>
      </c>
      <c r="F316" s="12" t="s">
        <v>14031</v>
      </c>
      <c r="G316" s="12" t="s">
        <v>2026</v>
      </c>
      <c r="H316" s="20">
        <v>5000</v>
      </c>
      <c r="I316" s="15"/>
    </row>
    <row r="317" spans="1:9" ht="48">
      <c r="A317" s="47"/>
      <c r="B317" s="12">
        <v>85808</v>
      </c>
      <c r="C317" s="12" t="s">
        <v>14032</v>
      </c>
      <c r="D317" s="12" t="s">
        <v>1343</v>
      </c>
      <c r="E317" s="12">
        <v>126108518</v>
      </c>
      <c r="F317" s="12" t="s">
        <v>625</v>
      </c>
      <c r="G317" s="12" t="s">
        <v>3400</v>
      </c>
      <c r="H317" s="20">
        <v>55000</v>
      </c>
      <c r="I317" s="15"/>
    </row>
    <row r="318" spans="1:9" ht="108">
      <c r="A318" s="47"/>
      <c r="B318" s="12">
        <v>85954</v>
      </c>
      <c r="C318" s="12" t="s">
        <v>14033</v>
      </c>
      <c r="D318" s="12" t="s">
        <v>1343</v>
      </c>
      <c r="E318" s="12">
        <v>122588443</v>
      </c>
      <c r="F318" s="12" t="s">
        <v>1497</v>
      </c>
      <c r="G318" s="12" t="s">
        <v>2015</v>
      </c>
      <c r="H318" s="20">
        <v>79000</v>
      </c>
      <c r="I318" s="15"/>
    </row>
    <row r="319" spans="1:9" ht="36">
      <c r="A319" s="47"/>
      <c r="B319" s="12">
        <v>86861</v>
      </c>
      <c r="C319" s="12" t="s">
        <v>14034</v>
      </c>
      <c r="D319" s="12" t="s">
        <v>5</v>
      </c>
      <c r="E319" s="12">
        <v>133810450</v>
      </c>
      <c r="F319" s="12" t="s">
        <v>3327</v>
      </c>
      <c r="G319" s="12" t="s">
        <v>1325</v>
      </c>
      <c r="H319" s="20">
        <v>33000</v>
      </c>
      <c r="I319" s="15"/>
    </row>
    <row r="320" spans="1:9" ht="60">
      <c r="A320" s="47"/>
      <c r="B320" s="12">
        <v>87372</v>
      </c>
      <c r="C320" s="12" t="s">
        <v>14035</v>
      </c>
      <c r="D320" s="12" t="s">
        <v>5</v>
      </c>
      <c r="E320" s="12">
        <v>147693352</v>
      </c>
      <c r="F320" s="12" t="s">
        <v>266</v>
      </c>
      <c r="G320" s="12" t="s">
        <v>1325</v>
      </c>
      <c r="H320" s="20">
        <v>14883</v>
      </c>
      <c r="I320" s="15"/>
    </row>
    <row r="321" spans="1:9" ht="48">
      <c r="A321" s="47"/>
      <c r="B321" s="49">
        <v>87424</v>
      </c>
      <c r="C321" s="49" t="s">
        <v>13872</v>
      </c>
      <c r="D321" s="49" t="s">
        <v>1343</v>
      </c>
      <c r="E321" s="12">
        <v>187895372</v>
      </c>
      <c r="F321" s="12" t="s">
        <v>14036</v>
      </c>
      <c r="G321" s="12" t="s">
        <v>1331</v>
      </c>
      <c r="H321" s="20">
        <v>13650</v>
      </c>
      <c r="I321" s="51"/>
    </row>
    <row r="322" spans="1:9" ht="48">
      <c r="A322" s="47"/>
      <c r="B322" s="49"/>
      <c r="C322" s="49"/>
      <c r="D322" s="49"/>
      <c r="E322" s="12">
        <v>187895372</v>
      </c>
      <c r="F322" s="12" t="s">
        <v>14036</v>
      </c>
      <c r="G322" s="12" t="s">
        <v>1331</v>
      </c>
      <c r="H322" s="20">
        <v>1000</v>
      </c>
      <c r="I322" s="51"/>
    </row>
    <row r="323" spans="1:9" ht="48">
      <c r="A323" s="47"/>
      <c r="B323" s="49"/>
      <c r="C323" s="49"/>
      <c r="D323" s="49"/>
      <c r="E323" s="12">
        <v>187895372</v>
      </c>
      <c r="F323" s="12" t="s">
        <v>14036</v>
      </c>
      <c r="G323" s="12" t="s">
        <v>1331</v>
      </c>
      <c r="H323" s="20">
        <v>1100</v>
      </c>
      <c r="I323" s="51"/>
    </row>
    <row r="324" spans="1:9" ht="36">
      <c r="A324" s="47"/>
      <c r="B324" s="12">
        <v>87715</v>
      </c>
      <c r="C324" s="12" t="s">
        <v>14037</v>
      </c>
      <c r="D324" s="12" t="s">
        <v>1343</v>
      </c>
      <c r="E324" s="12">
        <v>112029651</v>
      </c>
      <c r="F324" s="12" t="s">
        <v>40</v>
      </c>
      <c r="G324" s="12" t="s">
        <v>2007</v>
      </c>
      <c r="H324" s="20">
        <v>111120</v>
      </c>
      <c r="I324" s="15"/>
    </row>
    <row r="325" spans="1:9" ht="36">
      <c r="A325" s="47"/>
      <c r="B325" s="12">
        <v>87865</v>
      </c>
      <c r="C325" s="12" t="s">
        <v>14038</v>
      </c>
      <c r="D325" s="12" t="s">
        <v>5</v>
      </c>
      <c r="E325" s="12">
        <v>135899565</v>
      </c>
      <c r="F325" s="12" t="s">
        <v>472</v>
      </c>
      <c r="G325" s="12" t="s">
        <v>2673</v>
      </c>
      <c r="H325" s="20">
        <v>6433.57</v>
      </c>
      <c r="I325" s="15"/>
    </row>
    <row r="326" spans="1:9" ht="36">
      <c r="A326" s="47"/>
      <c r="B326" s="12">
        <v>88153</v>
      </c>
      <c r="C326" s="12" t="s">
        <v>14039</v>
      </c>
      <c r="D326" s="12" t="s">
        <v>1343</v>
      </c>
      <c r="E326" s="12">
        <v>183605665</v>
      </c>
      <c r="F326" s="12" t="s">
        <v>2082</v>
      </c>
      <c r="G326" s="12" t="s">
        <v>1366</v>
      </c>
      <c r="H326" s="20">
        <v>1645902.49</v>
      </c>
      <c r="I326" s="15"/>
    </row>
    <row r="327" spans="1:9" ht="36">
      <c r="A327" s="47"/>
      <c r="B327" s="12">
        <v>88159</v>
      </c>
      <c r="C327" s="12" t="s">
        <v>14040</v>
      </c>
      <c r="D327" s="12" t="s">
        <v>1343</v>
      </c>
      <c r="E327" s="12">
        <v>184263588</v>
      </c>
      <c r="F327" s="12" t="s">
        <v>9227</v>
      </c>
      <c r="G327" s="12" t="s">
        <v>1303</v>
      </c>
      <c r="H327" s="20">
        <v>2830077.35</v>
      </c>
      <c r="I327" s="15"/>
    </row>
    <row r="328" spans="1:9" ht="24">
      <c r="A328" s="47"/>
      <c r="B328" s="12">
        <v>88263</v>
      </c>
      <c r="C328" s="12" t="s">
        <v>14041</v>
      </c>
      <c r="D328" s="12" t="s">
        <v>5</v>
      </c>
      <c r="E328" s="12">
        <v>147462363</v>
      </c>
      <c r="F328" s="12" t="s">
        <v>1557</v>
      </c>
      <c r="G328" s="12" t="s">
        <v>3486</v>
      </c>
      <c r="H328" s="20">
        <v>13310</v>
      </c>
      <c r="I328" s="15"/>
    </row>
    <row r="329" spans="1:9" ht="60">
      <c r="A329" s="47"/>
      <c r="B329" s="12">
        <v>88311</v>
      </c>
      <c r="C329" s="12" t="s">
        <v>14042</v>
      </c>
      <c r="D329" s="12" t="s">
        <v>1343</v>
      </c>
      <c r="E329" s="12">
        <v>125774645</v>
      </c>
      <c r="F329" s="12" t="s">
        <v>4066</v>
      </c>
      <c r="G329" s="12" t="s">
        <v>4501</v>
      </c>
      <c r="H329" s="20">
        <v>138500</v>
      </c>
      <c r="I329" s="15"/>
    </row>
    <row r="330" spans="1:9" ht="48">
      <c r="A330" s="47"/>
      <c r="B330" s="12">
        <v>88803</v>
      </c>
      <c r="C330" s="12" t="s">
        <v>14043</v>
      </c>
      <c r="D330" s="12" t="s">
        <v>5</v>
      </c>
      <c r="E330" s="12">
        <v>300149157</v>
      </c>
      <c r="F330" s="12" t="s">
        <v>1106</v>
      </c>
      <c r="G330" s="12" t="s">
        <v>2070</v>
      </c>
      <c r="H330" s="20">
        <v>66066</v>
      </c>
      <c r="I330" s="15"/>
    </row>
    <row r="331" spans="1:9" ht="24">
      <c r="A331" s="47"/>
      <c r="B331" s="49">
        <v>90622</v>
      </c>
      <c r="C331" s="49" t="s">
        <v>14044</v>
      </c>
      <c r="D331" s="49" t="s">
        <v>1343</v>
      </c>
      <c r="E331" s="12">
        <v>183765577</v>
      </c>
      <c r="F331" s="12" t="s">
        <v>11045</v>
      </c>
      <c r="G331" s="12" t="s">
        <v>438</v>
      </c>
      <c r="H331" s="20">
        <v>208988.78</v>
      </c>
      <c r="I331" s="51"/>
    </row>
    <row r="332" spans="1:9" ht="24">
      <c r="A332" s="47"/>
      <c r="B332" s="49"/>
      <c r="C332" s="49"/>
      <c r="D332" s="49"/>
      <c r="E332" s="12">
        <v>183765577</v>
      </c>
      <c r="F332" s="12" t="s">
        <v>11045</v>
      </c>
      <c r="G332" s="12" t="s">
        <v>438</v>
      </c>
      <c r="H332" s="20">
        <v>30997.78</v>
      </c>
      <c r="I332" s="51"/>
    </row>
    <row r="333" spans="1:9" ht="36">
      <c r="A333" s="47"/>
      <c r="B333" s="49"/>
      <c r="C333" s="49"/>
      <c r="D333" s="49"/>
      <c r="E333" s="12">
        <v>184263588</v>
      </c>
      <c r="F333" s="12" t="s">
        <v>9227</v>
      </c>
      <c r="G333" s="12" t="s">
        <v>1369</v>
      </c>
      <c r="H333" s="20">
        <v>292982.14</v>
      </c>
      <c r="I333" s="51"/>
    </row>
    <row r="334" spans="1:9" ht="36">
      <c r="A334" s="47"/>
      <c r="B334" s="12">
        <v>90821</v>
      </c>
      <c r="C334" s="12" t="s">
        <v>14045</v>
      </c>
      <c r="D334" s="12" t="s">
        <v>1343</v>
      </c>
      <c r="E334" s="12">
        <v>300539253</v>
      </c>
      <c r="F334" s="12" t="s">
        <v>366</v>
      </c>
      <c r="G334" s="12" t="s">
        <v>476</v>
      </c>
      <c r="H334" s="20">
        <v>615000</v>
      </c>
      <c r="I334" s="15"/>
    </row>
    <row r="335" spans="1:9" ht="24">
      <c r="A335" s="47"/>
      <c r="B335" s="12">
        <v>91185</v>
      </c>
      <c r="C335" s="12" t="s">
        <v>14046</v>
      </c>
      <c r="D335" s="12" t="s">
        <v>509</v>
      </c>
      <c r="E335" s="12">
        <v>183605665</v>
      </c>
      <c r="F335" s="12" t="s">
        <v>2082</v>
      </c>
      <c r="G335" s="12" t="s">
        <v>1325</v>
      </c>
      <c r="H335" s="20">
        <v>68548.08</v>
      </c>
      <c r="I335" s="15"/>
    </row>
    <row r="336" spans="1:9" ht="60">
      <c r="A336" s="47"/>
      <c r="B336" s="12">
        <v>91412</v>
      </c>
      <c r="C336" s="12" t="s">
        <v>14047</v>
      </c>
      <c r="D336" s="12" t="s">
        <v>5</v>
      </c>
      <c r="E336" s="12">
        <v>220618020</v>
      </c>
      <c r="F336" s="12" t="s">
        <v>118</v>
      </c>
      <c r="G336" s="12" t="s">
        <v>452</v>
      </c>
      <c r="H336" s="20">
        <v>29600</v>
      </c>
      <c r="I336" s="15"/>
    </row>
    <row r="337" spans="1:9" ht="48">
      <c r="A337" s="47"/>
      <c r="B337" s="12">
        <v>91597</v>
      </c>
      <c r="C337" s="12" t="s">
        <v>14048</v>
      </c>
      <c r="D337" s="12" t="s">
        <v>1343</v>
      </c>
      <c r="E337" s="12">
        <v>183697076</v>
      </c>
      <c r="F337" s="12" t="s">
        <v>2112</v>
      </c>
      <c r="G337" s="12" t="s">
        <v>1350</v>
      </c>
      <c r="H337" s="20">
        <v>214993.74</v>
      </c>
      <c r="I337" s="15"/>
    </row>
    <row r="338" spans="1:9" ht="48">
      <c r="A338" s="47"/>
      <c r="B338" s="12">
        <v>92055</v>
      </c>
      <c r="C338" s="12" t="s">
        <v>14049</v>
      </c>
      <c r="D338" s="12" t="s">
        <v>509</v>
      </c>
      <c r="E338" s="12">
        <v>183697076</v>
      </c>
      <c r="F338" s="12" t="s">
        <v>2112</v>
      </c>
      <c r="G338" s="12" t="s">
        <v>2485</v>
      </c>
      <c r="H338" s="20">
        <v>199000</v>
      </c>
      <c r="I338" s="15"/>
    </row>
    <row r="339" spans="1:9" ht="48">
      <c r="A339" s="47"/>
      <c r="B339" s="12">
        <v>92062</v>
      </c>
      <c r="C339" s="12" t="s">
        <v>14050</v>
      </c>
      <c r="D339" s="12" t="s">
        <v>509</v>
      </c>
      <c r="E339" s="12">
        <v>183697076</v>
      </c>
      <c r="F339" s="12" t="s">
        <v>2112</v>
      </c>
      <c r="G339" s="12" t="s">
        <v>2485</v>
      </c>
      <c r="H339" s="20">
        <v>39998.97</v>
      </c>
      <c r="I339" s="15"/>
    </row>
    <row r="340" spans="1:9" ht="72">
      <c r="A340" s="47"/>
      <c r="B340" s="12">
        <v>92243</v>
      </c>
      <c r="C340" s="12" t="s">
        <v>14051</v>
      </c>
      <c r="D340" s="12" t="s">
        <v>59</v>
      </c>
      <c r="E340" s="12">
        <v>124169974</v>
      </c>
      <c r="F340" s="12" t="s">
        <v>12</v>
      </c>
      <c r="G340" s="12" t="s">
        <v>1341</v>
      </c>
      <c r="H340" s="20">
        <v>6000</v>
      </c>
      <c r="I340" s="15"/>
    </row>
    <row r="341" spans="1:9" ht="24">
      <c r="A341" s="47"/>
      <c r="B341" s="12">
        <v>93430</v>
      </c>
      <c r="C341" s="12" t="s">
        <v>14052</v>
      </c>
      <c r="D341" s="12" t="s">
        <v>1343</v>
      </c>
      <c r="E341" s="12">
        <v>300539253</v>
      </c>
      <c r="F341" s="12" t="s">
        <v>366</v>
      </c>
      <c r="G341" s="12" t="s">
        <v>2491</v>
      </c>
      <c r="H341" s="20">
        <v>31800</v>
      </c>
      <c r="I341" s="15"/>
    </row>
    <row r="342" spans="1:9" ht="24">
      <c r="A342" s="47"/>
      <c r="B342" s="49">
        <v>93431</v>
      </c>
      <c r="C342" s="49" t="s">
        <v>14053</v>
      </c>
      <c r="D342" s="49" t="s">
        <v>1343</v>
      </c>
      <c r="E342" s="12">
        <v>300539253</v>
      </c>
      <c r="F342" s="12" t="s">
        <v>366</v>
      </c>
      <c r="G342" s="12" t="s">
        <v>1392</v>
      </c>
      <c r="H342" s="20">
        <v>10500</v>
      </c>
      <c r="I342" s="51"/>
    </row>
    <row r="343" spans="1:9" ht="24">
      <c r="A343" s="47"/>
      <c r="B343" s="49"/>
      <c r="C343" s="49"/>
      <c r="D343" s="49"/>
      <c r="E343" s="12">
        <v>300539253</v>
      </c>
      <c r="F343" s="12" t="s">
        <v>366</v>
      </c>
      <c r="G343" s="12" t="s">
        <v>1392</v>
      </c>
      <c r="H343" s="20">
        <v>10500</v>
      </c>
      <c r="I343" s="51"/>
    </row>
    <row r="344" spans="1:9" ht="24">
      <c r="A344" s="47"/>
      <c r="B344" s="49"/>
      <c r="C344" s="49"/>
      <c r="D344" s="49"/>
      <c r="E344" s="12">
        <v>300539253</v>
      </c>
      <c r="F344" s="12" t="s">
        <v>366</v>
      </c>
      <c r="G344" s="12" t="s">
        <v>1392</v>
      </c>
      <c r="H344" s="20">
        <v>17300</v>
      </c>
      <c r="I344" s="51"/>
    </row>
    <row r="345" spans="1:9" ht="24">
      <c r="A345" s="47"/>
      <c r="B345" s="49"/>
      <c r="C345" s="49"/>
      <c r="D345" s="49"/>
      <c r="E345" s="12">
        <v>300539253</v>
      </c>
      <c r="F345" s="12" t="s">
        <v>366</v>
      </c>
      <c r="G345" s="12" t="s">
        <v>1392</v>
      </c>
      <c r="H345" s="20">
        <v>4430</v>
      </c>
      <c r="I345" s="51"/>
    </row>
    <row r="346" spans="1:9" ht="72">
      <c r="A346" s="47"/>
      <c r="B346" s="12">
        <v>93604</v>
      </c>
      <c r="C346" s="12" t="s">
        <v>14054</v>
      </c>
      <c r="D346" s="12" t="s">
        <v>1343</v>
      </c>
      <c r="E346" s="12">
        <v>120093212</v>
      </c>
      <c r="F346" s="12" t="s">
        <v>249</v>
      </c>
      <c r="G346" s="12" t="s">
        <v>5736</v>
      </c>
      <c r="H346" s="20">
        <v>108000</v>
      </c>
      <c r="I346" s="15"/>
    </row>
    <row r="347" spans="1:9" ht="36">
      <c r="A347" s="47"/>
      <c r="B347" s="49">
        <v>93797</v>
      </c>
      <c r="C347" s="49" t="s">
        <v>8703</v>
      </c>
      <c r="D347" s="49" t="s">
        <v>5</v>
      </c>
      <c r="E347" s="12">
        <v>123436424</v>
      </c>
      <c r="F347" s="12" t="s">
        <v>98</v>
      </c>
      <c r="G347" s="12" t="s">
        <v>8241</v>
      </c>
      <c r="H347" s="20">
        <v>60000</v>
      </c>
      <c r="I347" s="51"/>
    </row>
    <row r="348" spans="1:9" ht="36">
      <c r="A348" s="47"/>
      <c r="B348" s="49"/>
      <c r="C348" s="49"/>
      <c r="D348" s="49"/>
      <c r="E348" s="12">
        <v>123436424</v>
      </c>
      <c r="F348" s="12" t="s">
        <v>98</v>
      </c>
      <c r="G348" s="12" t="s">
        <v>8241</v>
      </c>
      <c r="H348" s="20">
        <v>60000</v>
      </c>
      <c r="I348" s="51"/>
    </row>
    <row r="349" spans="1:9" ht="36">
      <c r="A349" s="47"/>
      <c r="B349" s="49">
        <v>93799</v>
      </c>
      <c r="C349" s="49" t="s">
        <v>4701</v>
      </c>
      <c r="D349" s="49" t="s">
        <v>5</v>
      </c>
      <c r="E349" s="12">
        <v>123678580</v>
      </c>
      <c r="F349" s="12" t="s">
        <v>149</v>
      </c>
      <c r="G349" s="12" t="s">
        <v>1443</v>
      </c>
      <c r="H349" s="20">
        <v>27300</v>
      </c>
      <c r="I349" s="51"/>
    </row>
    <row r="350" spans="1:9" ht="36">
      <c r="A350" s="47"/>
      <c r="B350" s="49"/>
      <c r="C350" s="49"/>
      <c r="D350" s="49"/>
      <c r="E350" s="12">
        <v>123678580</v>
      </c>
      <c r="F350" s="12" t="s">
        <v>149</v>
      </c>
      <c r="G350" s="12" t="s">
        <v>1443</v>
      </c>
      <c r="H350" s="20">
        <v>21400</v>
      </c>
      <c r="I350" s="51"/>
    </row>
    <row r="351" spans="1:9" ht="36">
      <c r="A351" s="47"/>
      <c r="B351" s="12">
        <v>94585</v>
      </c>
      <c r="C351" s="12" t="s">
        <v>14007</v>
      </c>
      <c r="D351" s="12" t="s">
        <v>509</v>
      </c>
      <c r="E351" s="12">
        <v>183765577</v>
      </c>
      <c r="F351" s="12" t="s">
        <v>11045</v>
      </c>
      <c r="G351" s="12" t="s">
        <v>1410</v>
      </c>
      <c r="H351" s="20">
        <v>44792.99</v>
      </c>
      <c r="I351" s="15"/>
    </row>
    <row r="352" spans="1:9" ht="48">
      <c r="A352" s="47"/>
      <c r="B352" s="12">
        <v>94755</v>
      </c>
      <c r="C352" s="12" t="s">
        <v>14055</v>
      </c>
      <c r="D352" s="12" t="s">
        <v>509</v>
      </c>
      <c r="E352" s="12">
        <v>183697076</v>
      </c>
      <c r="F352" s="12" t="s">
        <v>2112</v>
      </c>
      <c r="G352" s="12" t="s">
        <v>2858</v>
      </c>
      <c r="H352" s="20">
        <v>139999.42000000001</v>
      </c>
      <c r="I352" s="15"/>
    </row>
    <row r="353" spans="1:9">
      <c r="A353" s="47"/>
      <c r="B353" s="49">
        <v>95244</v>
      </c>
      <c r="C353" s="49" t="s">
        <v>14056</v>
      </c>
      <c r="D353" s="49" t="s">
        <v>1343</v>
      </c>
      <c r="E353" s="12">
        <v>300079723</v>
      </c>
      <c r="F353" s="12" t="s">
        <v>13994</v>
      </c>
      <c r="G353" s="12" t="s">
        <v>1421</v>
      </c>
      <c r="H353" s="20">
        <v>29500</v>
      </c>
      <c r="I353" s="51"/>
    </row>
    <row r="354" spans="1:9">
      <c r="A354" s="47"/>
      <c r="B354" s="49"/>
      <c r="C354" s="49"/>
      <c r="D354" s="49"/>
      <c r="E354" s="12">
        <v>300079723</v>
      </c>
      <c r="F354" s="12" t="s">
        <v>13994</v>
      </c>
      <c r="G354" s="12" t="s">
        <v>1421</v>
      </c>
      <c r="H354" s="20">
        <v>64000</v>
      </c>
      <c r="I354" s="51"/>
    </row>
    <row r="355" spans="1:9">
      <c r="A355" s="47"/>
      <c r="B355" s="49"/>
      <c r="C355" s="49"/>
      <c r="D355" s="49"/>
      <c r="E355" s="12">
        <v>300079723</v>
      </c>
      <c r="F355" s="12" t="s">
        <v>13994</v>
      </c>
      <c r="G355" s="12" t="s">
        <v>1421</v>
      </c>
      <c r="H355" s="20">
        <v>26000</v>
      </c>
      <c r="I355" s="51"/>
    </row>
    <row r="356" spans="1:9" ht="60">
      <c r="A356" s="47"/>
      <c r="B356" s="12">
        <v>95389</v>
      </c>
      <c r="C356" s="12" t="s">
        <v>14057</v>
      </c>
      <c r="D356" s="12" t="s">
        <v>19</v>
      </c>
      <c r="E356" s="12">
        <v>120211810</v>
      </c>
      <c r="F356" s="12" t="s">
        <v>2290</v>
      </c>
      <c r="G356" s="12" t="s">
        <v>1406</v>
      </c>
      <c r="H356" s="20">
        <v>2783</v>
      </c>
      <c r="I356" s="15"/>
    </row>
    <row r="357" spans="1:9" ht="36">
      <c r="A357" s="47"/>
      <c r="B357" s="12">
        <v>95950</v>
      </c>
      <c r="C357" s="12" t="s">
        <v>14007</v>
      </c>
      <c r="D357" s="12" t="s">
        <v>1343</v>
      </c>
      <c r="E357" s="12">
        <v>183765577</v>
      </c>
      <c r="F357" s="12" t="s">
        <v>11045</v>
      </c>
      <c r="G357" s="12" t="s">
        <v>1434</v>
      </c>
      <c r="H357" s="20">
        <v>37489.43</v>
      </c>
      <c r="I357" s="15"/>
    </row>
    <row r="358" spans="1:9">
      <c r="A358" s="47" t="s">
        <v>15690</v>
      </c>
      <c r="B358" s="49"/>
      <c r="C358" s="49"/>
      <c r="D358" s="49"/>
      <c r="E358" s="49"/>
      <c r="F358" s="49"/>
      <c r="G358" s="49"/>
      <c r="H358" s="20">
        <f>SUM(H290:H357)</f>
        <v>23101798.199999999</v>
      </c>
      <c r="I358" s="15"/>
    </row>
    <row r="359" spans="1:9" ht="60">
      <c r="A359" s="47" t="s">
        <v>520</v>
      </c>
      <c r="B359" s="49">
        <v>95524</v>
      </c>
      <c r="C359" s="49" t="s">
        <v>14058</v>
      </c>
      <c r="D359" s="49" t="s">
        <v>5</v>
      </c>
      <c r="E359" s="12">
        <v>147693352</v>
      </c>
      <c r="F359" s="12" t="s">
        <v>266</v>
      </c>
      <c r="G359" s="12" t="s">
        <v>6224</v>
      </c>
      <c r="H359" s="20">
        <v>21780</v>
      </c>
      <c r="I359" s="51"/>
    </row>
    <row r="360" spans="1:9" ht="60">
      <c r="A360" s="47"/>
      <c r="B360" s="49"/>
      <c r="C360" s="49"/>
      <c r="D360" s="49"/>
      <c r="E360" s="12">
        <v>147693352</v>
      </c>
      <c r="F360" s="12" t="s">
        <v>266</v>
      </c>
      <c r="G360" s="12" t="s">
        <v>549</v>
      </c>
      <c r="H360" s="20">
        <v>12705</v>
      </c>
      <c r="I360" s="51"/>
    </row>
    <row r="361" spans="1:9">
      <c r="A361" s="47"/>
      <c r="B361" s="49"/>
      <c r="C361" s="49"/>
      <c r="D361" s="49"/>
      <c r="E361" s="12">
        <v>234004210</v>
      </c>
      <c r="F361" s="12" t="s">
        <v>86</v>
      </c>
      <c r="G361" s="12" t="s">
        <v>2253</v>
      </c>
      <c r="H361" s="20">
        <v>17121.5</v>
      </c>
      <c r="I361" s="51"/>
    </row>
    <row r="362" spans="1:9">
      <c r="A362" s="47"/>
      <c r="B362" s="49"/>
      <c r="C362" s="49"/>
      <c r="D362" s="49"/>
      <c r="E362" s="12">
        <v>234004210</v>
      </c>
      <c r="F362" s="12" t="s">
        <v>86</v>
      </c>
      <c r="G362" s="12" t="s">
        <v>2253</v>
      </c>
      <c r="H362" s="20">
        <v>27358.1</v>
      </c>
      <c r="I362" s="51"/>
    </row>
    <row r="363" spans="1:9" ht="72">
      <c r="A363" s="47"/>
      <c r="B363" s="12">
        <v>96007</v>
      </c>
      <c r="C363" s="12" t="s">
        <v>14059</v>
      </c>
      <c r="D363" s="12" t="s">
        <v>5</v>
      </c>
      <c r="E363" s="12">
        <v>300612420</v>
      </c>
      <c r="F363" s="12" t="s">
        <v>416</v>
      </c>
      <c r="G363" s="12" t="s">
        <v>1780</v>
      </c>
      <c r="H363" s="20">
        <v>49000</v>
      </c>
      <c r="I363" s="15"/>
    </row>
    <row r="364" spans="1:9" ht="24">
      <c r="A364" s="47"/>
      <c r="B364" s="49">
        <v>98972</v>
      </c>
      <c r="C364" s="49" t="s">
        <v>14060</v>
      </c>
      <c r="D364" s="49" t="s">
        <v>509</v>
      </c>
      <c r="E364" s="12">
        <v>120625932</v>
      </c>
      <c r="F364" s="12" t="s">
        <v>14061</v>
      </c>
      <c r="G364" s="12" t="s">
        <v>2080</v>
      </c>
      <c r="H364" s="20">
        <v>4114</v>
      </c>
      <c r="I364" s="51"/>
    </row>
    <row r="365" spans="1:9" ht="24">
      <c r="A365" s="47"/>
      <c r="B365" s="49"/>
      <c r="C365" s="49"/>
      <c r="D365" s="49"/>
      <c r="E365" s="12">
        <v>120625932</v>
      </c>
      <c r="F365" s="12" t="s">
        <v>14061</v>
      </c>
      <c r="G365" s="12" t="s">
        <v>2080</v>
      </c>
      <c r="H365" s="20">
        <v>4114</v>
      </c>
      <c r="I365" s="51"/>
    </row>
    <row r="366" spans="1:9" ht="24">
      <c r="A366" s="47"/>
      <c r="B366" s="49"/>
      <c r="C366" s="49"/>
      <c r="D366" s="49"/>
      <c r="E366" s="12">
        <v>120625932</v>
      </c>
      <c r="F366" s="12" t="s">
        <v>14061</v>
      </c>
      <c r="G366" s="12" t="s">
        <v>2080</v>
      </c>
      <c r="H366" s="20">
        <v>4114</v>
      </c>
      <c r="I366" s="51"/>
    </row>
    <row r="367" spans="1:9" ht="24">
      <c r="A367" s="47"/>
      <c r="B367" s="49"/>
      <c r="C367" s="49"/>
      <c r="D367" s="49"/>
      <c r="E367" s="12">
        <v>120625932</v>
      </c>
      <c r="F367" s="12" t="s">
        <v>14061</v>
      </c>
      <c r="G367" s="12" t="s">
        <v>2080</v>
      </c>
      <c r="H367" s="20">
        <v>4114</v>
      </c>
      <c r="I367" s="51"/>
    </row>
    <row r="368" spans="1:9" ht="24">
      <c r="A368" s="47"/>
      <c r="B368" s="49"/>
      <c r="C368" s="49"/>
      <c r="D368" s="49"/>
      <c r="E368" s="12">
        <v>120625932</v>
      </c>
      <c r="F368" s="12" t="s">
        <v>14061</v>
      </c>
      <c r="G368" s="12" t="s">
        <v>2080</v>
      </c>
      <c r="H368" s="20">
        <v>4114</v>
      </c>
      <c r="I368" s="51"/>
    </row>
    <row r="369" spans="1:9" ht="24">
      <c r="A369" s="47"/>
      <c r="B369" s="49"/>
      <c r="C369" s="49"/>
      <c r="D369" s="49"/>
      <c r="E369" s="12">
        <v>120625932</v>
      </c>
      <c r="F369" s="12" t="s">
        <v>14061</v>
      </c>
      <c r="G369" s="12" t="s">
        <v>2080</v>
      </c>
      <c r="H369" s="20">
        <v>4114</v>
      </c>
      <c r="I369" s="51"/>
    </row>
    <row r="370" spans="1:9" ht="24">
      <c r="A370" s="47"/>
      <c r="B370" s="49"/>
      <c r="C370" s="49"/>
      <c r="D370" s="49"/>
      <c r="E370" s="12">
        <v>120625932</v>
      </c>
      <c r="F370" s="12" t="s">
        <v>14061</v>
      </c>
      <c r="G370" s="12" t="s">
        <v>2080</v>
      </c>
      <c r="H370" s="20">
        <v>4114</v>
      </c>
      <c r="I370" s="51"/>
    </row>
    <row r="371" spans="1:9" ht="24">
      <c r="A371" s="47"/>
      <c r="B371" s="49"/>
      <c r="C371" s="49"/>
      <c r="D371" s="49"/>
      <c r="E371" s="12">
        <v>120625932</v>
      </c>
      <c r="F371" s="12" t="s">
        <v>14061</v>
      </c>
      <c r="G371" s="12" t="s">
        <v>2080</v>
      </c>
      <c r="H371" s="20">
        <v>4114</v>
      </c>
      <c r="I371" s="51"/>
    </row>
    <row r="372" spans="1:9" ht="24">
      <c r="A372" s="47"/>
      <c r="B372" s="49"/>
      <c r="C372" s="49"/>
      <c r="D372" s="49"/>
      <c r="E372" s="12">
        <v>120625932</v>
      </c>
      <c r="F372" s="12" t="s">
        <v>14061</v>
      </c>
      <c r="G372" s="12" t="s">
        <v>2080</v>
      </c>
      <c r="H372" s="20">
        <v>4114</v>
      </c>
      <c r="I372" s="51"/>
    </row>
    <row r="373" spans="1:9">
      <c r="A373" s="47"/>
      <c r="B373" s="49">
        <v>100924</v>
      </c>
      <c r="C373" s="49" t="s">
        <v>14062</v>
      </c>
      <c r="D373" s="49" t="s">
        <v>1343</v>
      </c>
      <c r="E373" s="12" t="s">
        <v>5228</v>
      </c>
      <c r="F373" s="12" t="s">
        <v>14063</v>
      </c>
      <c r="G373" s="12" t="s">
        <v>5790</v>
      </c>
      <c r="H373" s="20">
        <v>30000</v>
      </c>
      <c r="I373" s="51"/>
    </row>
    <row r="374" spans="1:9">
      <c r="A374" s="47"/>
      <c r="B374" s="49"/>
      <c r="C374" s="49"/>
      <c r="D374" s="49"/>
      <c r="E374" s="12" t="s">
        <v>5228</v>
      </c>
      <c r="F374" s="12" t="s">
        <v>14024</v>
      </c>
      <c r="G374" s="12" t="s">
        <v>5790</v>
      </c>
      <c r="H374" s="20">
        <v>33000</v>
      </c>
      <c r="I374" s="51"/>
    </row>
    <row r="375" spans="1:9">
      <c r="A375" s="47"/>
      <c r="B375" s="49"/>
      <c r="C375" s="49"/>
      <c r="D375" s="49"/>
      <c r="E375" s="12">
        <v>284261570</v>
      </c>
      <c r="F375" s="12" t="s">
        <v>14064</v>
      </c>
      <c r="G375" s="12" t="s">
        <v>1506</v>
      </c>
      <c r="H375" s="20">
        <v>30000</v>
      </c>
      <c r="I375" s="51"/>
    </row>
    <row r="376" spans="1:9">
      <c r="A376" s="47"/>
      <c r="B376" s="49"/>
      <c r="C376" s="49"/>
      <c r="D376" s="49"/>
      <c r="E376" s="12">
        <v>300583424</v>
      </c>
      <c r="F376" s="12" t="s">
        <v>1948</v>
      </c>
      <c r="G376" s="12" t="s">
        <v>547</v>
      </c>
      <c r="H376" s="20">
        <v>15000</v>
      </c>
      <c r="I376" s="51"/>
    </row>
    <row r="377" spans="1:9">
      <c r="A377" s="47"/>
      <c r="B377" s="49"/>
      <c r="C377" s="49"/>
      <c r="D377" s="49"/>
      <c r="E377" s="12">
        <v>300583424</v>
      </c>
      <c r="F377" s="12" t="s">
        <v>1948</v>
      </c>
      <c r="G377" s="12" t="s">
        <v>547</v>
      </c>
      <c r="H377" s="20">
        <v>35000</v>
      </c>
      <c r="I377" s="51"/>
    </row>
    <row r="378" spans="1:9">
      <c r="A378" s="47"/>
      <c r="B378" s="49"/>
      <c r="C378" s="49"/>
      <c r="D378" s="49"/>
      <c r="E378" s="12">
        <v>300583424</v>
      </c>
      <c r="F378" s="12" t="s">
        <v>1948</v>
      </c>
      <c r="G378" s="12" t="s">
        <v>547</v>
      </c>
      <c r="H378" s="20">
        <v>15000</v>
      </c>
      <c r="I378" s="51"/>
    </row>
    <row r="379" spans="1:9">
      <c r="A379" s="47"/>
      <c r="B379" s="49"/>
      <c r="C379" s="49"/>
      <c r="D379" s="49"/>
      <c r="E379" s="12">
        <v>300583424</v>
      </c>
      <c r="F379" s="12" t="s">
        <v>1948</v>
      </c>
      <c r="G379" s="12" t="s">
        <v>547</v>
      </c>
      <c r="H379" s="20">
        <v>42000</v>
      </c>
      <c r="I379" s="51"/>
    </row>
    <row r="380" spans="1:9">
      <c r="A380" s="47"/>
      <c r="B380" s="49"/>
      <c r="C380" s="49"/>
      <c r="D380" s="49"/>
      <c r="E380" s="12">
        <v>300583424</v>
      </c>
      <c r="F380" s="12" t="s">
        <v>1948</v>
      </c>
      <c r="G380" s="12" t="s">
        <v>547</v>
      </c>
      <c r="H380" s="20">
        <v>27000</v>
      </c>
      <c r="I380" s="51"/>
    </row>
    <row r="381" spans="1:9" ht="60">
      <c r="A381" s="47"/>
      <c r="B381" s="12">
        <v>101794</v>
      </c>
      <c r="C381" s="12" t="s">
        <v>14065</v>
      </c>
      <c r="D381" s="12" t="s">
        <v>1343</v>
      </c>
      <c r="E381" s="12">
        <v>124931168</v>
      </c>
      <c r="F381" s="12" t="s">
        <v>364</v>
      </c>
      <c r="G381" s="12" t="s">
        <v>1525</v>
      </c>
      <c r="H381" s="20">
        <v>5842</v>
      </c>
      <c r="I381" s="15"/>
    </row>
    <row r="382" spans="1:9" ht="24">
      <c r="A382" s="47"/>
      <c r="B382" s="12">
        <v>101811</v>
      </c>
      <c r="C382" s="12" t="s">
        <v>14066</v>
      </c>
      <c r="D382" s="12" t="s">
        <v>19</v>
      </c>
      <c r="E382" s="12">
        <v>183605665</v>
      </c>
      <c r="F382" s="12" t="s">
        <v>2082</v>
      </c>
      <c r="G382" s="12" t="s">
        <v>576</v>
      </c>
      <c r="H382" s="20">
        <v>16809619.57</v>
      </c>
      <c r="I382" s="15"/>
    </row>
    <row r="383" spans="1:9" ht="108">
      <c r="A383" s="47"/>
      <c r="B383" s="12">
        <v>102484</v>
      </c>
      <c r="C383" s="12" t="s">
        <v>14067</v>
      </c>
      <c r="D383" s="12" t="s">
        <v>5</v>
      </c>
      <c r="E383" s="12">
        <v>124931168</v>
      </c>
      <c r="F383" s="12" t="s">
        <v>364</v>
      </c>
      <c r="G383" s="12" t="s">
        <v>2542</v>
      </c>
      <c r="H383" s="20">
        <v>29838.6</v>
      </c>
      <c r="I383" s="15"/>
    </row>
    <row r="384" spans="1:9" ht="36">
      <c r="A384" s="47"/>
      <c r="B384" s="12">
        <v>102485</v>
      </c>
      <c r="C384" s="12" t="s">
        <v>14068</v>
      </c>
      <c r="D384" s="12" t="s">
        <v>5</v>
      </c>
      <c r="E384" s="12">
        <v>112021238</v>
      </c>
      <c r="F384" s="12" t="s">
        <v>283</v>
      </c>
      <c r="G384" s="12" t="s">
        <v>3578</v>
      </c>
      <c r="H384" s="20">
        <v>1088720.5</v>
      </c>
      <c r="I384" s="15"/>
    </row>
    <row r="385" spans="1:9" ht="24">
      <c r="A385" s="47"/>
      <c r="B385" s="12">
        <v>102689</v>
      </c>
      <c r="C385" s="12" t="s">
        <v>7061</v>
      </c>
      <c r="D385" s="12" t="s">
        <v>5</v>
      </c>
      <c r="E385" s="12">
        <v>300593710</v>
      </c>
      <c r="F385" s="12" t="s">
        <v>3263</v>
      </c>
      <c r="G385" s="12" t="s">
        <v>1560</v>
      </c>
      <c r="H385" s="20">
        <v>180000</v>
      </c>
      <c r="I385" s="15"/>
    </row>
    <row r="386" spans="1:9" ht="36">
      <c r="A386" s="47"/>
      <c r="B386" s="12">
        <v>103445</v>
      </c>
      <c r="C386" s="12" t="s">
        <v>14069</v>
      </c>
      <c r="D386" s="12" t="s">
        <v>5</v>
      </c>
      <c r="E386" s="12">
        <v>183605665</v>
      </c>
      <c r="F386" s="12" t="s">
        <v>2082</v>
      </c>
      <c r="G386" s="12" t="s">
        <v>585</v>
      </c>
      <c r="H386" s="20">
        <v>9937.81</v>
      </c>
      <c r="I386" s="15"/>
    </row>
    <row r="387" spans="1:9" ht="24">
      <c r="A387" s="47"/>
      <c r="B387" s="49">
        <v>103728</v>
      </c>
      <c r="C387" s="49" t="s">
        <v>14070</v>
      </c>
      <c r="D387" s="49" t="s">
        <v>1343</v>
      </c>
      <c r="E387" s="12">
        <v>183605665</v>
      </c>
      <c r="F387" s="12" t="s">
        <v>2082</v>
      </c>
      <c r="G387" s="12" t="s">
        <v>8281</v>
      </c>
      <c r="H387" s="20">
        <v>122800</v>
      </c>
      <c r="I387" s="51"/>
    </row>
    <row r="388" spans="1:9" ht="24">
      <c r="A388" s="47"/>
      <c r="B388" s="49"/>
      <c r="C388" s="49"/>
      <c r="D388" s="49"/>
      <c r="E388" s="12">
        <v>183605665</v>
      </c>
      <c r="F388" s="12" t="s">
        <v>2082</v>
      </c>
      <c r="G388" s="12" t="s">
        <v>8281</v>
      </c>
      <c r="H388" s="20">
        <v>56400</v>
      </c>
      <c r="I388" s="51"/>
    </row>
    <row r="389" spans="1:9" ht="24">
      <c r="A389" s="47"/>
      <c r="B389" s="49"/>
      <c r="C389" s="49"/>
      <c r="D389" s="49"/>
      <c r="E389" s="12">
        <v>183605665</v>
      </c>
      <c r="F389" s="12" t="s">
        <v>2082</v>
      </c>
      <c r="G389" s="12" t="s">
        <v>8281</v>
      </c>
      <c r="H389" s="20">
        <v>178100</v>
      </c>
      <c r="I389" s="51"/>
    </row>
    <row r="390" spans="1:9" ht="24">
      <c r="A390" s="47"/>
      <c r="B390" s="49"/>
      <c r="C390" s="49"/>
      <c r="D390" s="49"/>
      <c r="E390" s="12">
        <v>183605665</v>
      </c>
      <c r="F390" s="12" t="s">
        <v>2082</v>
      </c>
      <c r="G390" s="12" t="s">
        <v>8281</v>
      </c>
      <c r="H390" s="20">
        <v>125300</v>
      </c>
      <c r="I390" s="51"/>
    </row>
    <row r="391" spans="1:9" ht="24">
      <c r="A391" s="47"/>
      <c r="B391" s="49"/>
      <c r="C391" s="49"/>
      <c r="D391" s="49"/>
      <c r="E391" s="12">
        <v>183605665</v>
      </c>
      <c r="F391" s="12" t="s">
        <v>2082</v>
      </c>
      <c r="G391" s="12" t="s">
        <v>8281</v>
      </c>
      <c r="H391" s="20">
        <v>95400</v>
      </c>
      <c r="I391" s="51"/>
    </row>
    <row r="392" spans="1:9" ht="24">
      <c r="A392" s="47"/>
      <c r="B392" s="49"/>
      <c r="C392" s="49"/>
      <c r="D392" s="49"/>
      <c r="E392" s="12">
        <v>183605665</v>
      </c>
      <c r="F392" s="12" t="s">
        <v>2082</v>
      </c>
      <c r="G392" s="12" t="s">
        <v>8281</v>
      </c>
      <c r="H392" s="20">
        <v>227600</v>
      </c>
      <c r="I392" s="51"/>
    </row>
    <row r="393" spans="1:9" ht="24">
      <c r="A393" s="47"/>
      <c r="B393" s="49"/>
      <c r="C393" s="49"/>
      <c r="D393" s="49"/>
      <c r="E393" s="12">
        <v>183605665</v>
      </c>
      <c r="F393" s="12" t="s">
        <v>2082</v>
      </c>
      <c r="G393" s="12" t="s">
        <v>8281</v>
      </c>
      <c r="H393" s="20">
        <v>142600</v>
      </c>
      <c r="I393" s="51"/>
    </row>
    <row r="394" spans="1:9" ht="24">
      <c r="A394" s="47"/>
      <c r="B394" s="49"/>
      <c r="C394" s="49"/>
      <c r="D394" s="49"/>
      <c r="E394" s="12">
        <v>183605665</v>
      </c>
      <c r="F394" s="12" t="s">
        <v>2082</v>
      </c>
      <c r="G394" s="12" t="s">
        <v>8281</v>
      </c>
      <c r="H394" s="20">
        <v>158400</v>
      </c>
      <c r="I394" s="51"/>
    </row>
    <row r="395" spans="1:9" ht="24">
      <c r="A395" s="47"/>
      <c r="B395" s="49"/>
      <c r="C395" s="49"/>
      <c r="D395" s="49"/>
      <c r="E395" s="12">
        <v>183605665</v>
      </c>
      <c r="F395" s="12" t="s">
        <v>2082</v>
      </c>
      <c r="G395" s="12" t="s">
        <v>8281</v>
      </c>
      <c r="H395" s="20">
        <v>103400</v>
      </c>
      <c r="I395" s="51"/>
    </row>
    <row r="396" spans="1:9" ht="48">
      <c r="A396" s="47"/>
      <c r="B396" s="12">
        <v>104119</v>
      </c>
      <c r="C396" s="12" t="s">
        <v>14071</v>
      </c>
      <c r="D396" s="12" t="s">
        <v>1343</v>
      </c>
      <c r="E396" s="12">
        <v>120508473</v>
      </c>
      <c r="F396" s="12" t="s">
        <v>5226</v>
      </c>
      <c r="G396" s="12" t="s">
        <v>563</v>
      </c>
      <c r="H396" s="20">
        <v>1000000</v>
      </c>
      <c r="I396" s="15"/>
    </row>
    <row r="397" spans="1:9" ht="36">
      <c r="A397" s="47"/>
      <c r="B397" s="49">
        <v>104203</v>
      </c>
      <c r="C397" s="49" t="s">
        <v>14072</v>
      </c>
      <c r="D397" s="49" t="s">
        <v>1343</v>
      </c>
      <c r="E397" s="12">
        <v>110603713</v>
      </c>
      <c r="F397" s="12" t="s">
        <v>456</v>
      </c>
      <c r="G397" s="12" t="s">
        <v>1507</v>
      </c>
      <c r="H397" s="20">
        <v>95432.7</v>
      </c>
      <c r="I397" s="51"/>
    </row>
    <row r="398" spans="1:9" ht="36">
      <c r="A398" s="47"/>
      <c r="B398" s="49"/>
      <c r="C398" s="49"/>
      <c r="D398" s="49"/>
      <c r="E398" s="12">
        <v>110603713</v>
      </c>
      <c r="F398" s="12" t="s">
        <v>456</v>
      </c>
      <c r="G398" s="12" t="s">
        <v>1507</v>
      </c>
      <c r="H398" s="20">
        <v>94138</v>
      </c>
      <c r="I398" s="51"/>
    </row>
    <row r="399" spans="1:9" ht="36">
      <c r="A399" s="47"/>
      <c r="B399" s="12">
        <v>104509</v>
      </c>
      <c r="C399" s="12" t="s">
        <v>14073</v>
      </c>
      <c r="D399" s="12" t="s">
        <v>5</v>
      </c>
      <c r="E399" s="12">
        <v>300665654</v>
      </c>
      <c r="F399" s="12" t="s">
        <v>8798</v>
      </c>
      <c r="G399" s="12" t="s">
        <v>593</v>
      </c>
      <c r="H399" s="20">
        <v>211000</v>
      </c>
      <c r="I399" s="15"/>
    </row>
    <row r="400" spans="1:9" ht="60">
      <c r="A400" s="47"/>
      <c r="B400" s="12">
        <v>105215</v>
      </c>
      <c r="C400" s="12" t="s">
        <v>14074</v>
      </c>
      <c r="D400" s="12" t="s">
        <v>5</v>
      </c>
      <c r="E400" s="12">
        <v>160297055</v>
      </c>
      <c r="F400" s="12" t="s">
        <v>171</v>
      </c>
      <c r="G400" s="12" t="s">
        <v>3641</v>
      </c>
      <c r="H400" s="20">
        <v>69575</v>
      </c>
      <c r="I400" s="15"/>
    </row>
    <row r="401" spans="1:9" ht="72">
      <c r="A401" s="47"/>
      <c r="B401" s="12">
        <v>105526</v>
      </c>
      <c r="C401" s="12" t="s">
        <v>14075</v>
      </c>
      <c r="D401" s="12" t="s">
        <v>1343</v>
      </c>
      <c r="E401" s="12">
        <v>183605665</v>
      </c>
      <c r="F401" s="12" t="s">
        <v>2082</v>
      </c>
      <c r="G401" s="12" t="s">
        <v>3612</v>
      </c>
      <c r="H401" s="20">
        <v>123539.71</v>
      </c>
      <c r="I401" s="15"/>
    </row>
    <row r="402" spans="1:9" ht="24">
      <c r="A402" s="47"/>
      <c r="B402" s="12">
        <v>105553</v>
      </c>
      <c r="C402" s="12" t="s">
        <v>14076</v>
      </c>
      <c r="D402" s="12" t="s">
        <v>59</v>
      </c>
      <c r="E402" s="12">
        <v>183633981</v>
      </c>
      <c r="F402" s="12" t="s">
        <v>13892</v>
      </c>
      <c r="G402" s="12" t="s">
        <v>2534</v>
      </c>
      <c r="H402" s="20">
        <v>202705.44</v>
      </c>
      <c r="I402" s="15"/>
    </row>
    <row r="403" spans="1:9" ht="36">
      <c r="A403" s="47"/>
      <c r="B403" s="49">
        <v>106327</v>
      </c>
      <c r="C403" s="49" t="s">
        <v>14077</v>
      </c>
      <c r="D403" s="49" t="s">
        <v>59</v>
      </c>
      <c r="E403" s="12">
        <v>148185467</v>
      </c>
      <c r="F403" s="12" t="s">
        <v>9635</v>
      </c>
      <c r="G403" s="12" t="s">
        <v>1507</v>
      </c>
      <c r="H403" s="20">
        <v>17600</v>
      </c>
      <c r="I403" s="51"/>
    </row>
    <row r="404" spans="1:9" ht="36">
      <c r="A404" s="47"/>
      <c r="B404" s="49"/>
      <c r="C404" s="49"/>
      <c r="D404" s="49"/>
      <c r="E404" s="12">
        <v>148185467</v>
      </c>
      <c r="F404" s="12" t="s">
        <v>9635</v>
      </c>
      <c r="G404" s="12" t="s">
        <v>1507</v>
      </c>
      <c r="H404" s="20">
        <v>8000</v>
      </c>
      <c r="I404" s="51"/>
    </row>
    <row r="405" spans="1:9" ht="60">
      <c r="A405" s="47"/>
      <c r="B405" s="12">
        <v>106590</v>
      </c>
      <c r="C405" s="12" t="s">
        <v>14078</v>
      </c>
      <c r="D405" s="12" t="s">
        <v>1343</v>
      </c>
      <c r="E405" s="12" t="s">
        <v>275</v>
      </c>
      <c r="F405" s="12" t="s">
        <v>14079</v>
      </c>
      <c r="G405" s="12" t="s">
        <v>1792</v>
      </c>
      <c r="H405" s="20">
        <v>271584</v>
      </c>
      <c r="I405" s="15"/>
    </row>
    <row r="406" spans="1:9" ht="60">
      <c r="A406" s="47"/>
      <c r="B406" s="12">
        <v>106714</v>
      </c>
      <c r="C406" s="12" t="s">
        <v>14080</v>
      </c>
      <c r="D406" s="12" t="s">
        <v>5</v>
      </c>
      <c r="E406" s="12">
        <v>147693352</v>
      </c>
      <c r="F406" s="12" t="s">
        <v>266</v>
      </c>
      <c r="G406" s="12" t="s">
        <v>1597</v>
      </c>
      <c r="H406" s="20">
        <v>48158</v>
      </c>
      <c r="I406" s="15"/>
    </row>
    <row r="407" spans="1:9" ht="36">
      <c r="A407" s="47"/>
      <c r="B407" s="12">
        <v>106842</v>
      </c>
      <c r="C407" s="12" t="s">
        <v>14081</v>
      </c>
      <c r="D407" s="12" t="s">
        <v>1343</v>
      </c>
      <c r="E407" s="12">
        <v>183605665</v>
      </c>
      <c r="F407" s="12" t="s">
        <v>2082</v>
      </c>
      <c r="G407" s="12" t="s">
        <v>4355</v>
      </c>
      <c r="H407" s="20">
        <v>569305.13</v>
      </c>
      <c r="I407" s="15"/>
    </row>
    <row r="408" spans="1:9" ht="48">
      <c r="A408" s="47"/>
      <c r="B408" s="12">
        <v>106843</v>
      </c>
      <c r="C408" s="12" t="s">
        <v>14082</v>
      </c>
      <c r="D408" s="12" t="s">
        <v>1343</v>
      </c>
      <c r="E408" s="12">
        <v>183697076</v>
      </c>
      <c r="F408" s="12" t="s">
        <v>2112</v>
      </c>
      <c r="G408" s="12" t="s">
        <v>576</v>
      </c>
      <c r="H408" s="20">
        <v>767859.95</v>
      </c>
      <c r="I408" s="15"/>
    </row>
    <row r="409" spans="1:9" ht="36">
      <c r="A409" s="47"/>
      <c r="B409" s="12">
        <v>106910</v>
      </c>
      <c r="C409" s="12" t="s">
        <v>14083</v>
      </c>
      <c r="D409" s="12" t="s">
        <v>59</v>
      </c>
      <c r="E409" s="12">
        <v>122603589</v>
      </c>
      <c r="F409" s="12" t="s">
        <v>1428</v>
      </c>
      <c r="G409" s="12" t="s">
        <v>568</v>
      </c>
      <c r="H409" s="20">
        <v>7000</v>
      </c>
      <c r="I409" s="15"/>
    </row>
    <row r="410" spans="1:9" ht="48">
      <c r="A410" s="47"/>
      <c r="B410" s="12">
        <v>107045</v>
      </c>
      <c r="C410" s="12" t="s">
        <v>14084</v>
      </c>
      <c r="D410" s="12" t="s">
        <v>1343</v>
      </c>
      <c r="E410" s="12">
        <v>183697076</v>
      </c>
      <c r="F410" s="12" t="s">
        <v>2112</v>
      </c>
      <c r="G410" s="12" t="s">
        <v>1787</v>
      </c>
      <c r="H410" s="20">
        <v>1037982.62</v>
      </c>
      <c r="I410" s="15"/>
    </row>
    <row r="411" spans="1:9" ht="48">
      <c r="A411" s="47"/>
      <c r="B411" s="12">
        <v>107202</v>
      </c>
      <c r="C411" s="12" t="s">
        <v>14085</v>
      </c>
      <c r="D411" s="12" t="s">
        <v>1343</v>
      </c>
      <c r="E411" s="12">
        <v>124631861</v>
      </c>
      <c r="F411" s="12" t="s">
        <v>7392</v>
      </c>
      <c r="G411" s="12" t="s">
        <v>3601</v>
      </c>
      <c r="H411" s="20">
        <v>9900</v>
      </c>
      <c r="I411" s="15"/>
    </row>
    <row r="412" spans="1:9" ht="48">
      <c r="A412" s="47"/>
      <c r="B412" s="12">
        <v>107355</v>
      </c>
      <c r="C412" s="12" t="s">
        <v>14086</v>
      </c>
      <c r="D412" s="12" t="s">
        <v>5</v>
      </c>
      <c r="E412" s="12">
        <v>220618020</v>
      </c>
      <c r="F412" s="12" t="s">
        <v>118</v>
      </c>
      <c r="G412" s="12" t="s">
        <v>605</v>
      </c>
      <c r="H412" s="20">
        <v>86999</v>
      </c>
      <c r="I412" s="15"/>
    </row>
    <row r="413" spans="1:9" ht="24">
      <c r="A413" s="47"/>
      <c r="B413" s="49">
        <v>107358</v>
      </c>
      <c r="C413" s="49" t="s">
        <v>14087</v>
      </c>
      <c r="D413" s="49" t="s">
        <v>5</v>
      </c>
      <c r="E413" s="12">
        <v>120091161</v>
      </c>
      <c r="F413" s="12" t="s">
        <v>13</v>
      </c>
      <c r="G413" s="12" t="s">
        <v>2128</v>
      </c>
      <c r="H413" s="20">
        <v>10000</v>
      </c>
      <c r="I413" s="51"/>
    </row>
    <row r="414" spans="1:9" ht="24">
      <c r="A414" s="47"/>
      <c r="B414" s="49"/>
      <c r="C414" s="49"/>
      <c r="D414" s="49"/>
      <c r="E414" s="12">
        <v>120091161</v>
      </c>
      <c r="F414" s="12" t="s">
        <v>13</v>
      </c>
      <c r="G414" s="12" t="s">
        <v>2128</v>
      </c>
      <c r="H414" s="20">
        <v>15000</v>
      </c>
      <c r="I414" s="51"/>
    </row>
    <row r="415" spans="1:9" ht="36">
      <c r="A415" s="47"/>
      <c r="B415" s="12">
        <v>107473</v>
      </c>
      <c r="C415" s="12" t="s">
        <v>14088</v>
      </c>
      <c r="D415" s="12" t="s">
        <v>59</v>
      </c>
      <c r="E415" s="12">
        <v>302593926</v>
      </c>
      <c r="F415" s="12" t="s">
        <v>14089</v>
      </c>
      <c r="G415" s="12" t="s">
        <v>8281</v>
      </c>
      <c r="H415" s="20">
        <v>126300</v>
      </c>
      <c r="I415" s="15"/>
    </row>
    <row r="416" spans="1:9" ht="24">
      <c r="A416" s="47"/>
      <c r="B416" s="12">
        <v>107814</v>
      </c>
      <c r="C416" s="12" t="s">
        <v>14090</v>
      </c>
      <c r="D416" s="12" t="s">
        <v>59</v>
      </c>
      <c r="E416" s="12">
        <v>183837560</v>
      </c>
      <c r="F416" s="12" t="s">
        <v>14091</v>
      </c>
      <c r="G416" s="12" t="s">
        <v>1522</v>
      </c>
      <c r="H416" s="20">
        <v>480000</v>
      </c>
      <c r="I416" s="15"/>
    </row>
    <row r="417" spans="1:9" ht="36">
      <c r="A417" s="47"/>
      <c r="B417" s="49">
        <v>107829</v>
      </c>
      <c r="C417" s="49" t="s">
        <v>14092</v>
      </c>
      <c r="D417" s="49" t="s">
        <v>5</v>
      </c>
      <c r="E417" s="12">
        <v>300715445</v>
      </c>
      <c r="F417" s="12" t="s">
        <v>1577</v>
      </c>
      <c r="G417" s="12" t="s">
        <v>3630</v>
      </c>
      <c r="H417" s="20">
        <v>30250</v>
      </c>
      <c r="I417" s="51"/>
    </row>
    <row r="418" spans="1:9" ht="36">
      <c r="A418" s="47"/>
      <c r="B418" s="49"/>
      <c r="C418" s="49"/>
      <c r="D418" s="49"/>
      <c r="E418" s="12">
        <v>300715445</v>
      </c>
      <c r="F418" s="12" t="s">
        <v>1577</v>
      </c>
      <c r="G418" s="12" t="s">
        <v>3630</v>
      </c>
      <c r="H418" s="20">
        <v>43560</v>
      </c>
      <c r="I418" s="51"/>
    </row>
    <row r="419" spans="1:9" ht="36">
      <c r="A419" s="47"/>
      <c r="B419" s="49"/>
      <c r="C419" s="49"/>
      <c r="D419" s="49"/>
      <c r="E419" s="12">
        <v>300715445</v>
      </c>
      <c r="F419" s="12" t="s">
        <v>1577</v>
      </c>
      <c r="G419" s="12" t="s">
        <v>3630</v>
      </c>
      <c r="H419" s="20">
        <v>30250</v>
      </c>
      <c r="I419" s="51"/>
    </row>
    <row r="420" spans="1:9" ht="36">
      <c r="A420" s="47"/>
      <c r="B420" s="49"/>
      <c r="C420" s="49"/>
      <c r="D420" s="49"/>
      <c r="E420" s="12">
        <v>300715445</v>
      </c>
      <c r="F420" s="12" t="s">
        <v>1577</v>
      </c>
      <c r="G420" s="12" t="s">
        <v>3630</v>
      </c>
      <c r="H420" s="20">
        <v>37510</v>
      </c>
      <c r="I420" s="51"/>
    </row>
    <row r="421" spans="1:9" ht="24">
      <c r="A421" s="47"/>
      <c r="B421" s="49">
        <v>107833</v>
      </c>
      <c r="C421" s="49" t="s">
        <v>14093</v>
      </c>
      <c r="D421" s="49" t="s">
        <v>5</v>
      </c>
      <c r="E421" s="12">
        <v>126163297</v>
      </c>
      <c r="F421" s="12" t="s">
        <v>23</v>
      </c>
      <c r="G421" s="12" t="s">
        <v>3666</v>
      </c>
      <c r="H421" s="20">
        <v>8470</v>
      </c>
      <c r="I421" s="51"/>
    </row>
    <row r="422" spans="1:9" ht="24">
      <c r="A422" s="47"/>
      <c r="B422" s="49"/>
      <c r="C422" s="49"/>
      <c r="D422" s="49"/>
      <c r="E422" s="12">
        <v>126163297</v>
      </c>
      <c r="F422" s="12" t="s">
        <v>23</v>
      </c>
      <c r="G422" s="12" t="s">
        <v>3666</v>
      </c>
      <c r="H422" s="20">
        <v>8833</v>
      </c>
      <c r="I422" s="51"/>
    </row>
    <row r="423" spans="1:9" ht="24">
      <c r="A423" s="47"/>
      <c r="B423" s="49"/>
      <c r="C423" s="49"/>
      <c r="D423" s="49"/>
      <c r="E423" s="12">
        <v>126163297</v>
      </c>
      <c r="F423" s="12" t="s">
        <v>23</v>
      </c>
      <c r="G423" s="12" t="s">
        <v>3630</v>
      </c>
      <c r="H423" s="20">
        <v>8954</v>
      </c>
      <c r="I423" s="51"/>
    </row>
    <row r="424" spans="1:9" ht="24">
      <c r="A424" s="47"/>
      <c r="B424" s="49"/>
      <c r="C424" s="49"/>
      <c r="D424" s="49"/>
      <c r="E424" s="12">
        <v>126163297</v>
      </c>
      <c r="F424" s="12" t="s">
        <v>23</v>
      </c>
      <c r="G424" s="12" t="s">
        <v>603</v>
      </c>
      <c r="H424" s="20">
        <v>20570</v>
      </c>
      <c r="I424" s="51"/>
    </row>
    <row r="425" spans="1:9" ht="36">
      <c r="A425" s="47"/>
      <c r="B425" s="49">
        <v>108255</v>
      </c>
      <c r="C425" s="49" t="s">
        <v>14094</v>
      </c>
      <c r="D425" s="49" t="s">
        <v>5</v>
      </c>
      <c r="E425" s="12">
        <v>132118698</v>
      </c>
      <c r="F425" s="12" t="s">
        <v>651</v>
      </c>
      <c r="G425" s="12" t="s">
        <v>2142</v>
      </c>
      <c r="H425" s="20">
        <v>32052.9</v>
      </c>
      <c r="I425" s="51"/>
    </row>
    <row r="426" spans="1:9" ht="60">
      <c r="A426" s="47"/>
      <c r="B426" s="49"/>
      <c r="C426" s="49"/>
      <c r="D426" s="49"/>
      <c r="E426" s="12">
        <v>147693352</v>
      </c>
      <c r="F426" s="12" t="s">
        <v>266</v>
      </c>
      <c r="G426" s="12" t="s">
        <v>1554</v>
      </c>
      <c r="H426" s="20">
        <v>107811</v>
      </c>
      <c r="I426" s="51"/>
    </row>
    <row r="427" spans="1:9" ht="36">
      <c r="A427" s="47"/>
      <c r="B427" s="49"/>
      <c r="C427" s="49"/>
      <c r="D427" s="49"/>
      <c r="E427" s="12">
        <v>220618020</v>
      </c>
      <c r="F427" s="12" t="s">
        <v>118</v>
      </c>
      <c r="G427" s="12" t="s">
        <v>1607</v>
      </c>
      <c r="H427" s="20">
        <v>81989.600000000006</v>
      </c>
      <c r="I427" s="51"/>
    </row>
    <row r="428" spans="1:9" ht="36">
      <c r="A428" s="47"/>
      <c r="B428" s="12">
        <v>108553</v>
      </c>
      <c r="C428" s="12" t="s">
        <v>14095</v>
      </c>
      <c r="D428" s="12" t="s">
        <v>1343</v>
      </c>
      <c r="E428" s="12">
        <v>184263588</v>
      </c>
      <c r="F428" s="12" t="s">
        <v>9227</v>
      </c>
      <c r="G428" s="12" t="s">
        <v>3656</v>
      </c>
      <c r="H428" s="20">
        <v>5829000</v>
      </c>
      <c r="I428" s="15"/>
    </row>
    <row r="429" spans="1:9" ht="36">
      <c r="A429" s="47"/>
      <c r="B429" s="12">
        <v>109429</v>
      </c>
      <c r="C429" s="12" t="s">
        <v>14096</v>
      </c>
      <c r="D429" s="12" t="s">
        <v>5</v>
      </c>
      <c r="E429" s="12">
        <v>126132394</v>
      </c>
      <c r="F429" s="12" t="s">
        <v>1518</v>
      </c>
      <c r="G429" s="12" t="s">
        <v>1587</v>
      </c>
      <c r="H429" s="20">
        <v>4031.72</v>
      </c>
      <c r="I429" s="15"/>
    </row>
    <row r="430" spans="1:9" ht="36">
      <c r="A430" s="47"/>
      <c r="B430" s="49">
        <v>109753</v>
      </c>
      <c r="C430" s="49" t="s">
        <v>14097</v>
      </c>
      <c r="D430" s="49" t="s">
        <v>5</v>
      </c>
      <c r="E430" s="12">
        <v>132118698</v>
      </c>
      <c r="F430" s="12" t="s">
        <v>651</v>
      </c>
      <c r="G430" s="12" t="s">
        <v>607</v>
      </c>
      <c r="H430" s="20">
        <v>99199.43</v>
      </c>
      <c r="I430" s="51"/>
    </row>
    <row r="431" spans="1:9" ht="36">
      <c r="A431" s="47"/>
      <c r="B431" s="49"/>
      <c r="C431" s="49"/>
      <c r="D431" s="49"/>
      <c r="E431" s="12">
        <v>132118698</v>
      </c>
      <c r="F431" s="12" t="s">
        <v>651</v>
      </c>
      <c r="G431" s="12" t="s">
        <v>607</v>
      </c>
      <c r="H431" s="20">
        <v>113810.18</v>
      </c>
      <c r="I431" s="51"/>
    </row>
    <row r="432" spans="1:9" ht="36">
      <c r="A432" s="47"/>
      <c r="B432" s="49">
        <v>110035</v>
      </c>
      <c r="C432" s="49" t="s">
        <v>14098</v>
      </c>
      <c r="D432" s="49" t="s">
        <v>5</v>
      </c>
      <c r="E432" s="12">
        <v>123436424</v>
      </c>
      <c r="F432" s="12" t="s">
        <v>98</v>
      </c>
      <c r="G432" s="12" t="s">
        <v>6463</v>
      </c>
      <c r="H432" s="20">
        <v>10000</v>
      </c>
      <c r="I432" s="51"/>
    </row>
    <row r="433" spans="1:9" ht="36">
      <c r="A433" s="47"/>
      <c r="B433" s="49"/>
      <c r="C433" s="49"/>
      <c r="D433" s="49"/>
      <c r="E433" s="12">
        <v>123436424</v>
      </c>
      <c r="F433" s="12" t="s">
        <v>98</v>
      </c>
      <c r="G433" s="12" t="s">
        <v>6463</v>
      </c>
      <c r="H433" s="20">
        <v>10000</v>
      </c>
      <c r="I433" s="51"/>
    </row>
    <row r="434" spans="1:9" ht="36">
      <c r="A434" s="47"/>
      <c r="B434" s="49"/>
      <c r="C434" s="49"/>
      <c r="D434" s="49"/>
      <c r="E434" s="12">
        <v>123436424</v>
      </c>
      <c r="F434" s="12" t="s">
        <v>98</v>
      </c>
      <c r="G434" s="12" t="s">
        <v>6463</v>
      </c>
      <c r="H434" s="20">
        <v>10000</v>
      </c>
      <c r="I434" s="51"/>
    </row>
    <row r="435" spans="1:9" ht="48">
      <c r="A435" s="47"/>
      <c r="B435" s="12">
        <v>110086</v>
      </c>
      <c r="C435" s="12" t="s">
        <v>14099</v>
      </c>
      <c r="D435" s="12" t="s">
        <v>1343</v>
      </c>
      <c r="E435" s="12">
        <v>183605665</v>
      </c>
      <c r="F435" s="12" t="s">
        <v>2082</v>
      </c>
      <c r="G435" s="12" t="s">
        <v>1585</v>
      </c>
      <c r="H435" s="20">
        <v>75724.47</v>
      </c>
      <c r="I435" s="15"/>
    </row>
    <row r="436" spans="1:9" ht="36">
      <c r="A436" s="47"/>
      <c r="B436" s="49">
        <v>110216</v>
      </c>
      <c r="C436" s="49" t="s">
        <v>14100</v>
      </c>
      <c r="D436" s="49" t="s">
        <v>5</v>
      </c>
      <c r="E436" s="12">
        <v>169257222</v>
      </c>
      <c r="F436" s="12" t="s">
        <v>14101</v>
      </c>
      <c r="G436" s="12" t="s">
        <v>597</v>
      </c>
      <c r="H436" s="20">
        <v>352506.88</v>
      </c>
      <c r="I436" s="51"/>
    </row>
    <row r="437" spans="1:9" ht="24">
      <c r="A437" s="47"/>
      <c r="B437" s="49"/>
      <c r="C437" s="49"/>
      <c r="D437" s="49"/>
      <c r="E437" s="12">
        <v>184088345</v>
      </c>
      <c r="F437" s="12" t="s">
        <v>13839</v>
      </c>
      <c r="G437" s="12" t="s">
        <v>2545</v>
      </c>
      <c r="H437" s="20">
        <v>207152</v>
      </c>
      <c r="I437" s="51"/>
    </row>
    <row r="438" spans="1:9" ht="36">
      <c r="A438" s="47"/>
      <c r="B438" s="49">
        <v>110254</v>
      </c>
      <c r="C438" s="49" t="s">
        <v>14102</v>
      </c>
      <c r="D438" s="49" t="s">
        <v>1343</v>
      </c>
      <c r="E438" s="12">
        <v>158977674</v>
      </c>
      <c r="F438" s="12" t="s">
        <v>2896</v>
      </c>
      <c r="G438" s="12" t="s">
        <v>1597</v>
      </c>
      <c r="H438" s="20">
        <v>250000</v>
      </c>
      <c r="I438" s="51"/>
    </row>
    <row r="439" spans="1:9" ht="36">
      <c r="A439" s="47"/>
      <c r="B439" s="49"/>
      <c r="C439" s="49"/>
      <c r="D439" s="49"/>
      <c r="E439" s="12">
        <v>158977674</v>
      </c>
      <c r="F439" s="12" t="s">
        <v>2896</v>
      </c>
      <c r="G439" s="12" t="s">
        <v>1597</v>
      </c>
      <c r="H439" s="20">
        <v>52500</v>
      </c>
      <c r="I439" s="51"/>
    </row>
    <row r="440" spans="1:9" ht="60">
      <c r="A440" s="47"/>
      <c r="B440" s="12">
        <v>110730</v>
      </c>
      <c r="C440" s="12" t="s">
        <v>14103</v>
      </c>
      <c r="D440" s="12" t="s">
        <v>1343</v>
      </c>
      <c r="E440" s="12" t="s">
        <v>275</v>
      </c>
      <c r="F440" s="12" t="s">
        <v>14104</v>
      </c>
      <c r="G440" s="12" t="s">
        <v>2142</v>
      </c>
      <c r="H440" s="20">
        <v>799990.51</v>
      </c>
      <c r="I440" s="15"/>
    </row>
    <row r="441" spans="1:9" ht="36">
      <c r="A441" s="47"/>
      <c r="B441" s="12">
        <v>110757</v>
      </c>
      <c r="C441" s="12" t="s">
        <v>14105</v>
      </c>
      <c r="D441" s="12" t="s">
        <v>509</v>
      </c>
      <c r="E441" s="12">
        <v>184263588</v>
      </c>
      <c r="F441" s="12" t="s">
        <v>9227</v>
      </c>
      <c r="G441" s="12" t="s">
        <v>1585</v>
      </c>
      <c r="H441" s="20">
        <v>264999.69</v>
      </c>
      <c r="I441" s="15"/>
    </row>
    <row r="442" spans="1:9" ht="24">
      <c r="A442" s="47"/>
      <c r="B442" s="12">
        <v>110875</v>
      </c>
      <c r="C442" s="12" t="s">
        <v>14106</v>
      </c>
      <c r="D442" s="12" t="s">
        <v>1343</v>
      </c>
      <c r="E442" s="12">
        <v>183605665</v>
      </c>
      <c r="F442" s="12" t="s">
        <v>2082</v>
      </c>
      <c r="G442" s="12" t="s">
        <v>3028</v>
      </c>
      <c r="H442" s="20">
        <v>943380.82</v>
      </c>
      <c r="I442" s="15"/>
    </row>
    <row r="443" spans="1:9" ht="24">
      <c r="A443" s="47"/>
      <c r="B443" s="12">
        <v>111050</v>
      </c>
      <c r="C443" s="12" t="s">
        <v>14107</v>
      </c>
      <c r="D443" s="12" t="s">
        <v>509</v>
      </c>
      <c r="E443" s="12">
        <v>183605665</v>
      </c>
      <c r="F443" s="12" t="s">
        <v>2082</v>
      </c>
      <c r="G443" s="12" t="s">
        <v>1797</v>
      </c>
      <c r="H443" s="20">
        <v>127957.72</v>
      </c>
      <c r="I443" s="15"/>
    </row>
    <row r="444" spans="1:9" ht="36">
      <c r="A444" s="47"/>
      <c r="B444" s="12">
        <v>111848</v>
      </c>
      <c r="C444" s="12" t="s">
        <v>14108</v>
      </c>
      <c r="D444" s="12" t="s">
        <v>1343</v>
      </c>
      <c r="E444" s="12">
        <v>145426176</v>
      </c>
      <c r="F444" s="12" t="s">
        <v>4446</v>
      </c>
      <c r="G444" s="12" t="s">
        <v>2142</v>
      </c>
      <c r="H444" s="20">
        <v>16000</v>
      </c>
      <c r="I444" s="15"/>
    </row>
    <row r="445" spans="1:9" ht="72">
      <c r="A445" s="47"/>
      <c r="B445" s="12">
        <v>112003</v>
      </c>
      <c r="C445" s="12" t="s">
        <v>14109</v>
      </c>
      <c r="D445" s="12" t="s">
        <v>1343</v>
      </c>
      <c r="E445" s="12">
        <v>300513949</v>
      </c>
      <c r="F445" s="12" t="s">
        <v>14110</v>
      </c>
      <c r="G445" s="12" t="s">
        <v>607</v>
      </c>
      <c r="H445" s="20">
        <v>115000</v>
      </c>
      <c r="I445" s="15"/>
    </row>
    <row r="446" spans="1:9" ht="84">
      <c r="A446" s="47"/>
      <c r="B446" s="12">
        <v>113431</v>
      </c>
      <c r="C446" s="12" t="s">
        <v>14111</v>
      </c>
      <c r="D446" s="12" t="s">
        <v>59</v>
      </c>
      <c r="E446" s="12">
        <v>120625932</v>
      </c>
      <c r="F446" s="12" t="s">
        <v>14061</v>
      </c>
      <c r="G446" s="12" t="s">
        <v>3674</v>
      </c>
      <c r="H446" s="20">
        <v>10000</v>
      </c>
      <c r="I446" s="15"/>
    </row>
    <row r="447" spans="1:9" ht="36">
      <c r="A447" s="47"/>
      <c r="B447" s="12">
        <v>113470</v>
      </c>
      <c r="C447" s="12" t="s">
        <v>14112</v>
      </c>
      <c r="D447" s="12" t="s">
        <v>5</v>
      </c>
      <c r="E447" s="12">
        <v>183604563</v>
      </c>
      <c r="F447" s="12" t="s">
        <v>13908</v>
      </c>
      <c r="G447" s="12" t="s">
        <v>2279</v>
      </c>
      <c r="H447" s="20">
        <v>1050000</v>
      </c>
      <c r="I447" s="15"/>
    </row>
    <row r="448" spans="1:9" ht="48">
      <c r="A448" s="47"/>
      <c r="B448" s="49">
        <v>115934</v>
      </c>
      <c r="C448" s="49" t="s">
        <v>14113</v>
      </c>
      <c r="D448" s="49" t="s">
        <v>59</v>
      </c>
      <c r="E448" s="12">
        <v>123398443</v>
      </c>
      <c r="F448" s="12" t="s">
        <v>2094</v>
      </c>
      <c r="G448" s="12" t="s">
        <v>2734</v>
      </c>
      <c r="H448" s="20">
        <v>139551.17000000001</v>
      </c>
      <c r="I448" s="51"/>
    </row>
    <row r="449" spans="1:9" ht="48">
      <c r="A449" s="47"/>
      <c r="B449" s="49"/>
      <c r="C449" s="49"/>
      <c r="D449" s="49"/>
      <c r="E449" s="12">
        <v>123398443</v>
      </c>
      <c r="F449" s="12" t="s">
        <v>2094</v>
      </c>
      <c r="G449" s="12" t="s">
        <v>2734</v>
      </c>
      <c r="H449" s="20">
        <v>240510.74</v>
      </c>
      <c r="I449" s="51"/>
    </row>
    <row r="450" spans="1:9" ht="48">
      <c r="A450" s="47"/>
      <c r="B450" s="49"/>
      <c r="C450" s="49"/>
      <c r="D450" s="49"/>
      <c r="E450" s="12">
        <v>123398443</v>
      </c>
      <c r="F450" s="12" t="s">
        <v>2094</v>
      </c>
      <c r="G450" s="12" t="s">
        <v>2734</v>
      </c>
      <c r="H450" s="20">
        <v>318938.09000000003</v>
      </c>
      <c r="I450" s="51"/>
    </row>
    <row r="451" spans="1:9" ht="72">
      <c r="A451" s="47"/>
      <c r="B451" s="12">
        <v>116454</v>
      </c>
      <c r="C451" s="12" t="s">
        <v>14114</v>
      </c>
      <c r="D451" s="12" t="s">
        <v>59</v>
      </c>
      <c r="E451" s="12">
        <v>220618020</v>
      </c>
      <c r="F451" s="12" t="s">
        <v>118</v>
      </c>
      <c r="G451" s="12" t="s">
        <v>3037</v>
      </c>
      <c r="H451" s="20">
        <v>34000</v>
      </c>
      <c r="I451" s="15"/>
    </row>
    <row r="452" spans="1:9">
      <c r="A452" s="47" t="s">
        <v>15691</v>
      </c>
      <c r="B452" s="49"/>
      <c r="C452" s="49"/>
      <c r="D452" s="49"/>
      <c r="E452" s="49"/>
      <c r="F452" s="49"/>
      <c r="G452" s="49"/>
      <c r="H452" s="20">
        <f>SUM(H359:H451)</f>
        <v>36462532.550000004</v>
      </c>
      <c r="I452" s="15"/>
    </row>
    <row r="453" spans="1:9" ht="15.75" thickBot="1">
      <c r="A453" s="52" t="s">
        <v>15692</v>
      </c>
      <c r="B453" s="53"/>
      <c r="C453" s="53"/>
      <c r="D453" s="53"/>
      <c r="E453" s="53"/>
      <c r="F453" s="53"/>
      <c r="G453" s="53"/>
      <c r="H453" s="21">
        <v>222232325.25999999</v>
      </c>
      <c r="I453" s="22"/>
    </row>
    <row r="456" spans="1:9">
      <c r="A456" s="31" t="s">
        <v>15701</v>
      </c>
    </row>
  </sheetData>
  <autoFilter ref="A5:I453"/>
  <mergeCells count="266">
    <mergeCell ref="I413:I414"/>
    <mergeCell ref="I417:I420"/>
    <mergeCell ref="I421:I424"/>
    <mergeCell ref="I425:I427"/>
    <mergeCell ref="I430:I431"/>
    <mergeCell ref="I432:I434"/>
    <mergeCell ref="I436:I437"/>
    <mergeCell ref="I438:I439"/>
    <mergeCell ref="I448:I450"/>
    <mergeCell ref="I347:I348"/>
    <mergeCell ref="I349:I350"/>
    <mergeCell ref="I353:I355"/>
    <mergeCell ref="I359:I362"/>
    <mergeCell ref="I364:I372"/>
    <mergeCell ref="I373:I380"/>
    <mergeCell ref="I387:I395"/>
    <mergeCell ref="I397:I398"/>
    <mergeCell ref="I403:I404"/>
    <mergeCell ref="I267:I269"/>
    <mergeCell ref="I271:I272"/>
    <mergeCell ref="I273:I274"/>
    <mergeCell ref="I275:I276"/>
    <mergeCell ref="I280:I281"/>
    <mergeCell ref="I300:I313"/>
    <mergeCell ref="I321:I323"/>
    <mergeCell ref="I331:I333"/>
    <mergeCell ref="I342:I345"/>
    <mergeCell ref="I184:I185"/>
    <mergeCell ref="I189:I191"/>
    <mergeCell ref="I197:I200"/>
    <mergeCell ref="I209:I211"/>
    <mergeCell ref="I239:I240"/>
    <mergeCell ref="I242:I243"/>
    <mergeCell ref="I251:I253"/>
    <mergeCell ref="I257:I258"/>
    <mergeCell ref="I260:I262"/>
    <mergeCell ref="I135:I136"/>
    <mergeCell ref="I144:I145"/>
    <mergeCell ref="I146:I147"/>
    <mergeCell ref="I149:I150"/>
    <mergeCell ref="I151:I152"/>
    <mergeCell ref="I153:I154"/>
    <mergeCell ref="I155:I165"/>
    <mergeCell ref="I176:I177"/>
    <mergeCell ref="I180:I183"/>
    <mergeCell ref="A452:G452"/>
    <mergeCell ref="A453:G453"/>
    <mergeCell ref="A358:G358"/>
    <mergeCell ref="A289:G289"/>
    <mergeCell ref="A231:G231"/>
    <mergeCell ref="A167:G167"/>
    <mergeCell ref="A66:G66"/>
    <mergeCell ref="I10:I11"/>
    <mergeCell ref="I19:I23"/>
    <mergeCell ref="I26:I27"/>
    <mergeCell ref="I29:I32"/>
    <mergeCell ref="I34:I40"/>
    <mergeCell ref="I52:I53"/>
    <mergeCell ref="I57:I58"/>
    <mergeCell ref="I74:I77"/>
    <mergeCell ref="I79:I82"/>
    <mergeCell ref="I84:I85"/>
    <mergeCell ref="I90:I97"/>
    <mergeCell ref="I100:I101"/>
    <mergeCell ref="I102:I104"/>
    <mergeCell ref="I105:I106"/>
    <mergeCell ref="I116:I129"/>
    <mergeCell ref="I130:I134"/>
    <mergeCell ref="B10:B11"/>
    <mergeCell ref="C10:C11"/>
    <mergeCell ref="D10:D11"/>
    <mergeCell ref="B26:B27"/>
    <mergeCell ref="C26:C27"/>
    <mergeCell ref="D26:D27"/>
    <mergeCell ref="B19:B23"/>
    <mergeCell ref="C19:C23"/>
    <mergeCell ref="D19:D23"/>
    <mergeCell ref="A6:A65"/>
    <mergeCell ref="B34:B40"/>
    <mergeCell ref="C34:C40"/>
    <mergeCell ref="D34:D40"/>
    <mergeCell ref="B29:B32"/>
    <mergeCell ref="C29:C32"/>
    <mergeCell ref="D29:D32"/>
    <mergeCell ref="B57:B58"/>
    <mergeCell ref="C57:C58"/>
    <mergeCell ref="D57:D58"/>
    <mergeCell ref="B52:B53"/>
    <mergeCell ref="C52:C53"/>
    <mergeCell ref="D52:D53"/>
    <mergeCell ref="B79:B82"/>
    <mergeCell ref="C79:C82"/>
    <mergeCell ref="D79:D82"/>
    <mergeCell ref="B74:B77"/>
    <mergeCell ref="C74:C77"/>
    <mergeCell ref="D74:D77"/>
    <mergeCell ref="B90:B97"/>
    <mergeCell ref="C90:C97"/>
    <mergeCell ref="D90:D97"/>
    <mergeCell ref="B84:B85"/>
    <mergeCell ref="C84:C85"/>
    <mergeCell ref="D84:D85"/>
    <mergeCell ref="A67:A166"/>
    <mergeCell ref="B102:B104"/>
    <mergeCell ref="C102:C104"/>
    <mergeCell ref="D102:D104"/>
    <mergeCell ref="B100:B101"/>
    <mergeCell ref="C100:C101"/>
    <mergeCell ref="D100:D101"/>
    <mergeCell ref="B116:B129"/>
    <mergeCell ref="C116:C129"/>
    <mergeCell ref="D116:D129"/>
    <mergeCell ref="B105:B106"/>
    <mergeCell ref="C105:C106"/>
    <mergeCell ref="D105:D106"/>
    <mergeCell ref="B135:B136"/>
    <mergeCell ref="C135:C136"/>
    <mergeCell ref="D135:D136"/>
    <mergeCell ref="B130:B134"/>
    <mergeCell ref="C130:C134"/>
    <mergeCell ref="D130:D134"/>
    <mergeCell ref="B146:B147"/>
    <mergeCell ref="C146:C147"/>
    <mergeCell ref="D146:D147"/>
    <mergeCell ref="B144:B145"/>
    <mergeCell ref="C144:C145"/>
    <mergeCell ref="D144:D145"/>
    <mergeCell ref="B151:B152"/>
    <mergeCell ref="C151:C152"/>
    <mergeCell ref="D151:D152"/>
    <mergeCell ref="B149:B150"/>
    <mergeCell ref="C149:C150"/>
    <mergeCell ref="D149:D150"/>
    <mergeCell ref="B155:B165"/>
    <mergeCell ref="C155:C165"/>
    <mergeCell ref="D155:D165"/>
    <mergeCell ref="B153:B154"/>
    <mergeCell ref="C153:C154"/>
    <mergeCell ref="D153:D154"/>
    <mergeCell ref="B180:B183"/>
    <mergeCell ref="C180:C183"/>
    <mergeCell ref="D180:D183"/>
    <mergeCell ref="B176:B177"/>
    <mergeCell ref="C176:C177"/>
    <mergeCell ref="D176:D177"/>
    <mergeCell ref="B189:B191"/>
    <mergeCell ref="C189:C191"/>
    <mergeCell ref="D189:D191"/>
    <mergeCell ref="B184:B185"/>
    <mergeCell ref="C184:C185"/>
    <mergeCell ref="D184:D185"/>
    <mergeCell ref="A168:A230"/>
    <mergeCell ref="B209:B211"/>
    <mergeCell ref="C209:C211"/>
    <mergeCell ref="D209:D211"/>
    <mergeCell ref="B197:B200"/>
    <mergeCell ref="C197:C200"/>
    <mergeCell ref="D197:D200"/>
    <mergeCell ref="B242:B243"/>
    <mergeCell ref="C242:C243"/>
    <mergeCell ref="D242:D243"/>
    <mergeCell ref="B239:B240"/>
    <mergeCell ref="C239:C240"/>
    <mergeCell ref="D239:D240"/>
    <mergeCell ref="A232:A288"/>
    <mergeCell ref="B257:B258"/>
    <mergeCell ref="C257:C258"/>
    <mergeCell ref="D257:D258"/>
    <mergeCell ref="B251:B253"/>
    <mergeCell ref="C251:C253"/>
    <mergeCell ref="D251:D253"/>
    <mergeCell ref="B267:B269"/>
    <mergeCell ref="C267:C269"/>
    <mergeCell ref="D267:D269"/>
    <mergeCell ref="B260:B262"/>
    <mergeCell ref="C260:C262"/>
    <mergeCell ref="D260:D262"/>
    <mergeCell ref="B273:B274"/>
    <mergeCell ref="C273:C274"/>
    <mergeCell ref="D273:D274"/>
    <mergeCell ref="B271:B272"/>
    <mergeCell ref="C271:C272"/>
    <mergeCell ref="D271:D272"/>
    <mergeCell ref="B280:B281"/>
    <mergeCell ref="C280:C281"/>
    <mergeCell ref="D280:D281"/>
    <mergeCell ref="B275:B276"/>
    <mergeCell ref="C275:C276"/>
    <mergeCell ref="D275:D276"/>
    <mergeCell ref="B321:B323"/>
    <mergeCell ref="C321:C323"/>
    <mergeCell ref="D321:D323"/>
    <mergeCell ref="B300:B313"/>
    <mergeCell ref="C300:C313"/>
    <mergeCell ref="D300:D313"/>
    <mergeCell ref="B342:B345"/>
    <mergeCell ref="C342:C345"/>
    <mergeCell ref="D342:D345"/>
    <mergeCell ref="B331:B333"/>
    <mergeCell ref="C331:C333"/>
    <mergeCell ref="D331:D333"/>
    <mergeCell ref="A290:A357"/>
    <mergeCell ref="B349:B350"/>
    <mergeCell ref="C349:C350"/>
    <mergeCell ref="D349:D350"/>
    <mergeCell ref="B347:B348"/>
    <mergeCell ref="C347:C348"/>
    <mergeCell ref="D347:D348"/>
    <mergeCell ref="B359:B362"/>
    <mergeCell ref="C359:C362"/>
    <mergeCell ref="D359:D362"/>
    <mergeCell ref="B353:B355"/>
    <mergeCell ref="C353:C355"/>
    <mergeCell ref="D353:D355"/>
    <mergeCell ref="A359:A451"/>
    <mergeCell ref="B373:B380"/>
    <mergeCell ref="C373:C380"/>
    <mergeCell ref="D373:D380"/>
    <mergeCell ref="B364:B372"/>
    <mergeCell ref="C364:C372"/>
    <mergeCell ref="D364:D372"/>
    <mergeCell ref="B397:B398"/>
    <mergeCell ref="C397:C398"/>
    <mergeCell ref="D397:D398"/>
    <mergeCell ref="B387:B395"/>
    <mergeCell ref="C387:C395"/>
    <mergeCell ref="D387:D395"/>
    <mergeCell ref="B413:B414"/>
    <mergeCell ref="C413:C414"/>
    <mergeCell ref="D413:D414"/>
    <mergeCell ref="B403:B404"/>
    <mergeCell ref="C403:C404"/>
    <mergeCell ref="D403:D404"/>
    <mergeCell ref="B421:B424"/>
    <mergeCell ref="C421:C424"/>
    <mergeCell ref="D421:D424"/>
    <mergeCell ref="B417:B420"/>
    <mergeCell ref="C417:C420"/>
    <mergeCell ref="D417:D420"/>
    <mergeCell ref="B425:B427"/>
    <mergeCell ref="C425:C427"/>
    <mergeCell ref="D425:D427"/>
    <mergeCell ref="B436:B437"/>
    <mergeCell ref="C436:C437"/>
    <mergeCell ref="D436:D437"/>
    <mergeCell ref="B432:B434"/>
    <mergeCell ref="C432:C434"/>
    <mergeCell ref="D432:D434"/>
    <mergeCell ref="B448:B450"/>
    <mergeCell ref="C448:C450"/>
    <mergeCell ref="D448:D450"/>
    <mergeCell ref="B438:B439"/>
    <mergeCell ref="C438:C439"/>
    <mergeCell ref="D438:D439"/>
    <mergeCell ref="B430:B431"/>
    <mergeCell ref="C430:C431"/>
    <mergeCell ref="D430:D431"/>
    <mergeCell ref="A1:I1"/>
    <mergeCell ref="A4:A5"/>
    <mergeCell ref="B4:B5"/>
    <mergeCell ref="C4:C5"/>
    <mergeCell ref="D4:D5"/>
    <mergeCell ref="E4:F4"/>
    <mergeCell ref="G4:G5"/>
    <mergeCell ref="H4:H5"/>
    <mergeCell ref="I4:I5"/>
  </mergeCells>
  <pageMargins left="0.7" right="0.7" top="0.75" bottom="0.75" header="0.3" footer="0.3"/>
</worksheet>
</file>

<file path=xl/worksheets/sheet55.xml><?xml version="1.0" encoding="utf-8"?>
<worksheet xmlns="http://schemas.openxmlformats.org/spreadsheetml/2006/main" xmlns:r="http://schemas.openxmlformats.org/officeDocument/2006/relationships">
  <sheetPr codeName="Sheet55"/>
  <dimension ref="A1:I148"/>
  <sheetViews>
    <sheetView workbookViewId="0">
      <pane ySplit="5" topLeftCell="A6" activePane="bottomLeft" state="frozen"/>
      <selection pane="bottomLeft" activeCell="A6" sqref="A6:A20"/>
    </sheetView>
  </sheetViews>
  <sheetFormatPr defaultRowHeight="15"/>
  <cols>
    <col min="1" max="1" width="11.140625" customWidth="1"/>
    <col min="2" max="2" width="8.85546875" customWidth="1"/>
    <col min="3" max="3" width="30.42578125" customWidth="1"/>
    <col min="4" max="4" width="14.7109375" customWidth="1"/>
    <col min="5" max="5" width="13.5703125" customWidth="1"/>
    <col min="6" max="6" width="27.5703125" customWidth="1"/>
    <col min="8" max="8" width="13.7109375" style="3" customWidth="1"/>
  </cols>
  <sheetData>
    <row r="1" spans="1:9" s="6" customFormat="1" ht="16.5">
      <c r="A1" s="55" t="s">
        <v>15756</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24">
      <c r="A6" s="47" t="s">
        <v>3</v>
      </c>
      <c r="B6" s="12">
        <v>37975</v>
      </c>
      <c r="C6" s="12" t="s">
        <v>14115</v>
      </c>
      <c r="D6" s="12" t="s">
        <v>19</v>
      </c>
      <c r="E6" s="12">
        <v>120643955</v>
      </c>
      <c r="F6" s="12" t="s">
        <v>8864</v>
      </c>
      <c r="G6" s="12" t="s">
        <v>2296</v>
      </c>
      <c r="H6" s="20">
        <v>255492</v>
      </c>
      <c r="I6" s="15"/>
    </row>
    <row r="7" spans="1:9">
      <c r="A7" s="47"/>
      <c r="B7" s="49">
        <v>38399</v>
      </c>
      <c r="C7" s="49" t="s">
        <v>11277</v>
      </c>
      <c r="D7" s="49" t="s">
        <v>19</v>
      </c>
      <c r="E7" s="12">
        <v>153600388</v>
      </c>
      <c r="F7" s="12" t="s">
        <v>14116</v>
      </c>
      <c r="G7" s="12" t="s">
        <v>6305</v>
      </c>
      <c r="H7" s="20">
        <v>200319</v>
      </c>
      <c r="I7" s="51"/>
    </row>
    <row r="8" spans="1:9" ht="24">
      <c r="A8" s="47"/>
      <c r="B8" s="49"/>
      <c r="C8" s="49"/>
      <c r="D8" s="49"/>
      <c r="E8" s="12">
        <v>184608415</v>
      </c>
      <c r="F8" s="12" t="s">
        <v>14117</v>
      </c>
      <c r="G8" s="12" t="s">
        <v>636</v>
      </c>
      <c r="H8" s="20">
        <v>187948</v>
      </c>
      <c r="I8" s="51"/>
    </row>
    <row r="9" spans="1:9" ht="24">
      <c r="A9" s="47"/>
      <c r="B9" s="12">
        <v>38909</v>
      </c>
      <c r="C9" s="12" t="s">
        <v>14118</v>
      </c>
      <c r="D9" s="12" t="s">
        <v>19</v>
      </c>
      <c r="E9" s="12">
        <v>184842158</v>
      </c>
      <c r="F9" s="12" t="s">
        <v>14119</v>
      </c>
      <c r="G9" s="12" t="s">
        <v>7017</v>
      </c>
      <c r="H9" s="20">
        <v>441899.64</v>
      </c>
      <c r="I9" s="15"/>
    </row>
    <row r="10" spans="1:9" ht="24">
      <c r="A10" s="47"/>
      <c r="B10" s="12">
        <v>39264</v>
      </c>
      <c r="C10" s="12" t="s">
        <v>14120</v>
      </c>
      <c r="D10" s="12" t="s">
        <v>19</v>
      </c>
      <c r="E10" s="12">
        <v>145407770</v>
      </c>
      <c r="F10" s="12" t="s">
        <v>8492</v>
      </c>
      <c r="G10" s="12" t="s">
        <v>11279</v>
      </c>
      <c r="H10" s="20">
        <v>64584.68</v>
      </c>
      <c r="I10" s="15"/>
    </row>
    <row r="11" spans="1:9" ht="24">
      <c r="A11" s="47"/>
      <c r="B11" s="12">
        <v>40467</v>
      </c>
      <c r="C11" s="12" t="s">
        <v>14121</v>
      </c>
      <c r="D11" s="12" t="s">
        <v>19</v>
      </c>
      <c r="E11" s="12">
        <v>112029270</v>
      </c>
      <c r="F11" s="12" t="s">
        <v>218</v>
      </c>
      <c r="G11" s="12" t="s">
        <v>661</v>
      </c>
      <c r="H11" s="20">
        <v>29224.17</v>
      </c>
      <c r="I11" s="15"/>
    </row>
    <row r="12" spans="1:9" ht="24">
      <c r="A12" s="47"/>
      <c r="B12" s="12">
        <v>40468</v>
      </c>
      <c r="C12" s="12" t="s">
        <v>14122</v>
      </c>
      <c r="D12" s="12" t="s">
        <v>19</v>
      </c>
      <c r="E12" s="12">
        <v>112052283</v>
      </c>
      <c r="F12" s="12" t="s">
        <v>14123</v>
      </c>
      <c r="G12" s="12" t="s">
        <v>3052</v>
      </c>
      <c r="H12" s="20">
        <v>372655.56</v>
      </c>
      <c r="I12" s="15"/>
    </row>
    <row r="13" spans="1:9" ht="60">
      <c r="A13" s="47"/>
      <c r="B13" s="12">
        <v>40609</v>
      </c>
      <c r="C13" s="12" t="s">
        <v>14124</v>
      </c>
      <c r="D13" s="12" t="s">
        <v>19</v>
      </c>
      <c r="E13" s="12">
        <v>165108836</v>
      </c>
      <c r="F13" s="12" t="s">
        <v>663</v>
      </c>
      <c r="G13" s="12" t="s">
        <v>3054</v>
      </c>
      <c r="H13" s="20">
        <v>594792</v>
      </c>
      <c r="I13" s="15"/>
    </row>
    <row r="14" spans="1:9" ht="36">
      <c r="A14" s="47"/>
      <c r="B14" s="12">
        <v>40617</v>
      </c>
      <c r="C14" s="12" t="s">
        <v>14125</v>
      </c>
      <c r="D14" s="12" t="s">
        <v>19</v>
      </c>
      <c r="E14" s="12">
        <v>184570797</v>
      </c>
      <c r="F14" s="12" t="s">
        <v>2723</v>
      </c>
      <c r="G14" s="12" t="s">
        <v>3054</v>
      </c>
      <c r="H14" s="20">
        <v>2721574</v>
      </c>
      <c r="I14" s="15"/>
    </row>
    <row r="15" spans="1:9" ht="36">
      <c r="A15" s="47"/>
      <c r="B15" s="12">
        <v>41517</v>
      </c>
      <c r="C15" s="12" t="s">
        <v>14126</v>
      </c>
      <c r="D15" s="12" t="s">
        <v>19</v>
      </c>
      <c r="E15" s="12">
        <v>165100412</v>
      </c>
      <c r="F15" s="12" t="s">
        <v>1772</v>
      </c>
      <c r="G15" s="12" t="s">
        <v>4796</v>
      </c>
      <c r="H15" s="20">
        <v>516004</v>
      </c>
      <c r="I15" s="15"/>
    </row>
    <row r="16" spans="1:9" ht="60">
      <c r="A16" s="47"/>
      <c r="B16" s="12">
        <v>42740</v>
      </c>
      <c r="C16" s="12" t="s">
        <v>14127</v>
      </c>
      <c r="D16" s="12" t="s">
        <v>19</v>
      </c>
      <c r="E16" s="12">
        <v>165108836</v>
      </c>
      <c r="F16" s="12" t="s">
        <v>663</v>
      </c>
      <c r="G16" s="12" t="s">
        <v>699</v>
      </c>
      <c r="H16" s="20">
        <v>2229200</v>
      </c>
      <c r="I16" s="15"/>
    </row>
    <row r="17" spans="1:9" ht="24">
      <c r="A17" s="47"/>
      <c r="B17" s="12">
        <v>42818</v>
      </c>
      <c r="C17" s="12" t="s">
        <v>14128</v>
      </c>
      <c r="D17" s="12" t="s">
        <v>19</v>
      </c>
      <c r="E17" s="12">
        <v>122206363</v>
      </c>
      <c r="F17" s="12" t="s">
        <v>399</v>
      </c>
      <c r="G17" s="12" t="s">
        <v>3747</v>
      </c>
      <c r="H17" s="20">
        <v>671000</v>
      </c>
      <c r="I17" s="15"/>
    </row>
    <row r="18" spans="1:9" ht="24">
      <c r="A18" s="47"/>
      <c r="B18" s="12">
        <v>43250</v>
      </c>
      <c r="C18" s="12" t="s">
        <v>14129</v>
      </c>
      <c r="D18" s="12" t="s">
        <v>19</v>
      </c>
      <c r="E18" s="12">
        <v>184570797</v>
      </c>
      <c r="F18" s="12" t="s">
        <v>2723</v>
      </c>
      <c r="G18" s="12" t="s">
        <v>9999</v>
      </c>
      <c r="H18" s="20">
        <v>6492455</v>
      </c>
      <c r="I18" s="15"/>
    </row>
    <row r="19" spans="1:9" ht="60">
      <c r="A19" s="47"/>
      <c r="B19" s="12">
        <v>44389</v>
      </c>
      <c r="C19" s="12" t="s">
        <v>14130</v>
      </c>
      <c r="D19" s="12" t="s">
        <v>19</v>
      </c>
      <c r="E19" s="12">
        <v>122603589</v>
      </c>
      <c r="F19" s="12" t="s">
        <v>1428</v>
      </c>
      <c r="G19" s="12" t="s">
        <v>8065</v>
      </c>
      <c r="H19" s="20">
        <v>105000</v>
      </c>
      <c r="I19" s="15"/>
    </row>
    <row r="20" spans="1:9" ht="24">
      <c r="A20" s="47"/>
      <c r="B20" s="12">
        <v>46492</v>
      </c>
      <c r="C20" s="12" t="s">
        <v>14131</v>
      </c>
      <c r="D20" s="12" t="s">
        <v>19</v>
      </c>
      <c r="E20" s="12">
        <v>184842158</v>
      </c>
      <c r="F20" s="12" t="s">
        <v>14119</v>
      </c>
      <c r="G20" s="12" t="s">
        <v>783</v>
      </c>
      <c r="H20" s="20">
        <v>410523</v>
      </c>
      <c r="I20" s="15"/>
    </row>
    <row r="21" spans="1:9">
      <c r="A21" s="47" t="s">
        <v>15686</v>
      </c>
      <c r="B21" s="49"/>
      <c r="C21" s="49"/>
      <c r="D21" s="49"/>
      <c r="E21" s="49"/>
      <c r="F21" s="49"/>
      <c r="G21" s="49"/>
      <c r="H21" s="20">
        <f>SUM(H6:H20)</f>
        <v>15292671.050000001</v>
      </c>
      <c r="I21" s="15"/>
    </row>
    <row r="22" spans="1:9" ht="24">
      <c r="A22" s="47" t="s">
        <v>90</v>
      </c>
      <c r="B22" s="12">
        <v>47677</v>
      </c>
      <c r="C22" s="12" t="s">
        <v>14132</v>
      </c>
      <c r="D22" s="12" t="s">
        <v>19</v>
      </c>
      <c r="E22" s="12">
        <v>112063689</v>
      </c>
      <c r="F22" s="12" t="s">
        <v>8624</v>
      </c>
      <c r="G22" s="12" t="s">
        <v>11198</v>
      </c>
      <c r="H22" s="20">
        <v>45044.38</v>
      </c>
      <c r="I22" s="15"/>
    </row>
    <row r="23" spans="1:9" ht="48">
      <c r="A23" s="47"/>
      <c r="B23" s="12">
        <v>48241</v>
      </c>
      <c r="C23" s="12" t="s">
        <v>14133</v>
      </c>
      <c r="D23" s="12" t="s">
        <v>19</v>
      </c>
      <c r="E23" s="12">
        <v>160448183</v>
      </c>
      <c r="F23" s="12" t="s">
        <v>808</v>
      </c>
      <c r="G23" s="12" t="s">
        <v>10109</v>
      </c>
      <c r="H23" s="20">
        <v>49902.2</v>
      </c>
      <c r="I23" s="15"/>
    </row>
    <row r="24" spans="1:9" ht="48">
      <c r="A24" s="47"/>
      <c r="B24" s="12">
        <v>49729</v>
      </c>
      <c r="C24" s="12" t="s">
        <v>14134</v>
      </c>
      <c r="D24" s="12" t="s">
        <v>19</v>
      </c>
      <c r="E24" s="12">
        <v>122030381</v>
      </c>
      <c r="F24" s="12" t="s">
        <v>11292</v>
      </c>
      <c r="G24" s="12" t="s">
        <v>850</v>
      </c>
      <c r="H24" s="20">
        <v>625400</v>
      </c>
      <c r="I24" s="15"/>
    </row>
    <row r="25" spans="1:9">
      <c r="A25" s="47"/>
      <c r="B25" s="49">
        <v>50373</v>
      </c>
      <c r="C25" s="49" t="s">
        <v>14135</v>
      </c>
      <c r="D25" s="49" t="s">
        <v>19</v>
      </c>
      <c r="E25" s="12">
        <v>153600388</v>
      </c>
      <c r="F25" s="12" t="s">
        <v>14116</v>
      </c>
      <c r="G25" s="12" t="s">
        <v>814</v>
      </c>
      <c r="H25" s="20">
        <v>151189.6</v>
      </c>
      <c r="I25" s="51"/>
    </row>
    <row r="26" spans="1:9" ht="24">
      <c r="A26" s="47"/>
      <c r="B26" s="49"/>
      <c r="C26" s="49"/>
      <c r="D26" s="49"/>
      <c r="E26" s="12">
        <v>184608415</v>
      </c>
      <c r="F26" s="12" t="s">
        <v>14117</v>
      </c>
      <c r="G26" s="12" t="s">
        <v>4214</v>
      </c>
      <c r="H26" s="20">
        <v>70743.86</v>
      </c>
      <c r="I26" s="51"/>
    </row>
    <row r="27" spans="1:9" ht="24">
      <c r="A27" s="47"/>
      <c r="B27" s="49"/>
      <c r="C27" s="49"/>
      <c r="D27" s="49"/>
      <c r="E27" s="12">
        <v>184842158</v>
      </c>
      <c r="F27" s="12" t="s">
        <v>14119</v>
      </c>
      <c r="G27" s="12" t="s">
        <v>2168</v>
      </c>
      <c r="H27" s="20">
        <v>60621.21</v>
      </c>
      <c r="I27" s="51"/>
    </row>
    <row r="28" spans="1:9" ht="24">
      <c r="A28" s="47"/>
      <c r="B28" s="12">
        <v>50489</v>
      </c>
      <c r="C28" s="12" t="s">
        <v>14136</v>
      </c>
      <c r="D28" s="12" t="s">
        <v>19</v>
      </c>
      <c r="E28" s="12">
        <v>112020289</v>
      </c>
      <c r="F28" s="12" t="s">
        <v>113</v>
      </c>
      <c r="G28" s="12" t="s">
        <v>14137</v>
      </c>
      <c r="H28" s="20">
        <v>146918.04</v>
      </c>
      <c r="I28" s="15"/>
    </row>
    <row r="29" spans="1:9" ht="24">
      <c r="A29" s="47"/>
      <c r="B29" s="12">
        <v>51699</v>
      </c>
      <c r="C29" s="12" t="s">
        <v>14138</v>
      </c>
      <c r="D29" s="12" t="s">
        <v>19</v>
      </c>
      <c r="E29" s="12">
        <v>112029651</v>
      </c>
      <c r="F29" s="12" t="s">
        <v>40</v>
      </c>
      <c r="G29" s="12" t="s">
        <v>4982</v>
      </c>
      <c r="H29" s="20">
        <v>44477.2</v>
      </c>
      <c r="I29" s="15"/>
    </row>
    <row r="30" spans="1:9" ht="60">
      <c r="A30" s="47"/>
      <c r="B30" s="12">
        <v>51721</v>
      </c>
      <c r="C30" s="12" t="s">
        <v>14139</v>
      </c>
      <c r="D30" s="12" t="s">
        <v>19</v>
      </c>
      <c r="E30" s="12">
        <v>300068876</v>
      </c>
      <c r="F30" s="12" t="s">
        <v>7534</v>
      </c>
      <c r="G30" s="12" t="s">
        <v>2783</v>
      </c>
      <c r="H30" s="20">
        <v>14160</v>
      </c>
      <c r="I30" s="15"/>
    </row>
    <row r="31" spans="1:9" ht="24">
      <c r="A31" s="47"/>
      <c r="B31" s="12">
        <v>52030</v>
      </c>
      <c r="C31" s="12" t="s">
        <v>14140</v>
      </c>
      <c r="D31" s="12" t="s">
        <v>19</v>
      </c>
      <c r="E31" s="12">
        <v>210507420</v>
      </c>
      <c r="F31" s="12" t="s">
        <v>14141</v>
      </c>
      <c r="G31" s="12" t="s">
        <v>877</v>
      </c>
      <c r="H31" s="20">
        <v>625327</v>
      </c>
      <c r="I31" s="15"/>
    </row>
    <row r="32" spans="1:9" ht="48">
      <c r="A32" s="47"/>
      <c r="B32" s="12">
        <v>52062</v>
      </c>
      <c r="C32" s="12" t="s">
        <v>14142</v>
      </c>
      <c r="D32" s="12" t="s">
        <v>19</v>
      </c>
      <c r="E32" s="12">
        <v>184570797</v>
      </c>
      <c r="F32" s="12" t="s">
        <v>2723</v>
      </c>
      <c r="G32" s="12" t="s">
        <v>7537</v>
      </c>
      <c r="H32" s="20">
        <v>3105697</v>
      </c>
      <c r="I32" s="15"/>
    </row>
    <row r="33" spans="1:9">
      <c r="A33" s="47"/>
      <c r="B33" s="49">
        <v>52263</v>
      </c>
      <c r="C33" s="49" t="s">
        <v>14143</v>
      </c>
      <c r="D33" s="49" t="s">
        <v>19</v>
      </c>
      <c r="E33" s="12">
        <v>122263421</v>
      </c>
      <c r="F33" s="12" t="s">
        <v>14144</v>
      </c>
      <c r="G33" s="12" t="s">
        <v>2775</v>
      </c>
      <c r="H33" s="20">
        <v>22050</v>
      </c>
      <c r="I33" s="51"/>
    </row>
    <row r="34" spans="1:9">
      <c r="A34" s="47"/>
      <c r="B34" s="49"/>
      <c r="C34" s="49"/>
      <c r="D34" s="49"/>
      <c r="E34" s="12">
        <v>132951117</v>
      </c>
      <c r="F34" s="12" t="s">
        <v>5033</v>
      </c>
      <c r="G34" s="12" t="s">
        <v>3162</v>
      </c>
      <c r="H34" s="20">
        <v>19267.5</v>
      </c>
      <c r="I34" s="51"/>
    </row>
    <row r="35" spans="1:9">
      <c r="A35" s="47"/>
      <c r="B35" s="49"/>
      <c r="C35" s="49"/>
      <c r="D35" s="49"/>
      <c r="E35" s="12">
        <v>145012392</v>
      </c>
      <c r="F35" s="12" t="s">
        <v>14145</v>
      </c>
      <c r="G35" s="12" t="s">
        <v>2783</v>
      </c>
      <c r="H35" s="20">
        <v>25200</v>
      </c>
      <c r="I35" s="51"/>
    </row>
    <row r="36" spans="1:9">
      <c r="A36" s="47"/>
      <c r="B36" s="49"/>
      <c r="C36" s="49"/>
      <c r="D36" s="49"/>
      <c r="E36" s="12">
        <v>152800158</v>
      </c>
      <c r="F36" s="12" t="s">
        <v>14146</v>
      </c>
      <c r="G36" s="12" t="s">
        <v>3168</v>
      </c>
      <c r="H36" s="20">
        <v>2593.5</v>
      </c>
      <c r="I36" s="51"/>
    </row>
    <row r="37" spans="1:9">
      <c r="A37" s="47"/>
      <c r="B37" s="49"/>
      <c r="C37" s="49"/>
      <c r="D37" s="49"/>
      <c r="E37" s="12">
        <v>166725580</v>
      </c>
      <c r="F37" s="12" t="s">
        <v>3062</v>
      </c>
      <c r="G37" s="12" t="s">
        <v>1652</v>
      </c>
      <c r="H37" s="20">
        <v>71296</v>
      </c>
      <c r="I37" s="51"/>
    </row>
    <row r="38" spans="1:9">
      <c r="A38" s="47"/>
      <c r="B38" s="49"/>
      <c r="C38" s="49"/>
      <c r="D38" s="49"/>
      <c r="E38" s="12">
        <v>220119010</v>
      </c>
      <c r="F38" s="12" t="s">
        <v>3928</v>
      </c>
      <c r="G38" s="12" t="s">
        <v>166</v>
      </c>
      <c r="H38" s="20">
        <v>6559</v>
      </c>
      <c r="I38" s="51"/>
    </row>
    <row r="39" spans="1:9" ht="36">
      <c r="A39" s="47"/>
      <c r="B39" s="12">
        <v>52852</v>
      </c>
      <c r="C39" s="12" t="s">
        <v>14147</v>
      </c>
      <c r="D39" s="12" t="s">
        <v>19</v>
      </c>
      <c r="E39" s="12">
        <v>249672710</v>
      </c>
      <c r="F39" s="12" t="s">
        <v>767</v>
      </c>
      <c r="G39" s="12" t="s">
        <v>905</v>
      </c>
      <c r="H39" s="20">
        <v>1690913</v>
      </c>
      <c r="I39" s="15"/>
    </row>
    <row r="40" spans="1:9" ht="24">
      <c r="A40" s="47"/>
      <c r="B40" s="12">
        <v>53126</v>
      </c>
      <c r="C40" s="12" t="s">
        <v>14148</v>
      </c>
      <c r="D40" s="12" t="s">
        <v>19</v>
      </c>
      <c r="E40" s="12">
        <v>184570797</v>
      </c>
      <c r="F40" s="12" t="s">
        <v>2723</v>
      </c>
      <c r="G40" s="12" t="s">
        <v>14149</v>
      </c>
      <c r="H40" s="20">
        <v>1000000</v>
      </c>
      <c r="I40" s="15"/>
    </row>
    <row r="41" spans="1:9" ht="36">
      <c r="A41" s="47"/>
      <c r="B41" s="12">
        <v>53376</v>
      </c>
      <c r="C41" s="12" t="s">
        <v>14150</v>
      </c>
      <c r="D41" s="12" t="s">
        <v>19</v>
      </c>
      <c r="E41" s="12">
        <v>132118698</v>
      </c>
      <c r="F41" s="12" t="s">
        <v>651</v>
      </c>
      <c r="G41" s="12" t="s">
        <v>3162</v>
      </c>
      <c r="H41" s="20">
        <v>128251</v>
      </c>
      <c r="I41" s="15"/>
    </row>
    <row r="42" spans="1:9" ht="24">
      <c r="A42" s="47"/>
      <c r="B42" s="12">
        <v>53397</v>
      </c>
      <c r="C42" s="12" t="s">
        <v>14151</v>
      </c>
      <c r="D42" s="12" t="s">
        <v>19</v>
      </c>
      <c r="E42" s="12">
        <v>165100412</v>
      </c>
      <c r="F42" s="12" t="s">
        <v>1772</v>
      </c>
      <c r="G42" s="12" t="s">
        <v>911</v>
      </c>
      <c r="H42" s="20">
        <v>1229903</v>
      </c>
      <c r="I42" s="15"/>
    </row>
    <row r="43" spans="1:9" ht="36">
      <c r="A43" s="47"/>
      <c r="B43" s="12">
        <v>54214</v>
      </c>
      <c r="C43" s="12" t="s">
        <v>14152</v>
      </c>
      <c r="D43" s="12" t="s">
        <v>19</v>
      </c>
      <c r="E43" s="12">
        <v>133768624</v>
      </c>
      <c r="F43" s="12" t="s">
        <v>760</v>
      </c>
      <c r="G43" s="12" t="s">
        <v>870</v>
      </c>
      <c r="H43" s="20">
        <v>224200</v>
      </c>
      <c r="I43" s="15"/>
    </row>
    <row r="44" spans="1:9" ht="24">
      <c r="A44" s="47"/>
      <c r="B44" s="12">
        <v>54226</v>
      </c>
      <c r="C44" s="12" t="s">
        <v>14153</v>
      </c>
      <c r="D44" s="12" t="s">
        <v>19</v>
      </c>
      <c r="E44" s="12">
        <v>133393277</v>
      </c>
      <c r="F44" s="12" t="s">
        <v>2790</v>
      </c>
      <c r="G44" s="12" t="s">
        <v>180</v>
      </c>
      <c r="H44" s="20">
        <v>10387555.75</v>
      </c>
      <c r="I44" s="15"/>
    </row>
    <row r="45" spans="1:9" ht="24">
      <c r="A45" s="47"/>
      <c r="B45" s="12">
        <v>56616</v>
      </c>
      <c r="C45" s="12" t="s">
        <v>14154</v>
      </c>
      <c r="D45" s="12" t="s">
        <v>19</v>
      </c>
      <c r="E45" s="12">
        <v>126284587</v>
      </c>
      <c r="F45" s="12" t="s">
        <v>49</v>
      </c>
      <c r="G45" s="12" t="s">
        <v>1655</v>
      </c>
      <c r="H45" s="20">
        <v>34220</v>
      </c>
      <c r="I45" s="15"/>
    </row>
    <row r="46" spans="1:9">
      <c r="A46" s="47"/>
      <c r="B46" s="49">
        <v>56739</v>
      </c>
      <c r="C46" s="49" t="s">
        <v>14155</v>
      </c>
      <c r="D46" s="49" t="s">
        <v>19</v>
      </c>
      <c r="E46" s="12">
        <v>112021238</v>
      </c>
      <c r="F46" s="12" t="s">
        <v>283</v>
      </c>
      <c r="G46" s="12" t="s">
        <v>163</v>
      </c>
      <c r="H46" s="20">
        <v>22661</v>
      </c>
      <c r="I46" s="51"/>
    </row>
    <row r="47" spans="1:9">
      <c r="A47" s="47"/>
      <c r="B47" s="49"/>
      <c r="C47" s="49"/>
      <c r="D47" s="49"/>
      <c r="E47" s="12">
        <v>112029270</v>
      </c>
      <c r="F47" s="12" t="s">
        <v>218</v>
      </c>
      <c r="G47" s="12" t="s">
        <v>1888</v>
      </c>
      <c r="H47" s="20">
        <v>177343</v>
      </c>
      <c r="I47" s="51"/>
    </row>
    <row r="48" spans="1:9">
      <c r="A48" s="47" t="s">
        <v>15687</v>
      </c>
      <c r="B48" s="49"/>
      <c r="C48" s="49"/>
      <c r="D48" s="49"/>
      <c r="E48" s="49"/>
      <c r="F48" s="49"/>
      <c r="G48" s="49"/>
      <c r="H48" s="20">
        <f>SUM(H22:H47)</f>
        <v>19981493.240000002</v>
      </c>
      <c r="I48" s="15"/>
    </row>
    <row r="49" spans="1:9" ht="24">
      <c r="A49" s="47" t="s">
        <v>203</v>
      </c>
      <c r="B49" s="12">
        <v>59217</v>
      </c>
      <c r="C49" s="12" t="s">
        <v>14156</v>
      </c>
      <c r="D49" s="12" t="s">
        <v>19</v>
      </c>
      <c r="E49" s="12">
        <v>112021238</v>
      </c>
      <c r="F49" s="12" t="s">
        <v>283</v>
      </c>
      <c r="G49" s="12" t="s">
        <v>7634</v>
      </c>
      <c r="H49" s="20">
        <v>192569.54</v>
      </c>
      <c r="I49" s="15"/>
    </row>
    <row r="50" spans="1:9" ht="24">
      <c r="A50" s="47"/>
      <c r="B50" s="12">
        <v>60013</v>
      </c>
      <c r="C50" s="12" t="s">
        <v>14157</v>
      </c>
      <c r="D50" s="12" t="s">
        <v>19</v>
      </c>
      <c r="E50" s="12">
        <v>112029270</v>
      </c>
      <c r="F50" s="12" t="s">
        <v>218</v>
      </c>
      <c r="G50" s="12" t="s">
        <v>943</v>
      </c>
      <c r="H50" s="20">
        <v>37200</v>
      </c>
      <c r="I50" s="15"/>
    </row>
    <row r="51" spans="1:9">
      <c r="A51" s="47"/>
      <c r="B51" s="49">
        <v>61394</v>
      </c>
      <c r="C51" s="49" t="s">
        <v>14135</v>
      </c>
      <c r="D51" s="49" t="s">
        <v>19</v>
      </c>
      <c r="E51" s="12">
        <v>153600388</v>
      </c>
      <c r="F51" s="12" t="s">
        <v>14116</v>
      </c>
      <c r="G51" s="12" t="s">
        <v>4616</v>
      </c>
      <c r="H51" s="20">
        <v>284961.98</v>
      </c>
      <c r="I51" s="51"/>
    </row>
    <row r="52" spans="1:9" ht="24">
      <c r="A52" s="47"/>
      <c r="B52" s="49"/>
      <c r="C52" s="49"/>
      <c r="D52" s="49"/>
      <c r="E52" s="12">
        <v>184608415</v>
      </c>
      <c r="F52" s="12" t="s">
        <v>14117</v>
      </c>
      <c r="G52" s="12" t="s">
        <v>934</v>
      </c>
      <c r="H52" s="20">
        <v>137866.18</v>
      </c>
      <c r="I52" s="51"/>
    </row>
    <row r="53" spans="1:9" ht="24">
      <c r="A53" s="47"/>
      <c r="B53" s="49"/>
      <c r="C53" s="49"/>
      <c r="D53" s="49"/>
      <c r="E53" s="12">
        <v>184842158</v>
      </c>
      <c r="F53" s="12" t="s">
        <v>14119</v>
      </c>
      <c r="G53" s="12" t="s">
        <v>982</v>
      </c>
      <c r="H53" s="20">
        <v>115798.32</v>
      </c>
      <c r="I53" s="51"/>
    </row>
    <row r="54" spans="1:9" ht="24">
      <c r="A54" s="47"/>
      <c r="B54" s="12">
        <v>62338</v>
      </c>
      <c r="C54" s="12" t="s">
        <v>184</v>
      </c>
      <c r="D54" s="12" t="s">
        <v>19</v>
      </c>
      <c r="E54" s="12">
        <v>120643955</v>
      </c>
      <c r="F54" s="12" t="s">
        <v>8864</v>
      </c>
      <c r="G54" s="12" t="s">
        <v>216</v>
      </c>
      <c r="H54" s="20">
        <v>920600</v>
      </c>
      <c r="I54" s="15"/>
    </row>
    <row r="55" spans="1:9" ht="24">
      <c r="A55" s="47"/>
      <c r="B55" s="12">
        <v>64024</v>
      </c>
      <c r="C55" s="12" t="s">
        <v>14158</v>
      </c>
      <c r="D55" s="12" t="s">
        <v>19</v>
      </c>
      <c r="E55" s="12">
        <v>112029270</v>
      </c>
      <c r="F55" s="12" t="s">
        <v>218</v>
      </c>
      <c r="G55" s="12" t="s">
        <v>3861</v>
      </c>
      <c r="H55" s="20">
        <v>449410.58</v>
      </c>
      <c r="I55" s="15"/>
    </row>
    <row r="56" spans="1:9" ht="36">
      <c r="A56" s="47"/>
      <c r="B56" s="12">
        <v>64509</v>
      </c>
      <c r="C56" s="12" t="s">
        <v>14159</v>
      </c>
      <c r="D56" s="12" t="s">
        <v>19</v>
      </c>
      <c r="E56" s="12">
        <v>184570797</v>
      </c>
      <c r="F56" s="12" t="s">
        <v>2723</v>
      </c>
      <c r="G56" s="12" t="s">
        <v>5158</v>
      </c>
      <c r="H56" s="20">
        <v>675553</v>
      </c>
      <c r="I56" s="15"/>
    </row>
    <row r="57" spans="1:9" ht="24">
      <c r="A57" s="47"/>
      <c r="B57" s="12">
        <v>64526</v>
      </c>
      <c r="C57" s="12" t="s">
        <v>14160</v>
      </c>
      <c r="D57" s="12" t="s">
        <v>19</v>
      </c>
      <c r="E57" s="12">
        <v>165108836</v>
      </c>
      <c r="F57" s="12" t="s">
        <v>663</v>
      </c>
      <c r="G57" s="12" t="s">
        <v>994</v>
      </c>
      <c r="H57" s="20">
        <v>4499805</v>
      </c>
      <c r="I57" s="15"/>
    </row>
    <row r="58" spans="1:9" ht="24">
      <c r="A58" s="47"/>
      <c r="B58" s="12">
        <v>65390</v>
      </c>
      <c r="C58" s="12" t="s">
        <v>14161</v>
      </c>
      <c r="D58" s="12" t="s">
        <v>19</v>
      </c>
      <c r="E58" s="12">
        <v>184570797</v>
      </c>
      <c r="F58" s="12" t="s">
        <v>2723</v>
      </c>
      <c r="G58" s="12" t="s">
        <v>1029</v>
      </c>
      <c r="H58" s="20">
        <v>7259196</v>
      </c>
      <c r="I58" s="15"/>
    </row>
    <row r="59" spans="1:9" ht="24">
      <c r="A59" s="47"/>
      <c r="B59" s="12">
        <v>66634</v>
      </c>
      <c r="C59" s="12" t="s">
        <v>14162</v>
      </c>
      <c r="D59" s="12" t="s">
        <v>19</v>
      </c>
      <c r="E59" s="12">
        <v>112029651</v>
      </c>
      <c r="F59" s="12" t="s">
        <v>40</v>
      </c>
      <c r="G59" s="12" t="s">
        <v>1016</v>
      </c>
      <c r="H59" s="20">
        <v>63615.839999999997</v>
      </c>
      <c r="I59" s="15"/>
    </row>
    <row r="60" spans="1:9" ht="60">
      <c r="A60" s="47"/>
      <c r="B60" s="12">
        <v>67247</v>
      </c>
      <c r="C60" s="12" t="s">
        <v>14163</v>
      </c>
      <c r="D60" s="12" t="s">
        <v>19</v>
      </c>
      <c r="E60" s="12">
        <v>142122047</v>
      </c>
      <c r="F60" s="12" t="s">
        <v>75</v>
      </c>
      <c r="G60" s="12" t="s">
        <v>1049</v>
      </c>
      <c r="H60" s="20">
        <v>35000</v>
      </c>
      <c r="I60" s="15"/>
    </row>
    <row r="61" spans="1:9" ht="60">
      <c r="A61" s="47"/>
      <c r="B61" s="12">
        <v>67529</v>
      </c>
      <c r="C61" s="12" t="s">
        <v>14164</v>
      </c>
      <c r="D61" s="12" t="s">
        <v>19</v>
      </c>
      <c r="E61" s="12">
        <v>184608415</v>
      </c>
      <c r="F61" s="12" t="s">
        <v>14117</v>
      </c>
      <c r="G61" s="12" t="s">
        <v>3913</v>
      </c>
      <c r="H61" s="20">
        <v>1277818.31</v>
      </c>
      <c r="I61" s="15"/>
    </row>
    <row r="62" spans="1:9" ht="60">
      <c r="A62" s="47"/>
      <c r="B62" s="12">
        <v>68872</v>
      </c>
      <c r="C62" s="12" t="s">
        <v>14165</v>
      </c>
      <c r="D62" s="12" t="s">
        <v>5</v>
      </c>
      <c r="E62" s="12">
        <v>180315137</v>
      </c>
      <c r="F62" s="12" t="s">
        <v>485</v>
      </c>
      <c r="G62" s="12" t="s">
        <v>1087</v>
      </c>
      <c r="H62" s="20">
        <v>30416003.32</v>
      </c>
      <c r="I62" s="15"/>
    </row>
    <row r="63" spans="1:9" ht="24">
      <c r="A63" s="47"/>
      <c r="B63" s="12">
        <v>70258</v>
      </c>
      <c r="C63" s="12" t="s">
        <v>14166</v>
      </c>
      <c r="D63" s="12" t="s">
        <v>19</v>
      </c>
      <c r="E63" s="12">
        <v>224942030</v>
      </c>
      <c r="F63" s="12" t="s">
        <v>14167</v>
      </c>
      <c r="G63" s="12" t="s">
        <v>2600</v>
      </c>
      <c r="H63" s="20">
        <v>390000</v>
      </c>
      <c r="I63" s="15"/>
    </row>
    <row r="64" spans="1:9">
      <c r="A64" s="47" t="s">
        <v>15688</v>
      </c>
      <c r="B64" s="49"/>
      <c r="C64" s="49"/>
      <c r="D64" s="49"/>
      <c r="E64" s="49"/>
      <c r="F64" s="49"/>
      <c r="G64" s="49"/>
      <c r="H64" s="20">
        <f>SUM(H49:H63)</f>
        <v>46755398.07</v>
      </c>
      <c r="I64" s="15"/>
    </row>
    <row r="65" spans="1:9" ht="48">
      <c r="A65" s="47" t="s">
        <v>301</v>
      </c>
      <c r="B65" s="12">
        <v>70402</v>
      </c>
      <c r="C65" s="12" t="s">
        <v>14168</v>
      </c>
      <c r="D65" s="12" t="s">
        <v>19</v>
      </c>
      <c r="E65" s="12">
        <v>126163297</v>
      </c>
      <c r="F65" s="12" t="s">
        <v>23</v>
      </c>
      <c r="G65" s="12" t="s">
        <v>8174</v>
      </c>
      <c r="H65" s="20">
        <v>110754</v>
      </c>
      <c r="I65" s="15"/>
    </row>
    <row r="66" spans="1:9" ht="48">
      <c r="A66" s="47"/>
      <c r="B66" s="12">
        <v>70975</v>
      </c>
      <c r="C66" s="12" t="s">
        <v>14169</v>
      </c>
      <c r="D66" s="12" t="s">
        <v>19</v>
      </c>
      <c r="E66" s="12">
        <v>253663090</v>
      </c>
      <c r="F66" s="12" t="s">
        <v>724</v>
      </c>
      <c r="G66" s="12" t="s">
        <v>5336</v>
      </c>
      <c r="H66" s="20">
        <v>115404</v>
      </c>
      <c r="I66" s="15"/>
    </row>
    <row r="67" spans="1:9" ht="24">
      <c r="A67" s="47"/>
      <c r="B67" s="12">
        <v>71418</v>
      </c>
      <c r="C67" s="12" t="s">
        <v>14170</v>
      </c>
      <c r="D67" s="12" t="s">
        <v>19</v>
      </c>
      <c r="E67" s="12">
        <v>112021238</v>
      </c>
      <c r="F67" s="12" t="s">
        <v>283</v>
      </c>
      <c r="G67" s="12" t="s">
        <v>304</v>
      </c>
      <c r="H67" s="20">
        <v>193350</v>
      </c>
      <c r="I67" s="15"/>
    </row>
    <row r="68" spans="1:9" ht="24">
      <c r="A68" s="47"/>
      <c r="B68" s="12">
        <v>72288</v>
      </c>
      <c r="C68" s="12" t="s">
        <v>14171</v>
      </c>
      <c r="D68" s="12" t="s">
        <v>19</v>
      </c>
      <c r="E68" s="12">
        <v>110305282</v>
      </c>
      <c r="F68" s="12" t="s">
        <v>152</v>
      </c>
      <c r="G68" s="12" t="s">
        <v>6780</v>
      </c>
      <c r="H68" s="20">
        <v>40559.32</v>
      </c>
      <c r="I68" s="15"/>
    </row>
    <row r="69" spans="1:9" ht="24">
      <c r="A69" s="47"/>
      <c r="B69" s="12">
        <v>72865</v>
      </c>
      <c r="C69" s="12" t="s">
        <v>14172</v>
      </c>
      <c r="D69" s="12" t="s">
        <v>5</v>
      </c>
      <c r="E69" s="12">
        <v>184842158</v>
      </c>
      <c r="F69" s="12" t="s">
        <v>14119</v>
      </c>
      <c r="G69" s="12" t="s">
        <v>1962</v>
      </c>
      <c r="H69" s="20">
        <v>907602.99</v>
      </c>
      <c r="I69" s="15"/>
    </row>
    <row r="70" spans="1:9" ht="48">
      <c r="A70" s="47"/>
      <c r="B70" s="12">
        <v>76084</v>
      </c>
      <c r="C70" s="12" t="s">
        <v>14173</v>
      </c>
      <c r="D70" s="12" t="s">
        <v>19</v>
      </c>
      <c r="E70" s="12">
        <v>181259645</v>
      </c>
      <c r="F70" s="12" t="s">
        <v>1249</v>
      </c>
      <c r="G70" s="12" t="s">
        <v>2961</v>
      </c>
      <c r="H70" s="20">
        <v>2563749.5299999998</v>
      </c>
      <c r="I70" s="15"/>
    </row>
    <row r="71" spans="1:9" ht="60">
      <c r="A71" s="47"/>
      <c r="B71" s="12">
        <v>76279</v>
      </c>
      <c r="C71" s="12" t="s">
        <v>14174</v>
      </c>
      <c r="D71" s="12" t="s">
        <v>19</v>
      </c>
      <c r="E71" s="12">
        <v>123678580</v>
      </c>
      <c r="F71" s="12" t="s">
        <v>149</v>
      </c>
      <c r="G71" s="12" t="s">
        <v>1205</v>
      </c>
      <c r="H71" s="20">
        <v>11200</v>
      </c>
      <c r="I71" s="15"/>
    </row>
    <row r="72" spans="1:9">
      <c r="A72" s="47" t="s">
        <v>15689</v>
      </c>
      <c r="B72" s="49"/>
      <c r="C72" s="49"/>
      <c r="D72" s="49"/>
      <c r="E72" s="49"/>
      <c r="F72" s="49"/>
      <c r="G72" s="49"/>
      <c r="H72" s="20">
        <f>SUM(H65:H71)</f>
        <v>3942619.84</v>
      </c>
      <c r="I72" s="15"/>
    </row>
    <row r="73" spans="1:9" ht="48">
      <c r="A73" s="47" t="s">
        <v>375</v>
      </c>
      <c r="B73" s="12">
        <v>74177</v>
      </c>
      <c r="C73" s="12" t="s">
        <v>14175</v>
      </c>
      <c r="D73" s="12" t="s">
        <v>19</v>
      </c>
      <c r="E73" s="12">
        <v>135148052</v>
      </c>
      <c r="F73" s="12" t="s">
        <v>14176</v>
      </c>
      <c r="G73" s="12" t="s">
        <v>1285</v>
      </c>
      <c r="H73" s="20">
        <v>207916.79999999999</v>
      </c>
      <c r="I73" s="15"/>
    </row>
    <row r="74" spans="1:9" ht="24">
      <c r="A74" s="47"/>
      <c r="B74" s="12">
        <v>78781</v>
      </c>
      <c r="C74" s="12" t="s">
        <v>14177</v>
      </c>
      <c r="D74" s="12" t="s">
        <v>19</v>
      </c>
      <c r="E74" s="12">
        <v>249656510</v>
      </c>
      <c r="F74" s="12" t="s">
        <v>740</v>
      </c>
      <c r="G74" s="12" t="s">
        <v>1273</v>
      </c>
      <c r="H74" s="20">
        <v>2098649.9700000002</v>
      </c>
      <c r="I74" s="15"/>
    </row>
    <row r="75" spans="1:9" ht="24">
      <c r="A75" s="47"/>
      <c r="B75" s="12">
        <v>81875</v>
      </c>
      <c r="C75" s="12" t="s">
        <v>14178</v>
      </c>
      <c r="D75" s="12" t="s">
        <v>19</v>
      </c>
      <c r="E75" s="12">
        <v>124959993</v>
      </c>
      <c r="F75" s="12" t="s">
        <v>2003</v>
      </c>
      <c r="G75" s="12" t="s">
        <v>1293</v>
      </c>
      <c r="H75" s="20">
        <v>278000</v>
      </c>
      <c r="I75" s="15"/>
    </row>
    <row r="76" spans="1:9" ht="24">
      <c r="A76" s="47"/>
      <c r="B76" s="12">
        <v>82143</v>
      </c>
      <c r="C76" s="12" t="s">
        <v>14179</v>
      </c>
      <c r="D76" s="12" t="s">
        <v>19</v>
      </c>
      <c r="E76" s="12">
        <v>112029270</v>
      </c>
      <c r="F76" s="12" t="s">
        <v>218</v>
      </c>
      <c r="G76" s="12" t="s">
        <v>2831</v>
      </c>
      <c r="H76" s="20">
        <v>86400</v>
      </c>
      <c r="I76" s="15"/>
    </row>
    <row r="77" spans="1:9" ht="24">
      <c r="A77" s="47"/>
      <c r="B77" s="12">
        <v>82452</v>
      </c>
      <c r="C77" s="12" t="s">
        <v>6361</v>
      </c>
      <c r="D77" s="12" t="s">
        <v>19</v>
      </c>
      <c r="E77" s="12">
        <v>300539253</v>
      </c>
      <c r="F77" s="12" t="s">
        <v>366</v>
      </c>
      <c r="G77" s="12" t="s">
        <v>1730</v>
      </c>
      <c r="H77" s="20">
        <v>225600</v>
      </c>
      <c r="I77" s="15"/>
    </row>
    <row r="78" spans="1:9" ht="60">
      <c r="A78" s="47"/>
      <c r="B78" s="12">
        <v>82929</v>
      </c>
      <c r="C78" s="12" t="s">
        <v>14180</v>
      </c>
      <c r="D78" s="12" t="s">
        <v>19</v>
      </c>
      <c r="E78" s="12">
        <v>300866568</v>
      </c>
      <c r="F78" s="12" t="s">
        <v>1096</v>
      </c>
      <c r="G78" s="12" t="s">
        <v>14181</v>
      </c>
      <c r="H78" s="20">
        <v>12700</v>
      </c>
      <c r="I78" s="15"/>
    </row>
    <row r="79" spans="1:9" ht="48">
      <c r="A79" s="47"/>
      <c r="B79" s="12">
        <v>83160</v>
      </c>
      <c r="C79" s="12" t="s">
        <v>14182</v>
      </c>
      <c r="D79" s="12" t="s">
        <v>19</v>
      </c>
      <c r="E79" s="12">
        <v>121929614</v>
      </c>
      <c r="F79" s="12" t="s">
        <v>673</v>
      </c>
      <c r="G79" s="12" t="s">
        <v>397</v>
      </c>
      <c r="H79" s="20">
        <v>180527.16</v>
      </c>
      <c r="I79" s="15"/>
    </row>
    <row r="80" spans="1:9" ht="36">
      <c r="A80" s="47"/>
      <c r="B80" s="12">
        <v>83671</v>
      </c>
      <c r="C80" s="12" t="s">
        <v>14183</v>
      </c>
      <c r="D80" s="12" t="s">
        <v>19</v>
      </c>
      <c r="E80" s="12" t="s">
        <v>275</v>
      </c>
      <c r="F80" s="12" t="s">
        <v>14184</v>
      </c>
      <c r="G80" s="12" t="s">
        <v>1758</v>
      </c>
      <c r="H80" s="20">
        <v>548565.6</v>
      </c>
      <c r="I80" s="15"/>
    </row>
    <row r="81" spans="1:9">
      <c r="A81" s="47"/>
      <c r="B81" s="49">
        <v>86937</v>
      </c>
      <c r="C81" s="49" t="s">
        <v>10419</v>
      </c>
      <c r="D81" s="49" t="s">
        <v>19</v>
      </c>
      <c r="E81" s="12">
        <v>120721845</v>
      </c>
      <c r="F81" s="12" t="s">
        <v>165</v>
      </c>
      <c r="G81" s="12" t="s">
        <v>2232</v>
      </c>
      <c r="H81" s="20">
        <v>11168.3</v>
      </c>
      <c r="I81" s="51"/>
    </row>
    <row r="82" spans="1:9" ht="24">
      <c r="A82" s="47"/>
      <c r="B82" s="49"/>
      <c r="C82" s="49"/>
      <c r="D82" s="49"/>
      <c r="E82" s="12">
        <v>124931168</v>
      </c>
      <c r="F82" s="12" t="s">
        <v>364</v>
      </c>
      <c r="G82" s="12" t="s">
        <v>5617</v>
      </c>
      <c r="H82" s="20">
        <v>6300</v>
      </c>
      <c r="I82" s="51"/>
    </row>
    <row r="83" spans="1:9" ht="24">
      <c r="A83" s="47"/>
      <c r="B83" s="12">
        <v>87936</v>
      </c>
      <c r="C83" s="12" t="s">
        <v>3010</v>
      </c>
      <c r="D83" s="12" t="s">
        <v>19</v>
      </c>
      <c r="E83" s="12">
        <v>111818067</v>
      </c>
      <c r="F83" s="12" t="s">
        <v>7216</v>
      </c>
      <c r="G83" s="12" t="s">
        <v>2471</v>
      </c>
      <c r="H83" s="20">
        <v>164019</v>
      </c>
      <c r="I83" s="15"/>
    </row>
    <row r="84" spans="1:9" ht="60">
      <c r="A84" s="47"/>
      <c r="B84" s="12">
        <v>88615</v>
      </c>
      <c r="C84" s="12" t="s">
        <v>14185</v>
      </c>
      <c r="D84" s="12" t="s">
        <v>59</v>
      </c>
      <c r="E84" s="12">
        <v>133629464</v>
      </c>
      <c r="F84" s="12" t="s">
        <v>1847</v>
      </c>
      <c r="G84" s="12" t="s">
        <v>1290</v>
      </c>
      <c r="H84" s="20">
        <v>57000</v>
      </c>
      <c r="I84" s="15"/>
    </row>
    <row r="85" spans="1:9" ht="72">
      <c r="A85" s="47"/>
      <c r="B85" s="12">
        <v>90147</v>
      </c>
      <c r="C85" s="12" t="s">
        <v>14186</v>
      </c>
      <c r="D85" s="12" t="s">
        <v>19</v>
      </c>
      <c r="E85" s="12">
        <v>184608415</v>
      </c>
      <c r="F85" s="12" t="s">
        <v>14117</v>
      </c>
      <c r="G85" s="12" t="s">
        <v>427</v>
      </c>
      <c r="H85" s="20">
        <v>1319973</v>
      </c>
      <c r="I85" s="15"/>
    </row>
    <row r="86" spans="1:9" ht="36">
      <c r="A86" s="47"/>
      <c r="B86" s="12">
        <v>90289</v>
      </c>
      <c r="C86" s="12" t="s">
        <v>14187</v>
      </c>
      <c r="D86" s="12" t="s">
        <v>19</v>
      </c>
      <c r="E86" s="12">
        <v>122206363</v>
      </c>
      <c r="F86" s="12" t="s">
        <v>399</v>
      </c>
      <c r="G86" s="12" t="s">
        <v>1338</v>
      </c>
      <c r="H86" s="20">
        <v>44770</v>
      </c>
      <c r="I86" s="15"/>
    </row>
    <row r="87" spans="1:9" ht="48">
      <c r="A87" s="47"/>
      <c r="B87" s="12">
        <v>90449</v>
      </c>
      <c r="C87" s="12" t="s">
        <v>14188</v>
      </c>
      <c r="D87" s="12" t="s">
        <v>19</v>
      </c>
      <c r="E87" s="12">
        <v>234383290</v>
      </c>
      <c r="F87" s="12" t="s">
        <v>2068</v>
      </c>
      <c r="G87" s="12" t="s">
        <v>2485</v>
      </c>
      <c r="H87" s="20">
        <v>95541.6</v>
      </c>
      <c r="I87" s="15"/>
    </row>
    <row r="88" spans="1:9" ht="36">
      <c r="A88" s="47"/>
      <c r="B88" s="12">
        <v>90749</v>
      </c>
      <c r="C88" s="12" t="s">
        <v>14189</v>
      </c>
      <c r="D88" s="12" t="s">
        <v>19</v>
      </c>
      <c r="E88" s="12">
        <v>132118698</v>
      </c>
      <c r="F88" s="12" t="s">
        <v>651</v>
      </c>
      <c r="G88" s="12" t="s">
        <v>3490</v>
      </c>
      <c r="H88" s="20">
        <v>45324.18</v>
      </c>
      <c r="I88" s="15"/>
    </row>
    <row r="89" spans="1:9" ht="24">
      <c r="A89" s="47"/>
      <c r="B89" s="12">
        <v>91122</v>
      </c>
      <c r="C89" s="12" t="s">
        <v>14190</v>
      </c>
      <c r="D89" s="12" t="s">
        <v>19</v>
      </c>
      <c r="E89" s="12">
        <v>112029270</v>
      </c>
      <c r="F89" s="12" t="s">
        <v>218</v>
      </c>
      <c r="G89" s="12" t="s">
        <v>1758</v>
      </c>
      <c r="H89" s="20">
        <v>235000</v>
      </c>
      <c r="I89" s="15"/>
    </row>
    <row r="90" spans="1:9" ht="36">
      <c r="A90" s="47"/>
      <c r="B90" s="12">
        <v>91800</v>
      </c>
      <c r="C90" s="12" t="s">
        <v>14191</v>
      </c>
      <c r="D90" s="12" t="s">
        <v>19</v>
      </c>
      <c r="E90" s="12">
        <v>112029270</v>
      </c>
      <c r="F90" s="12" t="s">
        <v>218</v>
      </c>
      <c r="G90" s="12" t="s">
        <v>1758</v>
      </c>
      <c r="H90" s="20">
        <v>59000</v>
      </c>
      <c r="I90" s="15"/>
    </row>
    <row r="91" spans="1:9" ht="48">
      <c r="A91" s="47"/>
      <c r="B91" s="12">
        <v>92536</v>
      </c>
      <c r="C91" s="12" t="s">
        <v>14192</v>
      </c>
      <c r="D91" s="12" t="s">
        <v>19</v>
      </c>
      <c r="E91" s="12">
        <v>132118698</v>
      </c>
      <c r="F91" s="12" t="s">
        <v>651</v>
      </c>
      <c r="G91" s="12" t="s">
        <v>3490</v>
      </c>
      <c r="H91" s="20">
        <v>57959</v>
      </c>
      <c r="I91" s="15"/>
    </row>
    <row r="92" spans="1:9" ht="48">
      <c r="A92" s="47"/>
      <c r="B92" s="12">
        <v>92543</v>
      </c>
      <c r="C92" s="12" t="s">
        <v>14193</v>
      </c>
      <c r="D92" s="12" t="s">
        <v>19</v>
      </c>
      <c r="E92" s="12">
        <v>223973140</v>
      </c>
      <c r="F92" s="12" t="s">
        <v>2876</v>
      </c>
      <c r="G92" s="12" t="s">
        <v>1350</v>
      </c>
      <c r="H92" s="20">
        <v>30853.599999999999</v>
      </c>
      <c r="I92" s="15"/>
    </row>
    <row r="93" spans="1:9" ht="36">
      <c r="A93" s="47"/>
      <c r="B93" s="12">
        <v>93983</v>
      </c>
      <c r="C93" s="12" t="s">
        <v>14194</v>
      </c>
      <c r="D93" s="12" t="s">
        <v>19</v>
      </c>
      <c r="E93" s="12">
        <v>123678580</v>
      </c>
      <c r="F93" s="12" t="s">
        <v>149</v>
      </c>
      <c r="G93" s="12" t="s">
        <v>5698</v>
      </c>
      <c r="H93" s="20">
        <v>18800</v>
      </c>
      <c r="I93" s="15"/>
    </row>
    <row r="94" spans="1:9" ht="48">
      <c r="A94" s="47"/>
      <c r="B94" s="12">
        <v>93996</v>
      </c>
      <c r="C94" s="12" t="s">
        <v>14195</v>
      </c>
      <c r="D94" s="12" t="s">
        <v>19</v>
      </c>
      <c r="E94" s="12">
        <v>301532436</v>
      </c>
      <c r="F94" s="12" t="s">
        <v>2103</v>
      </c>
      <c r="G94" s="12" t="s">
        <v>5698</v>
      </c>
      <c r="H94" s="20">
        <v>22990</v>
      </c>
      <c r="I94" s="15"/>
    </row>
    <row r="95" spans="1:9" ht="60">
      <c r="A95" s="47"/>
      <c r="B95" s="12">
        <v>94727</v>
      </c>
      <c r="C95" s="12" t="s">
        <v>14196</v>
      </c>
      <c r="D95" s="12" t="s">
        <v>19</v>
      </c>
      <c r="E95" s="12">
        <v>121949798</v>
      </c>
      <c r="F95" s="12" t="s">
        <v>2145</v>
      </c>
      <c r="G95" s="12" t="s">
        <v>1434</v>
      </c>
      <c r="H95" s="20">
        <v>4480901</v>
      </c>
      <c r="I95" s="15"/>
    </row>
    <row r="96" spans="1:9" ht="24">
      <c r="A96" s="47"/>
      <c r="B96" s="12">
        <v>95445</v>
      </c>
      <c r="C96" s="12" t="s">
        <v>14197</v>
      </c>
      <c r="D96" s="12" t="s">
        <v>509</v>
      </c>
      <c r="E96" s="12">
        <v>165100412</v>
      </c>
      <c r="F96" s="12" t="s">
        <v>1772</v>
      </c>
      <c r="G96" s="12" t="s">
        <v>454</v>
      </c>
      <c r="H96" s="20">
        <v>686964</v>
      </c>
      <c r="I96" s="15"/>
    </row>
    <row r="97" spans="1:9" ht="60">
      <c r="A97" s="47"/>
      <c r="B97" s="12">
        <v>96249</v>
      </c>
      <c r="C97" s="12" t="s">
        <v>14198</v>
      </c>
      <c r="D97" s="12" t="s">
        <v>19</v>
      </c>
      <c r="E97" s="12">
        <v>125669498</v>
      </c>
      <c r="F97" s="12" t="s">
        <v>1452</v>
      </c>
      <c r="G97" s="12" t="s">
        <v>1436</v>
      </c>
      <c r="H97" s="20">
        <v>40800</v>
      </c>
      <c r="I97" s="15"/>
    </row>
    <row r="98" spans="1:9">
      <c r="A98" s="47" t="s">
        <v>15690</v>
      </c>
      <c r="B98" s="49"/>
      <c r="C98" s="49"/>
      <c r="D98" s="49"/>
      <c r="E98" s="49"/>
      <c r="F98" s="49"/>
      <c r="G98" s="49"/>
      <c r="H98" s="20">
        <f>SUM(H73:H97)</f>
        <v>11015723.209999999</v>
      </c>
      <c r="I98" s="15"/>
    </row>
    <row r="99" spans="1:9" ht="48">
      <c r="A99" s="47" t="s">
        <v>520</v>
      </c>
      <c r="B99" s="12">
        <v>97956</v>
      </c>
      <c r="C99" s="12" t="s">
        <v>14199</v>
      </c>
      <c r="D99" s="12" t="s">
        <v>19</v>
      </c>
      <c r="E99" s="12">
        <v>124931168</v>
      </c>
      <c r="F99" s="12" t="s">
        <v>364</v>
      </c>
      <c r="G99" s="12" t="s">
        <v>2995</v>
      </c>
      <c r="H99" s="20">
        <v>11700</v>
      </c>
      <c r="I99" s="15"/>
    </row>
    <row r="100" spans="1:9" ht="24">
      <c r="A100" s="47"/>
      <c r="B100" s="12">
        <v>98137</v>
      </c>
      <c r="C100" s="12" t="s">
        <v>14200</v>
      </c>
      <c r="D100" s="12" t="s">
        <v>19</v>
      </c>
      <c r="E100" s="12">
        <v>112029270</v>
      </c>
      <c r="F100" s="12" t="s">
        <v>218</v>
      </c>
      <c r="G100" s="12" t="s">
        <v>6415</v>
      </c>
      <c r="H100" s="20">
        <v>35100</v>
      </c>
      <c r="I100" s="15"/>
    </row>
    <row r="101" spans="1:9" ht="48">
      <c r="A101" s="47"/>
      <c r="B101" s="12">
        <v>99690</v>
      </c>
      <c r="C101" s="12" t="s">
        <v>14201</v>
      </c>
      <c r="D101" s="12" t="s">
        <v>19</v>
      </c>
      <c r="E101" s="12">
        <v>124931168</v>
      </c>
      <c r="F101" s="12" t="s">
        <v>364</v>
      </c>
      <c r="G101" s="12" t="s">
        <v>4133</v>
      </c>
      <c r="H101" s="20">
        <v>22990</v>
      </c>
      <c r="I101" s="15"/>
    </row>
    <row r="102" spans="1:9" ht="48">
      <c r="A102" s="47"/>
      <c r="B102" s="12">
        <v>99979</v>
      </c>
      <c r="C102" s="12" t="s">
        <v>14202</v>
      </c>
      <c r="D102" s="12" t="s">
        <v>19</v>
      </c>
      <c r="E102" s="12">
        <v>223823870</v>
      </c>
      <c r="F102" s="12" t="s">
        <v>14203</v>
      </c>
      <c r="G102" s="12" t="s">
        <v>527</v>
      </c>
      <c r="H102" s="20">
        <v>24200</v>
      </c>
      <c r="I102" s="15"/>
    </row>
    <row r="103" spans="1:9" ht="48">
      <c r="A103" s="47"/>
      <c r="B103" s="12">
        <v>100197</v>
      </c>
      <c r="C103" s="12" t="s">
        <v>14204</v>
      </c>
      <c r="D103" s="12" t="s">
        <v>19</v>
      </c>
      <c r="E103" s="12">
        <v>301490574</v>
      </c>
      <c r="F103" s="12" t="s">
        <v>2985</v>
      </c>
      <c r="G103" s="12" t="s">
        <v>2701</v>
      </c>
      <c r="H103" s="20">
        <v>30250</v>
      </c>
      <c r="I103" s="15"/>
    </row>
    <row r="104" spans="1:9" ht="36">
      <c r="A104" s="47"/>
      <c r="B104" s="12">
        <v>100653</v>
      </c>
      <c r="C104" s="12" t="s">
        <v>14205</v>
      </c>
      <c r="D104" s="12" t="s">
        <v>19</v>
      </c>
      <c r="E104" s="12">
        <v>184570797</v>
      </c>
      <c r="F104" s="12" t="s">
        <v>2723</v>
      </c>
      <c r="G104" s="12" t="s">
        <v>547</v>
      </c>
      <c r="H104" s="20">
        <v>1057604.1299999999</v>
      </c>
      <c r="I104" s="15"/>
    </row>
    <row r="105" spans="1:9" ht="36">
      <c r="A105" s="47"/>
      <c r="B105" s="12">
        <v>102077</v>
      </c>
      <c r="C105" s="12" t="s">
        <v>14206</v>
      </c>
      <c r="D105" s="12" t="s">
        <v>19</v>
      </c>
      <c r="E105" s="12">
        <v>184842158</v>
      </c>
      <c r="F105" s="12" t="s">
        <v>14119</v>
      </c>
      <c r="G105" s="12" t="s">
        <v>6219</v>
      </c>
      <c r="H105" s="20">
        <v>119527.84</v>
      </c>
      <c r="I105" s="15"/>
    </row>
    <row r="106" spans="1:9" ht="36">
      <c r="A106" s="47"/>
      <c r="B106" s="12">
        <v>102193</v>
      </c>
      <c r="C106" s="12" t="s">
        <v>14207</v>
      </c>
      <c r="D106" s="12" t="s">
        <v>19</v>
      </c>
      <c r="E106" s="12">
        <v>223973140</v>
      </c>
      <c r="F106" s="12" t="s">
        <v>2876</v>
      </c>
      <c r="G106" s="12" t="s">
        <v>4110</v>
      </c>
      <c r="H106" s="20">
        <v>3630</v>
      </c>
      <c r="I106" s="15"/>
    </row>
    <row r="107" spans="1:9" ht="36">
      <c r="A107" s="47"/>
      <c r="B107" s="12">
        <v>102580</v>
      </c>
      <c r="C107" s="12" t="s">
        <v>14208</v>
      </c>
      <c r="D107" s="12" t="s">
        <v>19</v>
      </c>
      <c r="E107" s="12">
        <v>300610437</v>
      </c>
      <c r="F107" s="12" t="s">
        <v>14209</v>
      </c>
      <c r="G107" s="12" t="s">
        <v>1520</v>
      </c>
      <c r="H107" s="20">
        <v>37873</v>
      </c>
      <c r="I107" s="15"/>
    </row>
    <row r="108" spans="1:9" ht="84">
      <c r="A108" s="47"/>
      <c r="B108" s="12">
        <v>102782</v>
      </c>
      <c r="C108" s="12" t="s">
        <v>14210</v>
      </c>
      <c r="D108" s="12" t="s">
        <v>19</v>
      </c>
      <c r="E108" s="12">
        <v>122603589</v>
      </c>
      <c r="F108" s="12" t="s">
        <v>1428</v>
      </c>
      <c r="G108" s="12" t="s">
        <v>1488</v>
      </c>
      <c r="H108" s="20">
        <v>73990</v>
      </c>
      <c r="I108" s="15"/>
    </row>
    <row r="109" spans="1:9" ht="24">
      <c r="A109" s="47"/>
      <c r="B109" s="49">
        <v>103247</v>
      </c>
      <c r="C109" s="49" t="s">
        <v>14211</v>
      </c>
      <c r="D109" s="49" t="s">
        <v>19</v>
      </c>
      <c r="E109" s="12">
        <v>184570797</v>
      </c>
      <c r="F109" s="12" t="s">
        <v>2723</v>
      </c>
      <c r="G109" s="12" t="s">
        <v>4137</v>
      </c>
      <c r="H109" s="20">
        <v>324646.63</v>
      </c>
      <c r="I109" s="51"/>
    </row>
    <row r="110" spans="1:9" ht="24">
      <c r="A110" s="47"/>
      <c r="B110" s="49"/>
      <c r="C110" s="49"/>
      <c r="D110" s="49"/>
      <c r="E110" s="12">
        <v>184570797</v>
      </c>
      <c r="F110" s="12" t="s">
        <v>2723</v>
      </c>
      <c r="G110" s="12" t="s">
        <v>4137</v>
      </c>
      <c r="H110" s="20">
        <v>111448.3</v>
      </c>
      <c r="I110" s="51"/>
    </row>
    <row r="111" spans="1:9" ht="24">
      <c r="A111" s="47"/>
      <c r="B111" s="49"/>
      <c r="C111" s="49"/>
      <c r="D111" s="49"/>
      <c r="E111" s="12">
        <v>184570797</v>
      </c>
      <c r="F111" s="12" t="s">
        <v>2723</v>
      </c>
      <c r="G111" s="12" t="s">
        <v>4137</v>
      </c>
      <c r="H111" s="20">
        <v>132334.07</v>
      </c>
      <c r="I111" s="51"/>
    </row>
    <row r="112" spans="1:9" ht="24">
      <c r="A112" s="47"/>
      <c r="B112" s="49"/>
      <c r="C112" s="49"/>
      <c r="D112" s="49"/>
      <c r="E112" s="12">
        <v>184570797</v>
      </c>
      <c r="F112" s="12" t="s">
        <v>2723</v>
      </c>
      <c r="G112" s="12" t="s">
        <v>4137</v>
      </c>
      <c r="H112" s="20">
        <v>36012.019999999997</v>
      </c>
      <c r="I112" s="51"/>
    </row>
    <row r="113" spans="1:9" ht="24">
      <c r="A113" s="47"/>
      <c r="B113" s="49">
        <v>104404</v>
      </c>
      <c r="C113" s="49" t="s">
        <v>14212</v>
      </c>
      <c r="D113" s="49" t="s">
        <v>19</v>
      </c>
      <c r="E113" s="12">
        <v>124931168</v>
      </c>
      <c r="F113" s="12" t="s">
        <v>364</v>
      </c>
      <c r="G113" s="12" t="s">
        <v>1502</v>
      </c>
      <c r="H113" s="20">
        <v>9559</v>
      </c>
      <c r="I113" s="51"/>
    </row>
    <row r="114" spans="1:9">
      <c r="A114" s="47"/>
      <c r="B114" s="49"/>
      <c r="C114" s="49"/>
      <c r="D114" s="49"/>
      <c r="E114" s="12">
        <v>126132394</v>
      </c>
      <c r="F114" s="12" t="s">
        <v>1518</v>
      </c>
      <c r="G114" s="12" t="s">
        <v>1502</v>
      </c>
      <c r="H114" s="20">
        <v>12196.8</v>
      </c>
      <c r="I114" s="51"/>
    </row>
    <row r="115" spans="1:9">
      <c r="A115" s="47"/>
      <c r="B115" s="49"/>
      <c r="C115" s="49"/>
      <c r="D115" s="49"/>
      <c r="E115" s="12">
        <v>126132394</v>
      </c>
      <c r="F115" s="12" t="s">
        <v>1518</v>
      </c>
      <c r="G115" s="12" t="s">
        <v>1502</v>
      </c>
      <c r="H115" s="20">
        <v>17859.59</v>
      </c>
      <c r="I115" s="51"/>
    </row>
    <row r="116" spans="1:9">
      <c r="A116" s="47"/>
      <c r="B116" s="49"/>
      <c r="C116" s="49"/>
      <c r="D116" s="49"/>
      <c r="E116" s="12">
        <v>126132394</v>
      </c>
      <c r="F116" s="12" t="s">
        <v>1518</v>
      </c>
      <c r="G116" s="12" t="s">
        <v>1502</v>
      </c>
      <c r="H116" s="20">
        <v>9365.3799999999992</v>
      </c>
      <c r="I116" s="51"/>
    </row>
    <row r="117" spans="1:9" ht="48">
      <c r="A117" s="47"/>
      <c r="B117" s="12">
        <v>104426</v>
      </c>
      <c r="C117" s="12" t="s">
        <v>14213</v>
      </c>
      <c r="D117" s="12" t="s">
        <v>19</v>
      </c>
      <c r="E117" s="12">
        <v>133165398</v>
      </c>
      <c r="F117" s="12" t="s">
        <v>1757</v>
      </c>
      <c r="G117" s="12" t="s">
        <v>1576</v>
      </c>
      <c r="H117" s="20">
        <v>1220660.83</v>
      </c>
      <c r="I117" s="15"/>
    </row>
    <row r="118" spans="1:9" ht="24">
      <c r="A118" s="47"/>
      <c r="B118" s="49">
        <v>104587</v>
      </c>
      <c r="C118" s="49" t="s">
        <v>14214</v>
      </c>
      <c r="D118" s="49" t="s">
        <v>19</v>
      </c>
      <c r="E118" s="12">
        <v>124931168</v>
      </c>
      <c r="F118" s="12" t="s">
        <v>364</v>
      </c>
      <c r="G118" s="12" t="s">
        <v>532</v>
      </c>
      <c r="H118" s="20">
        <v>6175.84</v>
      </c>
      <c r="I118" s="51"/>
    </row>
    <row r="119" spans="1:9">
      <c r="A119" s="47"/>
      <c r="B119" s="49"/>
      <c r="C119" s="49"/>
      <c r="D119" s="49"/>
      <c r="E119" s="12">
        <v>300006426</v>
      </c>
      <c r="F119" s="12" t="s">
        <v>640</v>
      </c>
      <c r="G119" s="12" t="s">
        <v>4137</v>
      </c>
      <c r="H119" s="20">
        <v>7369.89</v>
      </c>
      <c r="I119" s="51"/>
    </row>
    <row r="120" spans="1:9" ht="36">
      <c r="A120" s="47"/>
      <c r="B120" s="12">
        <v>104793</v>
      </c>
      <c r="C120" s="12" t="s">
        <v>14215</v>
      </c>
      <c r="D120" s="12" t="s">
        <v>19</v>
      </c>
      <c r="E120" s="12">
        <v>111678149</v>
      </c>
      <c r="F120" s="12" t="s">
        <v>1146</v>
      </c>
      <c r="G120" s="12" t="s">
        <v>2123</v>
      </c>
      <c r="H120" s="20">
        <v>47190</v>
      </c>
      <c r="I120" s="15"/>
    </row>
    <row r="121" spans="1:9" ht="24">
      <c r="A121" s="47"/>
      <c r="B121" s="49">
        <v>105341</v>
      </c>
      <c r="C121" s="49" t="s">
        <v>14216</v>
      </c>
      <c r="D121" s="49" t="s">
        <v>19</v>
      </c>
      <c r="E121" s="12">
        <v>122635779</v>
      </c>
      <c r="F121" s="12" t="s">
        <v>11513</v>
      </c>
      <c r="G121" s="12" t="s">
        <v>1502</v>
      </c>
      <c r="H121" s="20">
        <v>987797.15</v>
      </c>
      <c r="I121" s="51"/>
    </row>
    <row r="122" spans="1:9" ht="24">
      <c r="A122" s="47"/>
      <c r="B122" s="49"/>
      <c r="C122" s="49"/>
      <c r="D122" s="49"/>
      <c r="E122" s="12">
        <v>122635779</v>
      </c>
      <c r="F122" s="12" t="s">
        <v>11513</v>
      </c>
      <c r="G122" s="12" t="s">
        <v>1502</v>
      </c>
      <c r="H122" s="20">
        <v>1015553.52</v>
      </c>
      <c r="I122" s="51"/>
    </row>
    <row r="123" spans="1:9" ht="24">
      <c r="A123" s="47"/>
      <c r="B123" s="49">
        <v>105342</v>
      </c>
      <c r="C123" s="49" t="s">
        <v>14217</v>
      </c>
      <c r="D123" s="49" t="s">
        <v>19</v>
      </c>
      <c r="E123" s="12">
        <v>122635779</v>
      </c>
      <c r="F123" s="12" t="s">
        <v>11513</v>
      </c>
      <c r="G123" s="12" t="s">
        <v>1533</v>
      </c>
      <c r="H123" s="20">
        <v>734860.94</v>
      </c>
      <c r="I123" s="51"/>
    </row>
    <row r="124" spans="1:9" ht="24">
      <c r="A124" s="47"/>
      <c r="B124" s="49"/>
      <c r="C124" s="49"/>
      <c r="D124" s="49"/>
      <c r="E124" s="12">
        <v>184570797</v>
      </c>
      <c r="F124" s="12" t="s">
        <v>2723</v>
      </c>
      <c r="G124" s="12" t="s">
        <v>1533</v>
      </c>
      <c r="H124" s="20">
        <v>404757.75</v>
      </c>
      <c r="I124" s="51"/>
    </row>
    <row r="125" spans="1:9" ht="24">
      <c r="A125" s="47"/>
      <c r="B125" s="49"/>
      <c r="C125" s="49"/>
      <c r="D125" s="49"/>
      <c r="E125" s="12">
        <v>184570797</v>
      </c>
      <c r="F125" s="12" t="s">
        <v>2723</v>
      </c>
      <c r="G125" s="12" t="s">
        <v>1502</v>
      </c>
      <c r="H125" s="20">
        <v>133045.43</v>
      </c>
      <c r="I125" s="51"/>
    </row>
    <row r="126" spans="1:9" ht="24">
      <c r="A126" s="47"/>
      <c r="B126" s="12">
        <v>105710</v>
      </c>
      <c r="C126" s="12" t="s">
        <v>14218</v>
      </c>
      <c r="D126" s="12" t="s">
        <v>19</v>
      </c>
      <c r="E126" s="12">
        <v>301694694</v>
      </c>
      <c r="F126" s="12" t="s">
        <v>3647</v>
      </c>
      <c r="G126" s="12" t="s">
        <v>585</v>
      </c>
      <c r="H126" s="20">
        <v>303052.79999999999</v>
      </c>
      <c r="I126" s="15"/>
    </row>
    <row r="127" spans="1:9">
      <c r="A127" s="47"/>
      <c r="B127" s="49">
        <v>105718</v>
      </c>
      <c r="C127" s="49" t="s">
        <v>14219</v>
      </c>
      <c r="D127" s="49" t="s">
        <v>19</v>
      </c>
      <c r="E127" s="12">
        <v>165108836</v>
      </c>
      <c r="F127" s="12" t="s">
        <v>663</v>
      </c>
      <c r="G127" s="12" t="s">
        <v>1502</v>
      </c>
      <c r="H127" s="20">
        <v>2210354.0499999998</v>
      </c>
      <c r="I127" s="51"/>
    </row>
    <row r="128" spans="1:9">
      <c r="A128" s="47"/>
      <c r="B128" s="49"/>
      <c r="C128" s="49"/>
      <c r="D128" s="49"/>
      <c r="E128" s="12">
        <v>165108836</v>
      </c>
      <c r="F128" s="12" t="s">
        <v>663</v>
      </c>
      <c r="G128" s="12" t="s">
        <v>1533</v>
      </c>
      <c r="H128" s="20">
        <v>680917.41</v>
      </c>
      <c r="I128" s="51"/>
    </row>
    <row r="129" spans="1:9" ht="24">
      <c r="A129" s="47"/>
      <c r="B129" s="12">
        <v>106303</v>
      </c>
      <c r="C129" s="12" t="s">
        <v>14220</v>
      </c>
      <c r="D129" s="12" t="s">
        <v>19</v>
      </c>
      <c r="E129" s="12">
        <v>184570797</v>
      </c>
      <c r="F129" s="12" t="s">
        <v>2723</v>
      </c>
      <c r="G129" s="12" t="s">
        <v>3612</v>
      </c>
      <c r="H129" s="20">
        <v>269844.64</v>
      </c>
      <c r="I129" s="15"/>
    </row>
    <row r="130" spans="1:9" ht="24">
      <c r="A130" s="47"/>
      <c r="B130" s="12">
        <v>106744</v>
      </c>
      <c r="C130" s="12" t="s">
        <v>6161</v>
      </c>
      <c r="D130" s="12" t="s">
        <v>19</v>
      </c>
      <c r="E130" s="12">
        <v>110441713</v>
      </c>
      <c r="F130" s="12" t="s">
        <v>3830</v>
      </c>
      <c r="G130" s="12" t="s">
        <v>1574</v>
      </c>
      <c r="H130" s="20">
        <v>393178</v>
      </c>
      <c r="I130" s="15"/>
    </row>
    <row r="131" spans="1:9" ht="36">
      <c r="A131" s="47"/>
      <c r="B131" s="12">
        <v>107193</v>
      </c>
      <c r="C131" s="12" t="s">
        <v>13773</v>
      </c>
      <c r="D131" s="12" t="s">
        <v>19</v>
      </c>
      <c r="E131" s="12">
        <v>302307410</v>
      </c>
      <c r="F131" s="12" t="s">
        <v>4031</v>
      </c>
      <c r="G131" s="12" t="s">
        <v>1795</v>
      </c>
      <c r="H131" s="20">
        <v>292000</v>
      </c>
      <c r="I131" s="15"/>
    </row>
    <row r="132" spans="1:9" ht="24">
      <c r="A132" s="47"/>
      <c r="B132" s="12">
        <v>107720</v>
      </c>
      <c r="C132" s="12" t="s">
        <v>14221</v>
      </c>
      <c r="D132" s="12" t="s">
        <v>19</v>
      </c>
      <c r="E132" s="12">
        <v>147462363</v>
      </c>
      <c r="F132" s="12" t="s">
        <v>1557</v>
      </c>
      <c r="G132" s="12" t="s">
        <v>4361</v>
      </c>
      <c r="H132" s="20">
        <v>35453</v>
      </c>
      <c r="I132" s="15"/>
    </row>
    <row r="133" spans="1:9" ht="24">
      <c r="A133" s="47"/>
      <c r="B133" s="49">
        <v>107921</v>
      </c>
      <c r="C133" s="49" t="s">
        <v>14222</v>
      </c>
      <c r="D133" s="49" t="s">
        <v>19</v>
      </c>
      <c r="E133" s="12">
        <v>184570797</v>
      </c>
      <c r="F133" s="12" t="s">
        <v>2723</v>
      </c>
      <c r="G133" s="12" t="s">
        <v>3666</v>
      </c>
      <c r="H133" s="20">
        <v>1739542.23</v>
      </c>
      <c r="I133" s="51"/>
    </row>
    <row r="134" spans="1:9" ht="24">
      <c r="A134" s="47"/>
      <c r="B134" s="49"/>
      <c r="C134" s="49"/>
      <c r="D134" s="49"/>
      <c r="E134" s="12">
        <v>184570797</v>
      </c>
      <c r="F134" s="12" t="s">
        <v>2723</v>
      </c>
      <c r="G134" s="12" t="s">
        <v>3666</v>
      </c>
      <c r="H134" s="20">
        <v>492807.02</v>
      </c>
      <c r="I134" s="51"/>
    </row>
    <row r="135" spans="1:9">
      <c r="A135" s="47"/>
      <c r="B135" s="49"/>
      <c r="C135" s="49"/>
      <c r="D135" s="49"/>
      <c r="E135" s="12">
        <v>253663090</v>
      </c>
      <c r="F135" s="12" t="s">
        <v>724</v>
      </c>
      <c r="G135" s="12" t="s">
        <v>3641</v>
      </c>
      <c r="H135" s="20">
        <v>426653.96</v>
      </c>
      <c r="I135" s="51"/>
    </row>
    <row r="136" spans="1:9" ht="24">
      <c r="A136" s="47"/>
      <c r="B136" s="12">
        <v>108708</v>
      </c>
      <c r="C136" s="12" t="s">
        <v>14223</v>
      </c>
      <c r="D136" s="12" t="s">
        <v>19</v>
      </c>
      <c r="E136" s="12">
        <v>210507420</v>
      </c>
      <c r="F136" s="12" t="s">
        <v>14141</v>
      </c>
      <c r="G136" s="12" t="s">
        <v>3637</v>
      </c>
      <c r="H136" s="20">
        <v>664166.34</v>
      </c>
      <c r="I136" s="15"/>
    </row>
    <row r="137" spans="1:9" ht="48">
      <c r="A137" s="47"/>
      <c r="B137" s="12">
        <v>109493</v>
      </c>
      <c r="C137" s="12" t="s">
        <v>14224</v>
      </c>
      <c r="D137" s="12" t="s">
        <v>19</v>
      </c>
      <c r="E137" s="12">
        <v>253663090</v>
      </c>
      <c r="F137" s="12" t="s">
        <v>724</v>
      </c>
      <c r="G137" s="12" t="s">
        <v>3648</v>
      </c>
      <c r="H137" s="20">
        <v>39083</v>
      </c>
      <c r="I137" s="15"/>
    </row>
    <row r="138" spans="1:9" ht="48">
      <c r="A138" s="47"/>
      <c r="B138" s="12">
        <v>109530</v>
      </c>
      <c r="C138" s="12" t="s">
        <v>14225</v>
      </c>
      <c r="D138" s="12" t="s">
        <v>19</v>
      </c>
      <c r="E138" s="12">
        <v>184608415</v>
      </c>
      <c r="F138" s="12" t="s">
        <v>14117</v>
      </c>
      <c r="G138" s="12" t="s">
        <v>574</v>
      </c>
      <c r="H138" s="20">
        <v>1117058.18</v>
      </c>
      <c r="I138" s="15"/>
    </row>
    <row r="139" spans="1:9" ht="48">
      <c r="A139" s="47"/>
      <c r="B139" s="12">
        <v>111004</v>
      </c>
      <c r="C139" s="12" t="s">
        <v>14226</v>
      </c>
      <c r="D139" s="12" t="s">
        <v>19</v>
      </c>
      <c r="E139" s="12">
        <v>112021238</v>
      </c>
      <c r="F139" s="12" t="s">
        <v>283</v>
      </c>
      <c r="G139" s="12" t="s">
        <v>2739</v>
      </c>
      <c r="H139" s="20">
        <v>498573.66</v>
      </c>
      <c r="I139" s="15"/>
    </row>
    <row r="140" spans="1:9" ht="72">
      <c r="A140" s="47"/>
      <c r="B140" s="12">
        <v>111826</v>
      </c>
      <c r="C140" s="12" t="s">
        <v>14227</v>
      </c>
      <c r="D140" s="12" t="s">
        <v>19</v>
      </c>
      <c r="E140" s="12">
        <v>301532436</v>
      </c>
      <c r="F140" s="12" t="s">
        <v>2103</v>
      </c>
      <c r="G140" s="12" t="s">
        <v>2556</v>
      </c>
      <c r="H140" s="20">
        <v>47795</v>
      </c>
      <c r="I140" s="15"/>
    </row>
    <row r="141" spans="1:9" ht="60">
      <c r="A141" s="47"/>
      <c r="B141" s="12">
        <v>113124</v>
      </c>
      <c r="C141" s="12" t="s">
        <v>14228</v>
      </c>
      <c r="D141" s="12" t="s">
        <v>19</v>
      </c>
      <c r="E141" s="12">
        <v>300627340</v>
      </c>
      <c r="F141" s="12" t="s">
        <v>1148</v>
      </c>
      <c r="G141" s="12" t="s">
        <v>1591</v>
      </c>
      <c r="H141" s="20">
        <v>48400</v>
      </c>
      <c r="I141" s="15"/>
    </row>
    <row r="142" spans="1:9">
      <c r="A142" s="47"/>
      <c r="B142" s="49">
        <v>113956</v>
      </c>
      <c r="C142" s="49" t="s">
        <v>14229</v>
      </c>
      <c r="D142" s="49" t="s">
        <v>19</v>
      </c>
      <c r="E142" s="12">
        <v>124558566</v>
      </c>
      <c r="F142" s="12" t="s">
        <v>1033</v>
      </c>
      <c r="G142" s="12" t="s">
        <v>3037</v>
      </c>
      <c r="H142" s="20">
        <v>10890</v>
      </c>
      <c r="I142" s="51"/>
    </row>
    <row r="143" spans="1:9">
      <c r="A143" s="47"/>
      <c r="B143" s="49"/>
      <c r="C143" s="49"/>
      <c r="D143" s="49"/>
      <c r="E143" s="12">
        <v>124558566</v>
      </c>
      <c r="F143" s="12" t="s">
        <v>1033</v>
      </c>
      <c r="G143" s="12" t="s">
        <v>3037</v>
      </c>
      <c r="H143" s="20">
        <v>33880</v>
      </c>
      <c r="I143" s="51"/>
    </row>
    <row r="144" spans="1:9">
      <c r="A144" s="47" t="s">
        <v>15691</v>
      </c>
      <c r="B144" s="49"/>
      <c r="C144" s="49"/>
      <c r="D144" s="49"/>
      <c r="E144" s="49"/>
      <c r="F144" s="49"/>
      <c r="G144" s="49"/>
      <c r="H144" s="20">
        <f>SUM(H99:H143)</f>
        <v>15931347.4</v>
      </c>
      <c r="I144" s="15"/>
    </row>
    <row r="145" spans="1:9" ht="15.75" thickBot="1">
      <c r="A145" s="52" t="s">
        <v>15692</v>
      </c>
      <c r="B145" s="53"/>
      <c r="C145" s="53"/>
      <c r="D145" s="53"/>
      <c r="E145" s="53"/>
      <c r="F145" s="53"/>
      <c r="G145" s="53"/>
      <c r="H145" s="21">
        <v>112919252.81000002</v>
      </c>
      <c r="I145" s="22"/>
    </row>
    <row r="148" spans="1:9">
      <c r="A148" s="31" t="s">
        <v>15701</v>
      </c>
    </row>
  </sheetData>
  <autoFilter ref="A5:I145"/>
  <mergeCells count="78">
    <mergeCell ref="I123:I125"/>
    <mergeCell ref="I127:I128"/>
    <mergeCell ref="I133:I135"/>
    <mergeCell ref="I142:I143"/>
    <mergeCell ref="I81:I82"/>
    <mergeCell ref="I109:I112"/>
    <mergeCell ref="I113:I116"/>
    <mergeCell ref="I118:I119"/>
    <mergeCell ref="I121:I122"/>
    <mergeCell ref="I7:I8"/>
    <mergeCell ref="I25:I27"/>
    <mergeCell ref="I33:I38"/>
    <mergeCell ref="I46:I47"/>
    <mergeCell ref="I51:I53"/>
    <mergeCell ref="A144:G144"/>
    <mergeCell ref="A145:G145"/>
    <mergeCell ref="A98:G98"/>
    <mergeCell ref="A72:G72"/>
    <mergeCell ref="A64:G64"/>
    <mergeCell ref="A65:A71"/>
    <mergeCell ref="B109:B112"/>
    <mergeCell ref="C109:C112"/>
    <mergeCell ref="D109:D112"/>
    <mergeCell ref="B81:B82"/>
    <mergeCell ref="C81:C82"/>
    <mergeCell ref="D81:D82"/>
    <mergeCell ref="A99:A143"/>
    <mergeCell ref="A73:A97"/>
    <mergeCell ref="B118:B119"/>
    <mergeCell ref="C118:C119"/>
    <mergeCell ref="A49:A63"/>
    <mergeCell ref="A22:A47"/>
    <mergeCell ref="A6:A20"/>
    <mergeCell ref="D142:D143"/>
    <mergeCell ref="C142:C143"/>
    <mergeCell ref="B142:B143"/>
    <mergeCell ref="A48:G48"/>
    <mergeCell ref="A21:G21"/>
    <mergeCell ref="B7:B8"/>
    <mergeCell ref="C7:C8"/>
    <mergeCell ref="D7:D8"/>
    <mergeCell ref="B33:B38"/>
    <mergeCell ref="C33:C38"/>
    <mergeCell ref="D33:D38"/>
    <mergeCell ref="B25:B27"/>
    <mergeCell ref="C25:C27"/>
    <mergeCell ref="D25:D27"/>
    <mergeCell ref="B51:B53"/>
    <mergeCell ref="C51:C53"/>
    <mergeCell ref="D51:D53"/>
    <mergeCell ref="B46:B47"/>
    <mergeCell ref="C46:C47"/>
    <mergeCell ref="D46:D47"/>
    <mergeCell ref="D118:D119"/>
    <mergeCell ref="B113:B116"/>
    <mergeCell ref="C113:C116"/>
    <mergeCell ref="D113:D116"/>
    <mergeCell ref="B123:B125"/>
    <mergeCell ref="C123:C125"/>
    <mergeCell ref="D123:D125"/>
    <mergeCell ref="B121:B122"/>
    <mergeCell ref="C121:C122"/>
    <mergeCell ref="D121:D122"/>
    <mergeCell ref="B133:B135"/>
    <mergeCell ref="C133:C135"/>
    <mergeCell ref="D133:D135"/>
    <mergeCell ref="B127:B128"/>
    <mergeCell ref="C127:C128"/>
    <mergeCell ref="D127:D128"/>
    <mergeCell ref="A1:I1"/>
    <mergeCell ref="A4:A5"/>
    <mergeCell ref="B4:B5"/>
    <mergeCell ref="C4:C5"/>
    <mergeCell ref="D4:D5"/>
    <mergeCell ref="E4:F4"/>
    <mergeCell ref="G4:G5"/>
    <mergeCell ref="H4:H5"/>
    <mergeCell ref="I4:I5"/>
  </mergeCells>
  <pageMargins left="0.7" right="0.7" top="0.75" bottom="0.75" header="0.3" footer="0.3"/>
</worksheet>
</file>

<file path=xl/worksheets/sheet56.xml><?xml version="1.0" encoding="utf-8"?>
<worksheet xmlns="http://schemas.openxmlformats.org/spreadsheetml/2006/main" xmlns:r="http://schemas.openxmlformats.org/officeDocument/2006/relationships">
  <sheetPr codeName="Sheet56"/>
  <dimension ref="A1:I151"/>
  <sheetViews>
    <sheetView workbookViewId="0">
      <pane ySplit="5" topLeftCell="A6" activePane="bottomLeft" state="frozen"/>
      <selection pane="bottomLeft" activeCell="A6" sqref="A6:A18"/>
    </sheetView>
  </sheetViews>
  <sheetFormatPr defaultRowHeight="15"/>
  <cols>
    <col min="2" max="2" width="7.85546875" customWidth="1"/>
    <col min="3" max="3" width="28.42578125" customWidth="1"/>
    <col min="4" max="4" width="16.7109375" customWidth="1"/>
    <col min="6" max="6" width="21.5703125" customWidth="1"/>
    <col min="8" max="8" width="15.7109375" style="3" customWidth="1"/>
  </cols>
  <sheetData>
    <row r="1" spans="1:9" s="6" customFormat="1" ht="16.5">
      <c r="A1" s="55" t="s">
        <v>15757</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48">
      <c r="A6" s="47" t="s">
        <v>3</v>
      </c>
      <c r="B6" s="12">
        <v>39648</v>
      </c>
      <c r="C6" s="12" t="s">
        <v>14230</v>
      </c>
      <c r="D6" s="12" t="s">
        <v>19</v>
      </c>
      <c r="E6" s="12">
        <v>185105324</v>
      </c>
      <c r="F6" s="12" t="s">
        <v>14231</v>
      </c>
      <c r="G6" s="12" t="s">
        <v>628</v>
      </c>
      <c r="H6" s="20">
        <v>2200000</v>
      </c>
      <c r="I6" s="15"/>
    </row>
    <row r="7" spans="1:9" ht="36">
      <c r="A7" s="47"/>
      <c r="B7" s="12">
        <v>40168</v>
      </c>
      <c r="C7" s="12" t="s">
        <v>14232</v>
      </c>
      <c r="D7" s="12" t="s">
        <v>19</v>
      </c>
      <c r="E7" s="12">
        <v>110584280</v>
      </c>
      <c r="F7" s="12" t="s">
        <v>1622</v>
      </c>
      <c r="G7" s="12" t="s">
        <v>3704</v>
      </c>
      <c r="H7" s="20">
        <v>212610.49</v>
      </c>
      <c r="I7" s="15"/>
    </row>
    <row r="8" spans="1:9" ht="36">
      <c r="A8" s="47"/>
      <c r="B8" s="12">
        <v>40181</v>
      </c>
      <c r="C8" s="12" t="s">
        <v>14233</v>
      </c>
      <c r="D8" s="12" t="s">
        <v>19</v>
      </c>
      <c r="E8" s="12">
        <v>159884917</v>
      </c>
      <c r="F8" s="12" t="s">
        <v>14234</v>
      </c>
      <c r="G8" s="12" t="s">
        <v>3049</v>
      </c>
      <c r="H8" s="20">
        <v>1180762</v>
      </c>
      <c r="I8" s="15"/>
    </row>
    <row r="9" spans="1:9" ht="24">
      <c r="A9" s="47"/>
      <c r="B9" s="12">
        <v>41118</v>
      </c>
      <c r="C9" s="12" t="s">
        <v>14235</v>
      </c>
      <c r="D9" s="12" t="s">
        <v>19</v>
      </c>
      <c r="E9" s="12">
        <v>112021238</v>
      </c>
      <c r="F9" s="12" t="s">
        <v>283</v>
      </c>
      <c r="G9" s="12" t="s">
        <v>5940</v>
      </c>
      <c r="H9" s="20">
        <v>76620</v>
      </c>
      <c r="I9" s="15"/>
    </row>
    <row r="10" spans="1:9" ht="24">
      <c r="A10" s="47"/>
      <c r="B10" s="12">
        <v>41409</v>
      </c>
      <c r="C10" s="12" t="s">
        <v>14236</v>
      </c>
      <c r="D10" s="12" t="s">
        <v>19</v>
      </c>
      <c r="E10" s="12">
        <v>151445252</v>
      </c>
      <c r="F10" s="12" t="s">
        <v>4658</v>
      </c>
      <c r="G10" s="12" t="s">
        <v>1632</v>
      </c>
      <c r="H10" s="20">
        <v>673211</v>
      </c>
      <c r="I10" s="15"/>
    </row>
    <row r="11" spans="1:9" ht="144">
      <c r="A11" s="47"/>
      <c r="B11" s="12">
        <v>43232</v>
      </c>
      <c r="C11" s="12" t="s">
        <v>14237</v>
      </c>
      <c r="D11" s="12" t="s">
        <v>19</v>
      </c>
      <c r="E11" s="12">
        <v>185335364</v>
      </c>
      <c r="F11" s="12" t="s">
        <v>14238</v>
      </c>
      <c r="G11" s="12" t="s">
        <v>8048</v>
      </c>
      <c r="H11" s="20">
        <v>34710</v>
      </c>
      <c r="I11" s="15"/>
    </row>
    <row r="12" spans="1:9" ht="36">
      <c r="A12" s="47"/>
      <c r="B12" s="12">
        <v>43479</v>
      </c>
      <c r="C12" s="12" t="s">
        <v>14239</v>
      </c>
      <c r="D12" s="12" t="s">
        <v>19</v>
      </c>
      <c r="E12" s="12">
        <v>120093212</v>
      </c>
      <c r="F12" s="12" t="s">
        <v>249</v>
      </c>
      <c r="G12" s="12" t="s">
        <v>2162</v>
      </c>
      <c r="H12" s="20">
        <v>531000</v>
      </c>
      <c r="I12" s="15"/>
    </row>
    <row r="13" spans="1:9" ht="24">
      <c r="A13" s="47"/>
      <c r="B13" s="12">
        <v>43800</v>
      </c>
      <c r="C13" s="12" t="s">
        <v>14240</v>
      </c>
      <c r="D13" s="12" t="s">
        <v>19</v>
      </c>
      <c r="E13" s="12">
        <v>165629166</v>
      </c>
      <c r="F13" s="12" t="s">
        <v>2919</v>
      </c>
      <c r="G13" s="12" t="s">
        <v>3072</v>
      </c>
      <c r="H13" s="20">
        <v>378108</v>
      </c>
      <c r="I13" s="15"/>
    </row>
    <row r="14" spans="1:9" ht="24">
      <c r="A14" s="47"/>
      <c r="B14" s="12">
        <v>43890</v>
      </c>
      <c r="C14" s="12" t="s">
        <v>14241</v>
      </c>
      <c r="D14" s="12" t="s">
        <v>19</v>
      </c>
      <c r="E14" s="12">
        <v>185203779</v>
      </c>
      <c r="F14" s="12" t="s">
        <v>4346</v>
      </c>
      <c r="G14" s="12" t="s">
        <v>4890</v>
      </c>
      <c r="H14" s="20">
        <v>470752</v>
      </c>
      <c r="I14" s="15"/>
    </row>
    <row r="15" spans="1:9" ht="36">
      <c r="A15" s="47"/>
      <c r="B15" s="49">
        <v>44144</v>
      </c>
      <c r="C15" s="49" t="s">
        <v>8018</v>
      </c>
      <c r="D15" s="49" t="s">
        <v>19</v>
      </c>
      <c r="E15" s="12">
        <v>120211810</v>
      </c>
      <c r="F15" s="12" t="s">
        <v>2290</v>
      </c>
      <c r="G15" s="12" t="s">
        <v>798</v>
      </c>
      <c r="H15" s="20">
        <v>180000</v>
      </c>
      <c r="I15" s="51"/>
    </row>
    <row r="16" spans="1:9" ht="36">
      <c r="A16" s="47"/>
      <c r="B16" s="49"/>
      <c r="C16" s="49"/>
      <c r="D16" s="49"/>
      <c r="E16" s="12">
        <v>124850887</v>
      </c>
      <c r="F16" s="12" t="s">
        <v>100</v>
      </c>
      <c r="G16" s="12" t="s">
        <v>1838</v>
      </c>
      <c r="H16" s="20">
        <v>180000</v>
      </c>
      <c r="I16" s="51"/>
    </row>
    <row r="17" spans="1:9" ht="24">
      <c r="A17" s="47"/>
      <c r="B17" s="12">
        <v>45619</v>
      </c>
      <c r="C17" s="12" t="s">
        <v>3722</v>
      </c>
      <c r="D17" s="12" t="s">
        <v>19</v>
      </c>
      <c r="E17" s="12">
        <v>134296393</v>
      </c>
      <c r="F17" s="12" t="s">
        <v>94</v>
      </c>
      <c r="G17" s="12" t="s">
        <v>6572</v>
      </c>
      <c r="H17" s="20">
        <v>41368</v>
      </c>
      <c r="I17" s="15"/>
    </row>
    <row r="18" spans="1:9" ht="36">
      <c r="A18" s="47"/>
      <c r="B18" s="12">
        <v>45959</v>
      </c>
      <c r="C18" s="12" t="s">
        <v>14242</v>
      </c>
      <c r="D18" s="12" t="s">
        <v>19</v>
      </c>
      <c r="E18" s="12">
        <v>220618020</v>
      </c>
      <c r="F18" s="12" t="s">
        <v>118</v>
      </c>
      <c r="G18" s="12" t="s">
        <v>747</v>
      </c>
      <c r="H18" s="20">
        <v>267000</v>
      </c>
      <c r="I18" s="15"/>
    </row>
    <row r="19" spans="1:9">
      <c r="A19" s="47" t="s">
        <v>15686</v>
      </c>
      <c r="B19" s="49"/>
      <c r="C19" s="49"/>
      <c r="D19" s="49"/>
      <c r="E19" s="49"/>
      <c r="F19" s="49"/>
      <c r="G19" s="49"/>
      <c r="H19" s="20">
        <f>SUM(H6:H18)</f>
        <v>6426141.4900000002</v>
      </c>
      <c r="I19" s="15"/>
    </row>
    <row r="20" spans="1:9" ht="36">
      <c r="A20" s="47" t="s">
        <v>90</v>
      </c>
      <c r="B20" s="12">
        <v>46351</v>
      </c>
      <c r="C20" s="12" t="s">
        <v>14243</v>
      </c>
      <c r="D20" s="12" t="s">
        <v>19</v>
      </c>
      <c r="E20" s="12">
        <v>300564438</v>
      </c>
      <c r="F20" s="12" t="s">
        <v>3256</v>
      </c>
      <c r="G20" s="12" t="s">
        <v>95</v>
      </c>
      <c r="H20" s="20">
        <v>88736</v>
      </c>
      <c r="I20" s="15"/>
    </row>
    <row r="21" spans="1:9" ht="24">
      <c r="A21" s="47"/>
      <c r="B21" s="12">
        <v>49559</v>
      </c>
      <c r="C21" s="12" t="s">
        <v>14244</v>
      </c>
      <c r="D21" s="12" t="s">
        <v>19</v>
      </c>
      <c r="E21" s="12">
        <v>185335364</v>
      </c>
      <c r="F21" s="12" t="s">
        <v>14238</v>
      </c>
      <c r="G21" s="12" t="s">
        <v>108</v>
      </c>
      <c r="H21" s="20">
        <v>32900</v>
      </c>
      <c r="I21" s="15"/>
    </row>
    <row r="22" spans="1:9" ht="24">
      <c r="A22" s="47"/>
      <c r="B22" s="12">
        <v>50473</v>
      </c>
      <c r="C22" s="12" t="s">
        <v>14245</v>
      </c>
      <c r="D22" s="12" t="s">
        <v>19</v>
      </c>
      <c r="E22" s="12">
        <v>185335364</v>
      </c>
      <c r="F22" s="12" t="s">
        <v>14238</v>
      </c>
      <c r="G22" s="12" t="s">
        <v>2325</v>
      </c>
      <c r="H22" s="20">
        <v>52165</v>
      </c>
      <c r="I22" s="15"/>
    </row>
    <row r="23" spans="1:9" ht="24">
      <c r="A23" s="47"/>
      <c r="B23" s="12">
        <v>51267</v>
      </c>
      <c r="C23" s="12" t="s">
        <v>14246</v>
      </c>
      <c r="D23" s="12" t="s">
        <v>19</v>
      </c>
      <c r="E23" s="12">
        <v>301694694</v>
      </c>
      <c r="F23" s="12" t="s">
        <v>3647</v>
      </c>
      <c r="G23" s="12" t="s">
        <v>3135</v>
      </c>
      <c r="H23" s="20">
        <v>944177.26</v>
      </c>
      <c r="I23" s="15"/>
    </row>
    <row r="24" spans="1:9" ht="36">
      <c r="A24" s="47"/>
      <c r="B24" s="12">
        <v>51294</v>
      </c>
      <c r="C24" s="12" t="s">
        <v>14247</v>
      </c>
      <c r="D24" s="12" t="s">
        <v>19</v>
      </c>
      <c r="E24" s="12">
        <v>185203779</v>
      </c>
      <c r="F24" s="12" t="s">
        <v>4346</v>
      </c>
      <c r="G24" s="12" t="s">
        <v>4600</v>
      </c>
      <c r="H24" s="20">
        <v>582898</v>
      </c>
      <c r="I24" s="15"/>
    </row>
    <row r="25" spans="1:9" ht="36">
      <c r="A25" s="47"/>
      <c r="B25" s="49">
        <v>51783</v>
      </c>
      <c r="C25" s="49" t="s">
        <v>14248</v>
      </c>
      <c r="D25" s="49" t="s">
        <v>19</v>
      </c>
      <c r="E25" s="12">
        <v>110747425</v>
      </c>
      <c r="F25" s="12" t="s">
        <v>1933</v>
      </c>
      <c r="G25" s="12" t="s">
        <v>845</v>
      </c>
      <c r="H25" s="20">
        <v>202965</v>
      </c>
      <c r="I25" s="51"/>
    </row>
    <row r="26" spans="1:9">
      <c r="A26" s="47"/>
      <c r="B26" s="49"/>
      <c r="C26" s="49"/>
      <c r="D26" s="49"/>
      <c r="E26" s="12">
        <v>123500866</v>
      </c>
      <c r="F26" s="12" t="s">
        <v>1935</v>
      </c>
      <c r="G26" s="12" t="s">
        <v>6014</v>
      </c>
      <c r="H26" s="20">
        <v>2625</v>
      </c>
      <c r="I26" s="51"/>
    </row>
    <row r="27" spans="1:9">
      <c r="A27" s="47"/>
      <c r="B27" s="49"/>
      <c r="C27" s="49"/>
      <c r="D27" s="49"/>
      <c r="E27" s="12">
        <v>123500866</v>
      </c>
      <c r="F27" s="12" t="s">
        <v>1935</v>
      </c>
      <c r="G27" s="12" t="s">
        <v>6014</v>
      </c>
      <c r="H27" s="20">
        <v>44100</v>
      </c>
      <c r="I27" s="51"/>
    </row>
    <row r="28" spans="1:9">
      <c r="A28" s="47"/>
      <c r="B28" s="49"/>
      <c r="C28" s="49"/>
      <c r="D28" s="49"/>
      <c r="E28" s="12">
        <v>123500866</v>
      </c>
      <c r="F28" s="12" t="s">
        <v>1935</v>
      </c>
      <c r="G28" s="12" t="s">
        <v>6014</v>
      </c>
      <c r="H28" s="20">
        <v>7665</v>
      </c>
      <c r="I28" s="51"/>
    </row>
    <row r="29" spans="1:9" ht="24">
      <c r="A29" s="47"/>
      <c r="B29" s="49">
        <v>53124</v>
      </c>
      <c r="C29" s="49" t="s">
        <v>14249</v>
      </c>
      <c r="D29" s="49" t="s">
        <v>19</v>
      </c>
      <c r="E29" s="12">
        <v>133724656</v>
      </c>
      <c r="F29" s="12" t="s">
        <v>3182</v>
      </c>
      <c r="G29" s="12" t="s">
        <v>153</v>
      </c>
      <c r="H29" s="20">
        <v>466321</v>
      </c>
      <c r="I29" s="51"/>
    </row>
    <row r="30" spans="1:9" ht="24">
      <c r="A30" s="47"/>
      <c r="B30" s="49"/>
      <c r="C30" s="49"/>
      <c r="D30" s="49"/>
      <c r="E30" s="12">
        <v>251403140</v>
      </c>
      <c r="F30" s="12" t="s">
        <v>14250</v>
      </c>
      <c r="G30" s="12" t="s">
        <v>5025</v>
      </c>
      <c r="H30" s="20">
        <v>1440613</v>
      </c>
      <c r="I30" s="51"/>
    </row>
    <row r="31" spans="1:9" ht="24">
      <c r="A31" s="47"/>
      <c r="B31" s="12">
        <v>53219</v>
      </c>
      <c r="C31" s="12" t="s">
        <v>14251</v>
      </c>
      <c r="D31" s="12" t="s">
        <v>19</v>
      </c>
      <c r="E31" s="12">
        <v>185203779</v>
      </c>
      <c r="F31" s="12" t="s">
        <v>4346</v>
      </c>
      <c r="G31" s="12" t="s">
        <v>852</v>
      </c>
      <c r="H31" s="20">
        <v>461111</v>
      </c>
      <c r="I31" s="15"/>
    </row>
    <row r="32" spans="1:9">
      <c r="A32" s="47"/>
      <c r="B32" s="49">
        <v>54398</v>
      </c>
      <c r="C32" s="49" t="s">
        <v>637</v>
      </c>
      <c r="D32" s="49" t="s">
        <v>19</v>
      </c>
      <c r="E32" s="12">
        <v>134296393</v>
      </c>
      <c r="F32" s="12" t="s">
        <v>94</v>
      </c>
      <c r="G32" s="12" t="s">
        <v>2783</v>
      </c>
      <c r="H32" s="20">
        <v>108568.92</v>
      </c>
      <c r="I32" s="51"/>
    </row>
    <row r="33" spans="1:9">
      <c r="A33" s="47"/>
      <c r="B33" s="49"/>
      <c r="C33" s="49"/>
      <c r="D33" s="49"/>
      <c r="E33" s="12">
        <v>145426176</v>
      </c>
      <c r="F33" s="12" t="s">
        <v>4446</v>
      </c>
      <c r="G33" s="12" t="s">
        <v>2783</v>
      </c>
      <c r="H33" s="20">
        <v>5324.16</v>
      </c>
      <c r="I33" s="51"/>
    </row>
    <row r="34" spans="1:9">
      <c r="A34" s="47"/>
      <c r="B34" s="49"/>
      <c r="C34" s="49"/>
      <c r="D34" s="49"/>
      <c r="E34" s="12">
        <v>145426176</v>
      </c>
      <c r="F34" s="12" t="s">
        <v>4446</v>
      </c>
      <c r="G34" s="12" t="s">
        <v>2783</v>
      </c>
      <c r="H34" s="20">
        <v>23482</v>
      </c>
      <c r="I34" s="51"/>
    </row>
    <row r="35" spans="1:9" ht="24">
      <c r="A35" s="47"/>
      <c r="B35" s="12">
        <v>55032</v>
      </c>
      <c r="C35" s="12" t="s">
        <v>14252</v>
      </c>
      <c r="D35" s="12" t="s">
        <v>19</v>
      </c>
      <c r="E35" s="12">
        <v>110360528</v>
      </c>
      <c r="F35" s="12" t="s">
        <v>14253</v>
      </c>
      <c r="G35" s="12" t="s">
        <v>891</v>
      </c>
      <c r="H35" s="20">
        <v>23541</v>
      </c>
      <c r="I35" s="15"/>
    </row>
    <row r="36" spans="1:9" ht="24">
      <c r="A36" s="47"/>
      <c r="B36" s="12">
        <v>55044</v>
      </c>
      <c r="C36" s="12" t="s">
        <v>14254</v>
      </c>
      <c r="D36" s="12" t="s">
        <v>19</v>
      </c>
      <c r="E36" s="12">
        <v>277289060</v>
      </c>
      <c r="F36" s="12" t="s">
        <v>14255</v>
      </c>
      <c r="G36" s="12" t="s">
        <v>5058</v>
      </c>
      <c r="H36" s="20">
        <v>194388.48000000001</v>
      </c>
      <c r="I36" s="15"/>
    </row>
    <row r="37" spans="1:9">
      <c r="A37" s="47"/>
      <c r="B37" s="49">
        <v>55373</v>
      </c>
      <c r="C37" s="49" t="s">
        <v>14248</v>
      </c>
      <c r="D37" s="49" t="s">
        <v>19</v>
      </c>
      <c r="E37" s="12">
        <v>134784421</v>
      </c>
      <c r="F37" s="12" t="s">
        <v>4398</v>
      </c>
      <c r="G37" s="12" t="s">
        <v>3806</v>
      </c>
      <c r="H37" s="20">
        <v>15900</v>
      </c>
      <c r="I37" s="51"/>
    </row>
    <row r="38" spans="1:9" ht="24">
      <c r="A38" s="47"/>
      <c r="B38" s="49"/>
      <c r="C38" s="49"/>
      <c r="D38" s="49"/>
      <c r="E38" s="12">
        <v>221185020</v>
      </c>
      <c r="F38" s="12" t="s">
        <v>14256</v>
      </c>
      <c r="G38" s="12" t="s">
        <v>872</v>
      </c>
      <c r="H38" s="20">
        <v>24192</v>
      </c>
      <c r="I38" s="51"/>
    </row>
    <row r="39" spans="1:9" ht="60">
      <c r="A39" s="47"/>
      <c r="B39" s="12">
        <v>55415</v>
      </c>
      <c r="C39" s="12" t="s">
        <v>14257</v>
      </c>
      <c r="D39" s="12" t="s">
        <v>19</v>
      </c>
      <c r="E39" s="12">
        <v>185203779</v>
      </c>
      <c r="F39" s="12" t="s">
        <v>4346</v>
      </c>
      <c r="G39" s="12" t="s">
        <v>1877</v>
      </c>
      <c r="H39" s="20">
        <v>799805</v>
      </c>
      <c r="I39" s="15"/>
    </row>
    <row r="40" spans="1:9" ht="36">
      <c r="A40" s="47"/>
      <c r="B40" s="12">
        <v>56743</v>
      </c>
      <c r="C40" s="12" t="s">
        <v>14258</v>
      </c>
      <c r="D40" s="12" t="s">
        <v>19</v>
      </c>
      <c r="E40" s="12">
        <v>185203779</v>
      </c>
      <c r="F40" s="12" t="s">
        <v>4346</v>
      </c>
      <c r="G40" s="12" t="s">
        <v>181</v>
      </c>
      <c r="H40" s="20">
        <v>1702120</v>
      </c>
      <c r="I40" s="15"/>
    </row>
    <row r="41" spans="1:9" ht="24">
      <c r="A41" s="47"/>
      <c r="B41" s="12">
        <v>57346</v>
      </c>
      <c r="C41" s="12" t="s">
        <v>5906</v>
      </c>
      <c r="D41" s="12" t="s">
        <v>19</v>
      </c>
      <c r="E41" s="12" t="s">
        <v>755</v>
      </c>
      <c r="F41" s="12" t="s">
        <v>14259</v>
      </c>
      <c r="G41" s="12" t="s">
        <v>169</v>
      </c>
      <c r="H41" s="20">
        <v>25000</v>
      </c>
      <c r="I41" s="15"/>
    </row>
    <row r="42" spans="1:9" ht="72">
      <c r="A42" s="47"/>
      <c r="B42" s="12">
        <v>57573</v>
      </c>
      <c r="C42" s="12" t="s">
        <v>14260</v>
      </c>
      <c r="D42" s="12" t="s">
        <v>19</v>
      </c>
      <c r="E42" s="12">
        <v>185255466</v>
      </c>
      <c r="F42" s="12" t="s">
        <v>14261</v>
      </c>
      <c r="G42" s="12" t="s">
        <v>4423</v>
      </c>
      <c r="H42" s="20">
        <v>1209407</v>
      </c>
      <c r="I42" s="15"/>
    </row>
    <row r="43" spans="1:9" ht="24">
      <c r="A43" s="47"/>
      <c r="B43" s="12">
        <v>58263</v>
      </c>
      <c r="C43" s="12" t="s">
        <v>14262</v>
      </c>
      <c r="D43" s="12" t="s">
        <v>123</v>
      </c>
      <c r="E43" s="12">
        <v>300589587</v>
      </c>
      <c r="F43" s="12" t="s">
        <v>12799</v>
      </c>
      <c r="G43" s="12" t="s">
        <v>845</v>
      </c>
      <c r="H43" s="20">
        <v>72990</v>
      </c>
      <c r="I43" s="15"/>
    </row>
    <row r="44" spans="1:9">
      <c r="A44" s="47" t="s">
        <v>15687</v>
      </c>
      <c r="B44" s="49"/>
      <c r="C44" s="49"/>
      <c r="D44" s="49"/>
      <c r="E44" s="49"/>
      <c r="F44" s="49"/>
      <c r="G44" s="49"/>
      <c r="H44" s="20">
        <f>SUM(H20:H43)</f>
        <v>8530994.8200000003</v>
      </c>
      <c r="I44" s="15"/>
    </row>
    <row r="45" spans="1:9" ht="24">
      <c r="A45" s="47" t="s">
        <v>203</v>
      </c>
      <c r="B45" s="12">
        <v>61757</v>
      </c>
      <c r="C45" s="12" t="s">
        <v>14263</v>
      </c>
      <c r="D45" s="12" t="s">
        <v>19</v>
      </c>
      <c r="E45" s="12">
        <v>149660899</v>
      </c>
      <c r="F45" s="12" t="s">
        <v>542</v>
      </c>
      <c r="G45" s="12" t="s">
        <v>1083</v>
      </c>
      <c r="H45" s="20">
        <v>11744841.550000001</v>
      </c>
      <c r="I45" s="15"/>
    </row>
    <row r="46" spans="1:9" ht="48">
      <c r="A46" s="47"/>
      <c r="B46" s="12">
        <v>62384</v>
      </c>
      <c r="C46" s="12" t="s">
        <v>14264</v>
      </c>
      <c r="D46" s="12" t="s">
        <v>19</v>
      </c>
      <c r="E46" s="12">
        <v>185255466</v>
      </c>
      <c r="F46" s="12" t="s">
        <v>14261</v>
      </c>
      <c r="G46" s="12" t="s">
        <v>965</v>
      </c>
      <c r="H46" s="20">
        <v>298740</v>
      </c>
      <c r="I46" s="15"/>
    </row>
    <row r="47" spans="1:9" ht="24">
      <c r="A47" s="47"/>
      <c r="B47" s="12">
        <v>64196</v>
      </c>
      <c r="C47" s="12" t="s">
        <v>14265</v>
      </c>
      <c r="D47" s="12" t="s">
        <v>19</v>
      </c>
      <c r="E47" s="12">
        <v>112021238</v>
      </c>
      <c r="F47" s="12" t="s">
        <v>283</v>
      </c>
      <c r="G47" s="12" t="s">
        <v>7657</v>
      </c>
      <c r="H47" s="20">
        <v>4884801.4400000004</v>
      </c>
      <c r="I47" s="15"/>
    </row>
    <row r="48" spans="1:9" ht="24">
      <c r="A48" s="47"/>
      <c r="B48" s="12">
        <v>64702</v>
      </c>
      <c r="C48" s="12" t="s">
        <v>14229</v>
      </c>
      <c r="D48" s="12" t="s">
        <v>19</v>
      </c>
      <c r="E48" s="12">
        <v>124959993</v>
      </c>
      <c r="F48" s="12" t="s">
        <v>2003</v>
      </c>
      <c r="G48" s="12" t="s">
        <v>5198</v>
      </c>
      <c r="H48" s="20">
        <v>64498</v>
      </c>
      <c r="I48" s="15"/>
    </row>
    <row r="49" spans="1:9" ht="36">
      <c r="A49" s="47"/>
      <c r="B49" s="12">
        <v>65022</v>
      </c>
      <c r="C49" s="12" t="s">
        <v>14266</v>
      </c>
      <c r="D49" s="12" t="s">
        <v>19</v>
      </c>
      <c r="E49" s="12">
        <v>185203779</v>
      </c>
      <c r="F49" s="12" t="s">
        <v>4346</v>
      </c>
      <c r="G49" s="12" t="s">
        <v>2930</v>
      </c>
      <c r="H49" s="20">
        <v>1334265</v>
      </c>
      <c r="I49" s="15"/>
    </row>
    <row r="50" spans="1:9" ht="48">
      <c r="A50" s="47"/>
      <c r="B50" s="12">
        <v>65024</v>
      </c>
      <c r="C50" s="12" t="s">
        <v>14267</v>
      </c>
      <c r="D50" s="12" t="s">
        <v>19</v>
      </c>
      <c r="E50" s="12">
        <v>185255466</v>
      </c>
      <c r="F50" s="12" t="s">
        <v>14261</v>
      </c>
      <c r="G50" s="12" t="s">
        <v>4441</v>
      </c>
      <c r="H50" s="20">
        <v>444621</v>
      </c>
      <c r="I50" s="15"/>
    </row>
    <row r="51" spans="1:9" ht="36">
      <c r="A51" s="47"/>
      <c r="B51" s="12">
        <v>65659</v>
      </c>
      <c r="C51" s="12" t="s">
        <v>14268</v>
      </c>
      <c r="D51" s="12" t="s">
        <v>19</v>
      </c>
      <c r="E51" s="12">
        <v>164687871</v>
      </c>
      <c r="F51" s="12" t="s">
        <v>2060</v>
      </c>
      <c r="G51" s="12" t="s">
        <v>994</v>
      </c>
      <c r="H51" s="20">
        <v>3709860</v>
      </c>
      <c r="I51" s="15"/>
    </row>
    <row r="52" spans="1:9" ht="48">
      <c r="A52" s="47"/>
      <c r="B52" s="12">
        <v>65939</v>
      </c>
      <c r="C52" s="12" t="s">
        <v>14269</v>
      </c>
      <c r="D52" s="12" t="s">
        <v>19</v>
      </c>
      <c r="E52" s="12">
        <v>185203779</v>
      </c>
      <c r="F52" s="12" t="s">
        <v>4346</v>
      </c>
      <c r="G52" s="12" t="s">
        <v>3864</v>
      </c>
      <c r="H52" s="20">
        <v>389755</v>
      </c>
      <c r="I52" s="15"/>
    </row>
    <row r="53" spans="1:9" ht="24">
      <c r="A53" s="47"/>
      <c r="B53" s="12">
        <v>66601</v>
      </c>
      <c r="C53" s="12" t="s">
        <v>187</v>
      </c>
      <c r="D53" s="12" t="s">
        <v>19</v>
      </c>
      <c r="E53" s="12">
        <v>134296393</v>
      </c>
      <c r="F53" s="12" t="s">
        <v>94</v>
      </c>
      <c r="G53" s="12" t="s">
        <v>1019</v>
      </c>
      <c r="H53" s="20">
        <v>54900.92</v>
      </c>
      <c r="I53" s="15"/>
    </row>
    <row r="54" spans="1:9" ht="60">
      <c r="A54" s="47"/>
      <c r="B54" s="12">
        <v>66870</v>
      </c>
      <c r="C54" s="12" t="s">
        <v>14257</v>
      </c>
      <c r="D54" s="12" t="s">
        <v>19</v>
      </c>
      <c r="E54" s="12">
        <v>185203779</v>
      </c>
      <c r="F54" s="12" t="s">
        <v>4346</v>
      </c>
      <c r="G54" s="12" t="s">
        <v>270</v>
      </c>
      <c r="H54" s="20">
        <v>734999</v>
      </c>
      <c r="I54" s="15"/>
    </row>
    <row r="55" spans="1:9" ht="24">
      <c r="A55" s="47"/>
      <c r="B55" s="49">
        <v>67590</v>
      </c>
      <c r="C55" s="49" t="s">
        <v>14270</v>
      </c>
      <c r="D55" s="49" t="s">
        <v>19</v>
      </c>
      <c r="E55" s="12">
        <v>132118698</v>
      </c>
      <c r="F55" s="12" t="s">
        <v>651</v>
      </c>
      <c r="G55" s="12" t="s">
        <v>11212</v>
      </c>
      <c r="H55" s="20">
        <v>79060</v>
      </c>
      <c r="I55" s="51"/>
    </row>
    <row r="56" spans="1:9">
      <c r="A56" s="47"/>
      <c r="B56" s="49"/>
      <c r="C56" s="49"/>
      <c r="D56" s="49"/>
      <c r="E56" s="12">
        <v>133630961</v>
      </c>
      <c r="F56" s="12" t="s">
        <v>2420</v>
      </c>
      <c r="G56" s="12" t="s">
        <v>1029</v>
      </c>
      <c r="H56" s="20">
        <v>90000</v>
      </c>
      <c r="I56" s="51"/>
    </row>
    <row r="57" spans="1:9">
      <c r="A57" s="47"/>
      <c r="B57" s="49"/>
      <c r="C57" s="49"/>
      <c r="D57" s="49"/>
      <c r="E57" s="12">
        <v>185335364</v>
      </c>
      <c r="F57" s="12" t="s">
        <v>14238</v>
      </c>
      <c r="G57" s="12" t="s">
        <v>1029</v>
      </c>
      <c r="H57" s="20">
        <v>1917146</v>
      </c>
      <c r="I57" s="51"/>
    </row>
    <row r="58" spans="1:9" ht="36">
      <c r="A58" s="47"/>
      <c r="B58" s="49"/>
      <c r="C58" s="49"/>
      <c r="D58" s="49"/>
      <c r="E58" s="12">
        <v>282845530</v>
      </c>
      <c r="F58" s="12" t="s">
        <v>1886</v>
      </c>
      <c r="G58" s="12" t="s">
        <v>11212</v>
      </c>
      <c r="H58" s="20">
        <v>98860</v>
      </c>
      <c r="I58" s="51"/>
    </row>
    <row r="59" spans="1:9" ht="24">
      <c r="A59" s="47"/>
      <c r="B59" s="12">
        <v>67868</v>
      </c>
      <c r="C59" s="12" t="s">
        <v>1246</v>
      </c>
      <c r="D59" s="12" t="s">
        <v>19</v>
      </c>
      <c r="E59" s="12">
        <v>120643955</v>
      </c>
      <c r="F59" s="12" t="s">
        <v>8864</v>
      </c>
      <c r="G59" s="12" t="s">
        <v>7733</v>
      </c>
      <c r="H59" s="20">
        <v>1413504.3</v>
      </c>
      <c r="I59" s="15"/>
    </row>
    <row r="60" spans="1:9" ht="24">
      <c r="A60" s="47"/>
      <c r="B60" s="12">
        <v>70839</v>
      </c>
      <c r="C60" s="12" t="s">
        <v>14271</v>
      </c>
      <c r="D60" s="12" t="s">
        <v>19</v>
      </c>
      <c r="E60" s="12">
        <v>133457694</v>
      </c>
      <c r="F60" s="12" t="s">
        <v>861</v>
      </c>
      <c r="G60" s="12" t="s">
        <v>2939</v>
      </c>
      <c r="H60" s="20">
        <v>296146</v>
      </c>
      <c r="I60" s="15"/>
    </row>
    <row r="61" spans="1:9" ht="48">
      <c r="A61" s="47"/>
      <c r="B61" s="12">
        <v>70981</v>
      </c>
      <c r="C61" s="12" t="s">
        <v>14272</v>
      </c>
      <c r="D61" s="12" t="s">
        <v>19</v>
      </c>
      <c r="E61" s="12">
        <v>185203779</v>
      </c>
      <c r="F61" s="12" t="s">
        <v>4346</v>
      </c>
      <c r="G61" s="12" t="s">
        <v>2600</v>
      </c>
      <c r="H61" s="20">
        <v>145000</v>
      </c>
      <c r="I61" s="15"/>
    </row>
    <row r="62" spans="1:9" ht="24">
      <c r="A62" s="47"/>
      <c r="B62" s="12">
        <v>71057</v>
      </c>
      <c r="C62" s="12" t="s">
        <v>187</v>
      </c>
      <c r="D62" s="12" t="s">
        <v>19</v>
      </c>
      <c r="E62" s="12">
        <v>134296393</v>
      </c>
      <c r="F62" s="12" t="s">
        <v>94</v>
      </c>
      <c r="G62" s="12" t="s">
        <v>2939</v>
      </c>
      <c r="H62" s="20">
        <v>34525.86</v>
      </c>
      <c r="I62" s="15"/>
    </row>
    <row r="63" spans="1:9" ht="36">
      <c r="A63" s="47"/>
      <c r="B63" s="12">
        <v>72434</v>
      </c>
      <c r="C63" s="12" t="s">
        <v>14273</v>
      </c>
      <c r="D63" s="12" t="s">
        <v>59</v>
      </c>
      <c r="E63" s="12">
        <v>133630961</v>
      </c>
      <c r="F63" s="12" t="s">
        <v>2420</v>
      </c>
      <c r="G63" s="12" t="s">
        <v>1024</v>
      </c>
      <c r="H63" s="20">
        <v>5481200</v>
      </c>
      <c r="I63" s="15"/>
    </row>
    <row r="64" spans="1:9" ht="36">
      <c r="A64" s="47"/>
      <c r="B64" s="12">
        <v>73307</v>
      </c>
      <c r="C64" s="12" t="s">
        <v>14274</v>
      </c>
      <c r="D64" s="12" t="s">
        <v>323</v>
      </c>
      <c r="E64" s="12">
        <v>185203779</v>
      </c>
      <c r="F64" s="12" t="s">
        <v>4346</v>
      </c>
      <c r="G64" s="12" t="s">
        <v>267</v>
      </c>
      <c r="H64" s="20">
        <v>110245</v>
      </c>
      <c r="I64" s="15"/>
    </row>
    <row r="65" spans="1:9" ht="60">
      <c r="A65" s="47"/>
      <c r="B65" s="12">
        <v>73309</v>
      </c>
      <c r="C65" s="12" t="s">
        <v>14275</v>
      </c>
      <c r="D65" s="12" t="s">
        <v>323</v>
      </c>
      <c r="E65" s="12">
        <v>185203779</v>
      </c>
      <c r="F65" s="12" t="s">
        <v>4346</v>
      </c>
      <c r="G65" s="12" t="s">
        <v>5319</v>
      </c>
      <c r="H65" s="20">
        <v>219995</v>
      </c>
      <c r="I65" s="15"/>
    </row>
    <row r="66" spans="1:9">
      <c r="A66" s="47" t="s">
        <v>15688</v>
      </c>
      <c r="B66" s="49"/>
      <c r="C66" s="49"/>
      <c r="D66" s="49"/>
      <c r="E66" s="49"/>
      <c r="F66" s="49"/>
      <c r="G66" s="49"/>
      <c r="H66" s="20">
        <f>SUM(H45:H65)</f>
        <v>33546964.070000004</v>
      </c>
      <c r="I66" s="15"/>
    </row>
    <row r="67" spans="1:9" ht="24">
      <c r="A67" s="47" t="s">
        <v>301</v>
      </c>
      <c r="B67" s="49">
        <v>70252</v>
      </c>
      <c r="C67" s="49" t="s">
        <v>14276</v>
      </c>
      <c r="D67" s="49" t="s">
        <v>5</v>
      </c>
      <c r="E67" s="12">
        <v>132118698</v>
      </c>
      <c r="F67" s="12" t="s">
        <v>651</v>
      </c>
      <c r="G67" s="12" t="s">
        <v>5352</v>
      </c>
      <c r="H67" s="20">
        <v>14160</v>
      </c>
      <c r="I67" s="51"/>
    </row>
    <row r="68" spans="1:9">
      <c r="A68" s="47"/>
      <c r="B68" s="49"/>
      <c r="C68" s="49"/>
      <c r="D68" s="49"/>
      <c r="E68" s="12">
        <v>147462363</v>
      </c>
      <c r="F68" s="12" t="s">
        <v>1557</v>
      </c>
      <c r="G68" s="12" t="s">
        <v>3305</v>
      </c>
      <c r="H68" s="20">
        <v>28320</v>
      </c>
      <c r="I68" s="51"/>
    </row>
    <row r="69" spans="1:9" ht="36">
      <c r="A69" s="47"/>
      <c r="B69" s="49"/>
      <c r="C69" s="49"/>
      <c r="D69" s="49"/>
      <c r="E69" s="12">
        <v>282845530</v>
      </c>
      <c r="F69" s="12" t="s">
        <v>1886</v>
      </c>
      <c r="G69" s="12" t="s">
        <v>14277</v>
      </c>
      <c r="H69" s="20">
        <v>29860</v>
      </c>
      <c r="I69" s="51"/>
    </row>
    <row r="70" spans="1:9">
      <c r="A70" s="47"/>
      <c r="B70" s="49"/>
      <c r="C70" s="49"/>
      <c r="D70" s="49"/>
      <c r="E70" s="12">
        <v>300151329</v>
      </c>
      <c r="F70" s="12" t="s">
        <v>142</v>
      </c>
      <c r="G70" s="12" t="s">
        <v>14277</v>
      </c>
      <c r="H70" s="20">
        <v>26727</v>
      </c>
      <c r="I70" s="51"/>
    </row>
    <row r="71" spans="1:9" ht="36">
      <c r="A71" s="47"/>
      <c r="B71" s="49">
        <v>74716</v>
      </c>
      <c r="C71" s="49" t="s">
        <v>14278</v>
      </c>
      <c r="D71" s="49" t="s">
        <v>19</v>
      </c>
      <c r="E71" s="12">
        <v>120211810</v>
      </c>
      <c r="F71" s="12" t="s">
        <v>2290</v>
      </c>
      <c r="G71" s="12" t="s">
        <v>1964</v>
      </c>
      <c r="H71" s="20">
        <v>10000</v>
      </c>
      <c r="I71" s="51"/>
    </row>
    <row r="72" spans="1:9" ht="36">
      <c r="A72" s="47"/>
      <c r="B72" s="49"/>
      <c r="C72" s="49"/>
      <c r="D72" s="49"/>
      <c r="E72" s="12">
        <v>124850887</v>
      </c>
      <c r="F72" s="12" t="s">
        <v>100</v>
      </c>
      <c r="G72" s="12" t="s">
        <v>1967</v>
      </c>
      <c r="H72" s="20">
        <v>136021</v>
      </c>
      <c r="I72" s="51"/>
    </row>
    <row r="73" spans="1:9" ht="48">
      <c r="A73" s="47"/>
      <c r="B73" s="12">
        <v>75464</v>
      </c>
      <c r="C73" s="12" t="s">
        <v>14279</v>
      </c>
      <c r="D73" s="12" t="s">
        <v>19</v>
      </c>
      <c r="E73" s="12">
        <v>134582327</v>
      </c>
      <c r="F73" s="12" t="s">
        <v>2125</v>
      </c>
      <c r="G73" s="12" t="s">
        <v>5412</v>
      </c>
      <c r="H73" s="20">
        <v>133000</v>
      </c>
      <c r="I73" s="15"/>
    </row>
    <row r="74" spans="1:9" ht="48">
      <c r="A74" s="47"/>
      <c r="B74" s="12">
        <v>75537</v>
      </c>
      <c r="C74" s="12" t="s">
        <v>14280</v>
      </c>
      <c r="D74" s="12" t="s">
        <v>5</v>
      </c>
      <c r="E74" s="12">
        <v>135906643</v>
      </c>
      <c r="F74" s="12" t="s">
        <v>65</v>
      </c>
      <c r="G74" s="12" t="s">
        <v>4464</v>
      </c>
      <c r="H74" s="20">
        <v>33320</v>
      </c>
      <c r="I74" s="15"/>
    </row>
    <row r="75" spans="1:9">
      <c r="A75" s="47"/>
      <c r="B75" s="12">
        <v>75539</v>
      </c>
      <c r="C75" s="12" t="s">
        <v>14281</v>
      </c>
      <c r="D75" s="12" t="s">
        <v>5</v>
      </c>
      <c r="E75" s="12">
        <v>120932575</v>
      </c>
      <c r="F75" s="12" t="s">
        <v>728</v>
      </c>
      <c r="G75" s="12" t="s">
        <v>6103</v>
      </c>
      <c r="H75" s="20">
        <v>4050</v>
      </c>
      <c r="I75" s="15"/>
    </row>
    <row r="76" spans="1:9" ht="36">
      <c r="A76" s="47"/>
      <c r="B76" s="12">
        <v>76294</v>
      </c>
      <c r="C76" s="12" t="s">
        <v>14282</v>
      </c>
      <c r="D76" s="12" t="s">
        <v>19</v>
      </c>
      <c r="E76" s="12">
        <v>185203779</v>
      </c>
      <c r="F76" s="12" t="s">
        <v>4346</v>
      </c>
      <c r="G76" s="12" t="s">
        <v>2415</v>
      </c>
      <c r="H76" s="20">
        <v>82504</v>
      </c>
      <c r="I76" s="15"/>
    </row>
    <row r="77" spans="1:9" ht="72">
      <c r="A77" s="47"/>
      <c r="B77" s="12">
        <v>76403</v>
      </c>
      <c r="C77" s="12" t="s">
        <v>14283</v>
      </c>
      <c r="D77" s="12" t="s">
        <v>19</v>
      </c>
      <c r="E77" s="12" t="s">
        <v>275</v>
      </c>
      <c r="F77" s="12" t="s">
        <v>14284</v>
      </c>
      <c r="G77" s="12" t="s">
        <v>1237</v>
      </c>
      <c r="H77" s="20">
        <v>2008170.78</v>
      </c>
      <c r="I77" s="15"/>
    </row>
    <row r="78" spans="1:9">
      <c r="A78" s="47"/>
      <c r="B78" s="12">
        <v>76912</v>
      </c>
      <c r="C78" s="12" t="s">
        <v>14285</v>
      </c>
      <c r="D78" s="12" t="s">
        <v>5</v>
      </c>
      <c r="E78" s="12">
        <v>120932575</v>
      </c>
      <c r="F78" s="12" t="s">
        <v>728</v>
      </c>
      <c r="G78" s="12" t="s">
        <v>6103</v>
      </c>
      <c r="H78" s="20">
        <v>3750</v>
      </c>
      <c r="I78" s="15"/>
    </row>
    <row r="79" spans="1:9" ht="36">
      <c r="A79" s="47"/>
      <c r="B79" s="12">
        <v>77026</v>
      </c>
      <c r="C79" s="12" t="s">
        <v>14286</v>
      </c>
      <c r="D79" s="12" t="s">
        <v>5</v>
      </c>
      <c r="E79" s="12">
        <v>124971796</v>
      </c>
      <c r="F79" s="12" t="s">
        <v>1501</v>
      </c>
      <c r="G79" s="12" t="s">
        <v>1225</v>
      </c>
      <c r="H79" s="20">
        <v>4730</v>
      </c>
      <c r="I79" s="15"/>
    </row>
    <row r="80" spans="1:9" ht="48">
      <c r="A80" s="47"/>
      <c r="B80" s="12">
        <v>77081</v>
      </c>
      <c r="C80" s="12" t="s">
        <v>14287</v>
      </c>
      <c r="D80" s="12" t="s">
        <v>19</v>
      </c>
      <c r="E80" s="12" t="s">
        <v>275</v>
      </c>
      <c r="F80" s="12" t="s">
        <v>14288</v>
      </c>
      <c r="G80" s="12" t="s">
        <v>5477</v>
      </c>
      <c r="H80" s="20">
        <v>1834986.49</v>
      </c>
      <c r="I80" s="15"/>
    </row>
    <row r="81" spans="1:9">
      <c r="A81" s="47"/>
      <c r="B81" s="12">
        <v>77133</v>
      </c>
      <c r="C81" s="12" t="s">
        <v>2432</v>
      </c>
      <c r="D81" s="12" t="s">
        <v>5</v>
      </c>
      <c r="E81" s="12">
        <v>112029270</v>
      </c>
      <c r="F81" s="12" t="s">
        <v>218</v>
      </c>
      <c r="G81" s="12" t="s">
        <v>3982</v>
      </c>
      <c r="H81" s="20">
        <v>4504094</v>
      </c>
      <c r="I81" s="15"/>
    </row>
    <row r="82" spans="1:9" ht="84">
      <c r="A82" s="47"/>
      <c r="B82" s="12">
        <v>77285</v>
      </c>
      <c r="C82" s="12" t="s">
        <v>14289</v>
      </c>
      <c r="D82" s="12" t="s">
        <v>19</v>
      </c>
      <c r="E82" s="12" t="s">
        <v>275</v>
      </c>
      <c r="F82" s="12" t="s">
        <v>14290</v>
      </c>
      <c r="G82" s="12" t="s">
        <v>2421</v>
      </c>
      <c r="H82" s="20">
        <v>794652.66</v>
      </c>
      <c r="I82" s="15"/>
    </row>
    <row r="83" spans="1:9" ht="72">
      <c r="A83" s="47"/>
      <c r="B83" s="12">
        <v>77300</v>
      </c>
      <c r="C83" s="12" t="s">
        <v>14291</v>
      </c>
      <c r="D83" s="12" t="s">
        <v>19</v>
      </c>
      <c r="E83" s="12">
        <v>165711510</v>
      </c>
      <c r="F83" s="12" t="s">
        <v>4586</v>
      </c>
      <c r="G83" s="12" t="s">
        <v>6117</v>
      </c>
      <c r="H83" s="20">
        <v>389017.24</v>
      </c>
      <c r="I83" s="15"/>
    </row>
    <row r="84" spans="1:9" ht="24">
      <c r="A84" s="47"/>
      <c r="B84" s="49">
        <v>77617</v>
      </c>
      <c r="C84" s="49" t="s">
        <v>14292</v>
      </c>
      <c r="D84" s="49" t="s">
        <v>19</v>
      </c>
      <c r="E84" s="12">
        <v>134747775</v>
      </c>
      <c r="F84" s="12" t="s">
        <v>3479</v>
      </c>
      <c r="G84" s="12" t="s">
        <v>1194</v>
      </c>
      <c r="H84" s="20">
        <v>8925</v>
      </c>
      <c r="I84" s="51"/>
    </row>
    <row r="85" spans="1:9" ht="24">
      <c r="A85" s="47"/>
      <c r="B85" s="49"/>
      <c r="C85" s="49"/>
      <c r="D85" s="49"/>
      <c r="E85" s="12">
        <v>135070034</v>
      </c>
      <c r="F85" s="12" t="s">
        <v>5972</v>
      </c>
      <c r="G85" s="12" t="s">
        <v>5473</v>
      </c>
      <c r="H85" s="20">
        <v>5840</v>
      </c>
      <c r="I85" s="51"/>
    </row>
    <row r="86" spans="1:9" ht="36">
      <c r="A86" s="47"/>
      <c r="B86" s="12">
        <v>78293</v>
      </c>
      <c r="C86" s="12" t="s">
        <v>14293</v>
      </c>
      <c r="D86" s="12" t="s">
        <v>19</v>
      </c>
      <c r="E86" s="12" t="s">
        <v>275</v>
      </c>
      <c r="F86" s="12" t="s">
        <v>14294</v>
      </c>
      <c r="G86" s="12" t="s">
        <v>1225</v>
      </c>
      <c r="H86" s="20">
        <v>176639</v>
      </c>
      <c r="I86" s="15"/>
    </row>
    <row r="87" spans="1:9">
      <c r="A87" s="47" t="s">
        <v>15689</v>
      </c>
      <c r="B87" s="49"/>
      <c r="C87" s="49"/>
      <c r="D87" s="49"/>
      <c r="E87" s="49"/>
      <c r="F87" s="49"/>
      <c r="G87" s="49"/>
      <c r="H87" s="20">
        <f>SUM(H67:H86)</f>
        <v>10228767.17</v>
      </c>
      <c r="I87" s="15"/>
    </row>
    <row r="88" spans="1:9" ht="72">
      <c r="A88" s="47" t="s">
        <v>375</v>
      </c>
      <c r="B88" s="12">
        <v>77395</v>
      </c>
      <c r="C88" s="12" t="s">
        <v>14295</v>
      </c>
      <c r="D88" s="12" t="s">
        <v>5</v>
      </c>
      <c r="E88" s="12" t="s">
        <v>275</v>
      </c>
      <c r="F88" s="12" t="s">
        <v>14296</v>
      </c>
      <c r="G88" s="12" t="s">
        <v>1260</v>
      </c>
      <c r="H88" s="20">
        <v>399300</v>
      </c>
      <c r="I88" s="15"/>
    </row>
    <row r="89" spans="1:9" ht="24">
      <c r="A89" s="47"/>
      <c r="B89" s="12">
        <v>81844</v>
      </c>
      <c r="C89" s="12" t="s">
        <v>14297</v>
      </c>
      <c r="D89" s="12" t="s">
        <v>5</v>
      </c>
      <c r="E89" s="12">
        <v>135757295</v>
      </c>
      <c r="F89" s="12" t="s">
        <v>2194</v>
      </c>
      <c r="G89" s="12" t="s">
        <v>2038</v>
      </c>
      <c r="H89" s="20">
        <v>27890</v>
      </c>
      <c r="I89" s="15"/>
    </row>
    <row r="90" spans="1:9" ht="84">
      <c r="A90" s="47"/>
      <c r="B90" s="12">
        <v>82580</v>
      </c>
      <c r="C90" s="12" t="s">
        <v>14298</v>
      </c>
      <c r="D90" s="12" t="s">
        <v>19</v>
      </c>
      <c r="E90" s="12" t="s">
        <v>275</v>
      </c>
      <c r="F90" s="12" t="s">
        <v>14299</v>
      </c>
      <c r="G90" s="12" t="s">
        <v>1273</v>
      </c>
      <c r="H90" s="20">
        <v>849398.94</v>
      </c>
      <c r="I90" s="15"/>
    </row>
    <row r="91" spans="1:9" ht="48">
      <c r="A91" s="47"/>
      <c r="B91" s="12">
        <v>83823</v>
      </c>
      <c r="C91" s="12" t="s">
        <v>14300</v>
      </c>
      <c r="D91" s="12" t="s">
        <v>19</v>
      </c>
      <c r="E91" s="12">
        <v>165108836</v>
      </c>
      <c r="F91" s="12" t="s">
        <v>663</v>
      </c>
      <c r="G91" s="12" t="s">
        <v>444</v>
      </c>
      <c r="H91" s="20">
        <v>6609437.6100000003</v>
      </c>
      <c r="I91" s="15"/>
    </row>
    <row r="92" spans="1:9" ht="36">
      <c r="A92" s="47"/>
      <c r="B92" s="12">
        <v>87145</v>
      </c>
      <c r="C92" s="12" t="s">
        <v>14301</v>
      </c>
      <c r="D92" s="12" t="s">
        <v>19</v>
      </c>
      <c r="E92" s="12" t="s">
        <v>275</v>
      </c>
      <c r="F92" s="12" t="s">
        <v>14302</v>
      </c>
      <c r="G92" s="12" t="s">
        <v>1410</v>
      </c>
      <c r="H92" s="20">
        <v>7687496.9299999997</v>
      </c>
      <c r="I92" s="15"/>
    </row>
    <row r="93" spans="1:9" ht="84">
      <c r="A93" s="47"/>
      <c r="B93" s="12">
        <v>89281</v>
      </c>
      <c r="C93" s="12" t="s">
        <v>14303</v>
      </c>
      <c r="D93" s="12" t="s">
        <v>19</v>
      </c>
      <c r="E93" s="12">
        <v>185203779</v>
      </c>
      <c r="F93" s="12" t="s">
        <v>4346</v>
      </c>
      <c r="G93" s="12" t="s">
        <v>1319</v>
      </c>
      <c r="H93" s="20">
        <v>1036932.53</v>
      </c>
      <c r="I93" s="15"/>
    </row>
    <row r="94" spans="1:9" ht="84">
      <c r="A94" s="47"/>
      <c r="B94" s="12">
        <v>89285</v>
      </c>
      <c r="C94" s="12" t="s">
        <v>14304</v>
      </c>
      <c r="D94" s="12" t="s">
        <v>19</v>
      </c>
      <c r="E94" s="12">
        <v>185203779</v>
      </c>
      <c r="F94" s="12" t="s">
        <v>4346</v>
      </c>
      <c r="G94" s="12" t="s">
        <v>2045</v>
      </c>
      <c r="H94" s="20">
        <v>611494.18000000005</v>
      </c>
      <c r="I94" s="15"/>
    </row>
    <row r="95" spans="1:9" ht="36">
      <c r="A95" s="47"/>
      <c r="B95" s="12">
        <v>89382</v>
      </c>
      <c r="C95" s="12" t="s">
        <v>14305</v>
      </c>
      <c r="D95" s="12" t="s">
        <v>5</v>
      </c>
      <c r="E95" s="12">
        <v>160297055</v>
      </c>
      <c r="F95" s="12" t="s">
        <v>171</v>
      </c>
      <c r="G95" s="12" t="s">
        <v>473</v>
      </c>
      <c r="H95" s="20">
        <v>8890</v>
      </c>
      <c r="I95" s="15"/>
    </row>
    <row r="96" spans="1:9" ht="24">
      <c r="A96" s="47"/>
      <c r="B96" s="12">
        <v>89383</v>
      </c>
      <c r="C96" s="12" t="s">
        <v>14306</v>
      </c>
      <c r="D96" s="12" t="s">
        <v>5</v>
      </c>
      <c r="E96" s="12">
        <v>300534733</v>
      </c>
      <c r="F96" s="12" t="s">
        <v>932</v>
      </c>
      <c r="G96" s="12" t="s">
        <v>473</v>
      </c>
      <c r="H96" s="20">
        <v>7700</v>
      </c>
      <c r="I96" s="15"/>
    </row>
    <row r="97" spans="1:9" ht="24">
      <c r="A97" s="47"/>
      <c r="B97" s="12">
        <v>89384</v>
      </c>
      <c r="C97" s="12" t="s">
        <v>14307</v>
      </c>
      <c r="D97" s="12" t="s">
        <v>5</v>
      </c>
      <c r="E97" s="12">
        <v>132118698</v>
      </c>
      <c r="F97" s="12" t="s">
        <v>651</v>
      </c>
      <c r="G97" s="12" t="s">
        <v>464</v>
      </c>
      <c r="H97" s="20">
        <v>2904</v>
      </c>
      <c r="I97" s="15"/>
    </row>
    <row r="98" spans="1:9" ht="24">
      <c r="A98" s="47"/>
      <c r="B98" s="12">
        <v>90060</v>
      </c>
      <c r="C98" s="12" t="s">
        <v>14307</v>
      </c>
      <c r="D98" s="12" t="s">
        <v>5</v>
      </c>
      <c r="E98" s="12">
        <v>132118698</v>
      </c>
      <c r="F98" s="12" t="s">
        <v>651</v>
      </c>
      <c r="G98" s="12" t="s">
        <v>464</v>
      </c>
      <c r="H98" s="20">
        <v>4961</v>
      </c>
      <c r="I98" s="15"/>
    </row>
    <row r="99" spans="1:9" ht="24">
      <c r="A99" s="47"/>
      <c r="B99" s="12">
        <v>91257</v>
      </c>
      <c r="C99" s="12" t="s">
        <v>14307</v>
      </c>
      <c r="D99" s="12" t="s">
        <v>5</v>
      </c>
      <c r="E99" s="12">
        <v>132118698</v>
      </c>
      <c r="F99" s="12" t="s">
        <v>651</v>
      </c>
      <c r="G99" s="12" t="s">
        <v>476</v>
      </c>
      <c r="H99" s="20">
        <v>2541</v>
      </c>
      <c r="I99" s="15"/>
    </row>
    <row r="100" spans="1:9" ht="36">
      <c r="A100" s="47"/>
      <c r="B100" s="12">
        <v>91413</v>
      </c>
      <c r="C100" s="12" t="s">
        <v>14308</v>
      </c>
      <c r="D100" s="12" t="s">
        <v>5</v>
      </c>
      <c r="E100" s="12">
        <v>300539253</v>
      </c>
      <c r="F100" s="12" t="s">
        <v>366</v>
      </c>
      <c r="G100" s="12" t="s">
        <v>3483</v>
      </c>
      <c r="H100" s="20">
        <v>149798</v>
      </c>
      <c r="I100" s="15"/>
    </row>
    <row r="101" spans="1:9" ht="24">
      <c r="A101" s="47"/>
      <c r="B101" s="12">
        <v>92347</v>
      </c>
      <c r="C101" s="12" t="s">
        <v>14297</v>
      </c>
      <c r="D101" s="12" t="s">
        <v>59</v>
      </c>
      <c r="E101" s="12">
        <v>135899565</v>
      </c>
      <c r="F101" s="12" t="s">
        <v>472</v>
      </c>
      <c r="G101" s="12" t="s">
        <v>2980</v>
      </c>
      <c r="H101" s="20">
        <v>5700</v>
      </c>
      <c r="I101" s="15"/>
    </row>
    <row r="102" spans="1:9" ht="24">
      <c r="A102" s="47"/>
      <c r="B102" s="12">
        <v>92818</v>
      </c>
      <c r="C102" s="12" t="s">
        <v>1009</v>
      </c>
      <c r="D102" s="12" t="s">
        <v>1343</v>
      </c>
      <c r="E102" s="12">
        <v>110305282</v>
      </c>
      <c r="F102" s="12" t="s">
        <v>152</v>
      </c>
      <c r="G102" s="12" t="s">
        <v>4511</v>
      </c>
      <c r="H102" s="20">
        <v>13458.24</v>
      </c>
      <c r="I102" s="15"/>
    </row>
    <row r="103" spans="1:9" ht="24">
      <c r="A103" s="47"/>
      <c r="B103" s="12">
        <v>93031</v>
      </c>
      <c r="C103" s="12" t="s">
        <v>14309</v>
      </c>
      <c r="D103" s="12" t="s">
        <v>19</v>
      </c>
      <c r="E103" s="12">
        <v>121215587</v>
      </c>
      <c r="F103" s="12" t="s">
        <v>194</v>
      </c>
      <c r="G103" s="12" t="s">
        <v>7204</v>
      </c>
      <c r="H103" s="20">
        <v>56881.56</v>
      </c>
      <c r="I103" s="15"/>
    </row>
    <row r="104" spans="1:9" ht="36">
      <c r="A104" s="47"/>
      <c r="B104" s="12">
        <v>93623</v>
      </c>
      <c r="C104" s="12" t="s">
        <v>14310</v>
      </c>
      <c r="D104" s="12" t="s">
        <v>19</v>
      </c>
      <c r="E104" s="12" t="s">
        <v>275</v>
      </c>
      <c r="F104" s="12" t="s">
        <v>14311</v>
      </c>
      <c r="G104" s="12" t="s">
        <v>3467</v>
      </c>
      <c r="H104" s="20">
        <v>1380000</v>
      </c>
      <c r="I104" s="15"/>
    </row>
    <row r="105" spans="1:9" ht="60">
      <c r="A105" s="47"/>
      <c r="B105" s="12">
        <v>94690</v>
      </c>
      <c r="C105" s="12" t="s">
        <v>14312</v>
      </c>
      <c r="D105" s="12" t="s">
        <v>19</v>
      </c>
      <c r="E105" s="12" t="s">
        <v>275</v>
      </c>
      <c r="F105" s="12" t="s">
        <v>14313</v>
      </c>
      <c r="G105" s="12" t="s">
        <v>1432</v>
      </c>
      <c r="H105" s="20">
        <v>201086</v>
      </c>
      <c r="I105" s="15"/>
    </row>
    <row r="106" spans="1:9">
      <c r="A106" s="47" t="s">
        <v>15690</v>
      </c>
      <c r="B106" s="49"/>
      <c r="C106" s="49"/>
      <c r="D106" s="49"/>
      <c r="E106" s="49"/>
      <c r="F106" s="49"/>
      <c r="G106" s="49"/>
      <c r="H106" s="20">
        <f>SUM(H88:H105)</f>
        <v>19055869.989999998</v>
      </c>
      <c r="I106" s="15"/>
    </row>
    <row r="107" spans="1:9" ht="24">
      <c r="A107" s="47" t="s">
        <v>520</v>
      </c>
      <c r="B107" s="12">
        <v>85147</v>
      </c>
      <c r="C107" s="12" t="s">
        <v>14314</v>
      </c>
      <c r="D107" s="12" t="s">
        <v>5</v>
      </c>
      <c r="E107" s="12">
        <v>133630961</v>
      </c>
      <c r="F107" s="12" t="s">
        <v>2420</v>
      </c>
      <c r="G107" s="12" t="s">
        <v>6270</v>
      </c>
      <c r="H107" s="20">
        <v>22022009.57</v>
      </c>
      <c r="I107" s="15"/>
    </row>
    <row r="108" spans="1:9" ht="60">
      <c r="A108" s="47"/>
      <c r="B108" s="12">
        <v>94489</v>
      </c>
      <c r="C108" s="12" t="s">
        <v>14315</v>
      </c>
      <c r="D108" s="12" t="s">
        <v>5</v>
      </c>
      <c r="E108" s="12">
        <v>134198515</v>
      </c>
      <c r="F108" s="12" t="s">
        <v>371</v>
      </c>
      <c r="G108" s="12" t="s">
        <v>1776</v>
      </c>
      <c r="H108" s="20">
        <v>68000</v>
      </c>
      <c r="I108" s="15"/>
    </row>
    <row r="109" spans="1:9" ht="72">
      <c r="A109" s="47"/>
      <c r="B109" s="12">
        <v>94628</v>
      </c>
      <c r="C109" s="12" t="s">
        <v>14316</v>
      </c>
      <c r="D109" s="12" t="s">
        <v>5</v>
      </c>
      <c r="E109" s="12">
        <v>132692255</v>
      </c>
      <c r="F109" s="12" t="s">
        <v>14317</v>
      </c>
      <c r="G109" s="12" t="s">
        <v>1463</v>
      </c>
      <c r="H109" s="20">
        <v>38900</v>
      </c>
      <c r="I109" s="15"/>
    </row>
    <row r="110" spans="1:9" ht="48">
      <c r="A110" s="47"/>
      <c r="B110" s="12">
        <v>96888</v>
      </c>
      <c r="C110" s="12" t="s">
        <v>14318</v>
      </c>
      <c r="D110" s="12" t="s">
        <v>19</v>
      </c>
      <c r="E110" s="12" t="s">
        <v>275</v>
      </c>
      <c r="F110" s="12" t="s">
        <v>14319</v>
      </c>
      <c r="G110" s="12" t="s">
        <v>1461</v>
      </c>
      <c r="H110" s="20">
        <v>2481434.48</v>
      </c>
      <c r="I110" s="15"/>
    </row>
    <row r="111" spans="1:9" ht="24">
      <c r="A111" s="47"/>
      <c r="B111" s="49">
        <v>97392</v>
      </c>
      <c r="C111" s="49" t="s">
        <v>14320</v>
      </c>
      <c r="D111" s="49" t="s">
        <v>5</v>
      </c>
      <c r="E111" s="12">
        <v>132754130</v>
      </c>
      <c r="F111" s="12" t="s">
        <v>4685</v>
      </c>
      <c r="G111" s="12" t="s">
        <v>538</v>
      </c>
      <c r="H111" s="20">
        <v>13915</v>
      </c>
      <c r="I111" s="51"/>
    </row>
    <row r="112" spans="1:9" ht="24">
      <c r="A112" s="47"/>
      <c r="B112" s="49"/>
      <c r="C112" s="49"/>
      <c r="D112" s="49"/>
      <c r="E112" s="12">
        <v>132754130</v>
      </c>
      <c r="F112" s="12" t="s">
        <v>4685</v>
      </c>
      <c r="G112" s="12" t="s">
        <v>538</v>
      </c>
      <c r="H112" s="20">
        <v>10890</v>
      </c>
      <c r="I112" s="51"/>
    </row>
    <row r="113" spans="1:9">
      <c r="A113" s="47"/>
      <c r="B113" s="49"/>
      <c r="C113" s="49"/>
      <c r="D113" s="49"/>
      <c r="E113" s="12">
        <v>300583424</v>
      </c>
      <c r="F113" s="12" t="s">
        <v>1948</v>
      </c>
      <c r="G113" s="12" t="s">
        <v>538</v>
      </c>
      <c r="H113" s="20">
        <v>23111</v>
      </c>
      <c r="I113" s="51"/>
    </row>
    <row r="114" spans="1:9">
      <c r="A114" s="47"/>
      <c r="B114" s="49"/>
      <c r="C114" s="49"/>
      <c r="D114" s="49"/>
      <c r="E114" s="12">
        <v>300583424</v>
      </c>
      <c r="F114" s="12" t="s">
        <v>1948</v>
      </c>
      <c r="G114" s="12" t="s">
        <v>538</v>
      </c>
      <c r="H114" s="20">
        <v>37147</v>
      </c>
      <c r="I114" s="51"/>
    </row>
    <row r="115" spans="1:9" ht="24">
      <c r="A115" s="47"/>
      <c r="B115" s="12">
        <v>97396</v>
      </c>
      <c r="C115" s="12" t="s">
        <v>14321</v>
      </c>
      <c r="D115" s="12" t="s">
        <v>5</v>
      </c>
      <c r="E115" s="12">
        <v>132118698</v>
      </c>
      <c r="F115" s="12" t="s">
        <v>651</v>
      </c>
      <c r="G115" s="12" t="s">
        <v>2995</v>
      </c>
      <c r="H115" s="20">
        <v>3993</v>
      </c>
      <c r="I115" s="15"/>
    </row>
    <row r="116" spans="1:9" ht="36">
      <c r="A116" s="47"/>
      <c r="B116" s="12">
        <v>98003</v>
      </c>
      <c r="C116" s="12" t="s">
        <v>14322</v>
      </c>
      <c r="D116" s="12" t="s">
        <v>19</v>
      </c>
      <c r="E116" s="12">
        <v>134522910</v>
      </c>
      <c r="F116" s="12" t="s">
        <v>2633</v>
      </c>
      <c r="G116" s="12" t="s">
        <v>1461</v>
      </c>
      <c r="H116" s="20">
        <v>866441.74</v>
      </c>
      <c r="I116" s="15"/>
    </row>
    <row r="117" spans="1:9" ht="72">
      <c r="A117" s="47"/>
      <c r="B117" s="12">
        <v>98158</v>
      </c>
      <c r="C117" s="12" t="s">
        <v>14323</v>
      </c>
      <c r="D117" s="12" t="s">
        <v>19</v>
      </c>
      <c r="E117" s="12">
        <v>185203779</v>
      </c>
      <c r="F117" s="12" t="s">
        <v>4346</v>
      </c>
      <c r="G117" s="12" t="s">
        <v>1494</v>
      </c>
      <c r="H117" s="20">
        <v>969923.06</v>
      </c>
      <c r="I117" s="15"/>
    </row>
    <row r="118" spans="1:9">
      <c r="A118" s="47"/>
      <c r="B118" s="49">
        <v>99122</v>
      </c>
      <c r="C118" s="49" t="s">
        <v>14324</v>
      </c>
      <c r="D118" s="49" t="s">
        <v>5</v>
      </c>
      <c r="E118" s="12">
        <v>300539253</v>
      </c>
      <c r="F118" s="12" t="s">
        <v>366</v>
      </c>
      <c r="G118" s="12" t="s">
        <v>1533</v>
      </c>
      <c r="H118" s="20">
        <v>469964</v>
      </c>
      <c r="I118" s="51"/>
    </row>
    <row r="119" spans="1:9">
      <c r="A119" s="47"/>
      <c r="B119" s="49"/>
      <c r="C119" s="49"/>
      <c r="D119" s="49"/>
      <c r="E119" s="12">
        <v>300539253</v>
      </c>
      <c r="F119" s="12" t="s">
        <v>366</v>
      </c>
      <c r="G119" s="12" t="s">
        <v>1533</v>
      </c>
      <c r="H119" s="20">
        <v>329120</v>
      </c>
      <c r="I119" s="51"/>
    </row>
    <row r="120" spans="1:9" ht="48">
      <c r="A120" s="47"/>
      <c r="B120" s="12">
        <v>99291</v>
      </c>
      <c r="C120" s="12" t="s">
        <v>14325</v>
      </c>
      <c r="D120" s="12" t="s">
        <v>19</v>
      </c>
      <c r="E120" s="12" t="s">
        <v>275</v>
      </c>
      <c r="F120" s="12" t="s">
        <v>14326</v>
      </c>
      <c r="G120" s="12" t="s">
        <v>530</v>
      </c>
      <c r="H120" s="20">
        <v>970000</v>
      </c>
      <c r="I120" s="15"/>
    </row>
    <row r="121" spans="1:9" ht="24">
      <c r="A121" s="47"/>
      <c r="B121" s="49">
        <v>99788</v>
      </c>
      <c r="C121" s="49" t="s">
        <v>14327</v>
      </c>
      <c r="D121" s="49" t="s">
        <v>5</v>
      </c>
      <c r="E121" s="12">
        <v>300612420</v>
      </c>
      <c r="F121" s="12" t="s">
        <v>416</v>
      </c>
      <c r="G121" s="12" t="s">
        <v>1481</v>
      </c>
      <c r="H121" s="20">
        <v>16970</v>
      </c>
      <c r="I121" s="51"/>
    </row>
    <row r="122" spans="1:9">
      <c r="A122" s="47"/>
      <c r="B122" s="49"/>
      <c r="C122" s="49"/>
      <c r="D122" s="49"/>
      <c r="E122" s="12">
        <v>302342607</v>
      </c>
      <c r="F122" s="12" t="s">
        <v>14328</v>
      </c>
      <c r="G122" s="12" t="s">
        <v>1490</v>
      </c>
      <c r="H122" s="20">
        <v>10900</v>
      </c>
      <c r="I122" s="51"/>
    </row>
    <row r="123" spans="1:9" ht="24">
      <c r="A123" s="47"/>
      <c r="B123" s="12">
        <v>101340</v>
      </c>
      <c r="C123" s="12" t="s">
        <v>14329</v>
      </c>
      <c r="D123" s="12" t="s">
        <v>19</v>
      </c>
      <c r="E123" s="12">
        <v>185203779</v>
      </c>
      <c r="F123" s="12" t="s">
        <v>4346</v>
      </c>
      <c r="G123" s="12" t="s">
        <v>552</v>
      </c>
      <c r="H123" s="20">
        <v>263624.09999999998</v>
      </c>
      <c r="I123" s="15"/>
    </row>
    <row r="124" spans="1:9" ht="36">
      <c r="A124" s="47"/>
      <c r="B124" s="12">
        <v>102261</v>
      </c>
      <c r="C124" s="12" t="s">
        <v>14330</v>
      </c>
      <c r="D124" s="12" t="s">
        <v>59</v>
      </c>
      <c r="E124" s="12">
        <v>124971796</v>
      </c>
      <c r="F124" s="12" t="s">
        <v>1501</v>
      </c>
      <c r="G124" s="12" t="s">
        <v>1478</v>
      </c>
      <c r="H124" s="20">
        <v>2363.2199999999998</v>
      </c>
      <c r="I124" s="15"/>
    </row>
    <row r="125" spans="1:9" ht="48">
      <c r="A125" s="47"/>
      <c r="B125" s="12">
        <v>102687</v>
      </c>
      <c r="C125" s="12" t="s">
        <v>14331</v>
      </c>
      <c r="D125" s="12" t="s">
        <v>5</v>
      </c>
      <c r="E125" s="12" t="s">
        <v>275</v>
      </c>
      <c r="F125" s="12" t="s">
        <v>14332</v>
      </c>
      <c r="G125" s="12" t="s">
        <v>5832</v>
      </c>
      <c r="H125" s="20">
        <v>3630</v>
      </c>
      <c r="I125" s="15"/>
    </row>
    <row r="126" spans="1:9" ht="36">
      <c r="A126" s="47"/>
      <c r="B126" s="12">
        <v>103450</v>
      </c>
      <c r="C126" s="12" t="s">
        <v>14333</v>
      </c>
      <c r="D126" s="12" t="s">
        <v>5</v>
      </c>
      <c r="E126" s="12">
        <v>112021238</v>
      </c>
      <c r="F126" s="12" t="s">
        <v>283</v>
      </c>
      <c r="G126" s="12" t="s">
        <v>3578</v>
      </c>
      <c r="H126" s="20">
        <v>309897.36</v>
      </c>
      <c r="I126" s="15"/>
    </row>
    <row r="127" spans="1:9" ht="36">
      <c r="A127" s="47"/>
      <c r="B127" s="12">
        <v>103495</v>
      </c>
      <c r="C127" s="12" t="s">
        <v>14334</v>
      </c>
      <c r="D127" s="12" t="s">
        <v>19</v>
      </c>
      <c r="E127" s="12">
        <v>302493210</v>
      </c>
      <c r="F127" s="12" t="s">
        <v>14335</v>
      </c>
      <c r="G127" s="12" t="s">
        <v>563</v>
      </c>
      <c r="H127" s="20">
        <v>44663.75</v>
      </c>
      <c r="I127" s="15"/>
    </row>
    <row r="128" spans="1:9" ht="36">
      <c r="A128" s="47"/>
      <c r="B128" s="12">
        <v>103918</v>
      </c>
      <c r="C128" s="12" t="s">
        <v>14336</v>
      </c>
      <c r="D128" s="12" t="s">
        <v>19</v>
      </c>
      <c r="E128" s="12">
        <v>185203779</v>
      </c>
      <c r="F128" s="12" t="s">
        <v>4346</v>
      </c>
      <c r="G128" s="12" t="s">
        <v>1549</v>
      </c>
      <c r="H128" s="20">
        <v>976798.86</v>
      </c>
      <c r="I128" s="15"/>
    </row>
    <row r="129" spans="1:9" ht="60">
      <c r="A129" s="47"/>
      <c r="B129" s="12">
        <v>104603</v>
      </c>
      <c r="C129" s="12" t="s">
        <v>14337</v>
      </c>
      <c r="D129" s="12" t="s">
        <v>19</v>
      </c>
      <c r="E129" s="12">
        <v>302411373</v>
      </c>
      <c r="F129" s="12" t="s">
        <v>14338</v>
      </c>
      <c r="G129" s="12" t="s">
        <v>5809</v>
      </c>
      <c r="H129" s="20">
        <v>43440.07</v>
      </c>
      <c r="I129" s="15"/>
    </row>
    <row r="130" spans="1:9" ht="36">
      <c r="A130" s="47"/>
      <c r="B130" s="12">
        <v>105173</v>
      </c>
      <c r="C130" s="12" t="s">
        <v>14339</v>
      </c>
      <c r="D130" s="12" t="s">
        <v>19</v>
      </c>
      <c r="E130" s="12">
        <v>165108836</v>
      </c>
      <c r="F130" s="12" t="s">
        <v>663</v>
      </c>
      <c r="G130" s="12" t="s">
        <v>2257</v>
      </c>
      <c r="H130" s="20">
        <v>6790008.2000000002</v>
      </c>
      <c r="I130" s="15"/>
    </row>
    <row r="131" spans="1:9" ht="36">
      <c r="A131" s="47"/>
      <c r="B131" s="12">
        <v>105174</v>
      </c>
      <c r="C131" s="12" t="s">
        <v>14340</v>
      </c>
      <c r="D131" s="12" t="s">
        <v>19</v>
      </c>
      <c r="E131" s="12">
        <v>185255466</v>
      </c>
      <c r="F131" s="12" t="s">
        <v>14261</v>
      </c>
      <c r="G131" s="12" t="s">
        <v>2257</v>
      </c>
      <c r="H131" s="20">
        <v>4294098.95</v>
      </c>
      <c r="I131" s="15"/>
    </row>
    <row r="132" spans="1:9" ht="24">
      <c r="A132" s="47"/>
      <c r="B132" s="12">
        <v>105425</v>
      </c>
      <c r="C132" s="12" t="s">
        <v>7061</v>
      </c>
      <c r="D132" s="12" t="s">
        <v>5</v>
      </c>
      <c r="E132" s="12">
        <v>300653488</v>
      </c>
      <c r="F132" s="12" t="s">
        <v>6974</v>
      </c>
      <c r="G132" s="12" t="s">
        <v>2128</v>
      </c>
      <c r="H132" s="20">
        <v>16300</v>
      </c>
      <c r="I132" s="15"/>
    </row>
    <row r="133" spans="1:9" ht="36">
      <c r="A133" s="47"/>
      <c r="B133" s="12">
        <v>106460</v>
      </c>
      <c r="C133" s="12" t="s">
        <v>14341</v>
      </c>
      <c r="D133" s="12" t="s">
        <v>19</v>
      </c>
      <c r="E133" s="12">
        <v>185203779</v>
      </c>
      <c r="F133" s="12" t="s">
        <v>4346</v>
      </c>
      <c r="G133" s="12" t="s">
        <v>1545</v>
      </c>
      <c r="H133" s="20">
        <v>812506.43</v>
      </c>
      <c r="I133" s="15"/>
    </row>
    <row r="134" spans="1:9" ht="36">
      <c r="A134" s="47"/>
      <c r="B134" s="12">
        <v>106943</v>
      </c>
      <c r="C134" s="12" t="s">
        <v>14342</v>
      </c>
      <c r="D134" s="12" t="s">
        <v>5</v>
      </c>
      <c r="E134" s="12">
        <v>301532436</v>
      </c>
      <c r="F134" s="12" t="s">
        <v>2103</v>
      </c>
      <c r="G134" s="12" t="s">
        <v>1565</v>
      </c>
      <c r="H134" s="20">
        <v>37873</v>
      </c>
      <c r="I134" s="15"/>
    </row>
    <row r="135" spans="1:9" ht="24">
      <c r="A135" s="47"/>
      <c r="B135" s="12">
        <v>107596</v>
      </c>
      <c r="C135" s="12" t="s">
        <v>14343</v>
      </c>
      <c r="D135" s="12" t="s">
        <v>19</v>
      </c>
      <c r="E135" s="12">
        <v>165775662</v>
      </c>
      <c r="F135" s="12" t="s">
        <v>4605</v>
      </c>
      <c r="G135" s="12" t="s">
        <v>2123</v>
      </c>
      <c r="H135" s="20">
        <v>498916.94</v>
      </c>
      <c r="I135" s="15"/>
    </row>
    <row r="136" spans="1:9" ht="48">
      <c r="A136" s="47"/>
      <c r="B136" s="12">
        <v>108024</v>
      </c>
      <c r="C136" s="12" t="s">
        <v>14344</v>
      </c>
      <c r="D136" s="12" t="s">
        <v>19</v>
      </c>
      <c r="E136" s="12" t="s">
        <v>275</v>
      </c>
      <c r="F136" s="12" t="s">
        <v>14345</v>
      </c>
      <c r="G136" s="12" t="s">
        <v>2540</v>
      </c>
      <c r="H136" s="20">
        <v>11191.58</v>
      </c>
      <c r="I136" s="15"/>
    </row>
    <row r="137" spans="1:9" ht="60">
      <c r="A137" s="47"/>
      <c r="B137" s="12">
        <v>109192</v>
      </c>
      <c r="C137" s="12" t="s">
        <v>14346</v>
      </c>
      <c r="D137" s="12" t="s">
        <v>19</v>
      </c>
      <c r="E137" s="12" t="s">
        <v>275</v>
      </c>
      <c r="F137" s="12" t="s">
        <v>14347</v>
      </c>
      <c r="G137" s="12" t="s">
        <v>599</v>
      </c>
      <c r="H137" s="20">
        <v>2381008.13</v>
      </c>
      <c r="I137" s="15"/>
    </row>
    <row r="138" spans="1:9">
      <c r="A138" s="47"/>
      <c r="B138" s="49">
        <v>109764</v>
      </c>
      <c r="C138" s="49" t="s">
        <v>14348</v>
      </c>
      <c r="D138" s="49" t="s">
        <v>19</v>
      </c>
      <c r="E138" s="12">
        <v>300104824</v>
      </c>
      <c r="F138" s="12" t="s">
        <v>4696</v>
      </c>
      <c r="G138" s="12" t="s">
        <v>5875</v>
      </c>
      <c r="H138" s="20">
        <v>213015</v>
      </c>
      <c r="I138" s="51"/>
    </row>
    <row r="139" spans="1:9">
      <c r="A139" s="47"/>
      <c r="B139" s="49"/>
      <c r="C139" s="49"/>
      <c r="D139" s="49"/>
      <c r="E139" s="12">
        <v>300104824</v>
      </c>
      <c r="F139" s="12" t="s">
        <v>4696</v>
      </c>
      <c r="G139" s="12" t="s">
        <v>5875</v>
      </c>
      <c r="H139" s="20">
        <v>139260</v>
      </c>
      <c r="I139" s="51"/>
    </row>
    <row r="140" spans="1:9">
      <c r="A140" s="47"/>
      <c r="B140" s="49"/>
      <c r="C140" s="49"/>
      <c r="D140" s="49"/>
      <c r="E140" s="12">
        <v>300104824</v>
      </c>
      <c r="F140" s="12" t="s">
        <v>4696</v>
      </c>
      <c r="G140" s="12" t="s">
        <v>5875</v>
      </c>
      <c r="H140" s="20">
        <v>150730</v>
      </c>
      <c r="I140" s="51"/>
    </row>
    <row r="141" spans="1:9">
      <c r="A141" s="47"/>
      <c r="B141" s="49"/>
      <c r="C141" s="49"/>
      <c r="D141" s="49"/>
      <c r="E141" s="12">
        <v>300104824</v>
      </c>
      <c r="F141" s="12" t="s">
        <v>4696</v>
      </c>
      <c r="G141" s="12" t="s">
        <v>5875</v>
      </c>
      <c r="H141" s="20">
        <v>97840</v>
      </c>
      <c r="I141" s="51"/>
    </row>
    <row r="142" spans="1:9" ht="72">
      <c r="A142" s="47"/>
      <c r="B142" s="12">
        <v>111667</v>
      </c>
      <c r="C142" s="12" t="s">
        <v>14349</v>
      </c>
      <c r="D142" s="12" t="s">
        <v>19</v>
      </c>
      <c r="E142" s="12">
        <v>185203779</v>
      </c>
      <c r="F142" s="12" t="s">
        <v>4346</v>
      </c>
      <c r="G142" s="12" t="s">
        <v>4165</v>
      </c>
      <c r="H142" s="20">
        <v>1669970.67</v>
      </c>
      <c r="I142" s="15"/>
    </row>
    <row r="143" spans="1:9" ht="108">
      <c r="A143" s="47"/>
      <c r="B143" s="12">
        <v>112337</v>
      </c>
      <c r="C143" s="12" t="s">
        <v>14350</v>
      </c>
      <c r="D143" s="12" t="s">
        <v>19</v>
      </c>
      <c r="E143" s="12">
        <v>185203779</v>
      </c>
      <c r="F143" s="12" t="s">
        <v>4346</v>
      </c>
      <c r="G143" s="12" t="s">
        <v>1599</v>
      </c>
      <c r="H143" s="20">
        <v>1799106.55</v>
      </c>
      <c r="I143" s="15"/>
    </row>
    <row r="144" spans="1:9" ht="24">
      <c r="A144" s="47"/>
      <c r="B144" s="49">
        <v>112758</v>
      </c>
      <c r="C144" s="49" t="s">
        <v>14351</v>
      </c>
      <c r="D144" s="49" t="s">
        <v>19</v>
      </c>
      <c r="E144" s="12">
        <v>185203779</v>
      </c>
      <c r="F144" s="12" t="s">
        <v>4346</v>
      </c>
      <c r="G144" s="12" t="s">
        <v>611</v>
      </c>
      <c r="H144" s="20">
        <v>71625.95</v>
      </c>
      <c r="I144" s="51"/>
    </row>
    <row r="145" spans="1:9" ht="24">
      <c r="A145" s="47"/>
      <c r="B145" s="49"/>
      <c r="C145" s="49"/>
      <c r="D145" s="49"/>
      <c r="E145" s="12">
        <v>185203779</v>
      </c>
      <c r="F145" s="12" t="s">
        <v>4346</v>
      </c>
      <c r="G145" s="12" t="s">
        <v>611</v>
      </c>
      <c r="H145" s="20">
        <v>20533.7</v>
      </c>
      <c r="I145" s="51"/>
    </row>
    <row r="146" spans="1:9" ht="24">
      <c r="A146" s="47"/>
      <c r="B146" s="49"/>
      <c r="C146" s="49"/>
      <c r="D146" s="49"/>
      <c r="E146" s="12">
        <v>185203779</v>
      </c>
      <c r="F146" s="12" t="s">
        <v>4346</v>
      </c>
      <c r="G146" s="12" t="s">
        <v>611</v>
      </c>
      <c r="H146" s="20">
        <v>97453.4</v>
      </c>
      <c r="I146" s="51"/>
    </row>
    <row r="147" spans="1:9">
      <c r="A147" s="47" t="s">
        <v>15691</v>
      </c>
      <c r="B147" s="49"/>
      <c r="C147" s="49"/>
      <c r="D147" s="49"/>
      <c r="E147" s="49"/>
      <c r="F147" s="49"/>
      <c r="G147" s="49"/>
      <c r="H147" s="20">
        <f>SUM(H107:H146)</f>
        <v>49078574.710000001</v>
      </c>
      <c r="I147" s="15"/>
    </row>
    <row r="148" spans="1:9" ht="15.75" thickBot="1">
      <c r="A148" s="52" t="s">
        <v>15692</v>
      </c>
      <c r="B148" s="53"/>
      <c r="C148" s="53"/>
      <c r="D148" s="53"/>
      <c r="E148" s="53"/>
      <c r="F148" s="53"/>
      <c r="G148" s="53"/>
      <c r="H148" s="21">
        <v>126867312.25000001</v>
      </c>
      <c r="I148" s="22"/>
    </row>
    <row r="151" spans="1:9">
      <c r="A151" s="31" t="s">
        <v>15701</v>
      </c>
    </row>
  </sheetData>
  <autoFilter ref="A5:I148"/>
  <mergeCells count="78">
    <mergeCell ref="I118:I119"/>
    <mergeCell ref="I121:I122"/>
    <mergeCell ref="I138:I141"/>
    <mergeCell ref="I144:I146"/>
    <mergeCell ref="I55:I58"/>
    <mergeCell ref="I67:I70"/>
    <mergeCell ref="I71:I72"/>
    <mergeCell ref="I84:I85"/>
    <mergeCell ref="I111:I114"/>
    <mergeCell ref="I15:I16"/>
    <mergeCell ref="I25:I28"/>
    <mergeCell ref="I29:I30"/>
    <mergeCell ref="I32:I34"/>
    <mergeCell ref="I37:I38"/>
    <mergeCell ref="A147:G147"/>
    <mergeCell ref="A148:G148"/>
    <mergeCell ref="A106:G106"/>
    <mergeCell ref="A87:G87"/>
    <mergeCell ref="A66:G66"/>
    <mergeCell ref="A88:A105"/>
    <mergeCell ref="B67:B70"/>
    <mergeCell ref="C67:C70"/>
    <mergeCell ref="D67:D70"/>
    <mergeCell ref="B118:B119"/>
    <mergeCell ref="C118:C119"/>
    <mergeCell ref="D118:D119"/>
    <mergeCell ref="B111:B114"/>
    <mergeCell ref="C111:C114"/>
    <mergeCell ref="D111:D114"/>
    <mergeCell ref="A107:A146"/>
    <mergeCell ref="A45:A65"/>
    <mergeCell ref="A20:A43"/>
    <mergeCell ref="A6:A18"/>
    <mergeCell ref="A67:A86"/>
    <mergeCell ref="A44:G44"/>
    <mergeCell ref="A19:G19"/>
    <mergeCell ref="B15:B16"/>
    <mergeCell ref="C15:C16"/>
    <mergeCell ref="D15:D16"/>
    <mergeCell ref="B29:B30"/>
    <mergeCell ref="C29:C30"/>
    <mergeCell ref="D29:D30"/>
    <mergeCell ref="B25:B28"/>
    <mergeCell ref="C25:C28"/>
    <mergeCell ref="D25:D28"/>
    <mergeCell ref="B37:B38"/>
    <mergeCell ref="C37:C38"/>
    <mergeCell ref="D37:D38"/>
    <mergeCell ref="B32:B34"/>
    <mergeCell ref="C32:C34"/>
    <mergeCell ref="D32:D34"/>
    <mergeCell ref="C84:C85"/>
    <mergeCell ref="D84:D85"/>
    <mergeCell ref="B71:B72"/>
    <mergeCell ref="C71:C72"/>
    <mergeCell ref="D71:D72"/>
    <mergeCell ref="D144:D146"/>
    <mergeCell ref="C144:C146"/>
    <mergeCell ref="B144:B146"/>
    <mergeCell ref="B138:B141"/>
    <mergeCell ref="C138:C141"/>
    <mergeCell ref="D138:D141"/>
    <mergeCell ref="B121:B122"/>
    <mergeCell ref="C121:C122"/>
    <mergeCell ref="D121:D122"/>
    <mergeCell ref="A1:I1"/>
    <mergeCell ref="A4:A5"/>
    <mergeCell ref="B4:B5"/>
    <mergeCell ref="C4:C5"/>
    <mergeCell ref="D4:D5"/>
    <mergeCell ref="E4:F4"/>
    <mergeCell ref="G4:G5"/>
    <mergeCell ref="H4:H5"/>
    <mergeCell ref="I4:I5"/>
    <mergeCell ref="B55:B58"/>
    <mergeCell ref="C55:C58"/>
    <mergeCell ref="D55:D58"/>
    <mergeCell ref="B84:B85"/>
  </mergeCells>
  <pageMargins left="0.7" right="0.7" top="0.75" bottom="0.75" header="0.3" footer="0.3"/>
</worksheet>
</file>

<file path=xl/worksheets/sheet57.xml><?xml version="1.0" encoding="utf-8"?>
<worksheet xmlns="http://schemas.openxmlformats.org/spreadsheetml/2006/main" xmlns:r="http://schemas.openxmlformats.org/officeDocument/2006/relationships">
  <sheetPr codeName="Sheet57"/>
  <dimension ref="A1:I619"/>
  <sheetViews>
    <sheetView workbookViewId="0">
      <pane ySplit="5" topLeftCell="A6" activePane="bottomLeft" state="frozen"/>
      <selection pane="bottomLeft" activeCell="A6" sqref="A6:A112"/>
    </sheetView>
  </sheetViews>
  <sheetFormatPr defaultRowHeight="15"/>
  <cols>
    <col min="1" max="1" width="6.7109375" customWidth="1"/>
    <col min="2" max="2" width="6.85546875" customWidth="1"/>
    <col min="3" max="3" width="40.140625" customWidth="1"/>
    <col min="4" max="4" width="16.140625" customWidth="1"/>
    <col min="5" max="5" width="10.140625" customWidth="1"/>
    <col min="6" max="6" width="21" customWidth="1"/>
    <col min="8" max="8" width="16.5703125" style="3" customWidth="1"/>
  </cols>
  <sheetData>
    <row r="1" spans="1:9" s="6" customFormat="1" ht="16.5">
      <c r="A1" s="55" t="s">
        <v>15758</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25" t="s">
        <v>1</v>
      </c>
      <c r="F5" s="25" t="s">
        <v>15695</v>
      </c>
      <c r="G5" s="49"/>
      <c r="H5" s="49"/>
      <c r="I5" s="51"/>
    </row>
    <row r="6" spans="1:9" ht="48">
      <c r="A6" s="47" t="s">
        <v>3</v>
      </c>
      <c r="B6" s="25">
        <v>32998</v>
      </c>
      <c r="C6" s="25" t="s">
        <v>14352</v>
      </c>
      <c r="D6" s="25" t="s">
        <v>5</v>
      </c>
      <c r="E6" s="25" t="s">
        <v>275</v>
      </c>
      <c r="F6" s="25" t="s">
        <v>14353</v>
      </c>
      <c r="G6" s="25" t="s">
        <v>6473</v>
      </c>
      <c r="H6" s="20">
        <v>900000</v>
      </c>
      <c r="I6" s="29"/>
    </row>
    <row r="7" spans="1:9" ht="24">
      <c r="A7" s="47"/>
      <c r="B7" s="25">
        <v>34980</v>
      </c>
      <c r="C7" s="25" t="s">
        <v>14354</v>
      </c>
      <c r="D7" s="25" t="s">
        <v>5</v>
      </c>
      <c r="E7" s="25">
        <v>225963860</v>
      </c>
      <c r="F7" s="25" t="s">
        <v>1901</v>
      </c>
      <c r="G7" s="25" t="s">
        <v>614</v>
      </c>
      <c r="H7" s="20">
        <v>49600</v>
      </c>
      <c r="I7" s="29"/>
    </row>
    <row r="8" spans="1:9" ht="36">
      <c r="A8" s="47"/>
      <c r="B8" s="25">
        <v>35218</v>
      </c>
      <c r="C8" s="25" t="s">
        <v>14355</v>
      </c>
      <c r="D8" s="25" t="s">
        <v>1343</v>
      </c>
      <c r="E8" s="25">
        <v>123918285</v>
      </c>
      <c r="F8" s="25" t="s">
        <v>14356</v>
      </c>
      <c r="G8" s="25" t="s">
        <v>4744</v>
      </c>
      <c r="H8" s="20">
        <v>1075000</v>
      </c>
      <c r="I8" s="29"/>
    </row>
    <row r="9" spans="1:9" ht="24">
      <c r="A9" s="47"/>
      <c r="B9" s="25">
        <v>35375</v>
      </c>
      <c r="C9" s="25" t="s">
        <v>14357</v>
      </c>
      <c r="D9" s="25" t="s">
        <v>19</v>
      </c>
      <c r="E9" s="25">
        <v>123331149</v>
      </c>
      <c r="F9" s="25" t="s">
        <v>14358</v>
      </c>
      <c r="G9" s="25" t="s">
        <v>14359</v>
      </c>
      <c r="H9" s="20">
        <v>300300</v>
      </c>
      <c r="I9" s="29"/>
    </row>
    <row r="10" spans="1:9" ht="84">
      <c r="A10" s="47"/>
      <c r="B10" s="25">
        <v>36085</v>
      </c>
      <c r="C10" s="25" t="s">
        <v>14360</v>
      </c>
      <c r="D10" s="25" t="s">
        <v>5</v>
      </c>
      <c r="E10" s="25" t="s">
        <v>275</v>
      </c>
      <c r="F10" s="25" t="s">
        <v>14361</v>
      </c>
      <c r="G10" s="25" t="s">
        <v>657</v>
      </c>
      <c r="H10" s="20">
        <v>174050</v>
      </c>
      <c r="I10" s="29"/>
    </row>
    <row r="11" spans="1:9" ht="36">
      <c r="A11" s="47"/>
      <c r="B11" s="25">
        <v>36131</v>
      </c>
      <c r="C11" s="25" t="s">
        <v>14362</v>
      </c>
      <c r="D11" s="25" t="s">
        <v>19</v>
      </c>
      <c r="E11" s="25">
        <v>122740926</v>
      </c>
      <c r="F11" s="25" t="s">
        <v>7297</v>
      </c>
      <c r="G11" s="25" t="s">
        <v>7032</v>
      </c>
      <c r="H11" s="20">
        <v>35000</v>
      </c>
      <c r="I11" s="29"/>
    </row>
    <row r="12" spans="1:9" ht="24">
      <c r="A12" s="47"/>
      <c r="B12" s="25">
        <v>36355</v>
      </c>
      <c r="C12" s="25" t="s">
        <v>14363</v>
      </c>
      <c r="D12" s="25" t="s">
        <v>5</v>
      </c>
      <c r="E12" s="25">
        <v>110051834</v>
      </c>
      <c r="F12" s="25" t="s">
        <v>2394</v>
      </c>
      <c r="G12" s="25" t="s">
        <v>1813</v>
      </c>
      <c r="H12" s="20">
        <v>290388</v>
      </c>
      <c r="I12" s="29"/>
    </row>
    <row r="13" spans="1:9" ht="48">
      <c r="A13" s="47"/>
      <c r="B13" s="25">
        <v>36488</v>
      </c>
      <c r="C13" s="25" t="s">
        <v>14364</v>
      </c>
      <c r="D13" s="25" t="s">
        <v>5</v>
      </c>
      <c r="E13" s="25">
        <v>121048782</v>
      </c>
      <c r="F13" s="25" t="s">
        <v>14365</v>
      </c>
      <c r="G13" s="25" t="s">
        <v>7</v>
      </c>
      <c r="H13" s="20">
        <v>400000</v>
      </c>
      <c r="I13" s="29"/>
    </row>
    <row r="14" spans="1:9" ht="60">
      <c r="A14" s="47"/>
      <c r="B14" s="25">
        <v>36600</v>
      </c>
      <c r="C14" s="25" t="s">
        <v>14366</v>
      </c>
      <c r="D14" s="25" t="s">
        <v>5</v>
      </c>
      <c r="E14" s="25" t="s">
        <v>275</v>
      </c>
      <c r="F14" s="25" t="s">
        <v>14367</v>
      </c>
      <c r="G14" s="25" t="s">
        <v>657</v>
      </c>
      <c r="H14" s="20">
        <v>258420</v>
      </c>
      <c r="I14" s="29"/>
    </row>
    <row r="15" spans="1:9" ht="48">
      <c r="A15" s="47"/>
      <c r="B15" s="25">
        <v>36663</v>
      </c>
      <c r="C15" s="25" t="s">
        <v>14368</v>
      </c>
      <c r="D15" s="25" t="s">
        <v>19</v>
      </c>
      <c r="E15" s="25">
        <v>111831538</v>
      </c>
      <c r="F15" s="25" t="s">
        <v>14369</v>
      </c>
      <c r="G15" s="25" t="s">
        <v>21</v>
      </c>
      <c r="H15" s="20">
        <v>15800</v>
      </c>
      <c r="I15" s="29"/>
    </row>
    <row r="16" spans="1:9" ht="24">
      <c r="A16" s="47"/>
      <c r="B16" s="49">
        <v>36666</v>
      </c>
      <c r="C16" s="49" t="s">
        <v>14370</v>
      </c>
      <c r="D16" s="49" t="s">
        <v>19</v>
      </c>
      <c r="E16" s="25">
        <v>120126018</v>
      </c>
      <c r="F16" s="25" t="s">
        <v>12021</v>
      </c>
      <c r="G16" s="25" t="s">
        <v>7032</v>
      </c>
      <c r="H16" s="20">
        <v>4290509.5</v>
      </c>
      <c r="I16" s="51"/>
    </row>
    <row r="17" spans="1:9">
      <c r="A17" s="47"/>
      <c r="B17" s="49"/>
      <c r="C17" s="49"/>
      <c r="D17" s="49"/>
      <c r="E17" s="25">
        <v>122211549</v>
      </c>
      <c r="F17" s="25" t="s">
        <v>14371</v>
      </c>
      <c r="G17" s="25" t="s">
        <v>7032</v>
      </c>
      <c r="H17" s="20">
        <v>10697231</v>
      </c>
      <c r="I17" s="51"/>
    </row>
    <row r="18" spans="1:9">
      <c r="A18" s="47"/>
      <c r="B18" s="49"/>
      <c r="C18" s="49"/>
      <c r="D18" s="49"/>
      <c r="E18" s="25">
        <v>122211549</v>
      </c>
      <c r="F18" s="25" t="s">
        <v>14371</v>
      </c>
      <c r="G18" s="25" t="s">
        <v>7032</v>
      </c>
      <c r="H18" s="20">
        <v>7006368</v>
      </c>
      <c r="I18" s="51"/>
    </row>
    <row r="19" spans="1:9">
      <c r="A19" s="47"/>
      <c r="B19" s="49"/>
      <c r="C19" s="49"/>
      <c r="D19" s="49"/>
      <c r="E19" s="25">
        <v>122211549</v>
      </c>
      <c r="F19" s="25" t="s">
        <v>14371</v>
      </c>
      <c r="G19" s="25" t="s">
        <v>7032</v>
      </c>
      <c r="H19" s="20">
        <v>6158195.7999999998</v>
      </c>
      <c r="I19" s="51"/>
    </row>
    <row r="20" spans="1:9">
      <c r="A20" s="47"/>
      <c r="B20" s="49"/>
      <c r="C20" s="49"/>
      <c r="D20" s="49"/>
      <c r="E20" s="25">
        <v>223454590</v>
      </c>
      <c r="F20" s="25" t="s">
        <v>14372</v>
      </c>
      <c r="G20" s="25" t="s">
        <v>7032</v>
      </c>
      <c r="H20" s="20">
        <v>4008300.1</v>
      </c>
      <c r="I20" s="51"/>
    </row>
    <row r="21" spans="1:9" ht="24">
      <c r="A21" s="47"/>
      <c r="B21" s="25">
        <v>36852</v>
      </c>
      <c r="C21" s="25" t="s">
        <v>14373</v>
      </c>
      <c r="D21" s="25" t="s">
        <v>19</v>
      </c>
      <c r="E21" s="25">
        <v>120126018</v>
      </c>
      <c r="F21" s="25" t="s">
        <v>12021</v>
      </c>
      <c r="G21" s="25" t="s">
        <v>2296</v>
      </c>
      <c r="H21" s="20">
        <v>3821460</v>
      </c>
      <c r="I21" s="29"/>
    </row>
    <row r="22" spans="1:9" ht="24">
      <c r="A22" s="47"/>
      <c r="B22" s="25">
        <v>36957</v>
      </c>
      <c r="C22" s="25" t="s">
        <v>14374</v>
      </c>
      <c r="D22" s="25" t="s">
        <v>19</v>
      </c>
      <c r="E22" s="25">
        <v>190978821</v>
      </c>
      <c r="F22" s="25" t="s">
        <v>14375</v>
      </c>
      <c r="G22" s="25" t="s">
        <v>13027</v>
      </c>
      <c r="H22" s="20">
        <v>120000</v>
      </c>
      <c r="I22" s="29"/>
    </row>
    <row r="23" spans="1:9" ht="36">
      <c r="A23" s="47"/>
      <c r="B23" s="25">
        <v>37192</v>
      </c>
      <c r="C23" s="25" t="s">
        <v>14376</v>
      </c>
      <c r="D23" s="25" t="s">
        <v>5</v>
      </c>
      <c r="E23" s="25">
        <v>120136311</v>
      </c>
      <c r="F23" s="25" t="s">
        <v>14377</v>
      </c>
      <c r="G23" s="25" t="s">
        <v>2296</v>
      </c>
      <c r="H23" s="20">
        <v>200000</v>
      </c>
      <c r="I23" s="29"/>
    </row>
    <row r="24" spans="1:9" ht="24">
      <c r="A24" s="47"/>
      <c r="B24" s="25">
        <v>37231</v>
      </c>
      <c r="C24" s="25" t="s">
        <v>14378</v>
      </c>
      <c r="D24" s="25" t="s">
        <v>19</v>
      </c>
      <c r="E24" s="25">
        <v>123653812</v>
      </c>
      <c r="F24" s="25" t="s">
        <v>14379</v>
      </c>
      <c r="G24" s="25" t="s">
        <v>2286</v>
      </c>
      <c r="H24" s="20">
        <v>3089325</v>
      </c>
      <c r="I24" s="29"/>
    </row>
    <row r="25" spans="1:9" ht="24">
      <c r="A25" s="47"/>
      <c r="B25" s="25">
        <v>37457</v>
      </c>
      <c r="C25" s="25" t="s">
        <v>14380</v>
      </c>
      <c r="D25" s="25" t="s">
        <v>5</v>
      </c>
      <c r="E25" s="25">
        <v>221906050</v>
      </c>
      <c r="F25" s="25" t="s">
        <v>3167</v>
      </c>
      <c r="G25" s="25" t="s">
        <v>14381</v>
      </c>
      <c r="H25" s="20">
        <v>11998305.619999999</v>
      </c>
      <c r="I25" s="29"/>
    </row>
    <row r="26" spans="1:9">
      <c r="A26" s="47"/>
      <c r="B26" s="49">
        <v>37960</v>
      </c>
      <c r="C26" s="49" t="s">
        <v>14382</v>
      </c>
      <c r="D26" s="49" t="s">
        <v>5</v>
      </c>
      <c r="E26" s="25">
        <v>120094467</v>
      </c>
      <c r="F26" s="25" t="s">
        <v>827</v>
      </c>
      <c r="G26" s="25" t="s">
        <v>8030</v>
      </c>
      <c r="H26" s="20">
        <v>1356890</v>
      </c>
      <c r="I26" s="51"/>
    </row>
    <row r="27" spans="1:9">
      <c r="A27" s="47"/>
      <c r="B27" s="49"/>
      <c r="C27" s="49"/>
      <c r="D27" s="49"/>
      <c r="E27" s="25">
        <v>120094467</v>
      </c>
      <c r="F27" s="25" t="s">
        <v>827</v>
      </c>
      <c r="G27" s="25" t="s">
        <v>8030</v>
      </c>
      <c r="H27" s="20">
        <v>2650651</v>
      </c>
      <c r="I27" s="51"/>
    </row>
    <row r="28" spans="1:9">
      <c r="A28" s="47"/>
      <c r="B28" s="49"/>
      <c r="C28" s="49"/>
      <c r="D28" s="49"/>
      <c r="E28" s="25">
        <v>120094467</v>
      </c>
      <c r="F28" s="25" t="s">
        <v>827</v>
      </c>
      <c r="G28" s="25" t="s">
        <v>8030</v>
      </c>
      <c r="H28" s="20">
        <v>9606327</v>
      </c>
      <c r="I28" s="51"/>
    </row>
    <row r="29" spans="1:9" ht="24">
      <c r="A29" s="47"/>
      <c r="B29" s="25">
        <v>37982</v>
      </c>
      <c r="C29" s="25" t="s">
        <v>14383</v>
      </c>
      <c r="D29" s="25" t="s">
        <v>19</v>
      </c>
      <c r="E29" s="25">
        <v>134296393</v>
      </c>
      <c r="F29" s="25" t="s">
        <v>94</v>
      </c>
      <c r="G29" s="25" t="s">
        <v>7417</v>
      </c>
      <c r="H29" s="20">
        <v>129841</v>
      </c>
      <c r="I29" s="29"/>
    </row>
    <row r="30" spans="1:9" ht="36">
      <c r="A30" s="47"/>
      <c r="B30" s="25">
        <v>38190</v>
      </c>
      <c r="C30" s="25" t="s">
        <v>14384</v>
      </c>
      <c r="D30" s="25" t="s">
        <v>19</v>
      </c>
      <c r="E30" s="25">
        <v>123641468</v>
      </c>
      <c r="F30" s="25" t="s">
        <v>14385</v>
      </c>
      <c r="G30" s="25" t="s">
        <v>626</v>
      </c>
      <c r="H30" s="20">
        <v>3221400</v>
      </c>
      <c r="I30" s="29"/>
    </row>
    <row r="31" spans="1:9" ht="36">
      <c r="A31" s="47"/>
      <c r="B31" s="25">
        <v>38233</v>
      </c>
      <c r="C31" s="25" t="s">
        <v>14386</v>
      </c>
      <c r="D31" s="25" t="s">
        <v>123</v>
      </c>
      <c r="E31" s="25">
        <v>126283485</v>
      </c>
      <c r="F31" s="25" t="s">
        <v>14387</v>
      </c>
      <c r="G31" s="25" t="s">
        <v>6470</v>
      </c>
      <c r="H31" s="20">
        <v>100000</v>
      </c>
      <c r="I31" s="29"/>
    </row>
    <row r="32" spans="1:9" ht="36">
      <c r="A32" s="47"/>
      <c r="B32" s="25">
        <v>38262</v>
      </c>
      <c r="C32" s="25" t="s">
        <v>13029</v>
      </c>
      <c r="D32" s="25" t="s">
        <v>123</v>
      </c>
      <c r="E32" s="25">
        <v>110441713</v>
      </c>
      <c r="F32" s="25" t="s">
        <v>3830</v>
      </c>
      <c r="G32" s="25" t="s">
        <v>2288</v>
      </c>
      <c r="H32" s="20">
        <v>500000</v>
      </c>
      <c r="I32" s="29"/>
    </row>
    <row r="33" spans="1:9" ht="24">
      <c r="A33" s="47"/>
      <c r="B33" s="25">
        <v>38588</v>
      </c>
      <c r="C33" s="25" t="s">
        <v>14388</v>
      </c>
      <c r="D33" s="25" t="s">
        <v>59</v>
      </c>
      <c r="E33" s="25">
        <v>123905633</v>
      </c>
      <c r="F33" s="25" t="s">
        <v>1124</v>
      </c>
      <c r="G33" s="25" t="s">
        <v>14389</v>
      </c>
      <c r="H33" s="20">
        <v>11051560</v>
      </c>
      <c r="I33" s="29"/>
    </row>
    <row r="34" spans="1:9" ht="36">
      <c r="A34" s="47"/>
      <c r="B34" s="25">
        <v>38803</v>
      </c>
      <c r="C34" s="25" t="s">
        <v>14390</v>
      </c>
      <c r="D34" s="25" t="s">
        <v>19</v>
      </c>
      <c r="E34" s="25">
        <v>258973310</v>
      </c>
      <c r="F34" s="25" t="s">
        <v>709</v>
      </c>
      <c r="G34" s="25" t="s">
        <v>14381</v>
      </c>
      <c r="H34" s="20">
        <v>718872</v>
      </c>
      <c r="I34" s="29"/>
    </row>
    <row r="35" spans="1:9" ht="24">
      <c r="A35" s="47"/>
      <c r="B35" s="25">
        <v>38862</v>
      </c>
      <c r="C35" s="25" t="s">
        <v>14391</v>
      </c>
      <c r="D35" s="25" t="s">
        <v>5</v>
      </c>
      <c r="E35" s="25">
        <v>120126018</v>
      </c>
      <c r="F35" s="25" t="s">
        <v>12021</v>
      </c>
      <c r="G35" s="25" t="s">
        <v>14381</v>
      </c>
      <c r="H35" s="20">
        <v>991011.75</v>
      </c>
      <c r="I35" s="29"/>
    </row>
    <row r="36" spans="1:9" ht="48">
      <c r="A36" s="47"/>
      <c r="B36" s="25">
        <v>38865</v>
      </c>
      <c r="C36" s="25" t="s">
        <v>14392</v>
      </c>
      <c r="D36" s="25" t="s">
        <v>5</v>
      </c>
      <c r="E36" s="25">
        <v>112021238</v>
      </c>
      <c r="F36" s="25" t="s">
        <v>283</v>
      </c>
      <c r="G36" s="25" t="s">
        <v>646</v>
      </c>
      <c r="H36" s="20">
        <v>11400000</v>
      </c>
      <c r="I36" s="29"/>
    </row>
    <row r="37" spans="1:9" ht="60">
      <c r="A37" s="47"/>
      <c r="B37" s="25">
        <v>38867</v>
      </c>
      <c r="C37" s="25" t="s">
        <v>14393</v>
      </c>
      <c r="D37" s="25" t="s">
        <v>5</v>
      </c>
      <c r="E37" s="25" t="s">
        <v>275</v>
      </c>
      <c r="F37" s="25" t="s">
        <v>14394</v>
      </c>
      <c r="G37" s="25" t="s">
        <v>3049</v>
      </c>
      <c r="H37" s="20">
        <v>27379036</v>
      </c>
      <c r="I37" s="29"/>
    </row>
    <row r="38" spans="1:9" ht="24">
      <c r="A38" s="47"/>
      <c r="B38" s="25">
        <v>39010</v>
      </c>
      <c r="C38" s="25" t="s">
        <v>14395</v>
      </c>
      <c r="D38" s="25" t="s">
        <v>5</v>
      </c>
      <c r="E38" s="25">
        <v>222042160</v>
      </c>
      <c r="F38" s="25" t="s">
        <v>14396</v>
      </c>
      <c r="G38" s="25" t="s">
        <v>4376</v>
      </c>
      <c r="H38" s="20">
        <v>360000</v>
      </c>
      <c r="I38" s="29"/>
    </row>
    <row r="39" spans="1:9" ht="24">
      <c r="A39" s="47"/>
      <c r="B39" s="25">
        <v>39250</v>
      </c>
      <c r="C39" s="25" t="s">
        <v>14397</v>
      </c>
      <c r="D39" s="25" t="s">
        <v>5</v>
      </c>
      <c r="E39" s="25" t="s">
        <v>2204</v>
      </c>
      <c r="F39" s="25" t="s">
        <v>14398</v>
      </c>
      <c r="G39" s="25" t="s">
        <v>4796</v>
      </c>
      <c r="H39" s="20">
        <v>145663.92000000001</v>
      </c>
      <c r="I39" s="29"/>
    </row>
    <row r="40" spans="1:9" ht="24">
      <c r="A40" s="47"/>
      <c r="B40" s="25">
        <v>39251</v>
      </c>
      <c r="C40" s="25" t="s">
        <v>14399</v>
      </c>
      <c r="D40" s="25" t="s">
        <v>5</v>
      </c>
      <c r="E40" s="25">
        <v>225963860</v>
      </c>
      <c r="F40" s="25" t="s">
        <v>1901</v>
      </c>
      <c r="G40" s="25" t="s">
        <v>5940</v>
      </c>
      <c r="H40" s="20">
        <v>49560</v>
      </c>
      <c r="I40" s="29"/>
    </row>
    <row r="41" spans="1:9" ht="24">
      <c r="A41" s="47"/>
      <c r="B41" s="25">
        <v>39307</v>
      </c>
      <c r="C41" s="25" t="s">
        <v>14400</v>
      </c>
      <c r="D41" s="25" t="s">
        <v>19</v>
      </c>
      <c r="E41" s="25">
        <v>125959786</v>
      </c>
      <c r="F41" s="25" t="s">
        <v>14401</v>
      </c>
      <c r="G41" s="25" t="s">
        <v>7332</v>
      </c>
      <c r="H41" s="20">
        <v>48144.5</v>
      </c>
      <c r="I41" s="29"/>
    </row>
    <row r="42" spans="1:9" ht="24">
      <c r="A42" s="47"/>
      <c r="B42" s="25">
        <v>39336</v>
      </c>
      <c r="C42" s="25" t="s">
        <v>14402</v>
      </c>
      <c r="D42" s="25" t="s">
        <v>59</v>
      </c>
      <c r="E42" s="25">
        <v>111760831</v>
      </c>
      <c r="F42" s="25" t="s">
        <v>14403</v>
      </c>
      <c r="G42" s="25" t="s">
        <v>4765</v>
      </c>
      <c r="H42" s="20">
        <v>5000000</v>
      </c>
      <c r="I42" s="29"/>
    </row>
    <row r="43" spans="1:9" ht="24">
      <c r="A43" s="47"/>
      <c r="B43" s="25">
        <v>39707</v>
      </c>
      <c r="C43" s="25" t="s">
        <v>14404</v>
      </c>
      <c r="D43" s="25" t="s">
        <v>5</v>
      </c>
      <c r="E43" s="25">
        <v>221412030</v>
      </c>
      <c r="F43" s="25" t="s">
        <v>269</v>
      </c>
      <c r="G43" s="25" t="s">
        <v>4796</v>
      </c>
      <c r="H43" s="20">
        <v>11638095.5</v>
      </c>
      <c r="I43" s="29"/>
    </row>
    <row r="44" spans="1:9" ht="60">
      <c r="A44" s="47"/>
      <c r="B44" s="25">
        <v>39824</v>
      </c>
      <c r="C44" s="25" t="s">
        <v>14405</v>
      </c>
      <c r="D44" s="25" t="s">
        <v>59</v>
      </c>
      <c r="E44" s="25" t="s">
        <v>275</v>
      </c>
      <c r="F44" s="25" t="s">
        <v>14406</v>
      </c>
      <c r="G44" s="25" t="s">
        <v>2281</v>
      </c>
      <c r="H44" s="20">
        <v>4300000</v>
      </c>
      <c r="I44" s="29"/>
    </row>
    <row r="45" spans="1:9" ht="24">
      <c r="A45" s="47"/>
      <c r="B45" s="25">
        <v>39840</v>
      </c>
      <c r="C45" s="25" t="s">
        <v>14407</v>
      </c>
      <c r="D45" s="25" t="s">
        <v>5</v>
      </c>
      <c r="E45" s="25">
        <v>300110318</v>
      </c>
      <c r="F45" s="25" t="s">
        <v>3799</v>
      </c>
      <c r="G45" s="25" t="s">
        <v>671</v>
      </c>
      <c r="H45" s="20">
        <v>884414.34</v>
      </c>
      <c r="I45" s="29"/>
    </row>
    <row r="46" spans="1:9" ht="24">
      <c r="A46" s="47"/>
      <c r="B46" s="49">
        <v>39842</v>
      </c>
      <c r="C46" s="49" t="s">
        <v>14408</v>
      </c>
      <c r="D46" s="49" t="s">
        <v>5</v>
      </c>
      <c r="E46" s="25">
        <v>181628925</v>
      </c>
      <c r="F46" s="25" t="s">
        <v>5216</v>
      </c>
      <c r="G46" s="25" t="s">
        <v>29</v>
      </c>
      <c r="H46" s="20">
        <v>840000</v>
      </c>
      <c r="I46" s="51"/>
    </row>
    <row r="47" spans="1:9">
      <c r="A47" s="47"/>
      <c r="B47" s="49"/>
      <c r="C47" s="49"/>
      <c r="D47" s="49"/>
      <c r="E47" s="25">
        <v>135774444</v>
      </c>
      <c r="F47" s="25" t="s">
        <v>14409</v>
      </c>
      <c r="G47" s="25" t="s">
        <v>3066</v>
      </c>
      <c r="H47" s="20">
        <v>300000</v>
      </c>
      <c r="I47" s="51"/>
    </row>
    <row r="48" spans="1:9" ht="36">
      <c r="A48" s="47"/>
      <c r="B48" s="25">
        <v>39880</v>
      </c>
      <c r="C48" s="25" t="s">
        <v>14410</v>
      </c>
      <c r="D48" s="25" t="s">
        <v>19</v>
      </c>
      <c r="E48" s="25">
        <v>123641468</v>
      </c>
      <c r="F48" s="25" t="s">
        <v>14385</v>
      </c>
      <c r="G48" s="25" t="s">
        <v>646</v>
      </c>
      <c r="H48" s="20">
        <v>33000</v>
      </c>
      <c r="I48" s="29"/>
    </row>
    <row r="49" spans="1:9" ht="36">
      <c r="A49" s="47"/>
      <c r="B49" s="25">
        <v>40030</v>
      </c>
      <c r="C49" s="25" t="s">
        <v>14411</v>
      </c>
      <c r="D49" s="25" t="s">
        <v>5</v>
      </c>
      <c r="E49" s="25">
        <v>300076307</v>
      </c>
      <c r="F49" s="25" t="s">
        <v>14412</v>
      </c>
      <c r="G49" s="25" t="s">
        <v>668</v>
      </c>
      <c r="H49" s="20">
        <v>41677</v>
      </c>
      <c r="I49" s="29"/>
    </row>
    <row r="50" spans="1:9" ht="36">
      <c r="A50" s="47"/>
      <c r="B50" s="25">
        <v>40032</v>
      </c>
      <c r="C50" s="25" t="s">
        <v>14413</v>
      </c>
      <c r="D50" s="25" t="s">
        <v>5</v>
      </c>
      <c r="E50" s="25">
        <v>210316340</v>
      </c>
      <c r="F50" s="25" t="s">
        <v>384</v>
      </c>
      <c r="G50" s="25" t="s">
        <v>798</v>
      </c>
      <c r="H50" s="20">
        <v>4713072.22</v>
      </c>
      <c r="I50" s="29"/>
    </row>
    <row r="51" spans="1:9" ht="36">
      <c r="A51" s="47"/>
      <c r="B51" s="25">
        <v>40071</v>
      </c>
      <c r="C51" s="25" t="s">
        <v>14414</v>
      </c>
      <c r="D51" s="25" t="s">
        <v>19</v>
      </c>
      <c r="E51" s="25">
        <v>181382772</v>
      </c>
      <c r="F51" s="25" t="s">
        <v>14415</v>
      </c>
      <c r="G51" s="25" t="s">
        <v>14381</v>
      </c>
      <c r="H51" s="20">
        <v>247375.14</v>
      </c>
      <c r="I51" s="29"/>
    </row>
    <row r="52" spans="1:9" ht="36">
      <c r="A52" s="47"/>
      <c r="B52" s="25">
        <v>40072</v>
      </c>
      <c r="C52" s="25" t="s">
        <v>14416</v>
      </c>
      <c r="D52" s="25" t="s">
        <v>19</v>
      </c>
      <c r="E52" s="25">
        <v>121215587</v>
      </c>
      <c r="F52" s="25" t="s">
        <v>194</v>
      </c>
      <c r="G52" s="25" t="s">
        <v>29</v>
      </c>
      <c r="H52" s="20">
        <v>600000</v>
      </c>
      <c r="I52" s="29"/>
    </row>
    <row r="53" spans="1:9" ht="24">
      <c r="A53" s="47"/>
      <c r="B53" s="25">
        <v>40099</v>
      </c>
      <c r="C53" s="25" t="s">
        <v>14417</v>
      </c>
      <c r="D53" s="25" t="s">
        <v>5</v>
      </c>
      <c r="E53" s="25">
        <v>124208338</v>
      </c>
      <c r="F53" s="25" t="s">
        <v>2869</v>
      </c>
      <c r="G53" s="25" t="s">
        <v>69</v>
      </c>
      <c r="H53" s="20">
        <v>750000</v>
      </c>
      <c r="I53" s="29"/>
    </row>
    <row r="54" spans="1:9" ht="24">
      <c r="A54" s="47"/>
      <c r="B54" s="25">
        <v>40777</v>
      </c>
      <c r="C54" s="25" t="s">
        <v>14418</v>
      </c>
      <c r="D54" s="25" t="s">
        <v>19</v>
      </c>
      <c r="E54" s="25">
        <v>120144379</v>
      </c>
      <c r="F54" s="25" t="s">
        <v>14419</v>
      </c>
      <c r="G54" s="25" t="s">
        <v>5943</v>
      </c>
      <c r="H54" s="20">
        <v>8376663</v>
      </c>
      <c r="I54" s="29"/>
    </row>
    <row r="55" spans="1:9" ht="36">
      <c r="A55" s="47"/>
      <c r="B55" s="25">
        <v>40813</v>
      </c>
      <c r="C55" s="25" t="s">
        <v>14420</v>
      </c>
      <c r="D55" s="25" t="s">
        <v>5</v>
      </c>
      <c r="E55" s="25">
        <v>121215434</v>
      </c>
      <c r="F55" s="25" t="s">
        <v>124</v>
      </c>
      <c r="G55" s="25" t="s">
        <v>87</v>
      </c>
      <c r="H55" s="20">
        <v>1060300.8</v>
      </c>
      <c r="I55" s="29"/>
    </row>
    <row r="56" spans="1:9" ht="48">
      <c r="A56" s="47"/>
      <c r="B56" s="25">
        <v>40867</v>
      </c>
      <c r="C56" s="25" t="s">
        <v>14421</v>
      </c>
      <c r="D56" s="25" t="s">
        <v>19</v>
      </c>
      <c r="E56" s="25">
        <v>126242289</v>
      </c>
      <c r="F56" s="25" t="s">
        <v>14422</v>
      </c>
      <c r="G56" s="25" t="s">
        <v>4824</v>
      </c>
      <c r="H56" s="20">
        <v>456081.76</v>
      </c>
      <c r="I56" s="29"/>
    </row>
    <row r="57" spans="1:9" ht="36">
      <c r="A57" s="47"/>
      <c r="B57" s="25">
        <v>40907</v>
      </c>
      <c r="C57" s="25" t="s">
        <v>14423</v>
      </c>
      <c r="D57" s="25" t="s">
        <v>19</v>
      </c>
      <c r="E57" s="25">
        <v>141050075</v>
      </c>
      <c r="F57" s="25" t="s">
        <v>7523</v>
      </c>
      <c r="G57" s="25" t="s">
        <v>2570</v>
      </c>
      <c r="H57" s="20">
        <v>20060</v>
      </c>
      <c r="I57" s="29"/>
    </row>
    <row r="58" spans="1:9" ht="36">
      <c r="A58" s="47"/>
      <c r="B58" s="25">
        <v>41200</v>
      </c>
      <c r="C58" s="25" t="s">
        <v>14424</v>
      </c>
      <c r="D58" s="25" t="s">
        <v>5</v>
      </c>
      <c r="E58" s="25">
        <v>126093354</v>
      </c>
      <c r="F58" s="25" t="s">
        <v>14425</v>
      </c>
      <c r="G58" s="25" t="s">
        <v>679</v>
      </c>
      <c r="H58" s="20">
        <v>8939.3799999999992</v>
      </c>
      <c r="I58" s="29"/>
    </row>
    <row r="59" spans="1:9" ht="24">
      <c r="A59" s="47"/>
      <c r="B59" s="25">
        <v>41328</v>
      </c>
      <c r="C59" s="25" t="s">
        <v>14426</v>
      </c>
      <c r="D59" s="25" t="s">
        <v>5</v>
      </c>
      <c r="E59" s="25">
        <v>126037779</v>
      </c>
      <c r="F59" s="25" t="s">
        <v>14427</v>
      </c>
      <c r="G59" s="25" t="s">
        <v>3732</v>
      </c>
      <c r="H59" s="20">
        <v>2803500</v>
      </c>
      <c r="I59" s="29"/>
    </row>
    <row r="60" spans="1:9" ht="24">
      <c r="A60" s="47"/>
      <c r="B60" s="49">
        <v>41330</v>
      </c>
      <c r="C60" s="49" t="s">
        <v>14428</v>
      </c>
      <c r="D60" s="49" t="s">
        <v>5</v>
      </c>
      <c r="E60" s="25">
        <v>122014943</v>
      </c>
      <c r="F60" s="25" t="s">
        <v>676</v>
      </c>
      <c r="G60" s="25" t="s">
        <v>3747</v>
      </c>
      <c r="H60" s="20">
        <v>49692</v>
      </c>
      <c r="I60" s="51"/>
    </row>
    <row r="61" spans="1:9" ht="24">
      <c r="A61" s="47"/>
      <c r="B61" s="49"/>
      <c r="C61" s="49"/>
      <c r="D61" s="49"/>
      <c r="E61" s="25">
        <v>122624373</v>
      </c>
      <c r="F61" s="25" t="s">
        <v>14429</v>
      </c>
      <c r="G61" s="25" t="s">
        <v>3747</v>
      </c>
      <c r="H61" s="20">
        <v>14260</v>
      </c>
      <c r="I61" s="51"/>
    </row>
    <row r="62" spans="1:9">
      <c r="A62" s="47"/>
      <c r="B62" s="25">
        <v>41331</v>
      </c>
      <c r="C62" s="25" t="s">
        <v>14430</v>
      </c>
      <c r="D62" s="25" t="s">
        <v>5</v>
      </c>
      <c r="E62" s="25">
        <v>110876434</v>
      </c>
      <c r="F62" s="25" t="s">
        <v>5481</v>
      </c>
      <c r="G62" s="25" t="s">
        <v>1831</v>
      </c>
      <c r="H62" s="20">
        <v>1967886</v>
      </c>
      <c r="I62" s="29"/>
    </row>
    <row r="63" spans="1:9" ht="24">
      <c r="A63" s="47"/>
      <c r="B63" s="25">
        <v>41818</v>
      </c>
      <c r="C63" s="25" t="s">
        <v>14431</v>
      </c>
      <c r="D63" s="25" t="s">
        <v>5</v>
      </c>
      <c r="E63" s="25">
        <v>133124387</v>
      </c>
      <c r="F63" s="25" t="s">
        <v>13963</v>
      </c>
      <c r="G63" s="25" t="s">
        <v>4832</v>
      </c>
      <c r="H63" s="20">
        <v>87900</v>
      </c>
      <c r="I63" s="29"/>
    </row>
    <row r="64" spans="1:9" ht="36">
      <c r="A64" s="47"/>
      <c r="B64" s="25">
        <v>41819</v>
      </c>
      <c r="C64" s="25" t="s">
        <v>14432</v>
      </c>
      <c r="D64" s="25" t="s">
        <v>5</v>
      </c>
      <c r="E64" s="25">
        <v>225963860</v>
      </c>
      <c r="F64" s="25" t="s">
        <v>1901</v>
      </c>
      <c r="G64" s="25" t="s">
        <v>61</v>
      </c>
      <c r="H64" s="20">
        <v>33040</v>
      </c>
      <c r="I64" s="29"/>
    </row>
    <row r="65" spans="1:9" ht="24">
      <c r="A65" s="47"/>
      <c r="B65" s="25">
        <v>41820</v>
      </c>
      <c r="C65" s="25" t="s">
        <v>14433</v>
      </c>
      <c r="D65" s="25" t="s">
        <v>5</v>
      </c>
      <c r="E65" s="25">
        <v>220551550</v>
      </c>
      <c r="F65" s="25" t="s">
        <v>14434</v>
      </c>
      <c r="G65" s="25" t="s">
        <v>63</v>
      </c>
      <c r="H65" s="20">
        <v>318300</v>
      </c>
      <c r="I65" s="29"/>
    </row>
    <row r="66" spans="1:9" ht="36">
      <c r="A66" s="47"/>
      <c r="B66" s="25">
        <v>41975</v>
      </c>
      <c r="C66" s="25" t="s">
        <v>14435</v>
      </c>
      <c r="D66" s="25" t="s">
        <v>19</v>
      </c>
      <c r="E66" s="25">
        <v>122657512</v>
      </c>
      <c r="F66" s="25" t="s">
        <v>2855</v>
      </c>
      <c r="G66" s="25" t="s">
        <v>3066</v>
      </c>
      <c r="H66" s="20">
        <v>1627262</v>
      </c>
      <c r="I66" s="29"/>
    </row>
    <row r="67" spans="1:9" ht="36">
      <c r="A67" s="47"/>
      <c r="B67" s="25">
        <v>42302</v>
      </c>
      <c r="C67" s="25" t="s">
        <v>14436</v>
      </c>
      <c r="D67" s="25" t="s">
        <v>5</v>
      </c>
      <c r="E67" s="25" t="s">
        <v>275</v>
      </c>
      <c r="F67" s="25" t="s">
        <v>14437</v>
      </c>
      <c r="G67" s="25" t="s">
        <v>778</v>
      </c>
      <c r="H67" s="20">
        <v>467000</v>
      </c>
      <c r="I67" s="29"/>
    </row>
    <row r="68" spans="1:9" ht="24">
      <c r="A68" s="47"/>
      <c r="B68" s="25">
        <v>42382</v>
      </c>
      <c r="C68" s="25" t="s">
        <v>14438</v>
      </c>
      <c r="D68" s="25" t="s">
        <v>5</v>
      </c>
      <c r="E68" s="25">
        <v>124430335</v>
      </c>
      <c r="F68" s="25" t="s">
        <v>1473</v>
      </c>
      <c r="G68" s="25" t="s">
        <v>69</v>
      </c>
      <c r="H68" s="20">
        <v>99238</v>
      </c>
      <c r="I68" s="29"/>
    </row>
    <row r="69" spans="1:9" ht="24">
      <c r="A69" s="47"/>
      <c r="B69" s="49">
        <v>42821</v>
      </c>
      <c r="C69" s="49" t="s">
        <v>14439</v>
      </c>
      <c r="D69" s="49" t="s">
        <v>19</v>
      </c>
      <c r="E69" s="25">
        <v>120454883</v>
      </c>
      <c r="F69" s="25" t="s">
        <v>14440</v>
      </c>
      <c r="G69" s="25" t="s">
        <v>761</v>
      </c>
      <c r="H69" s="20">
        <v>99143.6</v>
      </c>
      <c r="I69" s="51"/>
    </row>
    <row r="70" spans="1:9" ht="24">
      <c r="A70" s="47"/>
      <c r="B70" s="49"/>
      <c r="C70" s="49"/>
      <c r="D70" s="49"/>
      <c r="E70" s="25">
        <v>191708622</v>
      </c>
      <c r="F70" s="25" t="s">
        <v>1732</v>
      </c>
      <c r="G70" s="25" t="s">
        <v>761</v>
      </c>
      <c r="H70" s="20">
        <v>120120</v>
      </c>
      <c r="I70" s="51"/>
    </row>
    <row r="71" spans="1:9" ht="24">
      <c r="A71" s="47"/>
      <c r="B71" s="49"/>
      <c r="C71" s="49"/>
      <c r="D71" s="49"/>
      <c r="E71" s="25">
        <v>191708622</v>
      </c>
      <c r="F71" s="25" t="s">
        <v>1732</v>
      </c>
      <c r="G71" s="25" t="s">
        <v>761</v>
      </c>
      <c r="H71" s="20">
        <v>63600</v>
      </c>
      <c r="I71" s="51"/>
    </row>
    <row r="72" spans="1:9" ht="24">
      <c r="A72" s="47"/>
      <c r="B72" s="49">
        <v>43053</v>
      </c>
      <c r="C72" s="49" t="s">
        <v>14441</v>
      </c>
      <c r="D72" s="49" t="s">
        <v>19</v>
      </c>
      <c r="E72" s="25">
        <v>111954117</v>
      </c>
      <c r="F72" s="25" t="s">
        <v>14442</v>
      </c>
      <c r="G72" s="25" t="s">
        <v>710</v>
      </c>
      <c r="H72" s="20">
        <v>142700</v>
      </c>
      <c r="I72" s="51"/>
    </row>
    <row r="73" spans="1:9" ht="24">
      <c r="A73" s="47"/>
      <c r="B73" s="49"/>
      <c r="C73" s="49"/>
      <c r="D73" s="49"/>
      <c r="E73" s="25">
        <v>124248628</v>
      </c>
      <c r="F73" s="25" t="s">
        <v>14443</v>
      </c>
      <c r="G73" s="25" t="s">
        <v>710</v>
      </c>
      <c r="H73" s="20">
        <v>25500</v>
      </c>
      <c r="I73" s="51"/>
    </row>
    <row r="74" spans="1:9" ht="36">
      <c r="A74" s="47"/>
      <c r="B74" s="25">
        <v>43133</v>
      </c>
      <c r="C74" s="25" t="s">
        <v>14444</v>
      </c>
      <c r="D74" s="25" t="s">
        <v>19</v>
      </c>
      <c r="E74" s="25">
        <v>225936450</v>
      </c>
      <c r="F74" s="25" t="s">
        <v>12530</v>
      </c>
      <c r="G74" s="25" t="s">
        <v>32</v>
      </c>
      <c r="H74" s="20">
        <v>506700</v>
      </c>
      <c r="I74" s="29"/>
    </row>
    <row r="75" spans="1:9" ht="36">
      <c r="A75" s="47"/>
      <c r="B75" s="25">
        <v>43333</v>
      </c>
      <c r="C75" s="25" t="s">
        <v>14445</v>
      </c>
      <c r="D75" s="25" t="s">
        <v>123</v>
      </c>
      <c r="E75" s="25">
        <v>125167563</v>
      </c>
      <c r="F75" s="25" t="s">
        <v>14446</v>
      </c>
      <c r="G75" s="25" t="s">
        <v>649</v>
      </c>
      <c r="H75" s="20">
        <v>198000</v>
      </c>
      <c r="I75" s="29"/>
    </row>
    <row r="76" spans="1:9" ht="24">
      <c r="A76" s="47"/>
      <c r="B76" s="25">
        <v>43526</v>
      </c>
      <c r="C76" s="25" t="s">
        <v>14447</v>
      </c>
      <c r="D76" s="25" t="s">
        <v>5</v>
      </c>
      <c r="E76" s="25">
        <v>135592370</v>
      </c>
      <c r="F76" s="25" t="s">
        <v>5826</v>
      </c>
      <c r="G76" s="25" t="s">
        <v>738</v>
      </c>
      <c r="H76" s="20">
        <v>75000</v>
      </c>
      <c r="I76" s="29"/>
    </row>
    <row r="77" spans="1:9" ht="24">
      <c r="A77" s="47"/>
      <c r="B77" s="25">
        <v>43742</v>
      </c>
      <c r="C77" s="25" t="s">
        <v>14448</v>
      </c>
      <c r="D77" s="25" t="s">
        <v>19</v>
      </c>
      <c r="E77" s="25">
        <v>120546940</v>
      </c>
      <c r="F77" s="25" t="s">
        <v>2662</v>
      </c>
      <c r="G77" s="25" t="s">
        <v>55</v>
      </c>
      <c r="H77" s="20">
        <v>1111887</v>
      </c>
      <c r="I77" s="29"/>
    </row>
    <row r="78" spans="1:9" ht="36">
      <c r="A78" s="47"/>
      <c r="B78" s="25">
        <v>43821</v>
      </c>
      <c r="C78" s="25" t="s">
        <v>14449</v>
      </c>
      <c r="D78" s="25" t="s">
        <v>123</v>
      </c>
      <c r="E78" s="25">
        <v>225936450</v>
      </c>
      <c r="F78" s="25" t="s">
        <v>12530</v>
      </c>
      <c r="G78" s="25" t="s">
        <v>4768</v>
      </c>
      <c r="H78" s="20">
        <v>19980</v>
      </c>
      <c r="I78" s="29"/>
    </row>
    <row r="79" spans="1:9" ht="72">
      <c r="A79" s="47"/>
      <c r="B79" s="25">
        <v>43841</v>
      </c>
      <c r="C79" s="25" t="s">
        <v>14450</v>
      </c>
      <c r="D79" s="25" t="s">
        <v>5</v>
      </c>
      <c r="E79" s="25" t="s">
        <v>275</v>
      </c>
      <c r="F79" s="25" t="s">
        <v>14451</v>
      </c>
      <c r="G79" s="25" t="s">
        <v>783</v>
      </c>
      <c r="H79" s="20">
        <v>7506780</v>
      </c>
      <c r="I79" s="29"/>
    </row>
    <row r="80" spans="1:9" ht="24">
      <c r="A80" s="47"/>
      <c r="B80" s="25">
        <v>44233</v>
      </c>
      <c r="C80" s="25" t="s">
        <v>14452</v>
      </c>
      <c r="D80" s="25" t="s">
        <v>5</v>
      </c>
      <c r="E80" s="25">
        <v>226341530</v>
      </c>
      <c r="F80" s="25" t="s">
        <v>6067</v>
      </c>
      <c r="G80" s="25" t="s">
        <v>2577</v>
      </c>
      <c r="H80" s="20">
        <v>2213706.4300000002</v>
      </c>
      <c r="I80" s="29"/>
    </row>
    <row r="81" spans="1:9" ht="48">
      <c r="A81" s="47"/>
      <c r="B81" s="25">
        <v>44336</v>
      </c>
      <c r="C81" s="25" t="s">
        <v>14453</v>
      </c>
      <c r="D81" s="25" t="s">
        <v>59</v>
      </c>
      <c r="E81" s="25" t="s">
        <v>275</v>
      </c>
      <c r="F81" s="25" t="s">
        <v>14454</v>
      </c>
      <c r="G81" s="25" t="s">
        <v>679</v>
      </c>
      <c r="H81" s="20">
        <v>262500000</v>
      </c>
      <c r="I81" s="29"/>
    </row>
    <row r="82" spans="1:9" ht="36">
      <c r="A82" s="47"/>
      <c r="B82" s="25">
        <v>44355</v>
      </c>
      <c r="C82" s="25" t="s">
        <v>14455</v>
      </c>
      <c r="D82" s="25" t="s">
        <v>123</v>
      </c>
      <c r="E82" s="25">
        <v>121901127</v>
      </c>
      <c r="F82" s="25" t="s">
        <v>6658</v>
      </c>
      <c r="G82" s="25" t="s">
        <v>44</v>
      </c>
      <c r="H82" s="20">
        <v>19500</v>
      </c>
      <c r="I82" s="29"/>
    </row>
    <row r="83" spans="1:9" ht="24">
      <c r="A83" s="47"/>
      <c r="B83" s="25">
        <v>44404</v>
      </c>
      <c r="C83" s="25" t="s">
        <v>14456</v>
      </c>
      <c r="D83" s="25" t="s">
        <v>19</v>
      </c>
      <c r="E83" s="25">
        <v>110801759</v>
      </c>
      <c r="F83" s="25" t="s">
        <v>2037</v>
      </c>
      <c r="G83" s="25" t="s">
        <v>773</v>
      </c>
      <c r="H83" s="20">
        <v>6399999</v>
      </c>
      <c r="I83" s="29"/>
    </row>
    <row r="84" spans="1:9" ht="36">
      <c r="A84" s="47"/>
      <c r="B84" s="25">
        <v>44420</v>
      </c>
      <c r="C84" s="25" t="s">
        <v>14457</v>
      </c>
      <c r="D84" s="25" t="s">
        <v>123</v>
      </c>
      <c r="E84" s="25">
        <v>225963860</v>
      </c>
      <c r="F84" s="25" t="s">
        <v>1901</v>
      </c>
      <c r="G84" s="25" t="s">
        <v>695</v>
      </c>
      <c r="H84" s="20">
        <v>38500</v>
      </c>
      <c r="I84" s="29"/>
    </row>
    <row r="85" spans="1:9" ht="24">
      <c r="A85" s="47"/>
      <c r="B85" s="25">
        <v>44455</v>
      </c>
      <c r="C85" s="25" t="s">
        <v>14458</v>
      </c>
      <c r="D85" s="25" t="s">
        <v>5</v>
      </c>
      <c r="E85" s="25">
        <v>147710353</v>
      </c>
      <c r="F85" s="25" t="s">
        <v>1884</v>
      </c>
      <c r="G85" s="25" t="s">
        <v>745</v>
      </c>
      <c r="H85" s="20">
        <v>40300069</v>
      </c>
      <c r="I85" s="29"/>
    </row>
    <row r="86" spans="1:9" ht="36">
      <c r="A86" s="47"/>
      <c r="B86" s="25">
        <v>44474</v>
      </c>
      <c r="C86" s="25" t="s">
        <v>14459</v>
      </c>
      <c r="D86" s="25" t="s">
        <v>19</v>
      </c>
      <c r="E86" s="25">
        <v>225963860</v>
      </c>
      <c r="F86" s="25" t="s">
        <v>1901</v>
      </c>
      <c r="G86" s="25" t="s">
        <v>66</v>
      </c>
      <c r="H86" s="20">
        <v>32166.799999999999</v>
      </c>
      <c r="I86" s="29"/>
    </row>
    <row r="87" spans="1:9" ht="24">
      <c r="A87" s="47"/>
      <c r="B87" s="25">
        <v>44602</v>
      </c>
      <c r="C87" s="25" t="s">
        <v>14460</v>
      </c>
      <c r="D87" s="25" t="s">
        <v>5</v>
      </c>
      <c r="E87" s="25">
        <v>123502493</v>
      </c>
      <c r="F87" s="25" t="s">
        <v>14461</v>
      </c>
      <c r="G87" s="25" t="s">
        <v>793</v>
      </c>
      <c r="H87" s="20">
        <v>6546969</v>
      </c>
      <c r="I87" s="29"/>
    </row>
    <row r="88" spans="1:9" ht="36">
      <c r="A88" s="47"/>
      <c r="B88" s="25">
        <v>44952</v>
      </c>
      <c r="C88" s="25" t="s">
        <v>14462</v>
      </c>
      <c r="D88" s="25" t="s">
        <v>123</v>
      </c>
      <c r="E88" s="25" t="s">
        <v>275</v>
      </c>
      <c r="F88" s="25" t="s">
        <v>14463</v>
      </c>
      <c r="G88" s="25" t="s">
        <v>5943</v>
      </c>
      <c r="H88" s="20">
        <v>4050000</v>
      </c>
      <c r="I88" s="29"/>
    </row>
    <row r="89" spans="1:9" ht="24">
      <c r="A89" s="47"/>
      <c r="B89" s="25">
        <v>44954</v>
      </c>
      <c r="C89" s="25" t="s">
        <v>14464</v>
      </c>
      <c r="D89" s="25" t="s">
        <v>59</v>
      </c>
      <c r="E89" s="25" t="s">
        <v>2204</v>
      </c>
      <c r="F89" s="25" t="s">
        <v>14465</v>
      </c>
      <c r="G89" s="25" t="s">
        <v>5943</v>
      </c>
      <c r="H89" s="20">
        <v>1482630</v>
      </c>
      <c r="I89" s="29"/>
    </row>
    <row r="90" spans="1:9" ht="24">
      <c r="A90" s="47"/>
      <c r="B90" s="25">
        <v>44975</v>
      </c>
      <c r="C90" s="25" t="s">
        <v>14466</v>
      </c>
      <c r="D90" s="25" t="s">
        <v>59</v>
      </c>
      <c r="E90" s="25">
        <v>124931353</v>
      </c>
      <c r="F90" s="25" t="s">
        <v>3662</v>
      </c>
      <c r="G90" s="25" t="s">
        <v>5966</v>
      </c>
      <c r="H90" s="20">
        <v>350000</v>
      </c>
      <c r="I90" s="29"/>
    </row>
    <row r="91" spans="1:9">
      <c r="A91" s="47"/>
      <c r="B91" s="49">
        <v>44981</v>
      </c>
      <c r="C91" s="49" t="s">
        <v>14467</v>
      </c>
      <c r="D91" s="49" t="s">
        <v>5</v>
      </c>
      <c r="E91" s="25">
        <v>111646297</v>
      </c>
      <c r="F91" s="25" t="s">
        <v>14468</v>
      </c>
      <c r="G91" s="25" t="s">
        <v>738</v>
      </c>
      <c r="H91" s="20">
        <v>2516005.44</v>
      </c>
      <c r="I91" s="51"/>
    </row>
    <row r="92" spans="1:9" ht="24">
      <c r="A92" s="47"/>
      <c r="B92" s="49"/>
      <c r="C92" s="49"/>
      <c r="D92" s="49"/>
      <c r="E92" s="25">
        <v>121543961</v>
      </c>
      <c r="F92" s="25" t="s">
        <v>451</v>
      </c>
      <c r="G92" s="25" t="s">
        <v>738</v>
      </c>
      <c r="H92" s="20">
        <v>162840</v>
      </c>
      <c r="I92" s="51"/>
    </row>
    <row r="93" spans="1:9" ht="24">
      <c r="A93" s="47"/>
      <c r="B93" s="49"/>
      <c r="C93" s="49"/>
      <c r="D93" s="49"/>
      <c r="E93" s="25">
        <v>121543961</v>
      </c>
      <c r="F93" s="25" t="s">
        <v>451</v>
      </c>
      <c r="G93" s="25" t="s">
        <v>738</v>
      </c>
      <c r="H93" s="20">
        <v>208860</v>
      </c>
      <c r="I93" s="51"/>
    </row>
    <row r="94" spans="1:9" ht="24">
      <c r="A94" s="47"/>
      <c r="B94" s="49"/>
      <c r="C94" s="49"/>
      <c r="D94" s="49"/>
      <c r="E94" s="25">
        <v>121543961</v>
      </c>
      <c r="F94" s="25" t="s">
        <v>451</v>
      </c>
      <c r="G94" s="25" t="s">
        <v>738</v>
      </c>
      <c r="H94" s="20">
        <v>169920</v>
      </c>
      <c r="I94" s="51"/>
    </row>
    <row r="95" spans="1:9" ht="24">
      <c r="A95" s="47"/>
      <c r="B95" s="49"/>
      <c r="C95" s="49"/>
      <c r="D95" s="49"/>
      <c r="E95" s="25">
        <v>121543961</v>
      </c>
      <c r="F95" s="25" t="s">
        <v>451</v>
      </c>
      <c r="G95" s="25" t="s">
        <v>738</v>
      </c>
      <c r="H95" s="20">
        <v>126024</v>
      </c>
      <c r="I95" s="51"/>
    </row>
    <row r="96" spans="1:9" ht="24">
      <c r="A96" s="47"/>
      <c r="B96" s="49"/>
      <c r="C96" s="49"/>
      <c r="D96" s="49"/>
      <c r="E96" s="25">
        <v>121543961</v>
      </c>
      <c r="F96" s="25" t="s">
        <v>451</v>
      </c>
      <c r="G96" s="25" t="s">
        <v>76</v>
      </c>
      <c r="H96" s="20">
        <v>1465560</v>
      </c>
      <c r="I96" s="51"/>
    </row>
    <row r="97" spans="1:9" ht="24">
      <c r="A97" s="47"/>
      <c r="B97" s="49"/>
      <c r="C97" s="49"/>
      <c r="D97" s="49"/>
      <c r="E97" s="25">
        <v>121543961</v>
      </c>
      <c r="F97" s="25" t="s">
        <v>451</v>
      </c>
      <c r="G97" s="25" t="s">
        <v>76</v>
      </c>
      <c r="H97" s="20">
        <v>11894400</v>
      </c>
      <c r="I97" s="51"/>
    </row>
    <row r="98" spans="1:9" ht="132">
      <c r="A98" s="47"/>
      <c r="B98" s="25">
        <v>45485</v>
      </c>
      <c r="C98" s="25" t="s">
        <v>14469</v>
      </c>
      <c r="D98" s="25" t="s">
        <v>59</v>
      </c>
      <c r="E98" s="25" t="s">
        <v>275</v>
      </c>
      <c r="F98" s="25" t="s">
        <v>14470</v>
      </c>
      <c r="G98" s="25" t="s">
        <v>4890</v>
      </c>
      <c r="H98" s="20">
        <v>34000</v>
      </c>
      <c r="I98" s="29"/>
    </row>
    <row r="99" spans="1:9" ht="96">
      <c r="A99" s="47"/>
      <c r="B99" s="25">
        <v>45593</v>
      </c>
      <c r="C99" s="25" t="s">
        <v>14471</v>
      </c>
      <c r="D99" s="25" t="s">
        <v>5</v>
      </c>
      <c r="E99" s="25" t="s">
        <v>275</v>
      </c>
      <c r="F99" s="25" t="s">
        <v>14472</v>
      </c>
      <c r="G99" s="25" t="s">
        <v>73</v>
      </c>
      <c r="H99" s="20">
        <v>33011010.07</v>
      </c>
      <c r="I99" s="29"/>
    </row>
    <row r="100" spans="1:9" ht="24">
      <c r="A100" s="47"/>
      <c r="B100" s="25">
        <v>46550</v>
      </c>
      <c r="C100" s="25" t="s">
        <v>14473</v>
      </c>
      <c r="D100" s="25" t="s">
        <v>59</v>
      </c>
      <c r="E100" s="25">
        <v>134296393</v>
      </c>
      <c r="F100" s="25" t="s">
        <v>94</v>
      </c>
      <c r="G100" s="25" t="s">
        <v>773</v>
      </c>
      <c r="H100" s="20">
        <v>1327000</v>
      </c>
      <c r="I100" s="29"/>
    </row>
    <row r="101" spans="1:9" ht="36">
      <c r="A101" s="47"/>
      <c r="B101" s="25">
        <v>46677</v>
      </c>
      <c r="C101" s="25" t="s">
        <v>14474</v>
      </c>
      <c r="D101" s="25" t="s">
        <v>123</v>
      </c>
      <c r="E101" s="25">
        <v>126031025</v>
      </c>
      <c r="F101" s="25" t="s">
        <v>14475</v>
      </c>
      <c r="G101" s="25" t="s">
        <v>725</v>
      </c>
      <c r="H101" s="20">
        <v>26600</v>
      </c>
      <c r="I101" s="29"/>
    </row>
    <row r="102" spans="1:9" ht="24">
      <c r="A102" s="47"/>
      <c r="B102" s="25">
        <v>46953</v>
      </c>
      <c r="C102" s="25" t="s">
        <v>14476</v>
      </c>
      <c r="D102" s="25" t="s">
        <v>59</v>
      </c>
      <c r="E102" s="25">
        <v>300073186</v>
      </c>
      <c r="F102" s="25" t="s">
        <v>14477</v>
      </c>
      <c r="G102" s="25" t="s">
        <v>35</v>
      </c>
      <c r="H102" s="20">
        <v>68000</v>
      </c>
      <c r="I102" s="29"/>
    </row>
    <row r="103" spans="1:9" ht="168">
      <c r="A103" s="47"/>
      <c r="B103" s="25">
        <v>47077</v>
      </c>
      <c r="C103" s="25" t="s">
        <v>14478</v>
      </c>
      <c r="D103" s="25" t="s">
        <v>59</v>
      </c>
      <c r="E103" s="25" t="s">
        <v>275</v>
      </c>
      <c r="F103" s="25" t="s">
        <v>14479</v>
      </c>
      <c r="G103" s="25" t="s">
        <v>1833</v>
      </c>
      <c r="H103" s="20">
        <v>866011</v>
      </c>
      <c r="I103" s="29"/>
    </row>
    <row r="104" spans="1:9" ht="24">
      <c r="A104" s="47"/>
      <c r="B104" s="25">
        <v>47308</v>
      </c>
      <c r="C104" s="25" t="s">
        <v>14480</v>
      </c>
      <c r="D104" s="25" t="s">
        <v>59</v>
      </c>
      <c r="E104" s="25">
        <v>111472932</v>
      </c>
      <c r="F104" s="25" t="s">
        <v>14481</v>
      </c>
      <c r="G104" s="25" t="s">
        <v>781</v>
      </c>
      <c r="H104" s="20">
        <v>4896000</v>
      </c>
      <c r="I104" s="29"/>
    </row>
    <row r="105" spans="1:9" ht="36">
      <c r="A105" s="47"/>
      <c r="B105" s="25">
        <v>47325</v>
      </c>
      <c r="C105" s="25" t="s">
        <v>14482</v>
      </c>
      <c r="D105" s="25" t="s">
        <v>123</v>
      </c>
      <c r="E105" s="25">
        <v>123778171</v>
      </c>
      <c r="F105" s="25" t="s">
        <v>14483</v>
      </c>
      <c r="G105" s="25" t="s">
        <v>747</v>
      </c>
      <c r="H105" s="20">
        <v>59800</v>
      </c>
      <c r="I105" s="29"/>
    </row>
    <row r="106" spans="1:9" ht="24">
      <c r="A106" s="47"/>
      <c r="B106" s="25">
        <v>47385</v>
      </c>
      <c r="C106" s="25" t="s">
        <v>14484</v>
      </c>
      <c r="D106" s="25" t="s">
        <v>59</v>
      </c>
      <c r="E106" s="25">
        <v>121215434</v>
      </c>
      <c r="F106" s="25" t="s">
        <v>124</v>
      </c>
      <c r="G106" s="25" t="s">
        <v>4824</v>
      </c>
      <c r="H106" s="20">
        <v>1565515.44</v>
      </c>
      <c r="I106" s="29"/>
    </row>
    <row r="107" spans="1:9" ht="36">
      <c r="A107" s="47"/>
      <c r="B107" s="25">
        <v>47470</v>
      </c>
      <c r="C107" s="25" t="s">
        <v>14485</v>
      </c>
      <c r="D107" s="25" t="s">
        <v>123</v>
      </c>
      <c r="E107" s="25">
        <v>225963860</v>
      </c>
      <c r="F107" s="25" t="s">
        <v>1901</v>
      </c>
      <c r="G107" s="25" t="s">
        <v>773</v>
      </c>
      <c r="H107" s="20">
        <v>13000</v>
      </c>
      <c r="I107" s="29"/>
    </row>
    <row r="108" spans="1:9" ht="36">
      <c r="A108" s="47"/>
      <c r="B108" s="25">
        <v>47865</v>
      </c>
      <c r="C108" s="25" t="s">
        <v>14486</v>
      </c>
      <c r="D108" s="25" t="s">
        <v>123</v>
      </c>
      <c r="E108" s="25">
        <v>126242289</v>
      </c>
      <c r="F108" s="25" t="s">
        <v>14422</v>
      </c>
      <c r="G108" s="25" t="s">
        <v>73</v>
      </c>
      <c r="H108" s="20">
        <v>20000</v>
      </c>
      <c r="I108" s="29"/>
    </row>
    <row r="109" spans="1:9" ht="36">
      <c r="A109" s="47"/>
      <c r="B109" s="25">
        <v>48185</v>
      </c>
      <c r="C109" s="25" t="s">
        <v>14487</v>
      </c>
      <c r="D109" s="25" t="s">
        <v>59</v>
      </c>
      <c r="E109" s="25" t="s">
        <v>275</v>
      </c>
      <c r="F109" s="25" t="s">
        <v>14488</v>
      </c>
      <c r="G109" s="25" t="s">
        <v>73</v>
      </c>
      <c r="H109" s="20">
        <v>1088000</v>
      </c>
      <c r="I109" s="29"/>
    </row>
    <row r="110" spans="1:9" ht="24">
      <c r="A110" s="47"/>
      <c r="B110" s="25">
        <v>48206</v>
      </c>
      <c r="C110" s="25" t="s">
        <v>14489</v>
      </c>
      <c r="D110" s="25" t="s">
        <v>59</v>
      </c>
      <c r="E110" s="25">
        <v>124865622</v>
      </c>
      <c r="F110" s="25" t="s">
        <v>14490</v>
      </c>
      <c r="G110" s="25" t="s">
        <v>671</v>
      </c>
      <c r="H110" s="20">
        <v>669200</v>
      </c>
      <c r="I110" s="29"/>
    </row>
    <row r="111" spans="1:9" ht="48">
      <c r="A111" s="47"/>
      <c r="B111" s="25">
        <v>48283</v>
      </c>
      <c r="C111" s="25" t="s">
        <v>14491</v>
      </c>
      <c r="D111" s="25" t="s">
        <v>59</v>
      </c>
      <c r="E111" s="25" t="s">
        <v>275</v>
      </c>
      <c r="F111" s="25" t="s">
        <v>14492</v>
      </c>
      <c r="G111" s="25" t="s">
        <v>1642</v>
      </c>
      <c r="H111" s="20">
        <v>149000</v>
      </c>
      <c r="I111" s="29"/>
    </row>
    <row r="112" spans="1:9" ht="36">
      <c r="A112" s="47"/>
      <c r="B112" s="25">
        <v>49624</v>
      </c>
      <c r="C112" s="25" t="s">
        <v>14493</v>
      </c>
      <c r="D112" s="25" t="s">
        <v>123</v>
      </c>
      <c r="E112" s="25">
        <v>182816983</v>
      </c>
      <c r="F112" s="25" t="s">
        <v>1956</v>
      </c>
      <c r="G112" s="25" t="s">
        <v>781</v>
      </c>
      <c r="H112" s="20">
        <v>3600000</v>
      </c>
      <c r="I112" s="29"/>
    </row>
    <row r="113" spans="1:9">
      <c r="A113" s="47" t="s">
        <v>15686</v>
      </c>
      <c r="B113" s="49"/>
      <c r="C113" s="49"/>
      <c r="D113" s="49"/>
      <c r="E113" s="49"/>
      <c r="F113" s="49"/>
      <c r="G113" s="49"/>
      <c r="H113" s="20">
        <f>SUM(H6:H112)</f>
        <v>569074664.11000013</v>
      </c>
      <c r="I113" s="29"/>
    </row>
    <row r="114" spans="1:9" ht="60">
      <c r="A114" s="47" t="s">
        <v>90</v>
      </c>
      <c r="B114" s="25">
        <v>41714</v>
      </c>
      <c r="C114" s="25" t="s">
        <v>5109</v>
      </c>
      <c r="D114" s="25" t="s">
        <v>5</v>
      </c>
      <c r="E114" s="25" t="s">
        <v>275</v>
      </c>
      <c r="F114" s="25" t="s">
        <v>14494</v>
      </c>
      <c r="G114" s="25" t="s">
        <v>4942</v>
      </c>
      <c r="H114" s="20">
        <v>12825908</v>
      </c>
      <c r="I114" s="29"/>
    </row>
    <row r="115" spans="1:9" ht="24">
      <c r="A115" s="47"/>
      <c r="B115" s="49">
        <v>43763</v>
      </c>
      <c r="C115" s="49" t="s">
        <v>14495</v>
      </c>
      <c r="D115" s="49" t="s">
        <v>5</v>
      </c>
      <c r="E115" s="25">
        <v>134494286</v>
      </c>
      <c r="F115" s="25" t="s">
        <v>613</v>
      </c>
      <c r="G115" s="25" t="s">
        <v>92</v>
      </c>
      <c r="H115" s="20">
        <v>9381</v>
      </c>
      <c r="I115" s="51"/>
    </row>
    <row r="116" spans="1:9" ht="24">
      <c r="A116" s="47"/>
      <c r="B116" s="49"/>
      <c r="C116" s="49"/>
      <c r="D116" s="49"/>
      <c r="E116" s="25">
        <v>122014943</v>
      </c>
      <c r="F116" s="25" t="s">
        <v>676</v>
      </c>
      <c r="G116" s="25" t="s">
        <v>819</v>
      </c>
      <c r="H116" s="20">
        <v>50244</v>
      </c>
      <c r="I116" s="51"/>
    </row>
    <row r="117" spans="1:9" ht="36">
      <c r="A117" s="47"/>
      <c r="B117" s="25">
        <v>44983</v>
      </c>
      <c r="C117" s="25" t="s">
        <v>14496</v>
      </c>
      <c r="D117" s="25" t="s">
        <v>5</v>
      </c>
      <c r="E117" s="25">
        <v>123406623</v>
      </c>
      <c r="F117" s="25" t="s">
        <v>3875</v>
      </c>
      <c r="G117" s="25" t="s">
        <v>6027</v>
      </c>
      <c r="H117" s="20">
        <v>1000000</v>
      </c>
      <c r="I117" s="29"/>
    </row>
    <row r="118" spans="1:9" ht="36">
      <c r="A118" s="47"/>
      <c r="B118" s="25">
        <v>45105</v>
      </c>
      <c r="C118" s="25" t="s">
        <v>14497</v>
      </c>
      <c r="D118" s="25" t="s">
        <v>5</v>
      </c>
      <c r="E118" s="25">
        <v>124563175</v>
      </c>
      <c r="F118" s="25" t="s">
        <v>645</v>
      </c>
      <c r="G118" s="25" t="s">
        <v>14498</v>
      </c>
      <c r="H118" s="20">
        <v>900000</v>
      </c>
      <c r="I118" s="29"/>
    </row>
    <row r="119" spans="1:9" ht="24">
      <c r="A119" s="47"/>
      <c r="B119" s="25">
        <v>45202</v>
      </c>
      <c r="C119" s="25" t="s">
        <v>14499</v>
      </c>
      <c r="D119" s="25" t="s">
        <v>5</v>
      </c>
      <c r="E119" s="25">
        <v>300089532</v>
      </c>
      <c r="F119" s="25" t="s">
        <v>10151</v>
      </c>
      <c r="G119" s="25" t="s">
        <v>119</v>
      </c>
      <c r="H119" s="20">
        <v>37760</v>
      </c>
      <c r="I119" s="29"/>
    </row>
    <row r="120" spans="1:9" ht="24">
      <c r="A120" s="47"/>
      <c r="B120" s="25">
        <v>45589</v>
      </c>
      <c r="C120" s="25" t="s">
        <v>14500</v>
      </c>
      <c r="D120" s="25" t="s">
        <v>5</v>
      </c>
      <c r="E120" s="25">
        <v>110305282</v>
      </c>
      <c r="F120" s="25" t="s">
        <v>152</v>
      </c>
      <c r="G120" s="25" t="s">
        <v>9771</v>
      </c>
      <c r="H120" s="20">
        <v>4200000</v>
      </c>
      <c r="I120" s="29"/>
    </row>
    <row r="121" spans="1:9" ht="24">
      <c r="A121" s="47"/>
      <c r="B121" s="25">
        <v>47281</v>
      </c>
      <c r="C121" s="25" t="s">
        <v>14501</v>
      </c>
      <c r="D121" s="25" t="s">
        <v>19</v>
      </c>
      <c r="E121" s="25">
        <v>190978821</v>
      </c>
      <c r="F121" s="25" t="s">
        <v>14375</v>
      </c>
      <c r="G121" s="25" t="s">
        <v>6577</v>
      </c>
      <c r="H121" s="20">
        <v>288000</v>
      </c>
      <c r="I121" s="29"/>
    </row>
    <row r="122" spans="1:9" ht="24">
      <c r="A122" s="47"/>
      <c r="B122" s="25">
        <v>47498</v>
      </c>
      <c r="C122" s="25" t="s">
        <v>14502</v>
      </c>
      <c r="D122" s="25" t="s">
        <v>19</v>
      </c>
      <c r="E122" s="25">
        <v>121985538</v>
      </c>
      <c r="F122" s="25" t="s">
        <v>14503</v>
      </c>
      <c r="G122" s="25" t="s">
        <v>14498</v>
      </c>
      <c r="H122" s="20">
        <v>224967</v>
      </c>
      <c r="I122" s="29"/>
    </row>
    <row r="123" spans="1:9" ht="36">
      <c r="A123" s="47"/>
      <c r="B123" s="25">
        <v>47584</v>
      </c>
      <c r="C123" s="25" t="s">
        <v>14504</v>
      </c>
      <c r="D123" s="25" t="s">
        <v>19</v>
      </c>
      <c r="E123" s="25">
        <v>175005215</v>
      </c>
      <c r="F123" s="25" t="s">
        <v>14505</v>
      </c>
      <c r="G123" s="25" t="s">
        <v>103</v>
      </c>
      <c r="H123" s="20">
        <v>730000</v>
      </c>
      <c r="I123" s="29"/>
    </row>
    <row r="124" spans="1:9" ht="36">
      <c r="A124" s="47"/>
      <c r="B124" s="25">
        <v>48245</v>
      </c>
      <c r="C124" s="25" t="s">
        <v>14506</v>
      </c>
      <c r="D124" s="25" t="s">
        <v>19</v>
      </c>
      <c r="E124" s="25">
        <v>111950243</v>
      </c>
      <c r="F124" s="25" t="s">
        <v>6</v>
      </c>
      <c r="G124" s="25" t="s">
        <v>125</v>
      </c>
      <c r="H124" s="20">
        <v>182650</v>
      </c>
      <c r="I124" s="29"/>
    </row>
    <row r="125" spans="1:9" ht="36">
      <c r="A125" s="47"/>
      <c r="B125" s="25">
        <v>48280</v>
      </c>
      <c r="C125" s="25" t="s">
        <v>14507</v>
      </c>
      <c r="D125" s="25" t="s">
        <v>59</v>
      </c>
      <c r="E125" s="25">
        <v>122657512</v>
      </c>
      <c r="F125" s="25" t="s">
        <v>2855</v>
      </c>
      <c r="G125" s="25" t="s">
        <v>4208</v>
      </c>
      <c r="H125" s="20">
        <v>39500000</v>
      </c>
      <c r="I125" s="29"/>
    </row>
    <row r="126" spans="1:9" ht="24">
      <c r="A126" s="47"/>
      <c r="B126" s="25">
        <v>48601</v>
      </c>
      <c r="C126" s="25" t="s">
        <v>14449</v>
      </c>
      <c r="D126" s="25" t="s">
        <v>19</v>
      </c>
      <c r="E126" s="25">
        <v>225936450</v>
      </c>
      <c r="F126" s="25" t="s">
        <v>12530</v>
      </c>
      <c r="G126" s="25" t="s">
        <v>8899</v>
      </c>
      <c r="H126" s="20">
        <v>58196.21</v>
      </c>
      <c r="I126" s="29"/>
    </row>
    <row r="127" spans="1:9" ht="24">
      <c r="A127" s="47"/>
      <c r="B127" s="25">
        <v>48684</v>
      </c>
      <c r="C127" s="25" t="s">
        <v>14508</v>
      </c>
      <c r="D127" s="25" t="s">
        <v>5</v>
      </c>
      <c r="E127" s="25">
        <v>300589587</v>
      </c>
      <c r="F127" s="25" t="s">
        <v>12799</v>
      </c>
      <c r="G127" s="25" t="s">
        <v>866</v>
      </c>
      <c r="H127" s="20">
        <v>1115000</v>
      </c>
      <c r="I127" s="29"/>
    </row>
    <row r="128" spans="1:9" ht="24">
      <c r="A128" s="47"/>
      <c r="B128" s="25">
        <v>48800</v>
      </c>
      <c r="C128" s="25" t="s">
        <v>14509</v>
      </c>
      <c r="D128" s="25" t="s">
        <v>59</v>
      </c>
      <c r="E128" s="25">
        <v>166860681</v>
      </c>
      <c r="F128" s="25" t="s">
        <v>4580</v>
      </c>
      <c r="G128" s="25" t="s">
        <v>6587</v>
      </c>
      <c r="H128" s="20">
        <v>1545000</v>
      </c>
      <c r="I128" s="29"/>
    </row>
    <row r="129" spans="1:9" ht="24">
      <c r="A129" s="47"/>
      <c r="B129" s="25">
        <v>48849</v>
      </c>
      <c r="C129" s="25" t="s">
        <v>14510</v>
      </c>
      <c r="D129" s="25" t="s">
        <v>5</v>
      </c>
      <c r="E129" s="25">
        <v>124354072</v>
      </c>
      <c r="F129" s="25" t="s">
        <v>1628</v>
      </c>
      <c r="G129" s="25" t="s">
        <v>1856</v>
      </c>
      <c r="H129" s="20">
        <v>497669.72</v>
      </c>
      <c r="I129" s="29"/>
    </row>
    <row r="130" spans="1:9" ht="96">
      <c r="A130" s="47"/>
      <c r="B130" s="25">
        <v>49288</v>
      </c>
      <c r="C130" s="25" t="s">
        <v>14511</v>
      </c>
      <c r="D130" s="25" t="s">
        <v>5</v>
      </c>
      <c r="E130" s="25" t="s">
        <v>275</v>
      </c>
      <c r="F130" s="25" t="s">
        <v>14512</v>
      </c>
      <c r="G130" s="25" t="s">
        <v>7049</v>
      </c>
      <c r="H130" s="20">
        <v>5574500</v>
      </c>
      <c r="I130" s="29"/>
    </row>
    <row r="131" spans="1:9" ht="48">
      <c r="A131" s="47"/>
      <c r="B131" s="25">
        <v>49452</v>
      </c>
      <c r="C131" s="25" t="s">
        <v>14513</v>
      </c>
      <c r="D131" s="25" t="s">
        <v>59</v>
      </c>
      <c r="E131" s="25">
        <v>122605444</v>
      </c>
      <c r="F131" s="25" t="s">
        <v>14514</v>
      </c>
      <c r="G131" s="25" t="s">
        <v>6037</v>
      </c>
      <c r="H131" s="20">
        <v>440000</v>
      </c>
      <c r="I131" s="29"/>
    </row>
    <row r="132" spans="1:9" ht="24">
      <c r="A132" s="47"/>
      <c r="B132" s="25">
        <v>49500</v>
      </c>
      <c r="C132" s="25" t="s">
        <v>14515</v>
      </c>
      <c r="D132" s="25" t="s">
        <v>5</v>
      </c>
      <c r="E132" s="25" t="s">
        <v>2204</v>
      </c>
      <c r="F132" s="25" t="s">
        <v>14516</v>
      </c>
      <c r="G132" s="25" t="s">
        <v>877</v>
      </c>
      <c r="H132" s="20">
        <v>1726905.1</v>
      </c>
      <c r="I132" s="29"/>
    </row>
    <row r="133" spans="1:9" ht="60">
      <c r="A133" s="47"/>
      <c r="B133" s="25">
        <v>49567</v>
      </c>
      <c r="C133" s="25" t="s">
        <v>14517</v>
      </c>
      <c r="D133" s="25" t="s">
        <v>19</v>
      </c>
      <c r="E133" s="25">
        <v>123615345</v>
      </c>
      <c r="F133" s="25" t="s">
        <v>9576</v>
      </c>
      <c r="G133" s="25" t="s">
        <v>1848</v>
      </c>
      <c r="H133" s="20">
        <v>119963.98</v>
      </c>
      <c r="I133" s="29"/>
    </row>
    <row r="134" spans="1:9" ht="36">
      <c r="A134" s="47"/>
      <c r="B134" s="25">
        <v>49775</v>
      </c>
      <c r="C134" s="25" t="s">
        <v>14518</v>
      </c>
      <c r="D134" s="25" t="s">
        <v>5</v>
      </c>
      <c r="E134" s="25">
        <v>124931353</v>
      </c>
      <c r="F134" s="25" t="s">
        <v>3662</v>
      </c>
      <c r="G134" s="25" t="s">
        <v>4414</v>
      </c>
      <c r="H134" s="20">
        <v>3000000</v>
      </c>
      <c r="I134" s="29"/>
    </row>
    <row r="135" spans="1:9" ht="36">
      <c r="A135" s="47"/>
      <c r="B135" s="25">
        <v>49877</v>
      </c>
      <c r="C135" s="25" t="s">
        <v>14519</v>
      </c>
      <c r="D135" s="25" t="s">
        <v>59</v>
      </c>
      <c r="E135" s="25">
        <v>121452091</v>
      </c>
      <c r="F135" s="25" t="s">
        <v>14520</v>
      </c>
      <c r="G135" s="25" t="s">
        <v>2910</v>
      </c>
      <c r="H135" s="20">
        <v>5940000</v>
      </c>
      <c r="I135" s="29"/>
    </row>
    <row r="136" spans="1:9" ht="36">
      <c r="A136" s="47"/>
      <c r="B136" s="25">
        <v>49878</v>
      </c>
      <c r="C136" s="25" t="s">
        <v>14521</v>
      </c>
      <c r="D136" s="25" t="s">
        <v>59</v>
      </c>
      <c r="E136" s="25">
        <v>122211549</v>
      </c>
      <c r="F136" s="25" t="s">
        <v>14371</v>
      </c>
      <c r="G136" s="25" t="s">
        <v>2910</v>
      </c>
      <c r="H136" s="20">
        <v>452700</v>
      </c>
      <c r="I136" s="29"/>
    </row>
    <row r="137" spans="1:9" ht="36">
      <c r="A137" s="47"/>
      <c r="B137" s="25">
        <v>49879</v>
      </c>
      <c r="C137" s="25" t="s">
        <v>14522</v>
      </c>
      <c r="D137" s="25" t="s">
        <v>59</v>
      </c>
      <c r="E137" s="25">
        <v>121475275</v>
      </c>
      <c r="F137" s="25" t="s">
        <v>14523</v>
      </c>
      <c r="G137" s="25" t="s">
        <v>2910</v>
      </c>
      <c r="H137" s="20">
        <v>712500</v>
      </c>
      <c r="I137" s="29"/>
    </row>
    <row r="138" spans="1:9" ht="36">
      <c r="A138" s="47"/>
      <c r="B138" s="25">
        <v>49880</v>
      </c>
      <c r="C138" s="25" t="s">
        <v>14524</v>
      </c>
      <c r="D138" s="25" t="s">
        <v>59</v>
      </c>
      <c r="E138" s="25">
        <v>122211549</v>
      </c>
      <c r="F138" s="25" t="s">
        <v>14371</v>
      </c>
      <c r="G138" s="25" t="s">
        <v>2910</v>
      </c>
      <c r="H138" s="20">
        <v>500400</v>
      </c>
      <c r="I138" s="29"/>
    </row>
    <row r="139" spans="1:9" ht="36">
      <c r="A139" s="47"/>
      <c r="B139" s="25">
        <v>49881</v>
      </c>
      <c r="C139" s="25" t="s">
        <v>14525</v>
      </c>
      <c r="D139" s="25" t="s">
        <v>59</v>
      </c>
      <c r="E139" s="25">
        <v>120131346</v>
      </c>
      <c r="F139" s="25" t="s">
        <v>14526</v>
      </c>
      <c r="G139" s="25" t="s">
        <v>2910</v>
      </c>
      <c r="H139" s="20">
        <v>264000</v>
      </c>
      <c r="I139" s="29"/>
    </row>
    <row r="140" spans="1:9" ht="36">
      <c r="A140" s="47"/>
      <c r="B140" s="25">
        <v>50073</v>
      </c>
      <c r="C140" s="25" t="s">
        <v>14527</v>
      </c>
      <c r="D140" s="25" t="s">
        <v>19</v>
      </c>
      <c r="E140" s="25">
        <v>300103195</v>
      </c>
      <c r="F140" s="25" t="s">
        <v>14528</v>
      </c>
      <c r="G140" s="25" t="s">
        <v>5008</v>
      </c>
      <c r="H140" s="20">
        <v>69938.600000000006</v>
      </c>
      <c r="I140" s="29"/>
    </row>
    <row r="141" spans="1:9" ht="36">
      <c r="A141" s="47"/>
      <c r="B141" s="25">
        <v>50077</v>
      </c>
      <c r="C141" s="25" t="s">
        <v>14529</v>
      </c>
      <c r="D141" s="25" t="s">
        <v>19</v>
      </c>
      <c r="E141" s="25">
        <v>126180446</v>
      </c>
      <c r="F141" s="25" t="s">
        <v>14530</v>
      </c>
      <c r="G141" s="25" t="s">
        <v>3137</v>
      </c>
      <c r="H141" s="20">
        <v>198240</v>
      </c>
      <c r="I141" s="29"/>
    </row>
    <row r="142" spans="1:9" ht="36">
      <c r="A142" s="47"/>
      <c r="B142" s="25">
        <v>50234</v>
      </c>
      <c r="C142" s="25" t="s">
        <v>14531</v>
      </c>
      <c r="D142" s="25" t="s">
        <v>123</v>
      </c>
      <c r="E142" s="25">
        <v>121289694</v>
      </c>
      <c r="F142" s="25" t="s">
        <v>5692</v>
      </c>
      <c r="G142" s="25" t="s">
        <v>103</v>
      </c>
      <c r="H142" s="20">
        <v>540208.23</v>
      </c>
      <c r="I142" s="29"/>
    </row>
    <row r="143" spans="1:9" ht="36">
      <c r="A143" s="47"/>
      <c r="B143" s="25">
        <v>50491</v>
      </c>
      <c r="C143" s="25" t="s">
        <v>14532</v>
      </c>
      <c r="D143" s="25" t="s">
        <v>19</v>
      </c>
      <c r="E143" s="25">
        <v>111950396</v>
      </c>
      <c r="F143" s="25" t="s">
        <v>9996</v>
      </c>
      <c r="G143" s="25" t="s">
        <v>2318</v>
      </c>
      <c r="H143" s="20">
        <v>28700</v>
      </c>
      <c r="I143" s="29"/>
    </row>
    <row r="144" spans="1:9" ht="36">
      <c r="A144" s="47"/>
      <c r="B144" s="25">
        <v>50632</v>
      </c>
      <c r="C144" s="25" t="s">
        <v>14533</v>
      </c>
      <c r="D144" s="25" t="s">
        <v>19</v>
      </c>
      <c r="E144" s="25">
        <v>125167225</v>
      </c>
      <c r="F144" s="25" t="s">
        <v>4948</v>
      </c>
      <c r="G144" s="25" t="s">
        <v>809</v>
      </c>
      <c r="H144" s="20">
        <v>9890</v>
      </c>
      <c r="I144" s="29"/>
    </row>
    <row r="145" spans="1:9" ht="24">
      <c r="A145" s="47"/>
      <c r="B145" s="25">
        <v>51209</v>
      </c>
      <c r="C145" s="25" t="s">
        <v>14534</v>
      </c>
      <c r="D145" s="25" t="s">
        <v>5</v>
      </c>
      <c r="E145" s="25">
        <v>132182188</v>
      </c>
      <c r="F145" s="25" t="s">
        <v>3186</v>
      </c>
      <c r="G145" s="25" t="s">
        <v>9779</v>
      </c>
      <c r="H145" s="20">
        <v>484390</v>
      </c>
      <c r="I145" s="29"/>
    </row>
    <row r="146" spans="1:9" ht="36">
      <c r="A146" s="47"/>
      <c r="B146" s="25">
        <v>51213</v>
      </c>
      <c r="C146" s="25" t="s">
        <v>14535</v>
      </c>
      <c r="D146" s="25" t="s">
        <v>5</v>
      </c>
      <c r="E146" s="25">
        <v>110305282</v>
      </c>
      <c r="F146" s="25" t="s">
        <v>152</v>
      </c>
      <c r="G146" s="25" t="s">
        <v>2783</v>
      </c>
      <c r="H146" s="20">
        <v>185977.44</v>
      </c>
      <c r="I146" s="29"/>
    </row>
    <row r="147" spans="1:9" ht="36">
      <c r="A147" s="47"/>
      <c r="B147" s="25">
        <v>51342</v>
      </c>
      <c r="C147" s="25" t="s">
        <v>14536</v>
      </c>
      <c r="D147" s="25" t="s">
        <v>123</v>
      </c>
      <c r="E147" s="25">
        <v>186449068</v>
      </c>
      <c r="F147" s="25" t="s">
        <v>14537</v>
      </c>
      <c r="G147" s="25" t="s">
        <v>6594</v>
      </c>
      <c r="H147" s="20">
        <v>2948000</v>
      </c>
      <c r="I147" s="29"/>
    </row>
    <row r="148" spans="1:9" ht="24">
      <c r="A148" s="47"/>
      <c r="B148" s="49">
        <v>51394</v>
      </c>
      <c r="C148" s="49" t="s">
        <v>14538</v>
      </c>
      <c r="D148" s="49" t="s">
        <v>19</v>
      </c>
      <c r="E148" s="25">
        <v>125247995</v>
      </c>
      <c r="F148" s="25" t="s">
        <v>3441</v>
      </c>
      <c r="G148" s="25" t="s">
        <v>3159</v>
      </c>
      <c r="H148" s="20">
        <v>53424</v>
      </c>
      <c r="I148" s="51"/>
    </row>
    <row r="149" spans="1:9" ht="24">
      <c r="A149" s="47"/>
      <c r="B149" s="49"/>
      <c r="C149" s="49"/>
      <c r="D149" s="49"/>
      <c r="E149" s="25">
        <v>291823650</v>
      </c>
      <c r="F149" s="25" t="s">
        <v>4333</v>
      </c>
      <c r="G149" s="25" t="s">
        <v>922</v>
      </c>
      <c r="H149" s="20">
        <v>120000</v>
      </c>
      <c r="I149" s="51"/>
    </row>
    <row r="150" spans="1:9" ht="24">
      <c r="A150" s="47"/>
      <c r="B150" s="25">
        <v>51636</v>
      </c>
      <c r="C150" s="25" t="s">
        <v>14539</v>
      </c>
      <c r="D150" s="25" t="s">
        <v>5</v>
      </c>
      <c r="E150" s="25">
        <v>133124387</v>
      </c>
      <c r="F150" s="25" t="s">
        <v>13963</v>
      </c>
      <c r="G150" s="25" t="s">
        <v>2916</v>
      </c>
      <c r="H150" s="20">
        <v>50000</v>
      </c>
      <c r="I150" s="29"/>
    </row>
    <row r="151" spans="1:9" ht="36">
      <c r="A151" s="47"/>
      <c r="B151" s="25">
        <v>51752</v>
      </c>
      <c r="C151" s="25" t="s">
        <v>14540</v>
      </c>
      <c r="D151" s="25" t="s">
        <v>19</v>
      </c>
      <c r="E151" s="25">
        <v>120546940</v>
      </c>
      <c r="F151" s="25" t="s">
        <v>2662</v>
      </c>
      <c r="G151" s="25" t="s">
        <v>889</v>
      </c>
      <c r="H151" s="20">
        <v>749413.16</v>
      </c>
      <c r="I151" s="29"/>
    </row>
    <row r="152" spans="1:9" ht="24">
      <c r="A152" s="47"/>
      <c r="B152" s="25">
        <v>51803</v>
      </c>
      <c r="C152" s="25" t="s">
        <v>14541</v>
      </c>
      <c r="D152" s="25" t="s">
        <v>59</v>
      </c>
      <c r="E152" s="25">
        <v>120746275</v>
      </c>
      <c r="F152" s="25" t="s">
        <v>14542</v>
      </c>
      <c r="G152" s="25" t="s">
        <v>7514</v>
      </c>
      <c r="H152" s="20">
        <v>1401840</v>
      </c>
      <c r="I152" s="29"/>
    </row>
    <row r="153" spans="1:9" ht="36">
      <c r="A153" s="47"/>
      <c r="B153" s="25">
        <v>51856</v>
      </c>
      <c r="C153" s="25" t="s">
        <v>14543</v>
      </c>
      <c r="D153" s="25" t="s">
        <v>19</v>
      </c>
      <c r="E153" s="25">
        <v>123641468</v>
      </c>
      <c r="F153" s="25" t="s">
        <v>14385</v>
      </c>
      <c r="G153" s="25" t="s">
        <v>3127</v>
      </c>
      <c r="H153" s="20">
        <v>35500</v>
      </c>
      <c r="I153" s="29"/>
    </row>
    <row r="154" spans="1:9" ht="60">
      <c r="A154" s="47"/>
      <c r="B154" s="25">
        <v>51993</v>
      </c>
      <c r="C154" s="25" t="s">
        <v>14544</v>
      </c>
      <c r="D154" s="25" t="s">
        <v>19</v>
      </c>
      <c r="E154" s="25">
        <v>123953838</v>
      </c>
      <c r="F154" s="25" t="s">
        <v>1470</v>
      </c>
      <c r="G154" s="25" t="s">
        <v>7537</v>
      </c>
      <c r="H154" s="20">
        <v>8850</v>
      </c>
      <c r="I154" s="29"/>
    </row>
    <row r="155" spans="1:9" ht="24">
      <c r="A155" s="47"/>
      <c r="B155" s="25">
        <v>52013</v>
      </c>
      <c r="C155" s="25" t="s">
        <v>14545</v>
      </c>
      <c r="D155" s="25" t="s">
        <v>19</v>
      </c>
      <c r="E155" s="25">
        <v>141237452</v>
      </c>
      <c r="F155" s="25" t="s">
        <v>7885</v>
      </c>
      <c r="G155" s="25" t="s">
        <v>150</v>
      </c>
      <c r="H155" s="20">
        <v>200000</v>
      </c>
      <c r="I155" s="29"/>
    </row>
    <row r="156" spans="1:9" ht="24">
      <c r="A156" s="47"/>
      <c r="B156" s="25">
        <v>52056</v>
      </c>
      <c r="C156" s="25" t="s">
        <v>14546</v>
      </c>
      <c r="D156" s="25" t="s">
        <v>19</v>
      </c>
      <c r="E156" s="25">
        <v>120361386</v>
      </c>
      <c r="F156" s="25" t="s">
        <v>14547</v>
      </c>
      <c r="G156" s="25" t="s">
        <v>2916</v>
      </c>
      <c r="H156" s="20">
        <v>920005</v>
      </c>
      <c r="I156" s="29"/>
    </row>
    <row r="157" spans="1:9" ht="24">
      <c r="A157" s="47"/>
      <c r="B157" s="49">
        <v>52300</v>
      </c>
      <c r="C157" s="49" t="s">
        <v>14548</v>
      </c>
      <c r="D157" s="49" t="s">
        <v>19</v>
      </c>
      <c r="E157" s="25">
        <v>191709343</v>
      </c>
      <c r="F157" s="25" t="s">
        <v>14549</v>
      </c>
      <c r="G157" s="25" t="s">
        <v>155</v>
      </c>
      <c r="H157" s="20">
        <v>86000</v>
      </c>
      <c r="I157" s="51"/>
    </row>
    <row r="158" spans="1:9" ht="24">
      <c r="A158" s="47"/>
      <c r="B158" s="49"/>
      <c r="C158" s="49"/>
      <c r="D158" s="49"/>
      <c r="E158" s="25">
        <v>111950243</v>
      </c>
      <c r="F158" s="25" t="s">
        <v>6</v>
      </c>
      <c r="G158" s="25" t="s">
        <v>862</v>
      </c>
      <c r="H158" s="20">
        <v>64500</v>
      </c>
      <c r="I158" s="51"/>
    </row>
    <row r="159" spans="1:9" ht="24">
      <c r="A159" s="47"/>
      <c r="B159" s="49"/>
      <c r="C159" s="49"/>
      <c r="D159" s="49"/>
      <c r="E159" s="25">
        <v>124248628</v>
      </c>
      <c r="F159" s="25" t="s">
        <v>14443</v>
      </c>
      <c r="G159" s="25" t="s">
        <v>887</v>
      </c>
      <c r="H159" s="20">
        <v>24900</v>
      </c>
      <c r="I159" s="51"/>
    </row>
    <row r="160" spans="1:9" ht="36">
      <c r="A160" s="47"/>
      <c r="B160" s="49"/>
      <c r="C160" s="49"/>
      <c r="D160" s="49"/>
      <c r="E160" s="25">
        <v>124707686</v>
      </c>
      <c r="F160" s="25" t="s">
        <v>14550</v>
      </c>
      <c r="G160" s="25" t="s">
        <v>887</v>
      </c>
      <c r="H160" s="20">
        <v>136500</v>
      </c>
      <c r="I160" s="51"/>
    </row>
    <row r="161" spans="1:9" ht="24">
      <c r="A161" s="47"/>
      <c r="B161" s="25">
        <v>52742</v>
      </c>
      <c r="C161" s="25" t="s">
        <v>14551</v>
      </c>
      <c r="D161" s="25" t="s">
        <v>59</v>
      </c>
      <c r="E161" s="25">
        <v>224655190</v>
      </c>
      <c r="F161" s="25" t="s">
        <v>2529</v>
      </c>
      <c r="G161" s="25" t="s">
        <v>2318</v>
      </c>
      <c r="H161" s="20">
        <v>150000</v>
      </c>
      <c r="I161" s="29"/>
    </row>
    <row r="162" spans="1:9" ht="24">
      <c r="A162" s="47"/>
      <c r="B162" s="49">
        <v>52827</v>
      </c>
      <c r="C162" s="49" t="s">
        <v>14552</v>
      </c>
      <c r="D162" s="49" t="s">
        <v>19</v>
      </c>
      <c r="E162" s="25">
        <v>111967335</v>
      </c>
      <c r="F162" s="25" t="s">
        <v>11728</v>
      </c>
      <c r="G162" s="25" t="s">
        <v>155</v>
      </c>
      <c r="H162" s="20">
        <v>189000</v>
      </c>
      <c r="I162" s="51"/>
    </row>
    <row r="163" spans="1:9" ht="36">
      <c r="A163" s="47"/>
      <c r="B163" s="49"/>
      <c r="C163" s="49"/>
      <c r="D163" s="49"/>
      <c r="E163" s="25">
        <v>122903070</v>
      </c>
      <c r="F163" s="25" t="s">
        <v>971</v>
      </c>
      <c r="G163" s="25" t="s">
        <v>155</v>
      </c>
      <c r="H163" s="20">
        <v>159890</v>
      </c>
      <c r="I163" s="51"/>
    </row>
    <row r="164" spans="1:9" ht="24">
      <c r="A164" s="47"/>
      <c r="B164" s="25">
        <v>52865</v>
      </c>
      <c r="C164" s="25" t="s">
        <v>14553</v>
      </c>
      <c r="D164" s="25" t="s">
        <v>19</v>
      </c>
      <c r="E164" s="25">
        <v>135640993</v>
      </c>
      <c r="F164" s="25" t="s">
        <v>1959</v>
      </c>
      <c r="G164" s="25" t="s">
        <v>150</v>
      </c>
      <c r="H164" s="20">
        <v>360549.02</v>
      </c>
      <c r="I164" s="29"/>
    </row>
    <row r="165" spans="1:9" ht="36">
      <c r="A165" s="47"/>
      <c r="B165" s="25">
        <v>53033</v>
      </c>
      <c r="C165" s="25" t="s">
        <v>14554</v>
      </c>
      <c r="D165" s="25" t="s">
        <v>5</v>
      </c>
      <c r="E165" s="25">
        <v>123615345</v>
      </c>
      <c r="F165" s="25" t="s">
        <v>9576</v>
      </c>
      <c r="G165" s="25" t="s">
        <v>891</v>
      </c>
      <c r="H165" s="20">
        <v>77500</v>
      </c>
      <c r="I165" s="29"/>
    </row>
    <row r="166" spans="1:9" ht="36">
      <c r="A166" s="47"/>
      <c r="B166" s="49">
        <v>53075</v>
      </c>
      <c r="C166" s="49" t="s">
        <v>14555</v>
      </c>
      <c r="D166" s="49" t="s">
        <v>19</v>
      </c>
      <c r="E166" s="25">
        <v>120612714</v>
      </c>
      <c r="F166" s="25" t="s">
        <v>8193</v>
      </c>
      <c r="G166" s="25" t="s">
        <v>6016</v>
      </c>
      <c r="H166" s="20">
        <v>15340</v>
      </c>
      <c r="I166" s="51"/>
    </row>
    <row r="167" spans="1:9" ht="24">
      <c r="A167" s="47"/>
      <c r="B167" s="49"/>
      <c r="C167" s="49"/>
      <c r="D167" s="49"/>
      <c r="E167" s="25">
        <v>141050075</v>
      </c>
      <c r="F167" s="25" t="s">
        <v>7523</v>
      </c>
      <c r="G167" s="25" t="s">
        <v>6016</v>
      </c>
      <c r="H167" s="20">
        <v>17700</v>
      </c>
      <c r="I167" s="51"/>
    </row>
    <row r="168" spans="1:9" ht="24">
      <c r="A168" s="47"/>
      <c r="B168" s="25">
        <v>53234</v>
      </c>
      <c r="C168" s="25" t="s">
        <v>14556</v>
      </c>
      <c r="D168" s="25" t="s">
        <v>59</v>
      </c>
      <c r="E168" s="25">
        <v>122211549</v>
      </c>
      <c r="F168" s="25" t="s">
        <v>14371</v>
      </c>
      <c r="G168" s="25" t="s">
        <v>2913</v>
      </c>
      <c r="H168" s="20">
        <v>5040000</v>
      </c>
      <c r="I168" s="29"/>
    </row>
    <row r="169" spans="1:9" ht="48">
      <c r="A169" s="47"/>
      <c r="B169" s="25">
        <v>53421</v>
      </c>
      <c r="C169" s="25" t="s">
        <v>14557</v>
      </c>
      <c r="D169" s="25" t="s">
        <v>59</v>
      </c>
      <c r="E169" s="25">
        <v>124631861</v>
      </c>
      <c r="F169" s="25" t="s">
        <v>7392</v>
      </c>
      <c r="G169" s="25" t="s">
        <v>14137</v>
      </c>
      <c r="H169" s="20">
        <v>260000</v>
      </c>
      <c r="I169" s="29"/>
    </row>
    <row r="170" spans="1:9" ht="36">
      <c r="A170" s="47"/>
      <c r="B170" s="25">
        <v>53518</v>
      </c>
      <c r="C170" s="25" t="s">
        <v>14558</v>
      </c>
      <c r="D170" s="25" t="s">
        <v>19</v>
      </c>
      <c r="E170" s="25">
        <v>122657512</v>
      </c>
      <c r="F170" s="25" t="s">
        <v>2855</v>
      </c>
      <c r="G170" s="25" t="s">
        <v>3153</v>
      </c>
      <c r="H170" s="20">
        <v>1223637.9099999999</v>
      </c>
      <c r="I170" s="29"/>
    </row>
    <row r="171" spans="1:9" ht="36">
      <c r="A171" s="47"/>
      <c r="B171" s="25">
        <v>53530</v>
      </c>
      <c r="C171" s="25" t="s">
        <v>14559</v>
      </c>
      <c r="D171" s="25" t="s">
        <v>123</v>
      </c>
      <c r="E171" s="25">
        <v>121477326</v>
      </c>
      <c r="F171" s="25" t="s">
        <v>14560</v>
      </c>
      <c r="G171" s="25" t="s">
        <v>4960</v>
      </c>
      <c r="H171" s="20">
        <v>2550000</v>
      </c>
      <c r="I171" s="29"/>
    </row>
    <row r="172" spans="1:9" ht="60">
      <c r="A172" s="47"/>
      <c r="B172" s="49">
        <v>53605</v>
      </c>
      <c r="C172" s="49" t="s">
        <v>14561</v>
      </c>
      <c r="D172" s="49" t="s">
        <v>19</v>
      </c>
      <c r="E172" s="25">
        <v>124009158</v>
      </c>
      <c r="F172" s="25" t="s">
        <v>14562</v>
      </c>
      <c r="G172" s="25" t="s">
        <v>3157</v>
      </c>
      <c r="H172" s="20">
        <v>183000</v>
      </c>
      <c r="I172" s="51"/>
    </row>
    <row r="173" spans="1:9" ht="36">
      <c r="A173" s="47"/>
      <c r="B173" s="49"/>
      <c r="C173" s="49"/>
      <c r="D173" s="49"/>
      <c r="E173" s="25">
        <v>125013362</v>
      </c>
      <c r="F173" s="25" t="s">
        <v>14563</v>
      </c>
      <c r="G173" s="25" t="s">
        <v>3157</v>
      </c>
      <c r="H173" s="20">
        <v>210000</v>
      </c>
      <c r="I173" s="51"/>
    </row>
    <row r="174" spans="1:9" ht="36">
      <c r="A174" s="47"/>
      <c r="B174" s="49"/>
      <c r="C174" s="49"/>
      <c r="D174" s="49"/>
      <c r="E174" s="25">
        <v>124015620</v>
      </c>
      <c r="F174" s="25" t="s">
        <v>14564</v>
      </c>
      <c r="G174" s="25" t="s">
        <v>150</v>
      </c>
      <c r="H174" s="20">
        <v>337000</v>
      </c>
      <c r="I174" s="51"/>
    </row>
    <row r="175" spans="1:9" ht="24">
      <c r="A175" s="47"/>
      <c r="B175" s="25">
        <v>53840</v>
      </c>
      <c r="C175" s="25" t="s">
        <v>14565</v>
      </c>
      <c r="D175" s="25" t="s">
        <v>19</v>
      </c>
      <c r="E175" s="25">
        <v>120546940</v>
      </c>
      <c r="F175" s="25" t="s">
        <v>2662</v>
      </c>
      <c r="G175" s="25" t="s">
        <v>3165</v>
      </c>
      <c r="H175" s="20">
        <v>693276.2</v>
      </c>
      <c r="I175" s="29"/>
    </row>
    <row r="176" spans="1:9" ht="36">
      <c r="A176" s="47"/>
      <c r="B176" s="25">
        <v>53948</v>
      </c>
      <c r="C176" s="25" t="s">
        <v>14566</v>
      </c>
      <c r="D176" s="25" t="s">
        <v>123</v>
      </c>
      <c r="E176" s="25">
        <v>121215587</v>
      </c>
      <c r="F176" s="25" t="s">
        <v>194</v>
      </c>
      <c r="G176" s="25" t="s">
        <v>837</v>
      </c>
      <c r="H176" s="20">
        <v>40000</v>
      </c>
      <c r="I176" s="29"/>
    </row>
    <row r="177" spans="1:9" ht="36">
      <c r="A177" s="47"/>
      <c r="B177" s="25">
        <v>53993</v>
      </c>
      <c r="C177" s="25" t="s">
        <v>14567</v>
      </c>
      <c r="D177" s="25" t="s">
        <v>19</v>
      </c>
      <c r="E177" s="25">
        <v>300078393</v>
      </c>
      <c r="F177" s="25" t="s">
        <v>14568</v>
      </c>
      <c r="G177" s="25" t="s">
        <v>1877</v>
      </c>
      <c r="H177" s="20">
        <v>35846</v>
      </c>
      <c r="I177" s="29"/>
    </row>
    <row r="178" spans="1:9" ht="60">
      <c r="A178" s="47"/>
      <c r="B178" s="25">
        <v>54082</v>
      </c>
      <c r="C178" s="25" t="s">
        <v>14569</v>
      </c>
      <c r="D178" s="25" t="s">
        <v>19</v>
      </c>
      <c r="E178" s="25">
        <v>300078393</v>
      </c>
      <c r="F178" s="25" t="s">
        <v>14568</v>
      </c>
      <c r="G178" s="25" t="s">
        <v>4414</v>
      </c>
      <c r="H178" s="20">
        <v>214282.1</v>
      </c>
      <c r="I178" s="29"/>
    </row>
    <row r="179" spans="1:9" ht="36">
      <c r="A179" s="47"/>
      <c r="B179" s="25">
        <v>54134</v>
      </c>
      <c r="C179" s="25" t="s">
        <v>14570</v>
      </c>
      <c r="D179" s="25" t="s">
        <v>5</v>
      </c>
      <c r="E179" s="25">
        <v>111967335</v>
      </c>
      <c r="F179" s="25" t="s">
        <v>11728</v>
      </c>
      <c r="G179" s="25" t="s">
        <v>4417</v>
      </c>
      <c r="H179" s="20">
        <v>50008</v>
      </c>
      <c r="I179" s="29"/>
    </row>
    <row r="180" spans="1:9" ht="24">
      <c r="A180" s="47"/>
      <c r="B180" s="25">
        <v>54423</v>
      </c>
      <c r="C180" s="25" t="s">
        <v>1970</v>
      </c>
      <c r="D180" s="25" t="s">
        <v>19</v>
      </c>
      <c r="E180" s="25">
        <v>124863190</v>
      </c>
      <c r="F180" s="25" t="s">
        <v>14571</v>
      </c>
      <c r="G180" s="25" t="s">
        <v>1880</v>
      </c>
      <c r="H180" s="20">
        <v>900000</v>
      </c>
      <c r="I180" s="29"/>
    </row>
    <row r="181" spans="1:9" ht="36">
      <c r="A181" s="47"/>
      <c r="B181" s="25">
        <v>54427</v>
      </c>
      <c r="C181" s="25" t="s">
        <v>14572</v>
      </c>
      <c r="D181" s="25" t="s">
        <v>19</v>
      </c>
      <c r="E181" s="25">
        <v>122570826</v>
      </c>
      <c r="F181" s="25" t="s">
        <v>14573</v>
      </c>
      <c r="G181" s="25" t="s">
        <v>1877</v>
      </c>
      <c r="H181" s="20">
        <v>2946954</v>
      </c>
      <c r="I181" s="29"/>
    </row>
    <row r="182" spans="1:9" ht="48">
      <c r="A182" s="47"/>
      <c r="B182" s="25">
        <v>54623</v>
      </c>
      <c r="C182" s="25" t="s">
        <v>14574</v>
      </c>
      <c r="D182" s="25" t="s">
        <v>19</v>
      </c>
      <c r="E182" s="25">
        <v>120094467</v>
      </c>
      <c r="F182" s="25" t="s">
        <v>827</v>
      </c>
      <c r="G182" s="25" t="s">
        <v>3191</v>
      </c>
      <c r="H182" s="20">
        <v>277882.92</v>
      </c>
      <c r="I182" s="29"/>
    </row>
    <row r="183" spans="1:9" ht="24">
      <c r="A183" s="47"/>
      <c r="B183" s="25">
        <v>55191</v>
      </c>
      <c r="C183" s="25" t="s">
        <v>14575</v>
      </c>
      <c r="D183" s="25" t="s">
        <v>59</v>
      </c>
      <c r="E183" s="25">
        <v>126366874</v>
      </c>
      <c r="F183" s="25" t="s">
        <v>5388</v>
      </c>
      <c r="G183" s="25" t="s">
        <v>5025</v>
      </c>
      <c r="H183" s="20">
        <v>473200</v>
      </c>
      <c r="I183" s="29"/>
    </row>
    <row r="184" spans="1:9" ht="48">
      <c r="A184" s="47"/>
      <c r="B184" s="25">
        <v>56015</v>
      </c>
      <c r="C184" s="25" t="s">
        <v>14576</v>
      </c>
      <c r="D184" s="25" t="s">
        <v>19</v>
      </c>
      <c r="E184" s="25">
        <v>186077963</v>
      </c>
      <c r="F184" s="25" t="s">
        <v>936</v>
      </c>
      <c r="G184" s="25" t="s">
        <v>6629</v>
      </c>
      <c r="H184" s="20">
        <v>115851.62</v>
      </c>
      <c r="I184" s="29"/>
    </row>
    <row r="185" spans="1:9" ht="36">
      <c r="A185" s="47"/>
      <c r="B185" s="25">
        <v>56527</v>
      </c>
      <c r="C185" s="25" t="s">
        <v>14577</v>
      </c>
      <c r="D185" s="25" t="s">
        <v>123</v>
      </c>
      <c r="E185" s="25">
        <v>192003818</v>
      </c>
      <c r="F185" s="25" t="s">
        <v>14578</v>
      </c>
      <c r="G185" s="25" t="s">
        <v>3797</v>
      </c>
      <c r="H185" s="20">
        <v>165000</v>
      </c>
      <c r="I185" s="29"/>
    </row>
    <row r="186" spans="1:9" ht="24">
      <c r="A186" s="47"/>
      <c r="B186" s="25">
        <v>56996</v>
      </c>
      <c r="C186" s="25" t="s">
        <v>14579</v>
      </c>
      <c r="D186" s="25" t="s">
        <v>59</v>
      </c>
      <c r="E186" s="25">
        <v>121931451</v>
      </c>
      <c r="F186" s="25" t="s">
        <v>1745</v>
      </c>
      <c r="G186" s="25" t="s">
        <v>4414</v>
      </c>
      <c r="H186" s="20">
        <v>675000</v>
      </c>
      <c r="I186" s="29"/>
    </row>
    <row r="187" spans="1:9" ht="24">
      <c r="A187" s="47"/>
      <c r="B187" s="25">
        <v>57401</v>
      </c>
      <c r="C187" s="25" t="s">
        <v>14580</v>
      </c>
      <c r="D187" s="25" t="s">
        <v>19</v>
      </c>
      <c r="E187" s="25">
        <v>121263258</v>
      </c>
      <c r="F187" s="25" t="s">
        <v>14581</v>
      </c>
      <c r="G187" s="25" t="s">
        <v>1655</v>
      </c>
      <c r="H187" s="20">
        <v>1069200</v>
      </c>
      <c r="I187" s="29"/>
    </row>
    <row r="188" spans="1:9" ht="36">
      <c r="A188" s="47"/>
      <c r="B188" s="25">
        <v>57611</v>
      </c>
      <c r="C188" s="25" t="s">
        <v>14582</v>
      </c>
      <c r="D188" s="25" t="s">
        <v>59</v>
      </c>
      <c r="E188" s="25">
        <v>110584280</v>
      </c>
      <c r="F188" s="25" t="s">
        <v>1622</v>
      </c>
      <c r="G188" s="25" t="s">
        <v>901</v>
      </c>
      <c r="H188" s="20">
        <v>300000</v>
      </c>
      <c r="I188" s="29"/>
    </row>
    <row r="189" spans="1:9" ht="36">
      <c r="A189" s="47"/>
      <c r="B189" s="25">
        <v>58068</v>
      </c>
      <c r="C189" s="25" t="s">
        <v>14583</v>
      </c>
      <c r="D189" s="25" t="s">
        <v>59</v>
      </c>
      <c r="E189" s="25">
        <v>110870890</v>
      </c>
      <c r="F189" s="25" t="s">
        <v>1227</v>
      </c>
      <c r="G189" s="25" t="s">
        <v>889</v>
      </c>
      <c r="H189" s="20">
        <v>11700000</v>
      </c>
      <c r="I189" s="29"/>
    </row>
    <row r="190" spans="1:9" ht="36">
      <c r="A190" s="47"/>
      <c r="B190" s="25">
        <v>58116</v>
      </c>
      <c r="C190" s="25" t="s">
        <v>14584</v>
      </c>
      <c r="D190" s="25" t="s">
        <v>123</v>
      </c>
      <c r="E190" s="25">
        <v>126093354</v>
      </c>
      <c r="F190" s="25" t="s">
        <v>14425</v>
      </c>
      <c r="G190" s="25" t="s">
        <v>825</v>
      </c>
      <c r="H190" s="20">
        <v>17627.490000000002</v>
      </c>
      <c r="I190" s="29"/>
    </row>
    <row r="191" spans="1:9" ht="36">
      <c r="A191" s="47"/>
      <c r="B191" s="25">
        <v>58124</v>
      </c>
      <c r="C191" s="25" t="s">
        <v>14585</v>
      </c>
      <c r="D191" s="25" t="s">
        <v>123</v>
      </c>
      <c r="E191" s="25">
        <v>122740926</v>
      </c>
      <c r="F191" s="25" t="s">
        <v>7297</v>
      </c>
      <c r="G191" s="25" t="s">
        <v>825</v>
      </c>
      <c r="H191" s="20">
        <v>18617</v>
      </c>
      <c r="I191" s="29"/>
    </row>
    <row r="192" spans="1:9" ht="48">
      <c r="A192" s="47"/>
      <c r="B192" s="25">
        <v>58265</v>
      </c>
      <c r="C192" s="25" t="s">
        <v>14586</v>
      </c>
      <c r="D192" s="25" t="s">
        <v>59</v>
      </c>
      <c r="E192" s="25">
        <v>300034607</v>
      </c>
      <c r="F192" s="25" t="s">
        <v>12047</v>
      </c>
      <c r="G192" s="25" t="s">
        <v>825</v>
      </c>
      <c r="H192" s="20">
        <v>187207</v>
      </c>
      <c r="I192" s="29"/>
    </row>
    <row r="193" spans="1:9" ht="36">
      <c r="A193" s="47"/>
      <c r="B193" s="25">
        <v>58266</v>
      </c>
      <c r="C193" s="25" t="s">
        <v>14587</v>
      </c>
      <c r="D193" s="25" t="s">
        <v>59</v>
      </c>
      <c r="E193" s="25">
        <v>300034607</v>
      </c>
      <c r="F193" s="25" t="s">
        <v>12047</v>
      </c>
      <c r="G193" s="25" t="s">
        <v>825</v>
      </c>
      <c r="H193" s="20">
        <v>129800</v>
      </c>
      <c r="I193" s="29"/>
    </row>
    <row r="194" spans="1:9" ht="24">
      <c r="A194" s="47"/>
      <c r="B194" s="25">
        <v>58290</v>
      </c>
      <c r="C194" s="25" t="s">
        <v>14588</v>
      </c>
      <c r="D194" s="25" t="s">
        <v>59</v>
      </c>
      <c r="E194" s="25" t="s">
        <v>755</v>
      </c>
      <c r="F194" s="25" t="s">
        <v>14589</v>
      </c>
      <c r="G194" s="25" t="s">
        <v>8813</v>
      </c>
      <c r="H194" s="20">
        <v>28495</v>
      </c>
      <c r="I194" s="29"/>
    </row>
    <row r="195" spans="1:9" ht="48">
      <c r="A195" s="47"/>
      <c r="B195" s="25">
        <v>58551</v>
      </c>
      <c r="C195" s="25" t="s">
        <v>14590</v>
      </c>
      <c r="D195" s="25" t="s">
        <v>123</v>
      </c>
      <c r="E195" s="25">
        <v>126242517</v>
      </c>
      <c r="F195" s="25" t="s">
        <v>14591</v>
      </c>
      <c r="G195" s="25" t="s">
        <v>3205</v>
      </c>
      <c r="H195" s="20">
        <v>210000</v>
      </c>
      <c r="I195" s="29"/>
    </row>
    <row r="196" spans="1:9" ht="60">
      <c r="A196" s="47"/>
      <c r="B196" s="25">
        <v>58724</v>
      </c>
      <c r="C196" s="25" t="s">
        <v>14592</v>
      </c>
      <c r="D196" s="25" t="s">
        <v>59</v>
      </c>
      <c r="E196" s="25" t="s">
        <v>275</v>
      </c>
      <c r="F196" s="25" t="s">
        <v>14593</v>
      </c>
      <c r="G196" s="25" t="s">
        <v>181</v>
      </c>
      <c r="H196" s="20">
        <v>480000</v>
      </c>
      <c r="I196" s="29"/>
    </row>
    <row r="197" spans="1:9" ht="36">
      <c r="A197" s="47"/>
      <c r="B197" s="25">
        <v>58769</v>
      </c>
      <c r="C197" s="25" t="s">
        <v>14594</v>
      </c>
      <c r="D197" s="25" t="s">
        <v>123</v>
      </c>
      <c r="E197" s="25">
        <v>190987980</v>
      </c>
      <c r="F197" s="25" t="s">
        <v>14595</v>
      </c>
      <c r="G197" s="25" t="s">
        <v>181</v>
      </c>
      <c r="H197" s="20">
        <v>195000</v>
      </c>
      <c r="I197" s="29"/>
    </row>
    <row r="198" spans="1:9" ht="24">
      <c r="A198" s="47"/>
      <c r="B198" s="25">
        <v>58888</v>
      </c>
      <c r="C198" s="25" t="s">
        <v>14596</v>
      </c>
      <c r="D198" s="25" t="s">
        <v>59</v>
      </c>
      <c r="E198" s="25">
        <v>121729713</v>
      </c>
      <c r="F198" s="25" t="s">
        <v>14597</v>
      </c>
      <c r="G198" s="25" t="s">
        <v>169</v>
      </c>
      <c r="H198" s="20">
        <v>125000</v>
      </c>
      <c r="I198" s="29"/>
    </row>
    <row r="199" spans="1:9" ht="36">
      <c r="A199" s="47"/>
      <c r="B199" s="25">
        <v>59017</v>
      </c>
      <c r="C199" s="25" t="s">
        <v>14598</v>
      </c>
      <c r="D199" s="25" t="s">
        <v>123</v>
      </c>
      <c r="E199" s="25">
        <v>290997370</v>
      </c>
      <c r="F199" s="25" t="s">
        <v>14599</v>
      </c>
      <c r="G199" s="25" t="s">
        <v>915</v>
      </c>
      <c r="H199" s="20">
        <v>240000</v>
      </c>
      <c r="I199" s="29"/>
    </row>
    <row r="200" spans="1:9" ht="36">
      <c r="A200" s="47"/>
      <c r="B200" s="25">
        <v>59139</v>
      </c>
      <c r="C200" s="25" t="s">
        <v>14600</v>
      </c>
      <c r="D200" s="25" t="s">
        <v>123</v>
      </c>
      <c r="E200" s="25">
        <v>190980320</v>
      </c>
      <c r="F200" s="25" t="s">
        <v>14601</v>
      </c>
      <c r="G200" s="25" t="s">
        <v>6629</v>
      </c>
      <c r="H200" s="20">
        <v>112000</v>
      </c>
      <c r="I200" s="29"/>
    </row>
    <row r="201" spans="1:9" ht="36">
      <c r="A201" s="47"/>
      <c r="B201" s="25">
        <v>59229</v>
      </c>
      <c r="C201" s="25" t="s">
        <v>14602</v>
      </c>
      <c r="D201" s="25" t="s">
        <v>123</v>
      </c>
      <c r="E201" s="25">
        <v>190988178</v>
      </c>
      <c r="F201" s="25" t="s">
        <v>14603</v>
      </c>
      <c r="G201" s="25" t="s">
        <v>163</v>
      </c>
      <c r="H201" s="20">
        <v>297000</v>
      </c>
      <c r="I201" s="29"/>
    </row>
    <row r="202" spans="1:9" ht="36">
      <c r="A202" s="47"/>
      <c r="B202" s="25">
        <v>59478</v>
      </c>
      <c r="C202" s="25" t="s">
        <v>14604</v>
      </c>
      <c r="D202" s="25" t="s">
        <v>123</v>
      </c>
      <c r="E202" s="25">
        <v>190978821</v>
      </c>
      <c r="F202" s="25" t="s">
        <v>14375</v>
      </c>
      <c r="G202" s="25" t="s">
        <v>186</v>
      </c>
      <c r="H202" s="20">
        <v>313000</v>
      </c>
      <c r="I202" s="29"/>
    </row>
    <row r="203" spans="1:9" ht="36">
      <c r="A203" s="47"/>
      <c r="B203" s="25">
        <v>59482</v>
      </c>
      <c r="C203" s="25" t="s">
        <v>14605</v>
      </c>
      <c r="D203" s="25" t="s">
        <v>123</v>
      </c>
      <c r="E203" s="25">
        <v>190988025</v>
      </c>
      <c r="F203" s="25" t="s">
        <v>14606</v>
      </c>
      <c r="G203" s="25" t="s">
        <v>5089</v>
      </c>
      <c r="H203" s="20">
        <v>216000</v>
      </c>
      <c r="I203" s="29"/>
    </row>
    <row r="204" spans="1:9" ht="24">
      <c r="A204" s="47"/>
      <c r="B204" s="25">
        <v>59561</v>
      </c>
      <c r="C204" s="25" t="s">
        <v>14607</v>
      </c>
      <c r="D204" s="25" t="s">
        <v>59</v>
      </c>
      <c r="E204" s="25">
        <v>110878442</v>
      </c>
      <c r="F204" s="25" t="s">
        <v>1340</v>
      </c>
      <c r="G204" s="25" t="s">
        <v>200</v>
      </c>
      <c r="H204" s="20">
        <v>365000</v>
      </c>
      <c r="I204" s="29"/>
    </row>
    <row r="205" spans="1:9" ht="36">
      <c r="A205" s="47"/>
      <c r="B205" s="25">
        <v>59566</v>
      </c>
      <c r="C205" s="25" t="s">
        <v>14608</v>
      </c>
      <c r="D205" s="25" t="s">
        <v>123</v>
      </c>
      <c r="E205" s="25">
        <v>190980288</v>
      </c>
      <c r="F205" s="25" t="s">
        <v>14609</v>
      </c>
      <c r="G205" s="25" t="s">
        <v>919</v>
      </c>
      <c r="H205" s="20">
        <v>119000</v>
      </c>
      <c r="I205" s="29"/>
    </row>
    <row r="206" spans="1:9" ht="36">
      <c r="A206" s="47"/>
      <c r="B206" s="25">
        <v>59577</v>
      </c>
      <c r="C206" s="25" t="s">
        <v>14610</v>
      </c>
      <c r="D206" s="25" t="s">
        <v>123</v>
      </c>
      <c r="E206" s="25">
        <v>120546940</v>
      </c>
      <c r="F206" s="25" t="s">
        <v>2662</v>
      </c>
      <c r="G206" s="25" t="s">
        <v>919</v>
      </c>
      <c r="H206" s="20">
        <v>50539.73</v>
      </c>
      <c r="I206" s="29"/>
    </row>
    <row r="207" spans="1:9" ht="36">
      <c r="A207" s="47"/>
      <c r="B207" s="25">
        <v>59673</v>
      </c>
      <c r="C207" s="25" t="s">
        <v>14611</v>
      </c>
      <c r="D207" s="25" t="s">
        <v>123</v>
      </c>
      <c r="E207" s="25">
        <v>120361386</v>
      </c>
      <c r="F207" s="25" t="s">
        <v>14547</v>
      </c>
      <c r="G207" s="25" t="s">
        <v>919</v>
      </c>
      <c r="H207" s="20">
        <v>164999.53</v>
      </c>
      <c r="I207" s="29"/>
    </row>
    <row r="208" spans="1:9" ht="24">
      <c r="A208" s="47"/>
      <c r="B208" s="25">
        <v>59682</v>
      </c>
      <c r="C208" s="25" t="s">
        <v>14612</v>
      </c>
      <c r="D208" s="25" t="s">
        <v>59</v>
      </c>
      <c r="E208" s="25">
        <v>210316340</v>
      </c>
      <c r="F208" s="25" t="s">
        <v>384</v>
      </c>
      <c r="G208" s="25" t="s">
        <v>200</v>
      </c>
      <c r="H208" s="20">
        <v>375000</v>
      </c>
      <c r="I208" s="29"/>
    </row>
    <row r="209" spans="1:9" ht="36">
      <c r="A209" s="47"/>
      <c r="B209" s="25">
        <v>59937</v>
      </c>
      <c r="C209" s="25" t="s">
        <v>14613</v>
      </c>
      <c r="D209" s="25" t="s">
        <v>123</v>
      </c>
      <c r="E209" s="25">
        <v>121215587</v>
      </c>
      <c r="F209" s="25" t="s">
        <v>194</v>
      </c>
      <c r="G209" s="25" t="s">
        <v>183</v>
      </c>
      <c r="H209" s="20">
        <v>92208.53</v>
      </c>
      <c r="I209" s="29"/>
    </row>
    <row r="210" spans="1:9" ht="36">
      <c r="A210" s="47"/>
      <c r="B210" s="25">
        <v>60144</v>
      </c>
      <c r="C210" s="25" t="s">
        <v>14614</v>
      </c>
      <c r="D210" s="25" t="s">
        <v>123</v>
      </c>
      <c r="E210" s="25">
        <v>190797664</v>
      </c>
      <c r="F210" s="25" t="s">
        <v>14615</v>
      </c>
      <c r="G210" s="25" t="s">
        <v>1655</v>
      </c>
      <c r="H210" s="20">
        <v>114000</v>
      </c>
      <c r="I210" s="29"/>
    </row>
    <row r="211" spans="1:9">
      <c r="A211" s="47" t="s">
        <v>15687</v>
      </c>
      <c r="B211" s="49"/>
      <c r="C211" s="49"/>
      <c r="D211" s="49"/>
      <c r="E211" s="49"/>
      <c r="F211" s="49"/>
      <c r="G211" s="49"/>
      <c r="H211" s="20">
        <f>SUM(H114:H210)</f>
        <v>124492633.48999999</v>
      </c>
      <c r="I211" s="29"/>
    </row>
    <row r="212" spans="1:9" ht="24">
      <c r="A212" s="47" t="s">
        <v>203</v>
      </c>
      <c r="B212" s="25">
        <v>55872</v>
      </c>
      <c r="C212" s="25" t="s">
        <v>14616</v>
      </c>
      <c r="D212" s="25" t="s">
        <v>5</v>
      </c>
      <c r="E212" s="25">
        <v>121729713</v>
      </c>
      <c r="F212" s="25" t="s">
        <v>14597</v>
      </c>
      <c r="G212" s="25" t="s">
        <v>6714</v>
      </c>
      <c r="H212" s="20">
        <v>1179892.6200000001</v>
      </c>
      <c r="I212" s="29"/>
    </row>
    <row r="213" spans="1:9" ht="36">
      <c r="A213" s="47"/>
      <c r="B213" s="25">
        <v>56916</v>
      </c>
      <c r="C213" s="25" t="s">
        <v>14617</v>
      </c>
      <c r="D213" s="25" t="s">
        <v>5</v>
      </c>
      <c r="E213" s="25">
        <v>111525235</v>
      </c>
      <c r="F213" s="25" t="s">
        <v>14618</v>
      </c>
      <c r="G213" s="25" t="s">
        <v>967</v>
      </c>
      <c r="H213" s="20">
        <v>483800</v>
      </c>
      <c r="I213" s="29"/>
    </row>
    <row r="214" spans="1:9" ht="24">
      <c r="A214" s="47"/>
      <c r="B214" s="25">
        <v>57403</v>
      </c>
      <c r="C214" s="25" t="s">
        <v>5578</v>
      </c>
      <c r="D214" s="25" t="s">
        <v>19</v>
      </c>
      <c r="E214" s="25">
        <v>125467589</v>
      </c>
      <c r="F214" s="25" t="s">
        <v>14619</v>
      </c>
      <c r="G214" s="25" t="s">
        <v>5119</v>
      </c>
      <c r="H214" s="20">
        <v>300000</v>
      </c>
      <c r="I214" s="29"/>
    </row>
    <row r="215" spans="1:9" ht="24">
      <c r="A215" s="47"/>
      <c r="B215" s="25">
        <v>57900</v>
      </c>
      <c r="C215" s="25" t="s">
        <v>14386</v>
      </c>
      <c r="D215" s="25" t="s">
        <v>19</v>
      </c>
      <c r="E215" s="25">
        <v>300564032</v>
      </c>
      <c r="F215" s="25" t="s">
        <v>14620</v>
      </c>
      <c r="G215" s="25" t="s">
        <v>9448</v>
      </c>
      <c r="H215" s="20">
        <v>120000</v>
      </c>
      <c r="I215" s="29"/>
    </row>
    <row r="216" spans="1:9" ht="24">
      <c r="A216" s="47"/>
      <c r="B216" s="25">
        <v>57963</v>
      </c>
      <c r="C216" s="25" t="s">
        <v>14621</v>
      </c>
      <c r="D216" s="25" t="s">
        <v>5</v>
      </c>
      <c r="E216" s="25">
        <v>300513123</v>
      </c>
      <c r="F216" s="25" t="s">
        <v>1066</v>
      </c>
      <c r="G216" s="25" t="s">
        <v>2338</v>
      </c>
      <c r="H216" s="20">
        <v>60000</v>
      </c>
      <c r="I216" s="29"/>
    </row>
    <row r="217" spans="1:9" ht="60">
      <c r="A217" s="47"/>
      <c r="B217" s="25">
        <v>58309</v>
      </c>
      <c r="C217" s="25" t="s">
        <v>14622</v>
      </c>
      <c r="D217" s="25" t="s">
        <v>5</v>
      </c>
      <c r="E217" s="25" t="s">
        <v>275</v>
      </c>
      <c r="F217" s="25" t="s">
        <v>14623</v>
      </c>
      <c r="G217" s="25" t="s">
        <v>945</v>
      </c>
      <c r="H217" s="20">
        <v>5007674.46</v>
      </c>
      <c r="I217" s="29"/>
    </row>
    <row r="218" spans="1:9" ht="36">
      <c r="A218" s="47"/>
      <c r="B218" s="25">
        <v>58497</v>
      </c>
      <c r="C218" s="25" t="s">
        <v>14624</v>
      </c>
      <c r="D218" s="25" t="s">
        <v>19</v>
      </c>
      <c r="E218" s="25">
        <v>121982951</v>
      </c>
      <c r="F218" s="25" t="s">
        <v>14625</v>
      </c>
      <c r="G218" s="25" t="s">
        <v>205</v>
      </c>
      <c r="H218" s="20">
        <v>798860</v>
      </c>
      <c r="I218" s="29"/>
    </row>
    <row r="219" spans="1:9" ht="24">
      <c r="A219" s="47"/>
      <c r="B219" s="25">
        <v>58702</v>
      </c>
      <c r="C219" s="25" t="s">
        <v>14626</v>
      </c>
      <c r="D219" s="25" t="s">
        <v>19</v>
      </c>
      <c r="E219" s="25">
        <v>120546940</v>
      </c>
      <c r="F219" s="25" t="s">
        <v>2662</v>
      </c>
      <c r="G219" s="25" t="s">
        <v>7070</v>
      </c>
      <c r="H219" s="20">
        <v>733992.57</v>
      </c>
      <c r="I219" s="29"/>
    </row>
    <row r="220" spans="1:9" ht="24">
      <c r="A220" s="47"/>
      <c r="B220" s="25">
        <v>59855</v>
      </c>
      <c r="C220" s="25" t="s">
        <v>14627</v>
      </c>
      <c r="D220" s="25" t="s">
        <v>5</v>
      </c>
      <c r="E220" s="25">
        <v>224655190</v>
      </c>
      <c r="F220" s="25" t="s">
        <v>2529</v>
      </c>
      <c r="G220" s="25" t="s">
        <v>264</v>
      </c>
      <c r="H220" s="20">
        <v>3814114</v>
      </c>
      <c r="I220" s="29"/>
    </row>
    <row r="221" spans="1:9" ht="36">
      <c r="A221" s="47"/>
      <c r="B221" s="25">
        <v>60003</v>
      </c>
      <c r="C221" s="25" t="s">
        <v>14628</v>
      </c>
      <c r="D221" s="25" t="s">
        <v>19</v>
      </c>
      <c r="E221" s="25">
        <v>123816348</v>
      </c>
      <c r="F221" s="25" t="s">
        <v>14629</v>
      </c>
      <c r="G221" s="25" t="s">
        <v>7657</v>
      </c>
      <c r="H221" s="20">
        <v>292734</v>
      </c>
      <c r="I221" s="29"/>
    </row>
    <row r="222" spans="1:9" ht="36">
      <c r="A222" s="47"/>
      <c r="B222" s="25">
        <v>60911</v>
      </c>
      <c r="C222" s="25" t="s">
        <v>14630</v>
      </c>
      <c r="D222" s="25" t="s">
        <v>123</v>
      </c>
      <c r="E222" s="25">
        <v>300013292</v>
      </c>
      <c r="F222" s="25" t="s">
        <v>11429</v>
      </c>
      <c r="G222" s="25" t="s">
        <v>205</v>
      </c>
      <c r="H222" s="20">
        <v>668000</v>
      </c>
      <c r="I222" s="29"/>
    </row>
    <row r="223" spans="1:9" ht="24">
      <c r="A223" s="47"/>
      <c r="B223" s="25">
        <v>61011</v>
      </c>
      <c r="C223" s="25" t="s">
        <v>14631</v>
      </c>
      <c r="D223" s="25" t="s">
        <v>19</v>
      </c>
      <c r="E223" s="25">
        <v>111617783</v>
      </c>
      <c r="F223" s="25" t="s">
        <v>14632</v>
      </c>
      <c r="G223" s="25" t="s">
        <v>6695</v>
      </c>
      <c r="H223" s="20">
        <v>313410</v>
      </c>
      <c r="I223" s="29"/>
    </row>
    <row r="224" spans="1:9" ht="24">
      <c r="A224" s="47"/>
      <c r="B224" s="25">
        <v>61262</v>
      </c>
      <c r="C224" s="25" t="s">
        <v>14633</v>
      </c>
      <c r="D224" s="25" t="s">
        <v>19</v>
      </c>
      <c r="E224" s="25">
        <v>123778171</v>
      </c>
      <c r="F224" s="25" t="s">
        <v>14483</v>
      </c>
      <c r="G224" s="25" t="s">
        <v>219</v>
      </c>
      <c r="H224" s="20">
        <v>85000</v>
      </c>
      <c r="I224" s="29"/>
    </row>
    <row r="225" spans="1:9" ht="60">
      <c r="A225" s="47"/>
      <c r="B225" s="25">
        <v>62584</v>
      </c>
      <c r="C225" s="25" t="s">
        <v>14634</v>
      </c>
      <c r="D225" s="25" t="s">
        <v>5</v>
      </c>
      <c r="E225" s="25" t="s">
        <v>275</v>
      </c>
      <c r="F225" s="25" t="s">
        <v>14635</v>
      </c>
      <c r="G225" s="25" t="s">
        <v>5165</v>
      </c>
      <c r="H225" s="20">
        <v>49413698</v>
      </c>
      <c r="I225" s="29"/>
    </row>
    <row r="226" spans="1:9" ht="24">
      <c r="A226" s="47"/>
      <c r="B226" s="25">
        <v>62738</v>
      </c>
      <c r="C226" s="25" t="s">
        <v>10966</v>
      </c>
      <c r="D226" s="25" t="s">
        <v>5</v>
      </c>
      <c r="E226" s="25">
        <v>123436424</v>
      </c>
      <c r="F226" s="25" t="s">
        <v>98</v>
      </c>
      <c r="G226" s="25" t="s">
        <v>2930</v>
      </c>
      <c r="H226" s="20">
        <v>218400</v>
      </c>
      <c r="I226" s="29"/>
    </row>
    <row r="227" spans="1:9" ht="72">
      <c r="A227" s="47"/>
      <c r="B227" s="25">
        <v>63048</v>
      </c>
      <c r="C227" s="25" t="s">
        <v>14636</v>
      </c>
      <c r="D227" s="25" t="s">
        <v>123</v>
      </c>
      <c r="E227" s="25" t="s">
        <v>275</v>
      </c>
      <c r="F227" s="25" t="s">
        <v>14637</v>
      </c>
      <c r="G227" s="25" t="s">
        <v>7629</v>
      </c>
      <c r="H227" s="20">
        <v>134000</v>
      </c>
      <c r="I227" s="29"/>
    </row>
    <row r="228" spans="1:9" ht="24">
      <c r="A228" s="47"/>
      <c r="B228" s="49">
        <v>63333</v>
      </c>
      <c r="C228" s="49" t="s">
        <v>14638</v>
      </c>
      <c r="D228" s="49" t="s">
        <v>19</v>
      </c>
      <c r="E228" s="25">
        <v>191803052</v>
      </c>
      <c r="F228" s="25" t="s">
        <v>14639</v>
      </c>
      <c r="G228" s="25" t="s">
        <v>7094</v>
      </c>
      <c r="H228" s="20">
        <v>300000</v>
      </c>
      <c r="I228" s="51"/>
    </row>
    <row r="229" spans="1:9">
      <c r="A229" s="47"/>
      <c r="B229" s="49"/>
      <c r="C229" s="49"/>
      <c r="D229" s="49"/>
      <c r="E229" s="25">
        <v>191805594</v>
      </c>
      <c r="F229" s="25" t="s">
        <v>14640</v>
      </c>
      <c r="G229" s="25" t="s">
        <v>7094</v>
      </c>
      <c r="H229" s="20">
        <v>150000</v>
      </c>
      <c r="I229" s="51"/>
    </row>
    <row r="230" spans="1:9" ht="24">
      <c r="A230" s="47"/>
      <c r="B230" s="49">
        <v>63807</v>
      </c>
      <c r="C230" s="49" t="s">
        <v>14641</v>
      </c>
      <c r="D230" s="49" t="s">
        <v>5</v>
      </c>
      <c r="E230" s="25">
        <v>111950243</v>
      </c>
      <c r="F230" s="25" t="s">
        <v>6</v>
      </c>
      <c r="G230" s="25" t="s">
        <v>2930</v>
      </c>
      <c r="H230" s="20">
        <v>531000</v>
      </c>
      <c r="I230" s="51"/>
    </row>
    <row r="231" spans="1:9" ht="24">
      <c r="A231" s="47"/>
      <c r="B231" s="49"/>
      <c r="C231" s="49"/>
      <c r="D231" s="49"/>
      <c r="E231" s="25">
        <v>111950243</v>
      </c>
      <c r="F231" s="25" t="s">
        <v>6</v>
      </c>
      <c r="G231" s="25" t="s">
        <v>2930</v>
      </c>
      <c r="H231" s="20">
        <v>236000</v>
      </c>
      <c r="I231" s="51"/>
    </row>
    <row r="232" spans="1:9" ht="36">
      <c r="A232" s="47"/>
      <c r="B232" s="49"/>
      <c r="C232" s="49"/>
      <c r="D232" s="49"/>
      <c r="E232" s="25">
        <v>195551983</v>
      </c>
      <c r="F232" s="25" t="s">
        <v>3957</v>
      </c>
      <c r="G232" s="25" t="s">
        <v>2930</v>
      </c>
      <c r="H232" s="20">
        <v>11800</v>
      </c>
      <c r="I232" s="51"/>
    </row>
    <row r="233" spans="1:9" ht="36">
      <c r="A233" s="47"/>
      <c r="B233" s="25">
        <v>64019</v>
      </c>
      <c r="C233" s="25" t="s">
        <v>14642</v>
      </c>
      <c r="D233" s="25" t="s">
        <v>19</v>
      </c>
      <c r="E233" s="25">
        <v>123641468</v>
      </c>
      <c r="F233" s="25" t="s">
        <v>14385</v>
      </c>
      <c r="G233" s="25" t="s">
        <v>244</v>
      </c>
      <c r="H233" s="20">
        <v>39000</v>
      </c>
      <c r="I233" s="29"/>
    </row>
    <row r="234" spans="1:9" ht="24">
      <c r="A234" s="47"/>
      <c r="B234" s="25">
        <v>64078</v>
      </c>
      <c r="C234" s="25" t="s">
        <v>14643</v>
      </c>
      <c r="D234" s="25" t="s">
        <v>59</v>
      </c>
      <c r="E234" s="25">
        <v>221412030</v>
      </c>
      <c r="F234" s="25" t="s">
        <v>269</v>
      </c>
      <c r="G234" s="25" t="s">
        <v>934</v>
      </c>
      <c r="H234" s="20">
        <v>8081753.8799999999</v>
      </c>
      <c r="I234" s="29"/>
    </row>
    <row r="235" spans="1:9" ht="24">
      <c r="A235" s="47"/>
      <c r="B235" s="25">
        <v>64234</v>
      </c>
      <c r="C235" s="25" t="s">
        <v>14644</v>
      </c>
      <c r="D235" s="25" t="s">
        <v>19</v>
      </c>
      <c r="E235" s="25">
        <v>120546940</v>
      </c>
      <c r="F235" s="25" t="s">
        <v>2662</v>
      </c>
      <c r="G235" s="25" t="s">
        <v>4447</v>
      </c>
      <c r="H235" s="20">
        <v>326298.36</v>
      </c>
      <c r="I235" s="29"/>
    </row>
    <row r="236" spans="1:9" ht="24">
      <c r="A236" s="47"/>
      <c r="B236" s="25">
        <v>64713</v>
      </c>
      <c r="C236" s="25" t="s">
        <v>14645</v>
      </c>
      <c r="D236" s="25" t="s">
        <v>19</v>
      </c>
      <c r="E236" s="25">
        <v>110461363</v>
      </c>
      <c r="F236" s="25" t="s">
        <v>14646</v>
      </c>
      <c r="G236" s="25" t="s">
        <v>14647</v>
      </c>
      <c r="H236" s="20">
        <v>4000000</v>
      </c>
      <c r="I236" s="29"/>
    </row>
    <row r="237" spans="1:9" ht="36">
      <c r="A237" s="47"/>
      <c r="B237" s="25">
        <v>64848</v>
      </c>
      <c r="C237" s="25" t="s">
        <v>14648</v>
      </c>
      <c r="D237" s="25" t="s">
        <v>19</v>
      </c>
      <c r="E237" s="25">
        <v>135951738</v>
      </c>
      <c r="F237" s="25" t="s">
        <v>5073</v>
      </c>
      <c r="G237" s="25" t="s">
        <v>2357</v>
      </c>
      <c r="H237" s="20">
        <v>30504.18</v>
      </c>
      <c r="I237" s="29"/>
    </row>
    <row r="238" spans="1:9" ht="48">
      <c r="A238" s="47"/>
      <c r="B238" s="25">
        <v>64915</v>
      </c>
      <c r="C238" s="25" t="s">
        <v>14649</v>
      </c>
      <c r="D238" s="25" t="s">
        <v>123</v>
      </c>
      <c r="E238" s="25">
        <v>300078393</v>
      </c>
      <c r="F238" s="25" t="s">
        <v>14568</v>
      </c>
      <c r="G238" s="25" t="s">
        <v>238</v>
      </c>
      <c r="H238" s="20">
        <v>215000</v>
      </c>
      <c r="I238" s="29"/>
    </row>
    <row r="239" spans="1:9" ht="36">
      <c r="A239" s="47"/>
      <c r="B239" s="25">
        <v>65064</v>
      </c>
      <c r="C239" s="25" t="s">
        <v>14650</v>
      </c>
      <c r="D239" s="25" t="s">
        <v>5</v>
      </c>
      <c r="E239" s="25">
        <v>123615345</v>
      </c>
      <c r="F239" s="25" t="s">
        <v>9576</v>
      </c>
      <c r="G239" s="25" t="s">
        <v>3277</v>
      </c>
      <c r="H239" s="20">
        <v>4200000</v>
      </c>
      <c r="I239" s="29"/>
    </row>
    <row r="240" spans="1:9" ht="24">
      <c r="A240" s="47"/>
      <c r="B240" s="25">
        <v>65127</v>
      </c>
      <c r="C240" s="25" t="s">
        <v>14651</v>
      </c>
      <c r="D240" s="25" t="s">
        <v>19</v>
      </c>
      <c r="E240" s="25">
        <v>125559265</v>
      </c>
      <c r="F240" s="25" t="s">
        <v>7650</v>
      </c>
      <c r="G240" s="25" t="s">
        <v>1053</v>
      </c>
      <c r="H240" s="20">
        <v>51080</v>
      </c>
      <c r="I240" s="29"/>
    </row>
    <row r="241" spans="1:9" ht="48">
      <c r="A241" s="47"/>
      <c r="B241" s="25">
        <v>66088</v>
      </c>
      <c r="C241" s="25" t="s">
        <v>14652</v>
      </c>
      <c r="D241" s="25" t="s">
        <v>5</v>
      </c>
      <c r="E241" s="25" t="s">
        <v>275</v>
      </c>
      <c r="F241" s="25" t="s">
        <v>14653</v>
      </c>
      <c r="G241" s="25" t="s">
        <v>286</v>
      </c>
      <c r="H241" s="20">
        <v>135839641.80000001</v>
      </c>
      <c r="I241" s="29"/>
    </row>
    <row r="242" spans="1:9" ht="36">
      <c r="A242" s="47"/>
      <c r="B242" s="25">
        <v>66226</v>
      </c>
      <c r="C242" s="25" t="s">
        <v>14654</v>
      </c>
      <c r="D242" s="25" t="s">
        <v>59</v>
      </c>
      <c r="E242" s="25">
        <v>122016613</v>
      </c>
      <c r="F242" s="25" t="s">
        <v>14655</v>
      </c>
      <c r="G242" s="25" t="s">
        <v>1026</v>
      </c>
      <c r="H242" s="20">
        <v>177000</v>
      </c>
      <c r="I242" s="29"/>
    </row>
    <row r="243" spans="1:9" ht="36">
      <c r="A243" s="47"/>
      <c r="B243" s="25">
        <v>66332</v>
      </c>
      <c r="C243" s="25" t="s">
        <v>14656</v>
      </c>
      <c r="D243" s="25" t="s">
        <v>19</v>
      </c>
      <c r="E243" s="25">
        <v>182816983</v>
      </c>
      <c r="F243" s="25" t="s">
        <v>1956</v>
      </c>
      <c r="G243" s="25" t="s">
        <v>3864</v>
      </c>
      <c r="H243" s="20">
        <v>1647498.51</v>
      </c>
      <c r="I243" s="29"/>
    </row>
    <row r="244" spans="1:9" ht="36">
      <c r="A244" s="47"/>
      <c r="B244" s="25">
        <v>67174</v>
      </c>
      <c r="C244" s="25" t="s">
        <v>14657</v>
      </c>
      <c r="D244" s="25" t="s">
        <v>59</v>
      </c>
      <c r="E244" s="25" t="s">
        <v>697</v>
      </c>
      <c r="F244" s="25" t="s">
        <v>14589</v>
      </c>
      <c r="G244" s="25" t="s">
        <v>2357</v>
      </c>
      <c r="H244" s="20">
        <v>73440</v>
      </c>
      <c r="I244" s="29"/>
    </row>
    <row r="245" spans="1:9" ht="24">
      <c r="A245" s="47"/>
      <c r="B245" s="25">
        <v>67203</v>
      </c>
      <c r="C245" s="25" t="s">
        <v>14658</v>
      </c>
      <c r="D245" s="25" t="s">
        <v>5</v>
      </c>
      <c r="E245" s="25">
        <v>126107754</v>
      </c>
      <c r="F245" s="25" t="s">
        <v>14659</v>
      </c>
      <c r="G245" s="25" t="s">
        <v>5266</v>
      </c>
      <c r="H245" s="20">
        <v>450000</v>
      </c>
      <c r="I245" s="29"/>
    </row>
    <row r="246" spans="1:9" ht="24">
      <c r="A246" s="47"/>
      <c r="B246" s="25">
        <v>67221</v>
      </c>
      <c r="C246" s="25" t="s">
        <v>14660</v>
      </c>
      <c r="D246" s="25" t="s">
        <v>19</v>
      </c>
      <c r="E246" s="25">
        <v>300075027</v>
      </c>
      <c r="F246" s="25" t="s">
        <v>14661</v>
      </c>
      <c r="G246" s="25" t="s">
        <v>2366</v>
      </c>
      <c r="H246" s="20">
        <v>183435</v>
      </c>
      <c r="I246" s="29"/>
    </row>
    <row r="247" spans="1:9" ht="24">
      <c r="A247" s="47"/>
      <c r="B247" s="25">
        <v>67311</v>
      </c>
      <c r="C247" s="25" t="s">
        <v>14662</v>
      </c>
      <c r="D247" s="25" t="s">
        <v>19</v>
      </c>
      <c r="E247" s="25">
        <v>121317948</v>
      </c>
      <c r="F247" s="25" t="s">
        <v>20</v>
      </c>
      <c r="G247" s="25" t="s">
        <v>1049</v>
      </c>
      <c r="H247" s="20">
        <v>1307282.1299999999</v>
      </c>
      <c r="I247" s="29"/>
    </row>
    <row r="248" spans="1:9" ht="48">
      <c r="A248" s="47"/>
      <c r="B248" s="25">
        <v>67344</v>
      </c>
      <c r="C248" s="25" t="s">
        <v>14663</v>
      </c>
      <c r="D248" s="25" t="s">
        <v>5</v>
      </c>
      <c r="E248" s="25">
        <v>132182188</v>
      </c>
      <c r="F248" s="25" t="s">
        <v>3186</v>
      </c>
      <c r="G248" s="25" t="s">
        <v>3297</v>
      </c>
      <c r="H248" s="20">
        <v>124869.96</v>
      </c>
      <c r="I248" s="29"/>
    </row>
    <row r="249" spans="1:9" ht="36">
      <c r="A249" s="47"/>
      <c r="B249" s="25">
        <v>67353</v>
      </c>
      <c r="C249" s="25" t="s">
        <v>14664</v>
      </c>
      <c r="D249" s="25" t="s">
        <v>5</v>
      </c>
      <c r="E249" s="25" t="s">
        <v>275</v>
      </c>
      <c r="F249" s="25" t="s">
        <v>14665</v>
      </c>
      <c r="G249" s="25" t="s">
        <v>4249</v>
      </c>
      <c r="H249" s="20">
        <v>2085000</v>
      </c>
      <c r="I249" s="29"/>
    </row>
    <row r="250" spans="1:9" ht="24">
      <c r="A250" s="47"/>
      <c r="B250" s="25">
        <v>67639</v>
      </c>
      <c r="C250" s="25" t="s">
        <v>14666</v>
      </c>
      <c r="D250" s="25" t="s">
        <v>5</v>
      </c>
      <c r="E250" s="25">
        <v>126163297</v>
      </c>
      <c r="F250" s="25" t="s">
        <v>23</v>
      </c>
      <c r="G250" s="25" t="s">
        <v>3929</v>
      </c>
      <c r="H250" s="20">
        <v>195880</v>
      </c>
      <c r="I250" s="29"/>
    </row>
    <row r="251" spans="1:9" ht="36">
      <c r="A251" s="47"/>
      <c r="B251" s="25">
        <v>67641</v>
      </c>
      <c r="C251" s="25" t="s">
        <v>14667</v>
      </c>
      <c r="D251" s="25" t="s">
        <v>5</v>
      </c>
      <c r="E251" s="25">
        <v>124563175</v>
      </c>
      <c r="F251" s="25" t="s">
        <v>645</v>
      </c>
      <c r="G251" s="25" t="s">
        <v>5271</v>
      </c>
      <c r="H251" s="20">
        <v>750000</v>
      </c>
      <c r="I251" s="29"/>
    </row>
    <row r="252" spans="1:9" ht="24">
      <c r="A252" s="47"/>
      <c r="B252" s="49">
        <v>67890</v>
      </c>
      <c r="C252" s="49" t="s">
        <v>14668</v>
      </c>
      <c r="D252" s="49" t="s">
        <v>19</v>
      </c>
      <c r="E252" s="25">
        <v>111954117</v>
      </c>
      <c r="F252" s="25" t="s">
        <v>14442</v>
      </c>
      <c r="G252" s="25" t="s">
        <v>5319</v>
      </c>
      <c r="H252" s="20">
        <v>330000</v>
      </c>
      <c r="I252" s="51"/>
    </row>
    <row r="253" spans="1:9" ht="24">
      <c r="A253" s="47"/>
      <c r="B253" s="49"/>
      <c r="C253" s="49"/>
      <c r="D253" s="49"/>
      <c r="E253" s="25">
        <v>111954117</v>
      </c>
      <c r="F253" s="25" t="s">
        <v>14442</v>
      </c>
      <c r="G253" s="25" t="s">
        <v>9620</v>
      </c>
      <c r="H253" s="20">
        <v>275000</v>
      </c>
      <c r="I253" s="51"/>
    </row>
    <row r="254" spans="1:9" ht="36">
      <c r="A254" s="47"/>
      <c r="B254" s="49"/>
      <c r="C254" s="49"/>
      <c r="D254" s="49"/>
      <c r="E254" s="25">
        <v>121901127</v>
      </c>
      <c r="F254" s="25" t="s">
        <v>6658</v>
      </c>
      <c r="G254" s="25" t="s">
        <v>9620</v>
      </c>
      <c r="H254" s="20">
        <v>167112</v>
      </c>
      <c r="I254" s="51"/>
    </row>
    <row r="255" spans="1:9" ht="36">
      <c r="A255" s="47"/>
      <c r="B255" s="49"/>
      <c r="C255" s="49"/>
      <c r="D255" s="49"/>
      <c r="E255" s="25">
        <v>124480352</v>
      </c>
      <c r="F255" s="25" t="s">
        <v>7626</v>
      </c>
      <c r="G255" s="25" t="s">
        <v>3936</v>
      </c>
      <c r="H255" s="20">
        <v>276238</v>
      </c>
      <c r="I255" s="51"/>
    </row>
    <row r="256" spans="1:9" ht="36">
      <c r="A256" s="47"/>
      <c r="B256" s="49"/>
      <c r="C256" s="49"/>
      <c r="D256" s="49"/>
      <c r="E256" s="25">
        <v>124707686</v>
      </c>
      <c r="F256" s="25" t="s">
        <v>14550</v>
      </c>
      <c r="G256" s="25" t="s">
        <v>9620</v>
      </c>
      <c r="H256" s="20">
        <v>230100</v>
      </c>
      <c r="I256" s="51"/>
    </row>
    <row r="257" spans="1:9" ht="24">
      <c r="A257" s="47"/>
      <c r="B257" s="25">
        <v>68029</v>
      </c>
      <c r="C257" s="25" t="s">
        <v>14669</v>
      </c>
      <c r="D257" s="25" t="s">
        <v>19</v>
      </c>
      <c r="E257" s="25">
        <v>225936450</v>
      </c>
      <c r="F257" s="25" t="s">
        <v>12530</v>
      </c>
      <c r="G257" s="25" t="s">
        <v>1072</v>
      </c>
      <c r="H257" s="20">
        <v>2849700</v>
      </c>
      <c r="I257" s="29"/>
    </row>
    <row r="258" spans="1:9" ht="48">
      <c r="A258" s="47"/>
      <c r="B258" s="25">
        <v>68033</v>
      </c>
      <c r="C258" s="25" t="s">
        <v>14670</v>
      </c>
      <c r="D258" s="25" t="s">
        <v>19</v>
      </c>
      <c r="E258" s="25">
        <v>300010061</v>
      </c>
      <c r="F258" s="25" t="s">
        <v>14671</v>
      </c>
      <c r="G258" s="25" t="s">
        <v>4249</v>
      </c>
      <c r="H258" s="20">
        <v>129500</v>
      </c>
      <c r="I258" s="29"/>
    </row>
    <row r="259" spans="1:9" ht="24">
      <c r="A259" s="47"/>
      <c r="B259" s="25">
        <v>68087</v>
      </c>
      <c r="C259" s="25" t="s">
        <v>14672</v>
      </c>
      <c r="D259" s="25" t="s">
        <v>59</v>
      </c>
      <c r="E259" s="25">
        <v>210316340</v>
      </c>
      <c r="F259" s="25" t="s">
        <v>384</v>
      </c>
      <c r="G259" s="25" t="s">
        <v>3864</v>
      </c>
      <c r="H259" s="20">
        <v>470000</v>
      </c>
      <c r="I259" s="29"/>
    </row>
    <row r="260" spans="1:9" ht="36">
      <c r="A260" s="47"/>
      <c r="B260" s="25">
        <v>68191</v>
      </c>
      <c r="C260" s="25" t="s">
        <v>14673</v>
      </c>
      <c r="D260" s="25" t="s">
        <v>123</v>
      </c>
      <c r="E260" s="25">
        <v>122017715</v>
      </c>
      <c r="F260" s="25" t="s">
        <v>14674</v>
      </c>
      <c r="G260" s="25" t="s">
        <v>987</v>
      </c>
      <c r="H260" s="20">
        <v>400000</v>
      </c>
      <c r="I260" s="29"/>
    </row>
    <row r="261" spans="1:9" ht="24">
      <c r="A261" s="47"/>
      <c r="B261" s="25">
        <v>68292</v>
      </c>
      <c r="C261" s="25" t="s">
        <v>14489</v>
      </c>
      <c r="D261" s="25" t="s">
        <v>5</v>
      </c>
      <c r="E261" s="25">
        <v>124865622</v>
      </c>
      <c r="F261" s="25" t="s">
        <v>14490</v>
      </c>
      <c r="G261" s="25" t="s">
        <v>1008</v>
      </c>
      <c r="H261" s="20">
        <v>864000</v>
      </c>
      <c r="I261" s="29"/>
    </row>
    <row r="262" spans="1:9" ht="24">
      <c r="A262" s="47"/>
      <c r="B262" s="25">
        <v>68440</v>
      </c>
      <c r="C262" s="25" t="s">
        <v>14675</v>
      </c>
      <c r="D262" s="25" t="s">
        <v>19</v>
      </c>
      <c r="E262" s="25">
        <v>122911551</v>
      </c>
      <c r="F262" s="25" t="s">
        <v>434</v>
      </c>
      <c r="G262" s="25" t="s">
        <v>3297</v>
      </c>
      <c r="H262" s="20">
        <v>4308295.97</v>
      </c>
      <c r="I262" s="29"/>
    </row>
    <row r="263" spans="1:9">
      <c r="A263" s="47"/>
      <c r="B263" s="25">
        <v>68597</v>
      </c>
      <c r="C263" s="25" t="s">
        <v>14676</v>
      </c>
      <c r="D263" s="25" t="s">
        <v>5</v>
      </c>
      <c r="E263" s="25">
        <v>300590365</v>
      </c>
      <c r="F263" s="25" t="s">
        <v>14677</v>
      </c>
      <c r="G263" s="25" t="s">
        <v>297</v>
      </c>
      <c r="H263" s="20">
        <v>1791594</v>
      </c>
      <c r="I263" s="29"/>
    </row>
    <row r="264" spans="1:9" ht="24">
      <c r="A264" s="47"/>
      <c r="B264" s="25">
        <v>68740</v>
      </c>
      <c r="C264" s="25" t="s">
        <v>7747</v>
      </c>
      <c r="D264" s="25" t="s">
        <v>19</v>
      </c>
      <c r="E264" s="25">
        <v>301318539</v>
      </c>
      <c r="F264" s="25" t="s">
        <v>2836</v>
      </c>
      <c r="G264" s="25" t="s">
        <v>267</v>
      </c>
      <c r="H264" s="20">
        <v>320000</v>
      </c>
      <c r="I264" s="29"/>
    </row>
    <row r="265" spans="1:9" ht="24">
      <c r="A265" s="47"/>
      <c r="B265" s="25">
        <v>68788</v>
      </c>
      <c r="C265" s="25" t="s">
        <v>14678</v>
      </c>
      <c r="D265" s="25" t="s">
        <v>19</v>
      </c>
      <c r="E265" s="25">
        <v>123331149</v>
      </c>
      <c r="F265" s="25" t="s">
        <v>14358</v>
      </c>
      <c r="G265" s="25" t="s">
        <v>1008</v>
      </c>
      <c r="H265" s="20">
        <v>1296000</v>
      </c>
      <c r="I265" s="29"/>
    </row>
    <row r="266" spans="1:9" ht="24">
      <c r="A266" s="47"/>
      <c r="B266" s="25">
        <v>68790</v>
      </c>
      <c r="C266" s="25" t="s">
        <v>14679</v>
      </c>
      <c r="D266" s="25" t="s">
        <v>19</v>
      </c>
      <c r="E266" s="25">
        <v>224580510</v>
      </c>
      <c r="F266" s="25" t="s">
        <v>14680</v>
      </c>
      <c r="G266" s="25" t="s">
        <v>1008</v>
      </c>
      <c r="H266" s="20">
        <v>780000</v>
      </c>
      <c r="I266" s="29"/>
    </row>
    <row r="267" spans="1:9" ht="24">
      <c r="A267" s="47"/>
      <c r="B267" s="25">
        <v>69021</v>
      </c>
      <c r="C267" s="25" t="s">
        <v>14681</v>
      </c>
      <c r="D267" s="25" t="s">
        <v>5</v>
      </c>
      <c r="E267" s="25">
        <v>110584280</v>
      </c>
      <c r="F267" s="25" t="s">
        <v>1622</v>
      </c>
      <c r="G267" s="25" t="s">
        <v>284</v>
      </c>
      <c r="H267" s="20">
        <v>994200</v>
      </c>
      <c r="I267" s="29"/>
    </row>
    <row r="268" spans="1:9" ht="72">
      <c r="A268" s="47"/>
      <c r="B268" s="25">
        <v>69067</v>
      </c>
      <c r="C268" s="25" t="s">
        <v>14682</v>
      </c>
      <c r="D268" s="25" t="s">
        <v>19</v>
      </c>
      <c r="E268" s="25" t="s">
        <v>275</v>
      </c>
      <c r="F268" s="25" t="s">
        <v>14683</v>
      </c>
      <c r="G268" s="25" t="s">
        <v>1684</v>
      </c>
      <c r="H268" s="20">
        <v>472141.84</v>
      </c>
      <c r="I268" s="29"/>
    </row>
    <row r="269" spans="1:9" ht="24">
      <c r="A269" s="47"/>
      <c r="B269" s="25">
        <v>69096</v>
      </c>
      <c r="C269" s="25" t="s">
        <v>14684</v>
      </c>
      <c r="D269" s="25" t="s">
        <v>19</v>
      </c>
      <c r="E269" s="25">
        <v>124974187</v>
      </c>
      <c r="F269" s="25" t="s">
        <v>14685</v>
      </c>
      <c r="G269" s="25" t="s">
        <v>6335</v>
      </c>
      <c r="H269" s="20">
        <v>104076</v>
      </c>
      <c r="I269" s="29"/>
    </row>
    <row r="270" spans="1:9" ht="36">
      <c r="A270" s="47"/>
      <c r="B270" s="25">
        <v>69115</v>
      </c>
      <c r="C270" s="25" t="s">
        <v>14686</v>
      </c>
      <c r="D270" s="25" t="s">
        <v>59</v>
      </c>
      <c r="E270" s="25">
        <v>110878442</v>
      </c>
      <c r="F270" s="25" t="s">
        <v>1340</v>
      </c>
      <c r="G270" s="25" t="s">
        <v>1930</v>
      </c>
      <c r="H270" s="20">
        <v>675000</v>
      </c>
      <c r="I270" s="29"/>
    </row>
    <row r="271" spans="1:9" ht="24">
      <c r="A271" s="47"/>
      <c r="B271" s="25">
        <v>69146</v>
      </c>
      <c r="C271" s="25" t="s">
        <v>14687</v>
      </c>
      <c r="D271" s="25" t="s">
        <v>59</v>
      </c>
      <c r="E271" s="25">
        <v>225586480</v>
      </c>
      <c r="F271" s="25" t="s">
        <v>14688</v>
      </c>
      <c r="G271" s="25" t="s">
        <v>939</v>
      </c>
      <c r="H271" s="20">
        <v>657189</v>
      </c>
      <c r="I271" s="29"/>
    </row>
    <row r="272" spans="1:9" ht="60">
      <c r="A272" s="47"/>
      <c r="B272" s="25">
        <v>69479</v>
      </c>
      <c r="C272" s="25" t="s">
        <v>14689</v>
      </c>
      <c r="D272" s="25" t="s">
        <v>123</v>
      </c>
      <c r="E272" s="25" t="s">
        <v>275</v>
      </c>
      <c r="F272" s="25" t="s">
        <v>14690</v>
      </c>
      <c r="G272" s="25" t="s">
        <v>9477</v>
      </c>
      <c r="H272" s="20">
        <v>86954.28</v>
      </c>
      <c r="I272" s="29"/>
    </row>
    <row r="273" spans="1:9" ht="36">
      <c r="A273" s="47"/>
      <c r="B273" s="25">
        <v>69708</v>
      </c>
      <c r="C273" s="25" t="s">
        <v>14691</v>
      </c>
      <c r="D273" s="25" t="s">
        <v>59</v>
      </c>
      <c r="E273" s="25" t="s">
        <v>2204</v>
      </c>
      <c r="F273" s="25" t="s">
        <v>14692</v>
      </c>
      <c r="G273" s="25" t="s">
        <v>1078</v>
      </c>
      <c r="H273" s="20">
        <v>1220000</v>
      </c>
      <c r="I273" s="29"/>
    </row>
    <row r="274" spans="1:9" ht="60">
      <c r="A274" s="47"/>
      <c r="B274" s="25">
        <v>70877</v>
      </c>
      <c r="C274" s="25" t="s">
        <v>14693</v>
      </c>
      <c r="D274" s="25" t="s">
        <v>59</v>
      </c>
      <c r="E274" s="25" t="s">
        <v>275</v>
      </c>
      <c r="F274" s="25" t="s">
        <v>14694</v>
      </c>
      <c r="G274" s="25" t="s">
        <v>2808</v>
      </c>
      <c r="H274" s="20">
        <v>125500000</v>
      </c>
      <c r="I274" s="29"/>
    </row>
    <row r="275" spans="1:9" ht="36">
      <c r="A275" s="47"/>
      <c r="B275" s="25">
        <v>71600</v>
      </c>
      <c r="C275" s="25" t="s">
        <v>14695</v>
      </c>
      <c r="D275" s="25" t="s">
        <v>323</v>
      </c>
      <c r="E275" s="25">
        <v>125774645</v>
      </c>
      <c r="F275" s="25" t="s">
        <v>4066</v>
      </c>
      <c r="G275" s="25" t="s">
        <v>1087</v>
      </c>
      <c r="H275" s="20">
        <v>5588.48</v>
      </c>
      <c r="I275" s="29"/>
    </row>
    <row r="276" spans="1:9" ht="24">
      <c r="A276" s="47"/>
      <c r="B276" s="25">
        <v>71602</v>
      </c>
      <c r="C276" s="25" t="s">
        <v>14696</v>
      </c>
      <c r="D276" s="25" t="s">
        <v>323</v>
      </c>
      <c r="E276" s="25">
        <v>301064667</v>
      </c>
      <c r="F276" s="25" t="s">
        <v>14697</v>
      </c>
      <c r="G276" s="25" t="s">
        <v>280</v>
      </c>
      <c r="H276" s="20">
        <v>100000</v>
      </c>
      <c r="I276" s="29"/>
    </row>
    <row r="277" spans="1:9" ht="84">
      <c r="A277" s="47"/>
      <c r="B277" s="25">
        <v>71603</v>
      </c>
      <c r="C277" s="25" t="s">
        <v>14698</v>
      </c>
      <c r="D277" s="25" t="s">
        <v>323</v>
      </c>
      <c r="E277" s="25">
        <v>125818650</v>
      </c>
      <c r="F277" s="25" t="s">
        <v>4279</v>
      </c>
      <c r="G277" s="25" t="s">
        <v>2600</v>
      </c>
      <c r="H277" s="20">
        <v>4950</v>
      </c>
      <c r="I277" s="29"/>
    </row>
    <row r="278" spans="1:9">
      <c r="A278" s="47"/>
      <c r="B278" s="25">
        <v>71635</v>
      </c>
      <c r="C278" s="25" t="s">
        <v>14699</v>
      </c>
      <c r="D278" s="25" t="s">
        <v>323</v>
      </c>
      <c r="E278" s="25">
        <v>124931353</v>
      </c>
      <c r="F278" s="25" t="s">
        <v>3662</v>
      </c>
      <c r="G278" s="25" t="s">
        <v>5266</v>
      </c>
      <c r="H278" s="20">
        <v>108.56</v>
      </c>
      <c r="I278" s="29"/>
    </row>
    <row r="279" spans="1:9" ht="24">
      <c r="A279" s="47"/>
      <c r="B279" s="25">
        <v>71636</v>
      </c>
      <c r="C279" s="25" t="s">
        <v>14700</v>
      </c>
      <c r="D279" s="25" t="s">
        <v>323</v>
      </c>
      <c r="E279" s="25">
        <v>121985538</v>
      </c>
      <c r="F279" s="25" t="s">
        <v>14503</v>
      </c>
      <c r="G279" s="25" t="s">
        <v>1940</v>
      </c>
      <c r="H279" s="20">
        <v>240000</v>
      </c>
      <c r="I279" s="29"/>
    </row>
    <row r="280" spans="1:9" ht="24">
      <c r="A280" s="47"/>
      <c r="B280" s="25">
        <v>71638</v>
      </c>
      <c r="C280" s="25" t="s">
        <v>14701</v>
      </c>
      <c r="D280" s="25" t="s">
        <v>323</v>
      </c>
      <c r="E280" s="25">
        <v>300079342</v>
      </c>
      <c r="F280" s="25" t="s">
        <v>14702</v>
      </c>
      <c r="G280" s="25" t="s">
        <v>6335</v>
      </c>
      <c r="H280" s="20">
        <v>45430</v>
      </c>
      <c r="I280" s="29"/>
    </row>
    <row r="281" spans="1:9" ht="72">
      <c r="A281" s="47"/>
      <c r="B281" s="25">
        <v>71639</v>
      </c>
      <c r="C281" s="25" t="s">
        <v>14703</v>
      </c>
      <c r="D281" s="25" t="s">
        <v>59</v>
      </c>
      <c r="E281" s="25">
        <v>112021238</v>
      </c>
      <c r="F281" s="25" t="s">
        <v>283</v>
      </c>
      <c r="G281" s="25" t="s">
        <v>2600</v>
      </c>
      <c r="H281" s="20">
        <v>27000000</v>
      </c>
      <c r="I281" s="29"/>
    </row>
    <row r="282" spans="1:9" ht="24">
      <c r="A282" s="47"/>
      <c r="B282" s="25">
        <v>71644</v>
      </c>
      <c r="C282" s="25" t="s">
        <v>14704</v>
      </c>
      <c r="D282" s="25" t="s">
        <v>323</v>
      </c>
      <c r="E282" s="25">
        <v>120054024</v>
      </c>
      <c r="F282" s="25" t="s">
        <v>14705</v>
      </c>
      <c r="G282" s="25" t="s">
        <v>267</v>
      </c>
      <c r="H282" s="20">
        <v>4000</v>
      </c>
      <c r="I282" s="29"/>
    </row>
    <row r="283" spans="1:9" ht="48">
      <c r="A283" s="47"/>
      <c r="B283" s="25">
        <v>71669</v>
      </c>
      <c r="C283" s="25" t="s">
        <v>14706</v>
      </c>
      <c r="D283" s="25" t="s">
        <v>323</v>
      </c>
      <c r="E283" s="25">
        <v>124388313</v>
      </c>
      <c r="F283" s="25" t="s">
        <v>14707</v>
      </c>
      <c r="G283" s="25" t="s">
        <v>1064</v>
      </c>
      <c r="H283" s="20">
        <v>5080.97</v>
      </c>
      <c r="I283" s="29"/>
    </row>
    <row r="284" spans="1:9" ht="36">
      <c r="A284" s="47"/>
      <c r="B284" s="25">
        <v>71670</v>
      </c>
      <c r="C284" s="25" t="s">
        <v>14708</v>
      </c>
      <c r="D284" s="25" t="s">
        <v>323</v>
      </c>
      <c r="E284" s="25">
        <v>120454883</v>
      </c>
      <c r="F284" s="25" t="s">
        <v>14440</v>
      </c>
      <c r="G284" s="25" t="s">
        <v>1940</v>
      </c>
      <c r="H284" s="20">
        <v>650</v>
      </c>
      <c r="I284" s="29"/>
    </row>
    <row r="285" spans="1:9" ht="36">
      <c r="A285" s="47"/>
      <c r="B285" s="25">
        <v>71671</v>
      </c>
      <c r="C285" s="25" t="s">
        <v>14709</v>
      </c>
      <c r="D285" s="25" t="s">
        <v>323</v>
      </c>
      <c r="E285" s="25">
        <v>300989649</v>
      </c>
      <c r="F285" s="25" t="s">
        <v>14710</v>
      </c>
      <c r="G285" s="25" t="s">
        <v>8666</v>
      </c>
      <c r="H285" s="20">
        <v>2242</v>
      </c>
      <c r="I285" s="29"/>
    </row>
    <row r="286" spans="1:9" ht="36">
      <c r="A286" s="47"/>
      <c r="B286" s="25">
        <v>71672</v>
      </c>
      <c r="C286" s="25" t="s">
        <v>14711</v>
      </c>
      <c r="D286" s="25" t="s">
        <v>323</v>
      </c>
      <c r="E286" s="25">
        <v>300654095</v>
      </c>
      <c r="F286" s="25" t="s">
        <v>14712</v>
      </c>
      <c r="G286" s="25" t="s">
        <v>3889</v>
      </c>
      <c r="H286" s="20">
        <v>1000</v>
      </c>
      <c r="I286" s="29"/>
    </row>
    <row r="287" spans="1:9" ht="36">
      <c r="A287" s="47"/>
      <c r="B287" s="25">
        <v>71673</v>
      </c>
      <c r="C287" s="25" t="s">
        <v>14713</v>
      </c>
      <c r="D287" s="25" t="s">
        <v>323</v>
      </c>
      <c r="E287" s="25">
        <v>125719257</v>
      </c>
      <c r="F287" s="25" t="s">
        <v>14714</v>
      </c>
      <c r="G287" s="25" t="s">
        <v>5290</v>
      </c>
      <c r="H287" s="20">
        <v>1610</v>
      </c>
      <c r="I287" s="29"/>
    </row>
    <row r="288" spans="1:9" ht="24">
      <c r="A288" s="47"/>
      <c r="B288" s="25">
        <v>71677</v>
      </c>
      <c r="C288" s="25" t="s">
        <v>14715</v>
      </c>
      <c r="D288" s="25" t="s">
        <v>323</v>
      </c>
      <c r="E288" s="25">
        <v>120454883</v>
      </c>
      <c r="F288" s="25" t="s">
        <v>14440</v>
      </c>
      <c r="G288" s="25" t="s">
        <v>1087</v>
      </c>
      <c r="H288" s="20">
        <v>500</v>
      </c>
      <c r="I288" s="29"/>
    </row>
    <row r="289" spans="1:9" ht="24">
      <c r="A289" s="47"/>
      <c r="B289" s="25">
        <v>71678</v>
      </c>
      <c r="C289" s="25" t="s">
        <v>14716</v>
      </c>
      <c r="D289" s="25" t="s">
        <v>323</v>
      </c>
      <c r="E289" s="25">
        <v>191708622</v>
      </c>
      <c r="F289" s="25" t="s">
        <v>1732</v>
      </c>
      <c r="G289" s="25" t="s">
        <v>1058</v>
      </c>
      <c r="H289" s="20">
        <v>192</v>
      </c>
      <c r="I289" s="29"/>
    </row>
    <row r="290" spans="1:9" ht="24">
      <c r="A290" s="47"/>
      <c r="B290" s="25">
        <v>71910</v>
      </c>
      <c r="C290" s="25" t="s">
        <v>14717</v>
      </c>
      <c r="D290" s="25" t="s">
        <v>323</v>
      </c>
      <c r="E290" s="25" t="s">
        <v>2204</v>
      </c>
      <c r="F290" s="25" t="s">
        <v>14718</v>
      </c>
      <c r="G290" s="25" t="s">
        <v>5303</v>
      </c>
      <c r="H290" s="20">
        <v>254.12</v>
      </c>
      <c r="I290" s="29"/>
    </row>
    <row r="291" spans="1:9" ht="24">
      <c r="A291" s="47"/>
      <c r="B291" s="25">
        <v>71911</v>
      </c>
      <c r="C291" s="25" t="s">
        <v>14719</v>
      </c>
      <c r="D291" s="25" t="s">
        <v>323</v>
      </c>
      <c r="E291" s="25">
        <v>122211549</v>
      </c>
      <c r="F291" s="25" t="s">
        <v>14371</v>
      </c>
      <c r="G291" s="25" t="s">
        <v>3300</v>
      </c>
      <c r="H291" s="20">
        <v>3998.52</v>
      </c>
      <c r="I291" s="29"/>
    </row>
    <row r="292" spans="1:9" ht="36">
      <c r="A292" s="47"/>
      <c r="B292" s="25">
        <v>71912</v>
      </c>
      <c r="C292" s="25" t="s">
        <v>14720</v>
      </c>
      <c r="D292" s="25" t="s">
        <v>59</v>
      </c>
      <c r="E292" s="25" t="s">
        <v>275</v>
      </c>
      <c r="F292" s="25" t="s">
        <v>14721</v>
      </c>
      <c r="G292" s="25" t="s">
        <v>284</v>
      </c>
      <c r="H292" s="20">
        <v>1661052.96</v>
      </c>
      <c r="I292" s="29"/>
    </row>
    <row r="293" spans="1:9" ht="24">
      <c r="A293" s="47"/>
      <c r="B293" s="25">
        <v>71917</v>
      </c>
      <c r="C293" s="25" t="s">
        <v>14722</v>
      </c>
      <c r="D293" s="25" t="s">
        <v>323</v>
      </c>
      <c r="E293" s="25">
        <v>122211549</v>
      </c>
      <c r="F293" s="25" t="s">
        <v>14371</v>
      </c>
      <c r="G293" s="25" t="s">
        <v>1058</v>
      </c>
      <c r="H293" s="20">
        <v>1995.48</v>
      </c>
      <c r="I293" s="29"/>
    </row>
    <row r="294" spans="1:9" ht="24">
      <c r="A294" s="47"/>
      <c r="B294" s="25">
        <v>71918</v>
      </c>
      <c r="C294" s="25" t="s">
        <v>14723</v>
      </c>
      <c r="D294" s="25" t="s">
        <v>323</v>
      </c>
      <c r="E294" s="25">
        <v>122759264</v>
      </c>
      <c r="F294" s="25" t="s">
        <v>14724</v>
      </c>
      <c r="G294" s="25" t="s">
        <v>3300</v>
      </c>
      <c r="H294" s="20">
        <v>1977.01</v>
      </c>
      <c r="I294" s="29"/>
    </row>
    <row r="295" spans="1:9" ht="24">
      <c r="A295" s="47"/>
      <c r="B295" s="25">
        <v>71939</v>
      </c>
      <c r="C295" s="25" t="s">
        <v>14725</v>
      </c>
      <c r="D295" s="25" t="s">
        <v>323</v>
      </c>
      <c r="E295" s="25">
        <v>121452091</v>
      </c>
      <c r="F295" s="25" t="s">
        <v>14520</v>
      </c>
      <c r="G295" s="25" t="s">
        <v>1089</v>
      </c>
      <c r="H295" s="20">
        <v>1997.14</v>
      </c>
      <c r="I295" s="29"/>
    </row>
    <row r="296" spans="1:9" ht="36">
      <c r="A296" s="47"/>
      <c r="B296" s="25">
        <v>71941</v>
      </c>
      <c r="C296" s="25" t="s">
        <v>14726</v>
      </c>
      <c r="D296" s="25" t="s">
        <v>323</v>
      </c>
      <c r="E296" s="25">
        <v>192023468</v>
      </c>
      <c r="F296" s="25" t="s">
        <v>14727</v>
      </c>
      <c r="G296" s="25" t="s">
        <v>284</v>
      </c>
      <c r="H296" s="20">
        <v>10000</v>
      </c>
      <c r="I296" s="29"/>
    </row>
    <row r="297" spans="1:9" ht="24">
      <c r="A297" s="47"/>
      <c r="B297" s="25">
        <v>71977</v>
      </c>
      <c r="C297" s="25" t="s">
        <v>14728</v>
      </c>
      <c r="D297" s="25" t="s">
        <v>323</v>
      </c>
      <c r="E297" s="25" t="s">
        <v>755</v>
      </c>
      <c r="F297" s="25" t="s">
        <v>14729</v>
      </c>
      <c r="G297" s="25" t="s">
        <v>1089</v>
      </c>
      <c r="H297" s="20">
        <v>3000</v>
      </c>
      <c r="I297" s="29"/>
    </row>
    <row r="298" spans="1:9" ht="24">
      <c r="A298" s="47"/>
      <c r="B298" s="25">
        <v>71978</v>
      </c>
      <c r="C298" s="25" t="s">
        <v>14730</v>
      </c>
      <c r="D298" s="25" t="s">
        <v>323</v>
      </c>
      <c r="E298" s="25">
        <v>122211549</v>
      </c>
      <c r="F298" s="25" t="s">
        <v>14371</v>
      </c>
      <c r="G298" s="25" t="s">
        <v>3936</v>
      </c>
      <c r="H298" s="20">
        <v>1995.48</v>
      </c>
      <c r="I298" s="29"/>
    </row>
    <row r="299" spans="1:9" ht="36">
      <c r="A299" s="47"/>
      <c r="B299" s="25">
        <v>71979</v>
      </c>
      <c r="C299" s="25" t="s">
        <v>14731</v>
      </c>
      <c r="D299" s="25" t="s">
        <v>323</v>
      </c>
      <c r="E299" s="25">
        <v>181382772</v>
      </c>
      <c r="F299" s="25" t="s">
        <v>14415</v>
      </c>
      <c r="G299" s="25" t="s">
        <v>297</v>
      </c>
      <c r="H299" s="20">
        <v>1996.98</v>
      </c>
      <c r="I299" s="29"/>
    </row>
    <row r="300" spans="1:9" ht="24">
      <c r="A300" s="47"/>
      <c r="B300" s="25">
        <v>71981</v>
      </c>
      <c r="C300" s="25" t="s">
        <v>14732</v>
      </c>
      <c r="D300" s="25" t="s">
        <v>509</v>
      </c>
      <c r="E300" s="25">
        <v>121215587</v>
      </c>
      <c r="F300" s="25" t="s">
        <v>194</v>
      </c>
      <c r="G300" s="25" t="s">
        <v>3936</v>
      </c>
      <c r="H300" s="20">
        <v>174484.5</v>
      </c>
      <c r="I300" s="29"/>
    </row>
    <row r="301" spans="1:9" ht="24">
      <c r="A301" s="47"/>
      <c r="B301" s="25">
        <v>71982</v>
      </c>
      <c r="C301" s="25" t="s">
        <v>14733</v>
      </c>
      <c r="D301" s="25" t="s">
        <v>323</v>
      </c>
      <c r="E301" s="25">
        <v>121452091</v>
      </c>
      <c r="F301" s="25" t="s">
        <v>14520</v>
      </c>
      <c r="G301" s="25" t="s">
        <v>3300</v>
      </c>
      <c r="H301" s="20">
        <v>1992.97</v>
      </c>
      <c r="I301" s="29"/>
    </row>
    <row r="302" spans="1:9" ht="24">
      <c r="A302" s="47"/>
      <c r="B302" s="25">
        <v>71993</v>
      </c>
      <c r="C302" s="25" t="s">
        <v>14734</v>
      </c>
      <c r="D302" s="25" t="s">
        <v>323</v>
      </c>
      <c r="E302" s="25">
        <v>122211549</v>
      </c>
      <c r="F302" s="25" t="s">
        <v>14371</v>
      </c>
      <c r="G302" s="25" t="s">
        <v>3936</v>
      </c>
      <c r="H302" s="20">
        <v>1995.36</v>
      </c>
      <c r="I302" s="29"/>
    </row>
    <row r="303" spans="1:9" ht="24">
      <c r="A303" s="47"/>
      <c r="B303" s="25">
        <v>71996</v>
      </c>
      <c r="C303" s="25" t="s">
        <v>14735</v>
      </c>
      <c r="D303" s="25" t="s">
        <v>323</v>
      </c>
      <c r="E303" s="25">
        <v>122211549</v>
      </c>
      <c r="F303" s="25" t="s">
        <v>14371</v>
      </c>
      <c r="G303" s="25" t="s">
        <v>3300</v>
      </c>
      <c r="H303" s="20">
        <v>1995.36</v>
      </c>
      <c r="I303" s="29"/>
    </row>
    <row r="304" spans="1:9" ht="36">
      <c r="A304" s="47"/>
      <c r="B304" s="25">
        <v>72010</v>
      </c>
      <c r="C304" s="25" t="s">
        <v>14736</v>
      </c>
      <c r="D304" s="25" t="s">
        <v>323</v>
      </c>
      <c r="E304" s="25">
        <v>110584095</v>
      </c>
      <c r="F304" s="25" t="s">
        <v>14737</v>
      </c>
      <c r="G304" s="25" t="s">
        <v>297</v>
      </c>
      <c r="H304" s="20">
        <v>848.27</v>
      </c>
      <c r="I304" s="29"/>
    </row>
    <row r="305" spans="1:9" ht="24">
      <c r="A305" s="47"/>
      <c r="B305" s="25">
        <v>72078</v>
      </c>
      <c r="C305" s="25" t="s">
        <v>14738</v>
      </c>
      <c r="D305" s="25" t="s">
        <v>323</v>
      </c>
      <c r="E305" s="25">
        <v>122211549</v>
      </c>
      <c r="F305" s="25" t="s">
        <v>14371</v>
      </c>
      <c r="G305" s="25" t="s">
        <v>300</v>
      </c>
      <c r="H305" s="20">
        <v>1995.36</v>
      </c>
      <c r="I305" s="29"/>
    </row>
    <row r="306" spans="1:9" ht="24">
      <c r="A306" s="47"/>
      <c r="B306" s="25">
        <v>72088</v>
      </c>
      <c r="C306" s="25" t="s">
        <v>14739</v>
      </c>
      <c r="D306" s="25" t="s">
        <v>323</v>
      </c>
      <c r="E306" s="25">
        <v>122211549</v>
      </c>
      <c r="F306" s="25" t="s">
        <v>14371</v>
      </c>
      <c r="G306" s="25" t="s">
        <v>2939</v>
      </c>
      <c r="H306" s="20">
        <v>1995.48</v>
      </c>
      <c r="I306" s="29"/>
    </row>
    <row r="307" spans="1:9" ht="24">
      <c r="A307" s="47"/>
      <c r="B307" s="25">
        <v>72090</v>
      </c>
      <c r="C307" s="25" t="s">
        <v>14740</v>
      </c>
      <c r="D307" s="25" t="s">
        <v>323</v>
      </c>
      <c r="E307" s="25">
        <v>124143157</v>
      </c>
      <c r="F307" s="25" t="s">
        <v>14741</v>
      </c>
      <c r="G307" s="25" t="s">
        <v>300</v>
      </c>
      <c r="H307" s="20">
        <v>2000</v>
      </c>
      <c r="I307" s="29"/>
    </row>
    <row r="308" spans="1:9" ht="24">
      <c r="A308" s="47"/>
      <c r="B308" s="25">
        <v>72095</v>
      </c>
      <c r="C308" s="25" t="s">
        <v>14742</v>
      </c>
      <c r="D308" s="25" t="s">
        <v>323</v>
      </c>
      <c r="E308" s="25">
        <v>121452091</v>
      </c>
      <c r="F308" s="25" t="s">
        <v>14520</v>
      </c>
      <c r="G308" s="25" t="s">
        <v>1942</v>
      </c>
      <c r="H308" s="20">
        <v>1995.92</v>
      </c>
      <c r="I308" s="29"/>
    </row>
    <row r="309" spans="1:9" ht="24">
      <c r="A309" s="47"/>
      <c r="B309" s="25">
        <v>72233</v>
      </c>
      <c r="C309" s="25" t="s">
        <v>14743</v>
      </c>
      <c r="D309" s="25" t="s">
        <v>323</v>
      </c>
      <c r="E309" s="25">
        <v>300519699</v>
      </c>
      <c r="F309" s="25" t="s">
        <v>14744</v>
      </c>
      <c r="G309" s="25" t="s">
        <v>3936</v>
      </c>
      <c r="H309" s="20">
        <v>3999.5</v>
      </c>
      <c r="I309" s="29"/>
    </row>
    <row r="310" spans="1:9" ht="24">
      <c r="A310" s="47"/>
      <c r="B310" s="25">
        <v>72235</v>
      </c>
      <c r="C310" s="25" t="s">
        <v>14745</v>
      </c>
      <c r="D310" s="25" t="s">
        <v>323</v>
      </c>
      <c r="E310" s="25">
        <v>122211549</v>
      </c>
      <c r="F310" s="25" t="s">
        <v>14371</v>
      </c>
      <c r="G310" s="25" t="s">
        <v>3936</v>
      </c>
      <c r="H310" s="20">
        <v>1995.36</v>
      </c>
      <c r="I310" s="29"/>
    </row>
    <row r="311" spans="1:9" ht="24">
      <c r="A311" s="47"/>
      <c r="B311" s="25">
        <v>72243</v>
      </c>
      <c r="C311" s="25" t="s">
        <v>14746</v>
      </c>
      <c r="D311" s="25" t="s">
        <v>323</v>
      </c>
      <c r="E311" s="25" t="s">
        <v>755</v>
      </c>
      <c r="F311" s="25" t="s">
        <v>14747</v>
      </c>
      <c r="G311" s="25" t="s">
        <v>297</v>
      </c>
      <c r="H311" s="20">
        <v>9800</v>
      </c>
      <c r="I311" s="29"/>
    </row>
    <row r="312" spans="1:9" ht="24">
      <c r="A312" s="47"/>
      <c r="B312" s="25">
        <v>72331</v>
      </c>
      <c r="C312" s="25" t="s">
        <v>14748</v>
      </c>
      <c r="D312" s="25" t="s">
        <v>323</v>
      </c>
      <c r="E312" s="25">
        <v>110356825</v>
      </c>
      <c r="F312" s="25" t="s">
        <v>5593</v>
      </c>
      <c r="G312" s="25" t="s">
        <v>1034</v>
      </c>
      <c r="H312" s="20">
        <v>935</v>
      </c>
      <c r="I312" s="29"/>
    </row>
    <row r="313" spans="1:9" ht="24">
      <c r="A313" s="47"/>
      <c r="B313" s="25">
        <v>72332</v>
      </c>
      <c r="C313" s="25" t="s">
        <v>14749</v>
      </c>
      <c r="D313" s="25" t="s">
        <v>323</v>
      </c>
      <c r="E313" s="25">
        <v>122211549</v>
      </c>
      <c r="F313" s="25" t="s">
        <v>14371</v>
      </c>
      <c r="G313" s="25" t="s">
        <v>297</v>
      </c>
      <c r="H313" s="20">
        <v>1995.36</v>
      </c>
      <c r="I313" s="29"/>
    </row>
    <row r="314" spans="1:9" ht="24">
      <c r="A314" s="47"/>
      <c r="B314" s="25">
        <v>72336</v>
      </c>
      <c r="C314" s="25" t="s">
        <v>14750</v>
      </c>
      <c r="D314" s="25" t="s">
        <v>323</v>
      </c>
      <c r="E314" s="25">
        <v>300578854</v>
      </c>
      <c r="F314" s="25" t="s">
        <v>14751</v>
      </c>
      <c r="G314" s="25" t="s">
        <v>1091</v>
      </c>
      <c r="H314" s="20">
        <v>4400</v>
      </c>
      <c r="I314" s="29"/>
    </row>
    <row r="315" spans="1:9" ht="24">
      <c r="A315" s="47"/>
      <c r="B315" s="25">
        <v>72436</v>
      </c>
      <c r="C315" s="25" t="s">
        <v>14752</v>
      </c>
      <c r="D315" s="25" t="s">
        <v>323</v>
      </c>
      <c r="E315" s="25">
        <v>121458016</v>
      </c>
      <c r="F315" s="25" t="s">
        <v>14753</v>
      </c>
      <c r="G315" s="25" t="s">
        <v>300</v>
      </c>
      <c r="H315" s="20">
        <v>1999.99</v>
      </c>
      <c r="I315" s="29"/>
    </row>
    <row r="316" spans="1:9" ht="24">
      <c r="A316" s="47"/>
      <c r="B316" s="25">
        <v>72445</v>
      </c>
      <c r="C316" s="25" t="s">
        <v>14754</v>
      </c>
      <c r="D316" s="25" t="s">
        <v>323</v>
      </c>
      <c r="E316" s="25">
        <v>111580776</v>
      </c>
      <c r="F316" s="25" t="s">
        <v>14755</v>
      </c>
      <c r="G316" s="25" t="s">
        <v>1067</v>
      </c>
      <c r="H316" s="20">
        <v>11560</v>
      </c>
      <c r="I316" s="29"/>
    </row>
    <row r="317" spans="1:9" ht="24">
      <c r="A317" s="47"/>
      <c r="B317" s="25">
        <v>72459</v>
      </c>
      <c r="C317" s="25" t="s">
        <v>14756</v>
      </c>
      <c r="D317" s="25" t="s">
        <v>323</v>
      </c>
      <c r="E317" s="25" t="s">
        <v>755</v>
      </c>
      <c r="F317" s="25" t="s">
        <v>14757</v>
      </c>
      <c r="G317" s="25" t="s">
        <v>1058</v>
      </c>
      <c r="H317" s="20">
        <v>2300</v>
      </c>
      <c r="I317" s="29"/>
    </row>
    <row r="318" spans="1:9" ht="36">
      <c r="A318" s="47"/>
      <c r="B318" s="25">
        <v>72614</v>
      </c>
      <c r="C318" s="25" t="s">
        <v>14758</v>
      </c>
      <c r="D318" s="25" t="s">
        <v>323</v>
      </c>
      <c r="E318" s="25">
        <v>221487620</v>
      </c>
      <c r="F318" s="25" t="s">
        <v>14759</v>
      </c>
      <c r="G318" s="25" t="s">
        <v>286</v>
      </c>
      <c r="H318" s="20">
        <v>2000</v>
      </c>
      <c r="I318" s="29"/>
    </row>
    <row r="319" spans="1:9" ht="24">
      <c r="A319" s="47"/>
      <c r="B319" s="25">
        <v>72626</v>
      </c>
      <c r="C319" s="25" t="s">
        <v>14760</v>
      </c>
      <c r="D319" s="25" t="s">
        <v>323</v>
      </c>
      <c r="E319" s="25">
        <v>122220740</v>
      </c>
      <c r="F319" s="25" t="s">
        <v>6280</v>
      </c>
      <c r="G319" s="25" t="s">
        <v>1091</v>
      </c>
      <c r="H319" s="20">
        <v>1000</v>
      </c>
      <c r="I319" s="29"/>
    </row>
    <row r="320" spans="1:9" ht="24">
      <c r="A320" s="47"/>
      <c r="B320" s="25">
        <v>72785</v>
      </c>
      <c r="C320" s="25" t="s">
        <v>14761</v>
      </c>
      <c r="D320" s="25" t="s">
        <v>323</v>
      </c>
      <c r="E320" s="25">
        <v>125646738</v>
      </c>
      <c r="F320" s="25" t="s">
        <v>14762</v>
      </c>
      <c r="G320" s="25" t="s">
        <v>1091</v>
      </c>
      <c r="H320" s="20">
        <v>9988.4</v>
      </c>
      <c r="I320" s="29"/>
    </row>
    <row r="321" spans="1:9">
      <c r="A321" s="47" t="s">
        <v>15688</v>
      </c>
      <c r="B321" s="49"/>
      <c r="C321" s="49"/>
      <c r="D321" s="49"/>
      <c r="E321" s="49"/>
      <c r="F321" s="49"/>
      <c r="G321" s="49"/>
      <c r="H321" s="20">
        <f>SUM(H212:H320)</f>
        <v>398168057.09000015</v>
      </c>
      <c r="I321" s="29"/>
    </row>
    <row r="322" spans="1:9" ht="24">
      <c r="A322" s="47" t="s">
        <v>301</v>
      </c>
      <c r="B322" s="25">
        <v>69815</v>
      </c>
      <c r="C322" s="25" t="s">
        <v>14763</v>
      </c>
      <c r="D322" s="25" t="s">
        <v>5</v>
      </c>
      <c r="E322" s="25">
        <v>123044722</v>
      </c>
      <c r="F322" s="25" t="s">
        <v>14764</v>
      </c>
      <c r="G322" s="25" t="s">
        <v>5336</v>
      </c>
      <c r="H322" s="20">
        <v>600000</v>
      </c>
      <c r="I322" s="29"/>
    </row>
    <row r="323" spans="1:9" ht="24">
      <c r="A323" s="47"/>
      <c r="B323" s="25">
        <v>69816</v>
      </c>
      <c r="C323" s="25" t="s">
        <v>14765</v>
      </c>
      <c r="D323" s="25" t="s">
        <v>5</v>
      </c>
      <c r="E323" s="25">
        <v>186457887</v>
      </c>
      <c r="F323" s="25" t="s">
        <v>14766</v>
      </c>
      <c r="G323" s="25" t="s">
        <v>5336</v>
      </c>
      <c r="H323" s="20">
        <v>120000</v>
      </c>
      <c r="I323" s="29"/>
    </row>
    <row r="324" spans="1:9" ht="24">
      <c r="A324" s="47"/>
      <c r="B324" s="25">
        <v>70751</v>
      </c>
      <c r="C324" s="25" t="s">
        <v>14767</v>
      </c>
      <c r="D324" s="25" t="s">
        <v>5</v>
      </c>
      <c r="E324" s="25">
        <v>110079036</v>
      </c>
      <c r="F324" s="25" t="s">
        <v>2410</v>
      </c>
      <c r="G324" s="25" t="s">
        <v>14768</v>
      </c>
      <c r="H324" s="20">
        <v>247143</v>
      </c>
      <c r="I324" s="29"/>
    </row>
    <row r="325" spans="1:9" ht="48">
      <c r="A325" s="47"/>
      <c r="B325" s="25">
        <v>70958</v>
      </c>
      <c r="C325" s="25" t="s">
        <v>14769</v>
      </c>
      <c r="D325" s="25" t="s">
        <v>19</v>
      </c>
      <c r="E325" s="25">
        <v>124247330</v>
      </c>
      <c r="F325" s="25" t="s">
        <v>8590</v>
      </c>
      <c r="G325" s="25" t="s">
        <v>7120</v>
      </c>
      <c r="H325" s="20">
        <v>79650</v>
      </c>
      <c r="I325" s="29"/>
    </row>
    <row r="326" spans="1:9" ht="36">
      <c r="A326" s="47"/>
      <c r="B326" s="25">
        <v>70959</v>
      </c>
      <c r="C326" s="25" t="s">
        <v>14770</v>
      </c>
      <c r="D326" s="25" t="s">
        <v>19</v>
      </c>
      <c r="E326" s="25">
        <v>124563175</v>
      </c>
      <c r="F326" s="25" t="s">
        <v>645</v>
      </c>
      <c r="G326" s="25" t="s">
        <v>7120</v>
      </c>
      <c r="H326" s="20">
        <v>79500</v>
      </c>
      <c r="I326" s="29"/>
    </row>
    <row r="327" spans="1:9" ht="24">
      <c r="A327" s="47"/>
      <c r="B327" s="25">
        <v>71365</v>
      </c>
      <c r="C327" s="25" t="s">
        <v>14771</v>
      </c>
      <c r="D327" s="25" t="s">
        <v>5</v>
      </c>
      <c r="E327" s="25">
        <v>124047059</v>
      </c>
      <c r="F327" s="25" t="s">
        <v>5488</v>
      </c>
      <c r="G327" s="25" t="s">
        <v>309</v>
      </c>
      <c r="H327" s="20">
        <v>673999.22</v>
      </c>
      <c r="I327" s="29"/>
    </row>
    <row r="328" spans="1:9" ht="36">
      <c r="A328" s="47"/>
      <c r="B328" s="25">
        <v>72044</v>
      </c>
      <c r="C328" s="25" t="s">
        <v>14772</v>
      </c>
      <c r="D328" s="25" t="s">
        <v>19</v>
      </c>
      <c r="E328" s="25">
        <v>123615345</v>
      </c>
      <c r="F328" s="25" t="s">
        <v>9576</v>
      </c>
      <c r="G328" s="25" t="s">
        <v>5385</v>
      </c>
      <c r="H328" s="20">
        <v>83300</v>
      </c>
      <c r="I328" s="29"/>
    </row>
    <row r="329" spans="1:9" ht="24">
      <c r="A329" s="47"/>
      <c r="B329" s="25">
        <v>72046</v>
      </c>
      <c r="C329" s="25" t="s">
        <v>14773</v>
      </c>
      <c r="D329" s="25" t="s">
        <v>19</v>
      </c>
      <c r="E329" s="25">
        <v>191934984</v>
      </c>
      <c r="F329" s="25" t="s">
        <v>14774</v>
      </c>
      <c r="G329" s="25" t="s">
        <v>3952</v>
      </c>
      <c r="H329" s="20">
        <v>68830</v>
      </c>
      <c r="I329" s="29"/>
    </row>
    <row r="330" spans="1:9" ht="36">
      <c r="A330" s="47"/>
      <c r="B330" s="25">
        <v>72180</v>
      </c>
      <c r="C330" s="25" t="s">
        <v>14775</v>
      </c>
      <c r="D330" s="25" t="s">
        <v>5</v>
      </c>
      <c r="E330" s="25" t="s">
        <v>275</v>
      </c>
      <c r="F330" s="25" t="s">
        <v>14776</v>
      </c>
      <c r="G330" s="25" t="s">
        <v>4649</v>
      </c>
      <c r="H330" s="20">
        <v>1284240</v>
      </c>
      <c r="I330" s="29"/>
    </row>
    <row r="331" spans="1:9" ht="36">
      <c r="A331" s="47"/>
      <c r="B331" s="25">
        <v>72203</v>
      </c>
      <c r="C331" s="25" t="s">
        <v>14777</v>
      </c>
      <c r="D331" s="25" t="s">
        <v>19</v>
      </c>
      <c r="E331" s="25">
        <v>123615345</v>
      </c>
      <c r="F331" s="25" t="s">
        <v>9576</v>
      </c>
      <c r="G331" s="25" t="s">
        <v>3952</v>
      </c>
      <c r="H331" s="20">
        <v>67000</v>
      </c>
      <c r="I331" s="29"/>
    </row>
    <row r="332" spans="1:9" ht="24">
      <c r="A332" s="47"/>
      <c r="B332" s="25">
        <v>72953</v>
      </c>
      <c r="C332" s="25" t="s">
        <v>14778</v>
      </c>
      <c r="D332" s="25" t="s">
        <v>323</v>
      </c>
      <c r="E332" s="25">
        <v>186457887</v>
      </c>
      <c r="F332" s="25" t="s">
        <v>14766</v>
      </c>
      <c r="G332" s="25" t="s">
        <v>11885</v>
      </c>
      <c r="H332" s="20">
        <v>639</v>
      </c>
      <c r="I332" s="29"/>
    </row>
    <row r="333" spans="1:9" ht="48">
      <c r="A333" s="47"/>
      <c r="B333" s="25">
        <v>72969</v>
      </c>
      <c r="C333" s="25" t="s">
        <v>14779</v>
      </c>
      <c r="D333" s="25" t="s">
        <v>5</v>
      </c>
      <c r="E333" s="25">
        <v>120093212</v>
      </c>
      <c r="F333" s="25" t="s">
        <v>249</v>
      </c>
      <c r="G333" s="25" t="s">
        <v>1189</v>
      </c>
      <c r="H333" s="20">
        <v>190400</v>
      </c>
      <c r="I333" s="29"/>
    </row>
    <row r="334" spans="1:9" ht="24">
      <c r="A334" s="47"/>
      <c r="B334" s="25">
        <v>73037</v>
      </c>
      <c r="C334" s="25" t="s">
        <v>14780</v>
      </c>
      <c r="D334" s="25" t="s">
        <v>323</v>
      </c>
      <c r="E334" s="25">
        <v>123044722</v>
      </c>
      <c r="F334" s="25" t="s">
        <v>14764</v>
      </c>
      <c r="G334" s="25" t="s">
        <v>2199</v>
      </c>
      <c r="H334" s="20">
        <v>2399.04</v>
      </c>
      <c r="I334" s="29"/>
    </row>
    <row r="335" spans="1:9" ht="36">
      <c r="A335" s="47"/>
      <c r="B335" s="25">
        <v>73082</v>
      </c>
      <c r="C335" s="25" t="s">
        <v>14781</v>
      </c>
      <c r="D335" s="25" t="s">
        <v>323</v>
      </c>
      <c r="E335" s="25" t="s">
        <v>755</v>
      </c>
      <c r="F335" s="25" t="s">
        <v>14782</v>
      </c>
      <c r="G335" s="25" t="s">
        <v>1103</v>
      </c>
      <c r="H335" s="20">
        <v>2300</v>
      </c>
      <c r="I335" s="29"/>
    </row>
    <row r="336" spans="1:9" ht="36">
      <c r="A336" s="47"/>
      <c r="B336" s="25">
        <v>73083</v>
      </c>
      <c r="C336" s="25" t="s">
        <v>14783</v>
      </c>
      <c r="D336" s="25" t="s">
        <v>323</v>
      </c>
      <c r="E336" s="25">
        <v>300637555</v>
      </c>
      <c r="F336" s="25" t="s">
        <v>14784</v>
      </c>
      <c r="G336" s="25" t="s">
        <v>13172</v>
      </c>
      <c r="H336" s="20">
        <v>3528</v>
      </c>
      <c r="I336" s="29"/>
    </row>
    <row r="337" spans="1:9" ht="24">
      <c r="A337" s="47"/>
      <c r="B337" s="25">
        <v>73084</v>
      </c>
      <c r="C337" s="25" t="s">
        <v>14785</v>
      </c>
      <c r="D337" s="25" t="s">
        <v>323</v>
      </c>
      <c r="E337" s="25">
        <v>301525751</v>
      </c>
      <c r="F337" s="25" t="s">
        <v>14786</v>
      </c>
      <c r="G337" s="25" t="s">
        <v>1103</v>
      </c>
      <c r="H337" s="20">
        <v>1856.4</v>
      </c>
      <c r="I337" s="29"/>
    </row>
    <row r="338" spans="1:9" ht="36">
      <c r="A338" s="47"/>
      <c r="B338" s="25">
        <v>73256</v>
      </c>
      <c r="C338" s="25" t="s">
        <v>14787</v>
      </c>
      <c r="D338" s="25" t="s">
        <v>19</v>
      </c>
      <c r="E338" s="25" t="s">
        <v>275</v>
      </c>
      <c r="F338" s="25" t="s">
        <v>14788</v>
      </c>
      <c r="G338" s="25" t="s">
        <v>319</v>
      </c>
      <c r="H338" s="20">
        <v>104224.77</v>
      </c>
      <c r="I338" s="29"/>
    </row>
    <row r="339" spans="1:9" ht="24">
      <c r="A339" s="47"/>
      <c r="B339" s="25">
        <v>73492</v>
      </c>
      <c r="C339" s="25" t="s">
        <v>14789</v>
      </c>
      <c r="D339" s="25" t="s">
        <v>323</v>
      </c>
      <c r="E339" s="25">
        <v>124901029</v>
      </c>
      <c r="F339" s="25" t="s">
        <v>14790</v>
      </c>
      <c r="G339" s="25" t="s">
        <v>3305</v>
      </c>
      <c r="H339" s="20">
        <v>2798.88</v>
      </c>
      <c r="I339" s="29"/>
    </row>
    <row r="340" spans="1:9" ht="36">
      <c r="A340" s="47"/>
      <c r="B340" s="25">
        <v>73584</v>
      </c>
      <c r="C340" s="25" t="s">
        <v>14791</v>
      </c>
      <c r="D340" s="25" t="s">
        <v>323</v>
      </c>
      <c r="E340" s="25">
        <v>123742531</v>
      </c>
      <c r="F340" s="25" t="s">
        <v>14792</v>
      </c>
      <c r="G340" s="25" t="s">
        <v>2376</v>
      </c>
      <c r="H340" s="20">
        <v>42000</v>
      </c>
      <c r="I340" s="29"/>
    </row>
    <row r="341" spans="1:9" ht="48">
      <c r="A341" s="47"/>
      <c r="B341" s="25">
        <v>73681</v>
      </c>
      <c r="C341" s="25" t="s">
        <v>14793</v>
      </c>
      <c r="D341" s="25" t="s">
        <v>323</v>
      </c>
      <c r="E341" s="25">
        <v>111953168</v>
      </c>
      <c r="F341" s="25" t="s">
        <v>14794</v>
      </c>
      <c r="G341" s="25" t="s">
        <v>3952</v>
      </c>
      <c r="H341" s="20">
        <v>4350</v>
      </c>
      <c r="I341" s="29"/>
    </row>
    <row r="342" spans="1:9" ht="48">
      <c r="A342" s="47"/>
      <c r="B342" s="25">
        <v>73682</v>
      </c>
      <c r="C342" s="25" t="s">
        <v>14795</v>
      </c>
      <c r="D342" s="25" t="s">
        <v>323</v>
      </c>
      <c r="E342" s="25">
        <v>135899565</v>
      </c>
      <c r="F342" s="25" t="s">
        <v>472</v>
      </c>
      <c r="G342" s="25" t="s">
        <v>1110</v>
      </c>
      <c r="H342" s="20">
        <v>245</v>
      </c>
      <c r="I342" s="29"/>
    </row>
    <row r="343" spans="1:9" ht="24">
      <c r="A343" s="47"/>
      <c r="B343" s="25">
        <v>73684</v>
      </c>
      <c r="C343" s="25" t="s">
        <v>14796</v>
      </c>
      <c r="D343" s="25" t="s">
        <v>323</v>
      </c>
      <c r="E343" s="25">
        <v>124564124</v>
      </c>
      <c r="F343" s="25" t="s">
        <v>14797</v>
      </c>
      <c r="G343" s="25" t="s">
        <v>2376</v>
      </c>
      <c r="H343" s="20">
        <v>17248</v>
      </c>
      <c r="I343" s="29"/>
    </row>
    <row r="344" spans="1:9" ht="36">
      <c r="A344" s="47"/>
      <c r="B344" s="25">
        <v>73788</v>
      </c>
      <c r="C344" s="25" t="s">
        <v>14798</v>
      </c>
      <c r="D344" s="25" t="s">
        <v>5</v>
      </c>
      <c r="E344" s="25">
        <v>122211549</v>
      </c>
      <c r="F344" s="25" t="s">
        <v>14371</v>
      </c>
      <c r="G344" s="25" t="s">
        <v>1151</v>
      </c>
      <c r="H344" s="20">
        <v>334988.09999999998</v>
      </c>
      <c r="I344" s="29"/>
    </row>
    <row r="345" spans="1:9" ht="48">
      <c r="A345" s="47"/>
      <c r="B345" s="25">
        <v>73869</v>
      </c>
      <c r="C345" s="25" t="s">
        <v>14799</v>
      </c>
      <c r="D345" s="25" t="s">
        <v>19</v>
      </c>
      <c r="E345" s="25">
        <v>124931168</v>
      </c>
      <c r="F345" s="25" t="s">
        <v>364</v>
      </c>
      <c r="G345" s="25" t="s">
        <v>1967</v>
      </c>
      <c r="H345" s="20">
        <v>45815</v>
      </c>
      <c r="I345" s="29"/>
    </row>
    <row r="346" spans="1:9" ht="36">
      <c r="A346" s="47"/>
      <c r="B346" s="25">
        <v>73889</v>
      </c>
      <c r="C346" s="25" t="s">
        <v>14800</v>
      </c>
      <c r="D346" s="25" t="s">
        <v>323</v>
      </c>
      <c r="E346" s="25">
        <v>152054598</v>
      </c>
      <c r="F346" s="25" t="s">
        <v>4481</v>
      </c>
      <c r="G346" s="25" t="s">
        <v>2376</v>
      </c>
      <c r="H346" s="20">
        <v>990</v>
      </c>
      <c r="I346" s="29"/>
    </row>
    <row r="347" spans="1:9" ht="24">
      <c r="A347" s="47"/>
      <c r="B347" s="49">
        <v>74084</v>
      </c>
      <c r="C347" s="49" t="s">
        <v>14801</v>
      </c>
      <c r="D347" s="49" t="s">
        <v>323</v>
      </c>
      <c r="E347" s="25" t="s">
        <v>755</v>
      </c>
      <c r="F347" s="25" t="s">
        <v>14802</v>
      </c>
      <c r="G347" s="25" t="s">
        <v>2612</v>
      </c>
      <c r="H347" s="20">
        <v>3150</v>
      </c>
      <c r="I347" s="51"/>
    </row>
    <row r="348" spans="1:9" ht="24">
      <c r="A348" s="47"/>
      <c r="B348" s="49"/>
      <c r="C348" s="49"/>
      <c r="D348" s="49"/>
      <c r="E348" s="25" t="s">
        <v>755</v>
      </c>
      <c r="F348" s="25" t="s">
        <v>14803</v>
      </c>
      <c r="G348" s="25" t="s">
        <v>2612</v>
      </c>
      <c r="H348" s="20">
        <v>3045</v>
      </c>
      <c r="I348" s="51"/>
    </row>
    <row r="349" spans="1:9" ht="24">
      <c r="A349" s="47"/>
      <c r="B349" s="49"/>
      <c r="C349" s="49"/>
      <c r="D349" s="49"/>
      <c r="E349" s="25" t="s">
        <v>755</v>
      </c>
      <c r="F349" s="25" t="s">
        <v>14804</v>
      </c>
      <c r="G349" s="25" t="s">
        <v>2612</v>
      </c>
      <c r="H349" s="20">
        <v>3045</v>
      </c>
      <c r="I349" s="51"/>
    </row>
    <row r="350" spans="1:9" ht="24">
      <c r="A350" s="47"/>
      <c r="B350" s="25">
        <v>74085</v>
      </c>
      <c r="C350" s="25" t="s">
        <v>14805</v>
      </c>
      <c r="D350" s="25" t="s">
        <v>323</v>
      </c>
      <c r="E350" s="25">
        <v>300076307</v>
      </c>
      <c r="F350" s="25" t="s">
        <v>14412</v>
      </c>
      <c r="G350" s="25" t="s">
        <v>1098</v>
      </c>
      <c r="H350" s="20">
        <v>3500</v>
      </c>
      <c r="I350" s="29"/>
    </row>
    <row r="351" spans="1:9" ht="24">
      <c r="A351" s="47"/>
      <c r="B351" s="25">
        <v>74087</v>
      </c>
      <c r="C351" s="25" t="s">
        <v>14806</v>
      </c>
      <c r="D351" s="25" t="s">
        <v>323</v>
      </c>
      <c r="E351" s="25">
        <v>110891728</v>
      </c>
      <c r="F351" s="25" t="s">
        <v>14807</v>
      </c>
      <c r="G351" s="25" t="s">
        <v>2612</v>
      </c>
      <c r="H351" s="20">
        <v>928.2</v>
      </c>
      <c r="I351" s="29"/>
    </row>
    <row r="352" spans="1:9" ht="24">
      <c r="A352" s="47"/>
      <c r="B352" s="25">
        <v>74098</v>
      </c>
      <c r="C352" s="25" t="s">
        <v>14808</v>
      </c>
      <c r="D352" s="25" t="s">
        <v>323</v>
      </c>
      <c r="E352" s="25">
        <v>125959786</v>
      </c>
      <c r="F352" s="25" t="s">
        <v>14401</v>
      </c>
      <c r="G352" s="25" t="s">
        <v>3314</v>
      </c>
      <c r="H352" s="20">
        <v>29690.5</v>
      </c>
      <c r="I352" s="29"/>
    </row>
    <row r="353" spans="1:9" ht="24">
      <c r="A353" s="47"/>
      <c r="B353" s="49">
        <v>74099</v>
      </c>
      <c r="C353" s="49" t="s">
        <v>14809</v>
      </c>
      <c r="D353" s="49" t="s">
        <v>323</v>
      </c>
      <c r="E353" s="25" t="s">
        <v>755</v>
      </c>
      <c r="F353" s="25" t="s">
        <v>14810</v>
      </c>
      <c r="G353" s="25" t="s">
        <v>13190</v>
      </c>
      <c r="H353" s="20">
        <v>3190</v>
      </c>
      <c r="I353" s="51"/>
    </row>
    <row r="354" spans="1:9" ht="24">
      <c r="A354" s="47"/>
      <c r="B354" s="49"/>
      <c r="C354" s="49"/>
      <c r="D354" s="49"/>
      <c r="E354" s="25" t="s">
        <v>755</v>
      </c>
      <c r="F354" s="25" t="s">
        <v>14811</v>
      </c>
      <c r="G354" s="25" t="s">
        <v>13190</v>
      </c>
      <c r="H354" s="20">
        <v>3000</v>
      </c>
      <c r="I354" s="51"/>
    </row>
    <row r="355" spans="1:9" ht="24">
      <c r="A355" s="47"/>
      <c r="B355" s="49"/>
      <c r="C355" s="49"/>
      <c r="D355" s="49"/>
      <c r="E355" s="25" t="s">
        <v>755</v>
      </c>
      <c r="F355" s="25" t="s">
        <v>14812</v>
      </c>
      <c r="G355" s="25" t="s">
        <v>13190</v>
      </c>
      <c r="H355" s="20">
        <v>3200</v>
      </c>
      <c r="I355" s="51"/>
    </row>
    <row r="356" spans="1:9" ht="24">
      <c r="A356" s="47"/>
      <c r="B356" s="25">
        <v>74373</v>
      </c>
      <c r="C356" s="25" t="s">
        <v>14813</v>
      </c>
      <c r="D356" s="25" t="s">
        <v>19</v>
      </c>
      <c r="E356" s="25">
        <v>126108518</v>
      </c>
      <c r="F356" s="25" t="s">
        <v>625</v>
      </c>
      <c r="G356" s="25" t="s">
        <v>4271</v>
      </c>
      <c r="H356" s="20">
        <v>29350</v>
      </c>
      <c r="I356" s="29"/>
    </row>
    <row r="357" spans="1:9" ht="24">
      <c r="A357" s="47"/>
      <c r="B357" s="25">
        <v>74429</v>
      </c>
      <c r="C357" s="25" t="s">
        <v>14814</v>
      </c>
      <c r="D357" s="25" t="s">
        <v>323</v>
      </c>
      <c r="E357" s="25" t="s">
        <v>755</v>
      </c>
      <c r="F357" s="25" t="s">
        <v>14815</v>
      </c>
      <c r="G357" s="25" t="s">
        <v>314</v>
      </c>
      <c r="H357" s="20">
        <v>8000</v>
      </c>
      <c r="I357" s="29"/>
    </row>
    <row r="358" spans="1:9" ht="60">
      <c r="A358" s="47"/>
      <c r="B358" s="25">
        <v>74438</v>
      </c>
      <c r="C358" s="25" t="s">
        <v>14816</v>
      </c>
      <c r="D358" s="25" t="s">
        <v>323</v>
      </c>
      <c r="E358" s="25">
        <v>120454883</v>
      </c>
      <c r="F358" s="25" t="s">
        <v>14440</v>
      </c>
      <c r="G358" s="25" t="s">
        <v>5346</v>
      </c>
      <c r="H358" s="20">
        <v>360</v>
      </c>
      <c r="I358" s="29"/>
    </row>
    <row r="359" spans="1:9" ht="24">
      <c r="A359" s="47"/>
      <c r="B359" s="25">
        <v>74549</v>
      </c>
      <c r="C359" s="25" t="s">
        <v>14817</v>
      </c>
      <c r="D359" s="25" t="s">
        <v>323</v>
      </c>
      <c r="E359" s="25">
        <v>125719257</v>
      </c>
      <c r="F359" s="25" t="s">
        <v>14714</v>
      </c>
      <c r="G359" s="25" t="s">
        <v>2612</v>
      </c>
      <c r="H359" s="20">
        <v>1400</v>
      </c>
      <c r="I359" s="29"/>
    </row>
    <row r="360" spans="1:9" ht="48">
      <c r="A360" s="47"/>
      <c r="B360" s="25">
        <v>74653</v>
      </c>
      <c r="C360" s="25" t="s">
        <v>14818</v>
      </c>
      <c r="D360" s="25" t="s">
        <v>323</v>
      </c>
      <c r="E360" s="25">
        <v>123357051</v>
      </c>
      <c r="F360" s="25" t="s">
        <v>14819</v>
      </c>
      <c r="G360" s="25" t="s">
        <v>307</v>
      </c>
      <c r="H360" s="20">
        <v>118400</v>
      </c>
      <c r="I360" s="29"/>
    </row>
    <row r="361" spans="1:9" ht="48">
      <c r="A361" s="47"/>
      <c r="B361" s="25">
        <v>74654</v>
      </c>
      <c r="C361" s="25" t="s">
        <v>14818</v>
      </c>
      <c r="D361" s="25" t="s">
        <v>323</v>
      </c>
      <c r="E361" s="25">
        <v>123357051</v>
      </c>
      <c r="F361" s="25" t="s">
        <v>14819</v>
      </c>
      <c r="G361" s="25" t="s">
        <v>307</v>
      </c>
      <c r="H361" s="20">
        <v>118400</v>
      </c>
      <c r="I361" s="29"/>
    </row>
    <row r="362" spans="1:9" ht="48">
      <c r="A362" s="47"/>
      <c r="B362" s="25">
        <v>74655</v>
      </c>
      <c r="C362" s="25" t="s">
        <v>14820</v>
      </c>
      <c r="D362" s="25" t="s">
        <v>323</v>
      </c>
      <c r="E362" s="25">
        <v>123357051</v>
      </c>
      <c r="F362" s="25" t="s">
        <v>14819</v>
      </c>
      <c r="G362" s="25" t="s">
        <v>307</v>
      </c>
      <c r="H362" s="20">
        <v>119000</v>
      </c>
      <c r="I362" s="29"/>
    </row>
    <row r="363" spans="1:9" ht="36">
      <c r="A363" s="47"/>
      <c r="B363" s="25">
        <v>74656</v>
      </c>
      <c r="C363" s="25" t="s">
        <v>14821</v>
      </c>
      <c r="D363" s="25" t="s">
        <v>323</v>
      </c>
      <c r="E363" s="25">
        <v>123357051</v>
      </c>
      <c r="F363" s="25" t="s">
        <v>14819</v>
      </c>
      <c r="G363" s="25" t="s">
        <v>307</v>
      </c>
      <c r="H363" s="20">
        <v>118400</v>
      </c>
      <c r="I363" s="29"/>
    </row>
    <row r="364" spans="1:9" ht="48">
      <c r="A364" s="47"/>
      <c r="B364" s="25">
        <v>74678</v>
      </c>
      <c r="C364" s="25" t="s">
        <v>14822</v>
      </c>
      <c r="D364" s="25" t="s">
        <v>323</v>
      </c>
      <c r="E364" s="25">
        <v>125719257</v>
      </c>
      <c r="F364" s="25" t="s">
        <v>14714</v>
      </c>
      <c r="G364" s="25" t="s">
        <v>3965</v>
      </c>
      <c r="H364" s="20">
        <v>240</v>
      </c>
      <c r="I364" s="29"/>
    </row>
    <row r="365" spans="1:9" ht="48">
      <c r="A365" s="47"/>
      <c r="B365" s="25">
        <v>74680</v>
      </c>
      <c r="C365" s="25" t="s">
        <v>14823</v>
      </c>
      <c r="D365" s="25" t="s">
        <v>323</v>
      </c>
      <c r="E365" s="25">
        <v>122352489</v>
      </c>
      <c r="F365" s="25" t="s">
        <v>14824</v>
      </c>
      <c r="G365" s="25" t="s">
        <v>3965</v>
      </c>
      <c r="H365" s="20">
        <v>1166.2</v>
      </c>
      <c r="I365" s="29"/>
    </row>
    <row r="366" spans="1:9">
      <c r="A366" s="47"/>
      <c r="B366" s="49">
        <v>74889</v>
      </c>
      <c r="C366" s="49" t="s">
        <v>14825</v>
      </c>
      <c r="D366" s="49" t="s">
        <v>19</v>
      </c>
      <c r="E366" s="25">
        <v>122211549</v>
      </c>
      <c r="F366" s="25" t="s">
        <v>14371</v>
      </c>
      <c r="G366" s="25" t="s">
        <v>1128</v>
      </c>
      <c r="H366" s="20">
        <v>216703.26</v>
      </c>
      <c r="I366" s="51"/>
    </row>
    <row r="367" spans="1:9">
      <c r="A367" s="47"/>
      <c r="B367" s="49"/>
      <c r="C367" s="49"/>
      <c r="D367" s="49"/>
      <c r="E367" s="25">
        <v>122211549</v>
      </c>
      <c r="F367" s="25" t="s">
        <v>14371</v>
      </c>
      <c r="G367" s="25" t="s">
        <v>1128</v>
      </c>
      <c r="H367" s="20">
        <v>1017584.01</v>
      </c>
      <c r="I367" s="51"/>
    </row>
    <row r="368" spans="1:9">
      <c r="A368" s="47"/>
      <c r="B368" s="49"/>
      <c r="C368" s="49"/>
      <c r="D368" s="49"/>
      <c r="E368" s="25">
        <v>300534733</v>
      </c>
      <c r="F368" s="25" t="s">
        <v>932</v>
      </c>
      <c r="G368" s="25" t="s">
        <v>1128</v>
      </c>
      <c r="H368" s="20">
        <v>1012600.5</v>
      </c>
      <c r="I368" s="51"/>
    </row>
    <row r="369" spans="1:9">
      <c r="A369" s="47"/>
      <c r="B369" s="49"/>
      <c r="C369" s="49"/>
      <c r="D369" s="49"/>
      <c r="E369" s="25">
        <v>300534733</v>
      </c>
      <c r="F369" s="25" t="s">
        <v>932</v>
      </c>
      <c r="G369" s="25" t="s">
        <v>1128</v>
      </c>
      <c r="H369" s="20">
        <v>1572984.48</v>
      </c>
      <c r="I369" s="51"/>
    </row>
    <row r="370" spans="1:9" ht="36">
      <c r="A370" s="47"/>
      <c r="B370" s="25">
        <v>74921</v>
      </c>
      <c r="C370" s="25" t="s">
        <v>14826</v>
      </c>
      <c r="D370" s="25" t="s">
        <v>323</v>
      </c>
      <c r="E370" s="25">
        <v>300656235</v>
      </c>
      <c r="F370" s="25" t="s">
        <v>14827</v>
      </c>
      <c r="G370" s="25" t="s">
        <v>3947</v>
      </c>
      <c r="H370" s="20">
        <v>300</v>
      </c>
      <c r="I370" s="29"/>
    </row>
    <row r="371" spans="1:9" ht="36">
      <c r="A371" s="47"/>
      <c r="B371" s="25">
        <v>74928</v>
      </c>
      <c r="C371" s="25" t="s">
        <v>14828</v>
      </c>
      <c r="D371" s="25" t="s">
        <v>323</v>
      </c>
      <c r="E371" s="25">
        <v>186457887</v>
      </c>
      <c r="F371" s="25" t="s">
        <v>14766</v>
      </c>
      <c r="G371" s="25" t="s">
        <v>8985</v>
      </c>
      <c r="H371" s="20">
        <v>138.54</v>
      </c>
      <c r="I371" s="29"/>
    </row>
    <row r="372" spans="1:9" ht="24">
      <c r="A372" s="47"/>
      <c r="B372" s="25">
        <v>74939</v>
      </c>
      <c r="C372" s="25" t="s">
        <v>14829</v>
      </c>
      <c r="D372" s="25" t="s">
        <v>5</v>
      </c>
      <c r="E372" s="25">
        <v>122034821</v>
      </c>
      <c r="F372" s="25" t="s">
        <v>13924</v>
      </c>
      <c r="G372" s="25" t="s">
        <v>1989</v>
      </c>
      <c r="H372" s="20">
        <v>600000</v>
      </c>
      <c r="I372" s="29"/>
    </row>
    <row r="373" spans="1:9" ht="48">
      <c r="A373" s="47"/>
      <c r="B373" s="25">
        <v>75132</v>
      </c>
      <c r="C373" s="25" t="s">
        <v>14830</v>
      </c>
      <c r="D373" s="25" t="s">
        <v>323</v>
      </c>
      <c r="E373" s="25" t="s">
        <v>755</v>
      </c>
      <c r="F373" s="25" t="s">
        <v>14831</v>
      </c>
      <c r="G373" s="25" t="s">
        <v>311</v>
      </c>
      <c r="H373" s="20">
        <v>19100</v>
      </c>
      <c r="I373" s="29"/>
    </row>
    <row r="374" spans="1:9" ht="60">
      <c r="A374" s="47"/>
      <c r="B374" s="25">
        <v>75145</v>
      </c>
      <c r="C374" s="25" t="s">
        <v>14832</v>
      </c>
      <c r="D374" s="25" t="s">
        <v>59</v>
      </c>
      <c r="E374" s="25" t="s">
        <v>275</v>
      </c>
      <c r="F374" s="25" t="s">
        <v>14833</v>
      </c>
      <c r="G374" s="25" t="s">
        <v>337</v>
      </c>
      <c r="H374" s="20">
        <v>750470.74</v>
      </c>
      <c r="I374" s="29"/>
    </row>
    <row r="375" spans="1:9">
      <c r="A375" s="47"/>
      <c r="B375" s="25">
        <v>75166</v>
      </c>
      <c r="C375" s="25" t="s">
        <v>14834</v>
      </c>
      <c r="D375" s="25" t="s">
        <v>5</v>
      </c>
      <c r="E375" s="25">
        <v>120094467</v>
      </c>
      <c r="F375" s="25" t="s">
        <v>827</v>
      </c>
      <c r="G375" s="25" t="s">
        <v>1185</v>
      </c>
      <c r="H375" s="20">
        <v>712347.6</v>
      </c>
      <c r="I375" s="29"/>
    </row>
    <row r="376" spans="1:9" ht="48">
      <c r="A376" s="47"/>
      <c r="B376" s="25">
        <v>75291</v>
      </c>
      <c r="C376" s="25" t="s">
        <v>14835</v>
      </c>
      <c r="D376" s="25" t="s">
        <v>5</v>
      </c>
      <c r="E376" s="25" t="s">
        <v>275</v>
      </c>
      <c r="F376" s="25" t="s">
        <v>14836</v>
      </c>
      <c r="G376" s="25" t="s">
        <v>4478</v>
      </c>
      <c r="H376" s="20">
        <v>2701165.77</v>
      </c>
      <c r="I376" s="29"/>
    </row>
    <row r="377" spans="1:9" ht="36">
      <c r="A377" s="47"/>
      <c r="B377" s="25">
        <v>75355</v>
      </c>
      <c r="C377" s="25" t="s">
        <v>14837</v>
      </c>
      <c r="D377" s="25" t="s">
        <v>323</v>
      </c>
      <c r="E377" s="25">
        <v>195551983</v>
      </c>
      <c r="F377" s="25" t="s">
        <v>3957</v>
      </c>
      <c r="G377" s="25" t="s">
        <v>6780</v>
      </c>
      <c r="H377" s="20">
        <v>307.2</v>
      </c>
      <c r="I377" s="29"/>
    </row>
    <row r="378" spans="1:9" ht="48">
      <c r="A378" s="47"/>
      <c r="B378" s="25">
        <v>75422</v>
      </c>
      <c r="C378" s="25" t="s">
        <v>14838</v>
      </c>
      <c r="D378" s="25" t="s">
        <v>323</v>
      </c>
      <c r="E378" s="25">
        <v>122352489</v>
      </c>
      <c r="F378" s="25" t="s">
        <v>14824</v>
      </c>
      <c r="G378" s="25" t="s">
        <v>1974</v>
      </c>
      <c r="H378" s="20">
        <v>1428</v>
      </c>
      <c r="I378" s="29"/>
    </row>
    <row r="379" spans="1:9" ht="24">
      <c r="A379" s="47"/>
      <c r="B379" s="25">
        <v>75600</v>
      </c>
      <c r="C379" s="25" t="s">
        <v>14839</v>
      </c>
      <c r="D379" s="25" t="s">
        <v>19</v>
      </c>
      <c r="E379" s="25">
        <v>126383838</v>
      </c>
      <c r="F379" s="25" t="s">
        <v>14840</v>
      </c>
      <c r="G379" s="25" t="s">
        <v>4649</v>
      </c>
      <c r="H379" s="20">
        <v>121023</v>
      </c>
      <c r="I379" s="29"/>
    </row>
    <row r="380" spans="1:9" ht="36">
      <c r="A380" s="47"/>
      <c r="B380" s="25">
        <v>75602</v>
      </c>
      <c r="C380" s="25" t="s">
        <v>14841</v>
      </c>
      <c r="D380" s="25" t="s">
        <v>19</v>
      </c>
      <c r="E380" s="25">
        <v>126180446</v>
      </c>
      <c r="F380" s="25" t="s">
        <v>14530</v>
      </c>
      <c r="G380" s="25" t="s">
        <v>4649</v>
      </c>
      <c r="H380" s="20">
        <v>82252.800000000003</v>
      </c>
      <c r="I380" s="29"/>
    </row>
    <row r="381" spans="1:9" ht="48">
      <c r="A381" s="47"/>
      <c r="B381" s="25">
        <v>75641</v>
      </c>
      <c r="C381" s="25" t="s">
        <v>14842</v>
      </c>
      <c r="D381" s="25" t="s">
        <v>323</v>
      </c>
      <c r="E381" s="25" t="s">
        <v>755</v>
      </c>
      <c r="F381" s="25" t="s">
        <v>14843</v>
      </c>
      <c r="G381" s="25" t="s">
        <v>2407</v>
      </c>
      <c r="H381" s="20">
        <v>1000</v>
      </c>
      <c r="I381" s="29"/>
    </row>
    <row r="382" spans="1:9">
      <c r="A382" s="47"/>
      <c r="B382" s="25">
        <v>75656</v>
      </c>
      <c r="C382" s="25" t="s">
        <v>14844</v>
      </c>
      <c r="D382" s="25" t="s">
        <v>5</v>
      </c>
      <c r="E382" s="25">
        <v>300534733</v>
      </c>
      <c r="F382" s="25" t="s">
        <v>932</v>
      </c>
      <c r="G382" s="25" t="s">
        <v>1194</v>
      </c>
      <c r="H382" s="20">
        <v>833604.15</v>
      </c>
      <c r="I382" s="29"/>
    </row>
    <row r="383" spans="1:9" ht="48">
      <c r="A383" s="47"/>
      <c r="B383" s="25">
        <v>75842</v>
      </c>
      <c r="C383" s="25" t="s">
        <v>14845</v>
      </c>
      <c r="D383" s="25" t="s">
        <v>323</v>
      </c>
      <c r="E383" s="25">
        <v>300076307</v>
      </c>
      <c r="F383" s="25" t="s">
        <v>14412</v>
      </c>
      <c r="G383" s="25" t="s">
        <v>319</v>
      </c>
      <c r="H383" s="20">
        <v>4000</v>
      </c>
      <c r="I383" s="29"/>
    </row>
    <row r="384" spans="1:9" ht="24">
      <c r="A384" s="47"/>
      <c r="B384" s="49">
        <v>75848</v>
      </c>
      <c r="C384" s="49" t="s">
        <v>14846</v>
      </c>
      <c r="D384" s="49" t="s">
        <v>323</v>
      </c>
      <c r="E384" s="25" t="s">
        <v>755</v>
      </c>
      <c r="F384" s="25" t="s">
        <v>14847</v>
      </c>
      <c r="G384" s="25" t="s">
        <v>317</v>
      </c>
      <c r="H384" s="20">
        <v>3290</v>
      </c>
      <c r="I384" s="51"/>
    </row>
    <row r="385" spans="1:9" ht="24">
      <c r="A385" s="47"/>
      <c r="B385" s="49"/>
      <c r="C385" s="49"/>
      <c r="D385" s="49"/>
      <c r="E385" s="25" t="s">
        <v>755</v>
      </c>
      <c r="F385" s="25" t="s">
        <v>14848</v>
      </c>
      <c r="G385" s="25" t="s">
        <v>317</v>
      </c>
      <c r="H385" s="20">
        <v>1700</v>
      </c>
      <c r="I385" s="51"/>
    </row>
    <row r="386" spans="1:9" ht="24">
      <c r="A386" s="47"/>
      <c r="B386" s="49"/>
      <c r="C386" s="49"/>
      <c r="D386" s="49"/>
      <c r="E386" s="25" t="s">
        <v>755</v>
      </c>
      <c r="F386" s="25" t="s">
        <v>14849</v>
      </c>
      <c r="G386" s="25" t="s">
        <v>317</v>
      </c>
      <c r="H386" s="20">
        <v>2090</v>
      </c>
      <c r="I386" s="51"/>
    </row>
    <row r="387" spans="1:9" ht="24">
      <c r="A387" s="47"/>
      <c r="B387" s="49"/>
      <c r="C387" s="49"/>
      <c r="D387" s="49"/>
      <c r="E387" s="25" t="s">
        <v>755</v>
      </c>
      <c r="F387" s="25" t="s">
        <v>14850</v>
      </c>
      <c r="G387" s="25" t="s">
        <v>317</v>
      </c>
      <c r="H387" s="20">
        <v>3543.3</v>
      </c>
      <c r="I387" s="51"/>
    </row>
    <row r="388" spans="1:9" ht="36">
      <c r="A388" s="47"/>
      <c r="B388" s="25">
        <v>76018</v>
      </c>
      <c r="C388" s="25" t="s">
        <v>14851</v>
      </c>
      <c r="D388" s="25" t="s">
        <v>323</v>
      </c>
      <c r="E388" s="25">
        <v>125258148</v>
      </c>
      <c r="F388" s="25" t="s">
        <v>14852</v>
      </c>
      <c r="G388" s="25" t="s">
        <v>2398</v>
      </c>
      <c r="H388" s="20">
        <v>6000</v>
      </c>
      <c r="I388" s="29"/>
    </row>
    <row r="389" spans="1:9" ht="36">
      <c r="A389" s="47"/>
      <c r="B389" s="25">
        <v>76109</v>
      </c>
      <c r="C389" s="25" t="s">
        <v>14853</v>
      </c>
      <c r="D389" s="25" t="s">
        <v>323</v>
      </c>
      <c r="E389" s="25">
        <v>181233166</v>
      </c>
      <c r="F389" s="25" t="s">
        <v>14854</v>
      </c>
      <c r="G389" s="25" t="s">
        <v>1974</v>
      </c>
      <c r="H389" s="20">
        <v>479.92</v>
      </c>
      <c r="I389" s="29"/>
    </row>
    <row r="390" spans="1:9" ht="48">
      <c r="A390" s="47"/>
      <c r="B390" s="25">
        <v>76241</v>
      </c>
      <c r="C390" s="25" t="s">
        <v>14855</v>
      </c>
      <c r="D390" s="25" t="s">
        <v>323</v>
      </c>
      <c r="E390" s="25">
        <v>124586697</v>
      </c>
      <c r="F390" s="25" t="s">
        <v>14856</v>
      </c>
      <c r="G390" s="25" t="s">
        <v>3965</v>
      </c>
      <c r="H390" s="20">
        <v>95.2</v>
      </c>
      <c r="I390" s="29"/>
    </row>
    <row r="391" spans="1:9" ht="36">
      <c r="A391" s="47"/>
      <c r="B391" s="25">
        <v>76255</v>
      </c>
      <c r="C391" s="25" t="s">
        <v>14857</v>
      </c>
      <c r="D391" s="25" t="s">
        <v>5</v>
      </c>
      <c r="E391" s="25">
        <v>123615345</v>
      </c>
      <c r="F391" s="25" t="s">
        <v>9576</v>
      </c>
      <c r="G391" s="25" t="s">
        <v>5473</v>
      </c>
      <c r="H391" s="20">
        <v>1000000</v>
      </c>
      <c r="I391" s="29"/>
    </row>
    <row r="392" spans="1:9" ht="36">
      <c r="A392" s="47"/>
      <c r="B392" s="25">
        <v>76276</v>
      </c>
      <c r="C392" s="25" t="s">
        <v>14858</v>
      </c>
      <c r="D392" s="25" t="s">
        <v>19</v>
      </c>
      <c r="E392" s="25">
        <v>122014943</v>
      </c>
      <c r="F392" s="25" t="s">
        <v>676</v>
      </c>
      <c r="G392" s="25" t="s">
        <v>4280</v>
      </c>
      <c r="H392" s="20">
        <v>21238.639999999999</v>
      </c>
      <c r="I392" s="29"/>
    </row>
    <row r="393" spans="1:9" ht="48">
      <c r="A393" s="47"/>
      <c r="B393" s="25">
        <v>76312</v>
      </c>
      <c r="C393" s="25" t="s">
        <v>14838</v>
      </c>
      <c r="D393" s="25" t="s">
        <v>323</v>
      </c>
      <c r="E393" s="25">
        <v>120454883</v>
      </c>
      <c r="F393" s="25" t="s">
        <v>14440</v>
      </c>
      <c r="G393" s="25" t="s">
        <v>2387</v>
      </c>
      <c r="H393" s="20">
        <v>360</v>
      </c>
      <c r="I393" s="29"/>
    </row>
    <row r="394" spans="1:9" ht="36">
      <c r="A394" s="47"/>
      <c r="B394" s="25">
        <v>76313</v>
      </c>
      <c r="C394" s="25" t="s">
        <v>14859</v>
      </c>
      <c r="D394" s="25" t="s">
        <v>323</v>
      </c>
      <c r="E394" s="25">
        <v>125719257</v>
      </c>
      <c r="F394" s="25" t="s">
        <v>14714</v>
      </c>
      <c r="G394" s="25" t="s">
        <v>2398</v>
      </c>
      <c r="H394" s="20">
        <v>960</v>
      </c>
      <c r="I394" s="29"/>
    </row>
    <row r="395" spans="1:9" ht="36">
      <c r="A395" s="47"/>
      <c r="B395" s="25">
        <v>76334</v>
      </c>
      <c r="C395" s="25" t="s">
        <v>14860</v>
      </c>
      <c r="D395" s="25" t="s">
        <v>323</v>
      </c>
      <c r="E395" s="25">
        <v>125646738</v>
      </c>
      <c r="F395" s="25" t="s">
        <v>14762</v>
      </c>
      <c r="G395" s="25" t="s">
        <v>1974</v>
      </c>
      <c r="H395" s="20">
        <v>8496.6</v>
      </c>
      <c r="I395" s="29"/>
    </row>
    <row r="396" spans="1:9" ht="36">
      <c r="A396" s="47"/>
      <c r="B396" s="25">
        <v>76335</v>
      </c>
      <c r="C396" s="25" t="s">
        <v>14861</v>
      </c>
      <c r="D396" s="25" t="s">
        <v>323</v>
      </c>
      <c r="E396" s="25">
        <v>125608794</v>
      </c>
      <c r="F396" s="25" t="s">
        <v>14862</v>
      </c>
      <c r="G396" s="25" t="s">
        <v>5395</v>
      </c>
      <c r="H396" s="20">
        <v>1000</v>
      </c>
      <c r="I396" s="29"/>
    </row>
    <row r="397" spans="1:9" ht="24">
      <c r="A397" s="47"/>
      <c r="B397" s="25">
        <v>76336</v>
      </c>
      <c r="C397" s="25" t="s">
        <v>14863</v>
      </c>
      <c r="D397" s="25" t="s">
        <v>323</v>
      </c>
      <c r="E397" s="25">
        <v>123854053</v>
      </c>
      <c r="F397" s="25" t="s">
        <v>14864</v>
      </c>
      <c r="G397" s="25" t="s">
        <v>5362</v>
      </c>
      <c r="H397" s="20">
        <v>476</v>
      </c>
      <c r="I397" s="29"/>
    </row>
    <row r="398" spans="1:9" ht="24">
      <c r="A398" s="47"/>
      <c r="B398" s="25">
        <v>76337</v>
      </c>
      <c r="C398" s="25" t="s">
        <v>14865</v>
      </c>
      <c r="D398" s="25" t="s">
        <v>323</v>
      </c>
      <c r="E398" s="25">
        <v>300016299</v>
      </c>
      <c r="F398" s="25" t="s">
        <v>14866</v>
      </c>
      <c r="G398" s="25" t="s">
        <v>1954</v>
      </c>
      <c r="H398" s="20">
        <v>8925</v>
      </c>
      <c r="I398" s="29"/>
    </row>
    <row r="399" spans="1:9" ht="48">
      <c r="A399" s="47"/>
      <c r="B399" s="25">
        <v>76338</v>
      </c>
      <c r="C399" s="25" t="s">
        <v>14867</v>
      </c>
      <c r="D399" s="25" t="s">
        <v>323</v>
      </c>
      <c r="E399" s="25">
        <v>110667331</v>
      </c>
      <c r="F399" s="25" t="s">
        <v>14868</v>
      </c>
      <c r="G399" s="25" t="s">
        <v>2407</v>
      </c>
      <c r="H399" s="20">
        <v>899.64</v>
      </c>
      <c r="I399" s="29"/>
    </row>
    <row r="400" spans="1:9" ht="36">
      <c r="A400" s="47"/>
      <c r="B400" s="25">
        <v>76339</v>
      </c>
      <c r="C400" s="25" t="s">
        <v>14869</v>
      </c>
      <c r="D400" s="25" t="s">
        <v>323</v>
      </c>
      <c r="E400" s="25" t="s">
        <v>755</v>
      </c>
      <c r="F400" s="25" t="s">
        <v>14870</v>
      </c>
      <c r="G400" s="25" t="s">
        <v>1129</v>
      </c>
      <c r="H400" s="20">
        <v>3950</v>
      </c>
      <c r="I400" s="29"/>
    </row>
    <row r="401" spans="1:9" ht="36">
      <c r="A401" s="47"/>
      <c r="B401" s="25">
        <v>76340</v>
      </c>
      <c r="C401" s="25" t="s">
        <v>14871</v>
      </c>
      <c r="D401" s="25" t="s">
        <v>323</v>
      </c>
      <c r="E401" s="25">
        <v>210655020</v>
      </c>
      <c r="F401" s="25" t="s">
        <v>14872</v>
      </c>
      <c r="G401" s="25" t="s">
        <v>1957</v>
      </c>
      <c r="H401" s="20">
        <v>1799.76</v>
      </c>
      <c r="I401" s="29"/>
    </row>
    <row r="402" spans="1:9" ht="24">
      <c r="A402" s="47"/>
      <c r="B402" s="25">
        <v>76351</v>
      </c>
      <c r="C402" s="25" t="s">
        <v>14873</v>
      </c>
      <c r="D402" s="25" t="s">
        <v>5</v>
      </c>
      <c r="E402" s="25">
        <v>120144379</v>
      </c>
      <c r="F402" s="25" t="s">
        <v>14419</v>
      </c>
      <c r="G402" s="25" t="s">
        <v>5473</v>
      </c>
      <c r="H402" s="20">
        <v>1206195</v>
      </c>
      <c r="I402" s="29"/>
    </row>
    <row r="403" spans="1:9" ht="24">
      <c r="A403" s="47"/>
      <c r="B403" s="25">
        <v>76429</v>
      </c>
      <c r="C403" s="25" t="s">
        <v>14874</v>
      </c>
      <c r="D403" s="25" t="s">
        <v>323</v>
      </c>
      <c r="E403" s="25">
        <v>110891728</v>
      </c>
      <c r="F403" s="25" t="s">
        <v>14807</v>
      </c>
      <c r="G403" s="25" t="s">
        <v>5412</v>
      </c>
      <c r="H403" s="20">
        <v>595</v>
      </c>
      <c r="I403" s="29"/>
    </row>
    <row r="404" spans="1:9" ht="36">
      <c r="A404" s="47"/>
      <c r="B404" s="25">
        <v>76430</v>
      </c>
      <c r="C404" s="25" t="s">
        <v>14875</v>
      </c>
      <c r="D404" s="25" t="s">
        <v>323</v>
      </c>
      <c r="E404" s="25">
        <v>125774645</v>
      </c>
      <c r="F404" s="25" t="s">
        <v>4066</v>
      </c>
      <c r="G404" s="25" t="s">
        <v>1981</v>
      </c>
      <c r="H404" s="20">
        <v>10448.56</v>
      </c>
      <c r="I404" s="29"/>
    </row>
    <row r="405" spans="1:9" ht="36">
      <c r="A405" s="47"/>
      <c r="B405" s="25">
        <v>76431</v>
      </c>
      <c r="C405" s="25" t="s">
        <v>14876</v>
      </c>
      <c r="D405" s="25" t="s">
        <v>323</v>
      </c>
      <c r="E405" s="25">
        <v>122220740</v>
      </c>
      <c r="F405" s="25" t="s">
        <v>6280</v>
      </c>
      <c r="G405" s="25" t="s">
        <v>8985</v>
      </c>
      <c r="H405" s="20">
        <v>1500</v>
      </c>
      <c r="I405" s="29"/>
    </row>
    <row r="406" spans="1:9" ht="48">
      <c r="A406" s="47"/>
      <c r="B406" s="25">
        <v>76501</v>
      </c>
      <c r="C406" s="25" t="s">
        <v>14877</v>
      </c>
      <c r="D406" s="25" t="s">
        <v>323</v>
      </c>
      <c r="E406" s="25">
        <v>133348410</v>
      </c>
      <c r="F406" s="25" t="s">
        <v>5047</v>
      </c>
      <c r="G406" s="25" t="s">
        <v>3947</v>
      </c>
      <c r="H406" s="20">
        <v>110.95</v>
      </c>
      <c r="I406" s="29"/>
    </row>
    <row r="407" spans="1:9" ht="36">
      <c r="A407" s="47"/>
      <c r="B407" s="25">
        <v>76594</v>
      </c>
      <c r="C407" s="25" t="s">
        <v>14878</v>
      </c>
      <c r="D407" s="25" t="s">
        <v>323</v>
      </c>
      <c r="E407" s="25">
        <v>110042632</v>
      </c>
      <c r="F407" s="25" t="s">
        <v>3606</v>
      </c>
      <c r="G407" s="25" t="s">
        <v>2948</v>
      </c>
      <c r="H407" s="20">
        <v>3570</v>
      </c>
      <c r="I407" s="29"/>
    </row>
    <row r="408" spans="1:9" ht="144">
      <c r="A408" s="47"/>
      <c r="B408" s="25">
        <v>76636</v>
      </c>
      <c r="C408" s="25" t="s">
        <v>14879</v>
      </c>
      <c r="D408" s="25" t="s">
        <v>5</v>
      </c>
      <c r="E408" s="25" t="s">
        <v>275</v>
      </c>
      <c r="F408" s="25" t="s">
        <v>14880</v>
      </c>
      <c r="G408" s="25" t="s">
        <v>2634</v>
      </c>
      <c r="H408" s="20">
        <v>470000</v>
      </c>
      <c r="I408" s="29"/>
    </row>
    <row r="409" spans="1:9" ht="48">
      <c r="A409" s="47"/>
      <c r="B409" s="25">
        <v>76703</v>
      </c>
      <c r="C409" s="25" t="s">
        <v>14881</v>
      </c>
      <c r="D409" s="25" t="s">
        <v>323</v>
      </c>
      <c r="E409" s="25">
        <v>124631861</v>
      </c>
      <c r="F409" s="25" t="s">
        <v>7392</v>
      </c>
      <c r="G409" s="25" t="s">
        <v>329</v>
      </c>
      <c r="H409" s="20">
        <v>17850</v>
      </c>
      <c r="I409" s="29"/>
    </row>
    <row r="410" spans="1:9" ht="60">
      <c r="A410" s="47"/>
      <c r="B410" s="49">
        <v>76768</v>
      </c>
      <c r="C410" s="49" t="s">
        <v>14882</v>
      </c>
      <c r="D410" s="49" t="s">
        <v>19</v>
      </c>
      <c r="E410" s="25">
        <v>124009158</v>
      </c>
      <c r="F410" s="25" t="s">
        <v>14562</v>
      </c>
      <c r="G410" s="25" t="s">
        <v>1702</v>
      </c>
      <c r="H410" s="20">
        <v>3855495</v>
      </c>
      <c r="I410" s="51"/>
    </row>
    <row r="411" spans="1:9" ht="36">
      <c r="A411" s="47"/>
      <c r="B411" s="49"/>
      <c r="C411" s="49"/>
      <c r="D411" s="49"/>
      <c r="E411" s="25">
        <v>124015620</v>
      </c>
      <c r="F411" s="25" t="s">
        <v>14564</v>
      </c>
      <c r="G411" s="25" t="s">
        <v>1702</v>
      </c>
      <c r="H411" s="20">
        <v>3931488</v>
      </c>
      <c r="I411" s="51"/>
    </row>
    <row r="412" spans="1:9" ht="36">
      <c r="A412" s="47"/>
      <c r="B412" s="49"/>
      <c r="C412" s="49"/>
      <c r="D412" s="49"/>
      <c r="E412" s="25">
        <v>125013362</v>
      </c>
      <c r="F412" s="25" t="s">
        <v>14563</v>
      </c>
      <c r="G412" s="25" t="s">
        <v>1702</v>
      </c>
      <c r="H412" s="20">
        <v>1704367.5</v>
      </c>
      <c r="I412" s="51"/>
    </row>
    <row r="413" spans="1:9" ht="48">
      <c r="A413" s="47"/>
      <c r="B413" s="49"/>
      <c r="C413" s="49"/>
      <c r="D413" s="49"/>
      <c r="E413" s="25">
        <v>126242517</v>
      </c>
      <c r="F413" s="25" t="s">
        <v>14591</v>
      </c>
      <c r="G413" s="25" t="s">
        <v>5431</v>
      </c>
      <c r="H413" s="20">
        <v>2875349.55</v>
      </c>
      <c r="I413" s="51"/>
    </row>
    <row r="414" spans="1:9" ht="24">
      <c r="A414" s="47"/>
      <c r="B414" s="49"/>
      <c r="C414" s="49"/>
      <c r="D414" s="49"/>
      <c r="E414" s="25">
        <v>190978821</v>
      </c>
      <c r="F414" s="25" t="s">
        <v>14375</v>
      </c>
      <c r="G414" s="25" t="s">
        <v>3984</v>
      </c>
      <c r="H414" s="20">
        <v>2350275.15</v>
      </c>
      <c r="I414" s="51"/>
    </row>
    <row r="415" spans="1:9">
      <c r="A415" s="47"/>
      <c r="B415" s="49"/>
      <c r="C415" s="49"/>
      <c r="D415" s="49"/>
      <c r="E415" s="25">
        <v>190980288</v>
      </c>
      <c r="F415" s="25" t="s">
        <v>14609</v>
      </c>
      <c r="G415" s="25" t="s">
        <v>3984</v>
      </c>
      <c r="H415" s="20">
        <v>683608.5</v>
      </c>
      <c r="I415" s="51"/>
    </row>
    <row r="416" spans="1:9" ht="24">
      <c r="A416" s="47"/>
      <c r="B416" s="49"/>
      <c r="C416" s="49"/>
      <c r="D416" s="49"/>
      <c r="E416" s="25">
        <v>190980320</v>
      </c>
      <c r="F416" s="25" t="s">
        <v>14601</v>
      </c>
      <c r="G416" s="25" t="s">
        <v>3984</v>
      </c>
      <c r="H416" s="20">
        <v>768690</v>
      </c>
      <c r="I416" s="51"/>
    </row>
    <row r="417" spans="1:9" ht="36">
      <c r="A417" s="47"/>
      <c r="B417" s="49"/>
      <c r="C417" s="49"/>
      <c r="D417" s="49"/>
      <c r="E417" s="25">
        <v>190987980</v>
      </c>
      <c r="F417" s="25" t="s">
        <v>14595</v>
      </c>
      <c r="G417" s="25" t="s">
        <v>5431</v>
      </c>
      <c r="H417" s="20">
        <v>2861892</v>
      </c>
      <c r="I417" s="51"/>
    </row>
    <row r="418" spans="1:9" ht="36">
      <c r="A418" s="47"/>
      <c r="B418" s="49"/>
      <c r="C418" s="49"/>
      <c r="D418" s="49"/>
      <c r="E418" s="25">
        <v>190988025</v>
      </c>
      <c r="F418" s="25" t="s">
        <v>14606</v>
      </c>
      <c r="G418" s="25" t="s">
        <v>3984</v>
      </c>
      <c r="H418" s="20">
        <v>1836588.75</v>
      </c>
      <c r="I418" s="51"/>
    </row>
    <row r="419" spans="1:9" ht="36">
      <c r="A419" s="47"/>
      <c r="B419" s="49"/>
      <c r="C419" s="49"/>
      <c r="D419" s="49"/>
      <c r="E419" s="25">
        <v>190988178</v>
      </c>
      <c r="F419" s="25" t="s">
        <v>14603</v>
      </c>
      <c r="G419" s="25" t="s">
        <v>3984</v>
      </c>
      <c r="H419" s="20">
        <v>1918987.5</v>
      </c>
      <c r="I419" s="51"/>
    </row>
    <row r="420" spans="1:9" ht="24">
      <c r="A420" s="47"/>
      <c r="B420" s="49"/>
      <c r="C420" s="49"/>
      <c r="D420" s="49"/>
      <c r="E420" s="25">
        <v>192003818</v>
      </c>
      <c r="F420" s="25" t="s">
        <v>14578</v>
      </c>
      <c r="G420" s="25" t="s">
        <v>3984</v>
      </c>
      <c r="H420" s="20">
        <v>1576800</v>
      </c>
      <c r="I420" s="51"/>
    </row>
    <row r="421" spans="1:9" ht="24">
      <c r="A421" s="47"/>
      <c r="B421" s="49"/>
      <c r="C421" s="49"/>
      <c r="D421" s="49"/>
      <c r="E421" s="25">
        <v>290997370</v>
      </c>
      <c r="F421" s="25" t="s">
        <v>14599</v>
      </c>
      <c r="G421" s="25" t="s">
        <v>3984</v>
      </c>
      <c r="H421" s="20">
        <v>784129.5</v>
      </c>
      <c r="I421" s="51"/>
    </row>
    <row r="422" spans="1:9" ht="24">
      <c r="A422" s="47"/>
      <c r="B422" s="25">
        <v>76797</v>
      </c>
      <c r="C422" s="25" t="s">
        <v>14883</v>
      </c>
      <c r="D422" s="25" t="s">
        <v>323</v>
      </c>
      <c r="E422" s="25" t="s">
        <v>755</v>
      </c>
      <c r="F422" s="25" t="s">
        <v>14884</v>
      </c>
      <c r="G422" s="25" t="s">
        <v>1180</v>
      </c>
      <c r="H422" s="20">
        <v>4600</v>
      </c>
      <c r="I422" s="29"/>
    </row>
    <row r="423" spans="1:9" ht="24">
      <c r="A423" s="47"/>
      <c r="B423" s="25">
        <v>77067</v>
      </c>
      <c r="C423" s="25" t="s">
        <v>14885</v>
      </c>
      <c r="D423" s="25" t="s">
        <v>19</v>
      </c>
      <c r="E423" s="25">
        <v>120144379</v>
      </c>
      <c r="F423" s="25" t="s">
        <v>14419</v>
      </c>
      <c r="G423" s="25" t="s">
        <v>8183</v>
      </c>
      <c r="H423" s="20">
        <v>11788404</v>
      </c>
      <c r="I423" s="29"/>
    </row>
    <row r="424" spans="1:9" ht="36">
      <c r="A424" s="47"/>
      <c r="B424" s="25">
        <v>77132</v>
      </c>
      <c r="C424" s="25" t="s">
        <v>14886</v>
      </c>
      <c r="D424" s="25" t="s">
        <v>5</v>
      </c>
      <c r="E424" s="25">
        <v>123615345</v>
      </c>
      <c r="F424" s="25" t="s">
        <v>9576</v>
      </c>
      <c r="G424" s="25" t="s">
        <v>9192</v>
      </c>
      <c r="H424" s="20">
        <v>400000</v>
      </c>
      <c r="I424" s="29"/>
    </row>
    <row r="425" spans="1:9" ht="24">
      <c r="A425" s="47"/>
      <c r="B425" s="25">
        <v>77174</v>
      </c>
      <c r="C425" s="25" t="s">
        <v>14887</v>
      </c>
      <c r="D425" s="25" t="s">
        <v>323</v>
      </c>
      <c r="E425" s="25">
        <v>300730461</v>
      </c>
      <c r="F425" s="25" t="s">
        <v>14888</v>
      </c>
      <c r="G425" s="25" t="s">
        <v>2428</v>
      </c>
      <c r="H425" s="20">
        <v>2715.92</v>
      </c>
      <c r="I425" s="29"/>
    </row>
    <row r="426" spans="1:9" ht="36">
      <c r="A426" s="47"/>
      <c r="B426" s="25">
        <v>77175</v>
      </c>
      <c r="C426" s="25" t="s">
        <v>14889</v>
      </c>
      <c r="D426" s="25" t="s">
        <v>323</v>
      </c>
      <c r="E426" s="25">
        <v>120260921</v>
      </c>
      <c r="F426" s="25" t="s">
        <v>14890</v>
      </c>
      <c r="G426" s="25" t="s">
        <v>331</v>
      </c>
      <c r="H426" s="20">
        <v>1189</v>
      </c>
      <c r="I426" s="29"/>
    </row>
    <row r="427" spans="1:9" ht="24">
      <c r="A427" s="47"/>
      <c r="B427" s="25">
        <v>77184</v>
      </c>
      <c r="C427" s="25" t="s">
        <v>14891</v>
      </c>
      <c r="D427" s="25" t="s">
        <v>323</v>
      </c>
      <c r="E427" s="25">
        <v>125719257</v>
      </c>
      <c r="F427" s="25" t="s">
        <v>14714</v>
      </c>
      <c r="G427" s="25" t="s">
        <v>1985</v>
      </c>
      <c r="H427" s="20">
        <v>240</v>
      </c>
      <c r="I427" s="29"/>
    </row>
    <row r="428" spans="1:9" ht="24">
      <c r="A428" s="47"/>
      <c r="B428" s="25">
        <v>77185</v>
      </c>
      <c r="C428" s="25" t="s">
        <v>14892</v>
      </c>
      <c r="D428" s="25" t="s">
        <v>323</v>
      </c>
      <c r="E428" s="25">
        <v>301525751</v>
      </c>
      <c r="F428" s="25" t="s">
        <v>14786</v>
      </c>
      <c r="G428" s="25" t="s">
        <v>1128</v>
      </c>
      <c r="H428" s="20">
        <v>690.2</v>
      </c>
      <c r="I428" s="29"/>
    </row>
    <row r="429" spans="1:9" ht="48">
      <c r="A429" s="47"/>
      <c r="B429" s="25">
        <v>77312</v>
      </c>
      <c r="C429" s="25" t="s">
        <v>14893</v>
      </c>
      <c r="D429" s="25" t="s">
        <v>59</v>
      </c>
      <c r="E429" s="25" t="s">
        <v>275</v>
      </c>
      <c r="F429" s="25" t="s">
        <v>14894</v>
      </c>
      <c r="G429" s="25" t="s">
        <v>2415</v>
      </c>
      <c r="H429" s="20">
        <v>74950</v>
      </c>
      <c r="I429" s="29"/>
    </row>
    <row r="430" spans="1:9" ht="36">
      <c r="A430" s="47"/>
      <c r="B430" s="25">
        <v>77384</v>
      </c>
      <c r="C430" s="25" t="s">
        <v>14895</v>
      </c>
      <c r="D430" s="25" t="s">
        <v>323</v>
      </c>
      <c r="E430" s="25" t="s">
        <v>755</v>
      </c>
      <c r="F430" s="25" t="s">
        <v>14896</v>
      </c>
      <c r="G430" s="25" t="s">
        <v>6346</v>
      </c>
      <c r="H430" s="20">
        <v>1000</v>
      </c>
      <c r="I430" s="29"/>
    </row>
    <row r="431" spans="1:9" ht="24">
      <c r="A431" s="47"/>
      <c r="B431" s="25">
        <v>77394</v>
      </c>
      <c r="C431" s="25" t="s">
        <v>14897</v>
      </c>
      <c r="D431" s="25" t="s">
        <v>5</v>
      </c>
      <c r="E431" s="25">
        <v>126163297</v>
      </c>
      <c r="F431" s="25" t="s">
        <v>23</v>
      </c>
      <c r="G431" s="25" t="s">
        <v>350</v>
      </c>
      <c r="H431" s="20">
        <v>237160</v>
      </c>
      <c r="I431" s="29"/>
    </row>
    <row r="432" spans="1:9" ht="48">
      <c r="A432" s="47"/>
      <c r="B432" s="25">
        <v>77475</v>
      </c>
      <c r="C432" s="25" t="s">
        <v>14898</v>
      </c>
      <c r="D432" s="25" t="s">
        <v>323</v>
      </c>
      <c r="E432" s="25" t="s">
        <v>755</v>
      </c>
      <c r="F432" s="25" t="s">
        <v>14899</v>
      </c>
      <c r="G432" s="25" t="s">
        <v>1987</v>
      </c>
      <c r="H432" s="20">
        <v>17500</v>
      </c>
      <c r="I432" s="29"/>
    </row>
    <row r="433" spans="1:9" ht="36">
      <c r="A433" s="47"/>
      <c r="B433" s="25">
        <v>77492</v>
      </c>
      <c r="C433" s="25" t="s">
        <v>14900</v>
      </c>
      <c r="D433" s="25" t="s">
        <v>5</v>
      </c>
      <c r="E433" s="25">
        <v>124863190</v>
      </c>
      <c r="F433" s="25" t="s">
        <v>14571</v>
      </c>
      <c r="G433" s="25" t="s">
        <v>350</v>
      </c>
      <c r="H433" s="20">
        <v>2580000</v>
      </c>
      <c r="I433" s="29"/>
    </row>
    <row r="434" spans="1:9">
      <c r="A434" s="47"/>
      <c r="B434" s="25">
        <v>77564</v>
      </c>
      <c r="C434" s="25" t="s">
        <v>14430</v>
      </c>
      <c r="D434" s="25" t="s">
        <v>5</v>
      </c>
      <c r="E434" s="25">
        <v>110876434</v>
      </c>
      <c r="F434" s="25" t="s">
        <v>5481</v>
      </c>
      <c r="G434" s="25" t="s">
        <v>1121</v>
      </c>
      <c r="H434" s="20">
        <v>255116.4</v>
      </c>
      <c r="I434" s="29"/>
    </row>
    <row r="435" spans="1:9" ht="36">
      <c r="A435" s="47"/>
      <c r="B435" s="25">
        <v>77615</v>
      </c>
      <c r="C435" s="25" t="s">
        <v>14901</v>
      </c>
      <c r="D435" s="25" t="s">
        <v>19</v>
      </c>
      <c r="E435" s="25">
        <v>125838158</v>
      </c>
      <c r="F435" s="25" t="s">
        <v>2533</v>
      </c>
      <c r="G435" s="25" t="s">
        <v>3984</v>
      </c>
      <c r="H435" s="20">
        <v>617700</v>
      </c>
      <c r="I435" s="29"/>
    </row>
    <row r="436" spans="1:9" ht="36">
      <c r="A436" s="47"/>
      <c r="B436" s="25">
        <v>77822</v>
      </c>
      <c r="C436" s="25" t="s">
        <v>14902</v>
      </c>
      <c r="D436" s="25" t="s">
        <v>19</v>
      </c>
      <c r="E436" s="25">
        <v>122657512</v>
      </c>
      <c r="F436" s="25" t="s">
        <v>2855</v>
      </c>
      <c r="G436" s="25" t="s">
        <v>3337</v>
      </c>
      <c r="H436" s="20">
        <v>8671355.9700000007</v>
      </c>
      <c r="I436" s="29"/>
    </row>
    <row r="437" spans="1:9" ht="36">
      <c r="A437" s="47"/>
      <c r="B437" s="25">
        <v>77827</v>
      </c>
      <c r="C437" s="25" t="s">
        <v>14903</v>
      </c>
      <c r="D437" s="25" t="s">
        <v>509</v>
      </c>
      <c r="E437" s="25">
        <v>195700427</v>
      </c>
      <c r="F437" s="25" t="s">
        <v>14904</v>
      </c>
      <c r="G437" s="25" t="s">
        <v>2206</v>
      </c>
      <c r="H437" s="20">
        <v>227221.2</v>
      </c>
      <c r="I437" s="29"/>
    </row>
    <row r="438" spans="1:9" ht="36">
      <c r="A438" s="47"/>
      <c r="B438" s="25">
        <v>78563</v>
      </c>
      <c r="C438" s="25" t="s">
        <v>14905</v>
      </c>
      <c r="D438" s="25" t="s">
        <v>323</v>
      </c>
      <c r="E438" s="25">
        <v>300989649</v>
      </c>
      <c r="F438" s="25" t="s">
        <v>14710</v>
      </c>
      <c r="G438" s="25" t="s">
        <v>6109</v>
      </c>
      <c r="H438" s="20">
        <v>780</v>
      </c>
      <c r="I438" s="29"/>
    </row>
    <row r="439" spans="1:9" ht="24">
      <c r="A439" s="47"/>
      <c r="B439" s="25">
        <v>78587</v>
      </c>
      <c r="C439" s="25" t="s">
        <v>14906</v>
      </c>
      <c r="D439" s="25" t="s">
        <v>5</v>
      </c>
      <c r="E439" s="25">
        <v>125559265</v>
      </c>
      <c r="F439" s="25" t="s">
        <v>7650</v>
      </c>
      <c r="G439" s="25" t="s">
        <v>4478</v>
      </c>
      <c r="H439" s="20">
        <v>90000</v>
      </c>
      <c r="I439" s="29"/>
    </row>
    <row r="440" spans="1:9" ht="36">
      <c r="A440" s="47"/>
      <c r="B440" s="25">
        <v>78915</v>
      </c>
      <c r="C440" s="25" t="s">
        <v>14907</v>
      </c>
      <c r="D440" s="25" t="s">
        <v>10990</v>
      </c>
      <c r="E440" s="25">
        <v>123778171</v>
      </c>
      <c r="F440" s="25" t="s">
        <v>14483</v>
      </c>
      <c r="G440" s="25" t="s">
        <v>6117</v>
      </c>
      <c r="H440" s="20">
        <v>73209.240000000005</v>
      </c>
      <c r="I440" s="29"/>
    </row>
    <row r="441" spans="1:9" ht="36">
      <c r="A441" s="47"/>
      <c r="B441" s="25">
        <v>78919</v>
      </c>
      <c r="C441" s="25" t="s">
        <v>14908</v>
      </c>
      <c r="D441" s="25" t="s">
        <v>59</v>
      </c>
      <c r="E441" s="25" t="s">
        <v>755</v>
      </c>
      <c r="F441" s="25" t="s">
        <v>14589</v>
      </c>
      <c r="G441" s="25" t="s">
        <v>6117</v>
      </c>
      <c r="H441" s="20">
        <v>100000</v>
      </c>
      <c r="I441" s="29"/>
    </row>
    <row r="442" spans="1:9" ht="36">
      <c r="A442" s="47"/>
      <c r="B442" s="25">
        <v>79032</v>
      </c>
      <c r="C442" s="25" t="s">
        <v>14909</v>
      </c>
      <c r="D442" s="25" t="s">
        <v>323</v>
      </c>
      <c r="E442" s="25" t="s">
        <v>755</v>
      </c>
      <c r="F442" s="25" t="s">
        <v>14910</v>
      </c>
      <c r="G442" s="25" t="s">
        <v>1705</v>
      </c>
      <c r="H442" s="20">
        <v>3800</v>
      </c>
      <c r="I442" s="29"/>
    </row>
    <row r="443" spans="1:9" ht="36">
      <c r="A443" s="47"/>
      <c r="B443" s="25">
        <v>79046</v>
      </c>
      <c r="C443" s="25" t="s">
        <v>14911</v>
      </c>
      <c r="D443" s="25" t="s">
        <v>323</v>
      </c>
      <c r="E443" s="25">
        <v>122762812</v>
      </c>
      <c r="F443" s="25" t="s">
        <v>14912</v>
      </c>
      <c r="G443" s="25" t="s">
        <v>1225</v>
      </c>
      <c r="H443" s="20">
        <v>998.99</v>
      </c>
      <c r="I443" s="29"/>
    </row>
    <row r="444" spans="1:9" ht="36">
      <c r="A444" s="47"/>
      <c r="B444" s="25">
        <v>79383</v>
      </c>
      <c r="C444" s="25" t="s">
        <v>14913</v>
      </c>
      <c r="D444" s="25" t="s">
        <v>123</v>
      </c>
      <c r="E444" s="25">
        <v>125834131</v>
      </c>
      <c r="F444" s="25" t="s">
        <v>14914</v>
      </c>
      <c r="G444" s="25" t="s">
        <v>2433</v>
      </c>
      <c r="H444" s="20">
        <v>100000</v>
      </c>
      <c r="I444" s="29"/>
    </row>
    <row r="445" spans="1:9" ht="24">
      <c r="A445" s="47"/>
      <c r="B445" s="25">
        <v>79598</v>
      </c>
      <c r="C445" s="25" t="s">
        <v>14915</v>
      </c>
      <c r="D445" s="25" t="s">
        <v>323</v>
      </c>
      <c r="E445" s="25">
        <v>132182188</v>
      </c>
      <c r="F445" s="25" t="s">
        <v>3186</v>
      </c>
      <c r="G445" s="25" t="s">
        <v>1235</v>
      </c>
      <c r="H445" s="20">
        <v>7968</v>
      </c>
      <c r="I445" s="29"/>
    </row>
    <row r="446" spans="1:9" ht="24">
      <c r="A446" s="47"/>
      <c r="B446" s="25">
        <v>79621</v>
      </c>
      <c r="C446" s="25" t="s">
        <v>14916</v>
      </c>
      <c r="D446" s="25" t="s">
        <v>323</v>
      </c>
      <c r="E446" s="25">
        <v>120275624</v>
      </c>
      <c r="F446" s="25" t="s">
        <v>14917</v>
      </c>
      <c r="G446" s="25" t="s">
        <v>2424</v>
      </c>
      <c r="H446" s="20">
        <v>4819.5</v>
      </c>
      <c r="I446" s="29"/>
    </row>
    <row r="447" spans="1:9" ht="24">
      <c r="A447" s="47"/>
      <c r="B447" s="25">
        <v>79730</v>
      </c>
      <c r="C447" s="25" t="s">
        <v>14918</v>
      </c>
      <c r="D447" s="25" t="s">
        <v>323</v>
      </c>
      <c r="E447" s="25">
        <v>186457887</v>
      </c>
      <c r="F447" s="25" t="s">
        <v>14766</v>
      </c>
      <c r="G447" s="25" t="s">
        <v>4466</v>
      </c>
      <c r="H447" s="20">
        <v>1610</v>
      </c>
      <c r="I447" s="29"/>
    </row>
    <row r="448" spans="1:9" ht="36">
      <c r="A448" s="47"/>
      <c r="B448" s="25">
        <v>79735</v>
      </c>
      <c r="C448" s="25" t="s">
        <v>14919</v>
      </c>
      <c r="D448" s="25" t="s">
        <v>323</v>
      </c>
      <c r="E448" s="25">
        <v>110082737</v>
      </c>
      <c r="F448" s="25" t="s">
        <v>14920</v>
      </c>
      <c r="G448" s="25" t="s">
        <v>6109</v>
      </c>
      <c r="H448" s="20">
        <v>2238.09</v>
      </c>
      <c r="I448" s="29"/>
    </row>
    <row r="449" spans="1:9" ht="36">
      <c r="A449" s="47"/>
      <c r="B449" s="25">
        <v>79736</v>
      </c>
      <c r="C449" s="25" t="s">
        <v>14921</v>
      </c>
      <c r="D449" s="25" t="s">
        <v>323</v>
      </c>
      <c r="E449" s="25">
        <v>110082737</v>
      </c>
      <c r="F449" s="25" t="s">
        <v>14920</v>
      </c>
      <c r="G449" s="25" t="s">
        <v>5473</v>
      </c>
      <c r="H449" s="20">
        <v>5557</v>
      </c>
      <c r="I449" s="29"/>
    </row>
    <row r="450" spans="1:9" ht="36">
      <c r="A450" s="47"/>
      <c r="B450" s="25">
        <v>80041</v>
      </c>
      <c r="C450" s="25" t="s">
        <v>14922</v>
      </c>
      <c r="D450" s="25" t="s">
        <v>19</v>
      </c>
      <c r="E450" s="25">
        <v>123816348</v>
      </c>
      <c r="F450" s="25" t="s">
        <v>14629</v>
      </c>
      <c r="G450" s="25" t="s">
        <v>2965</v>
      </c>
      <c r="H450" s="20">
        <v>283140</v>
      </c>
      <c r="I450" s="29"/>
    </row>
    <row r="451" spans="1:9" ht="24">
      <c r="A451" s="47"/>
      <c r="B451" s="25">
        <v>80223</v>
      </c>
      <c r="C451" s="25" t="s">
        <v>14923</v>
      </c>
      <c r="D451" s="25" t="s">
        <v>323</v>
      </c>
      <c r="E451" s="25">
        <v>122220740</v>
      </c>
      <c r="F451" s="25" t="s">
        <v>6280</v>
      </c>
      <c r="G451" s="25" t="s">
        <v>9200</v>
      </c>
      <c r="H451" s="20">
        <v>9999.99</v>
      </c>
      <c r="I451" s="29"/>
    </row>
    <row r="452" spans="1:9" ht="36">
      <c r="A452" s="47"/>
      <c r="B452" s="25">
        <v>80367</v>
      </c>
      <c r="C452" s="25" t="s">
        <v>14924</v>
      </c>
      <c r="D452" s="25" t="s">
        <v>323</v>
      </c>
      <c r="E452" s="25" t="s">
        <v>697</v>
      </c>
      <c r="F452" s="25" t="s">
        <v>14925</v>
      </c>
      <c r="G452" s="25" t="s">
        <v>1193</v>
      </c>
      <c r="H452" s="20">
        <v>30000</v>
      </c>
      <c r="I452" s="29"/>
    </row>
    <row r="453" spans="1:9" ht="24">
      <c r="A453" s="47"/>
      <c r="B453" s="25">
        <v>80790</v>
      </c>
      <c r="C453" s="25" t="s">
        <v>14926</v>
      </c>
      <c r="D453" s="25" t="s">
        <v>323</v>
      </c>
      <c r="E453" s="25">
        <v>124901029</v>
      </c>
      <c r="F453" s="25" t="s">
        <v>14790</v>
      </c>
      <c r="G453" s="25" t="s">
        <v>4468</v>
      </c>
      <c r="H453" s="20">
        <v>2568.64</v>
      </c>
      <c r="I453" s="29"/>
    </row>
    <row r="454" spans="1:9" ht="36">
      <c r="A454" s="47"/>
      <c r="B454" s="25">
        <v>80791</v>
      </c>
      <c r="C454" s="25" t="s">
        <v>14927</v>
      </c>
      <c r="D454" s="25" t="s">
        <v>59</v>
      </c>
      <c r="E454" s="25">
        <v>120136311</v>
      </c>
      <c r="F454" s="25" t="s">
        <v>14377</v>
      </c>
      <c r="G454" s="25" t="s">
        <v>1101</v>
      </c>
      <c r="H454" s="20">
        <v>250000.05</v>
      </c>
      <c r="I454" s="29"/>
    </row>
    <row r="455" spans="1:9" ht="24">
      <c r="A455" s="47"/>
      <c r="B455" s="25">
        <v>81261</v>
      </c>
      <c r="C455" s="25" t="s">
        <v>14928</v>
      </c>
      <c r="D455" s="25" t="s">
        <v>323</v>
      </c>
      <c r="E455" s="25">
        <v>125774645</v>
      </c>
      <c r="F455" s="25" t="s">
        <v>4066</v>
      </c>
      <c r="G455" s="25" t="s">
        <v>1101</v>
      </c>
      <c r="H455" s="20">
        <v>1150</v>
      </c>
      <c r="I455" s="29"/>
    </row>
    <row r="456" spans="1:9" ht="24">
      <c r="A456" s="47"/>
      <c r="B456" s="25">
        <v>81632</v>
      </c>
      <c r="C456" s="25" t="s">
        <v>14929</v>
      </c>
      <c r="D456" s="25" t="s">
        <v>59</v>
      </c>
      <c r="E456" s="25">
        <v>210316340</v>
      </c>
      <c r="F456" s="25" t="s">
        <v>384</v>
      </c>
      <c r="G456" s="25" t="s">
        <v>2634</v>
      </c>
      <c r="H456" s="20">
        <v>2859740</v>
      </c>
      <c r="I456" s="29"/>
    </row>
    <row r="457" spans="1:9" ht="24">
      <c r="A457" s="47"/>
      <c r="B457" s="25">
        <v>81633</v>
      </c>
      <c r="C457" s="25" t="s">
        <v>14930</v>
      </c>
      <c r="D457" s="25" t="s">
        <v>59</v>
      </c>
      <c r="E457" s="25">
        <v>110878442</v>
      </c>
      <c r="F457" s="25" t="s">
        <v>1340</v>
      </c>
      <c r="G457" s="25" t="s">
        <v>2634</v>
      </c>
      <c r="H457" s="20">
        <v>3181306</v>
      </c>
      <c r="I457" s="29"/>
    </row>
    <row r="458" spans="1:9" ht="36">
      <c r="A458" s="47"/>
      <c r="B458" s="25">
        <v>81807</v>
      </c>
      <c r="C458" s="25" t="s">
        <v>14931</v>
      </c>
      <c r="D458" s="25" t="s">
        <v>323</v>
      </c>
      <c r="E458" s="25">
        <v>110584095</v>
      </c>
      <c r="F458" s="25" t="s">
        <v>14737</v>
      </c>
      <c r="G458" s="25" t="s">
        <v>1223</v>
      </c>
      <c r="H458" s="20">
        <v>957.76</v>
      </c>
      <c r="I458" s="29"/>
    </row>
    <row r="459" spans="1:9" ht="36">
      <c r="A459" s="47"/>
      <c r="B459" s="25">
        <v>81816</v>
      </c>
      <c r="C459" s="25" t="s">
        <v>14932</v>
      </c>
      <c r="D459" s="25" t="s">
        <v>323</v>
      </c>
      <c r="E459" s="25">
        <v>122200481</v>
      </c>
      <c r="F459" s="25" t="s">
        <v>14933</v>
      </c>
      <c r="G459" s="25" t="s">
        <v>356</v>
      </c>
      <c r="H459" s="20">
        <v>153</v>
      </c>
      <c r="I459" s="29"/>
    </row>
    <row r="460" spans="1:9" ht="24">
      <c r="A460" s="47"/>
      <c r="B460" s="25">
        <v>81827</v>
      </c>
      <c r="C460" s="25" t="s">
        <v>14934</v>
      </c>
      <c r="D460" s="25" t="s">
        <v>323</v>
      </c>
      <c r="E460" s="25">
        <v>126078975</v>
      </c>
      <c r="F460" s="25" t="s">
        <v>14935</v>
      </c>
      <c r="G460" s="25" t="s">
        <v>2634</v>
      </c>
      <c r="H460" s="20">
        <v>2000</v>
      </c>
      <c r="I460" s="29"/>
    </row>
    <row r="461" spans="1:9" ht="24">
      <c r="A461" s="47"/>
      <c r="B461" s="25">
        <v>82041</v>
      </c>
      <c r="C461" s="25" t="s">
        <v>14936</v>
      </c>
      <c r="D461" s="25" t="s">
        <v>323</v>
      </c>
      <c r="E461" s="25">
        <v>300074434</v>
      </c>
      <c r="F461" s="25" t="s">
        <v>14937</v>
      </c>
      <c r="G461" s="25" t="s">
        <v>2004</v>
      </c>
      <c r="H461" s="20">
        <v>460</v>
      </c>
      <c r="I461" s="29"/>
    </row>
    <row r="462" spans="1:9" ht="48">
      <c r="A462" s="47"/>
      <c r="B462" s="25">
        <v>82215</v>
      </c>
      <c r="C462" s="25" t="s">
        <v>14938</v>
      </c>
      <c r="D462" s="25" t="s">
        <v>323</v>
      </c>
      <c r="E462" s="25" t="s">
        <v>275</v>
      </c>
      <c r="F462" s="25" t="s">
        <v>14939</v>
      </c>
      <c r="G462" s="25" t="s">
        <v>4287</v>
      </c>
      <c r="H462" s="20">
        <v>50000</v>
      </c>
      <c r="I462" s="29"/>
    </row>
    <row r="463" spans="1:9" ht="24">
      <c r="A463" s="47"/>
      <c r="B463" s="25">
        <v>82222</v>
      </c>
      <c r="C463" s="25" t="s">
        <v>14940</v>
      </c>
      <c r="D463" s="25" t="s">
        <v>323</v>
      </c>
      <c r="E463" s="25">
        <v>110891728</v>
      </c>
      <c r="F463" s="25" t="s">
        <v>14807</v>
      </c>
      <c r="G463" s="25" t="s">
        <v>7798</v>
      </c>
      <c r="H463" s="20">
        <v>302.5</v>
      </c>
      <c r="I463" s="29"/>
    </row>
    <row r="464" spans="1:9" ht="60">
      <c r="A464" s="47"/>
      <c r="B464" s="25">
        <v>82229</v>
      </c>
      <c r="C464" s="25" t="s">
        <v>14941</v>
      </c>
      <c r="D464" s="25" t="s">
        <v>323</v>
      </c>
      <c r="E464" s="25">
        <v>300104824</v>
      </c>
      <c r="F464" s="25" t="s">
        <v>4696</v>
      </c>
      <c r="G464" s="25" t="s">
        <v>4287</v>
      </c>
      <c r="H464" s="20">
        <v>8857.2000000000007</v>
      </c>
      <c r="I464" s="29"/>
    </row>
    <row r="465" spans="1:9" ht="24">
      <c r="A465" s="47"/>
      <c r="B465" s="25">
        <v>82233</v>
      </c>
      <c r="C465" s="25" t="s">
        <v>14942</v>
      </c>
      <c r="D465" s="25" t="s">
        <v>323</v>
      </c>
      <c r="E465" s="25">
        <v>301486857</v>
      </c>
      <c r="F465" s="25" t="s">
        <v>14943</v>
      </c>
      <c r="G465" s="25" t="s">
        <v>3995</v>
      </c>
      <c r="H465" s="20">
        <v>51000</v>
      </c>
      <c r="I465" s="29"/>
    </row>
    <row r="466" spans="1:9" ht="36">
      <c r="A466" s="47"/>
      <c r="B466" s="25">
        <v>82241</v>
      </c>
      <c r="C466" s="25" t="s">
        <v>14944</v>
      </c>
      <c r="D466" s="25" t="s">
        <v>323</v>
      </c>
      <c r="E466" s="25">
        <v>121191079</v>
      </c>
      <c r="F466" s="25" t="s">
        <v>1117</v>
      </c>
      <c r="G466" s="25" t="s">
        <v>1244</v>
      </c>
      <c r="H466" s="20">
        <v>9500</v>
      </c>
      <c r="I466" s="29"/>
    </row>
    <row r="467" spans="1:9" ht="36">
      <c r="A467" s="47"/>
      <c r="B467" s="25">
        <v>82368</v>
      </c>
      <c r="C467" s="25" t="s">
        <v>14945</v>
      </c>
      <c r="D467" s="25" t="s">
        <v>323</v>
      </c>
      <c r="E467" s="25">
        <v>152054598</v>
      </c>
      <c r="F467" s="25" t="s">
        <v>4481</v>
      </c>
      <c r="G467" s="25" t="s">
        <v>1233</v>
      </c>
      <c r="H467" s="20">
        <v>495</v>
      </c>
      <c r="I467" s="29"/>
    </row>
    <row r="468" spans="1:9" ht="24">
      <c r="A468" s="47"/>
      <c r="B468" s="25">
        <v>82738</v>
      </c>
      <c r="C468" s="25" t="s">
        <v>14946</v>
      </c>
      <c r="D468" s="25" t="s">
        <v>323</v>
      </c>
      <c r="E468" s="25">
        <v>126078975</v>
      </c>
      <c r="F468" s="25" t="s">
        <v>14935</v>
      </c>
      <c r="G468" s="25" t="s">
        <v>4478</v>
      </c>
      <c r="H468" s="20">
        <v>3000</v>
      </c>
      <c r="I468" s="29"/>
    </row>
    <row r="469" spans="1:9" ht="36">
      <c r="A469" s="47"/>
      <c r="B469" s="25">
        <v>82782</v>
      </c>
      <c r="C469" s="25" t="s">
        <v>14947</v>
      </c>
      <c r="D469" s="25" t="s">
        <v>323</v>
      </c>
      <c r="E469" s="25">
        <v>191708622</v>
      </c>
      <c r="F469" s="25" t="s">
        <v>1732</v>
      </c>
      <c r="G469" s="25" t="s">
        <v>2441</v>
      </c>
      <c r="H469" s="20">
        <v>160</v>
      </c>
      <c r="I469" s="29"/>
    </row>
    <row r="470" spans="1:9">
      <c r="A470" s="47"/>
      <c r="B470" s="25">
        <v>82786</v>
      </c>
      <c r="C470" s="25" t="s">
        <v>14948</v>
      </c>
      <c r="D470" s="25" t="s">
        <v>323</v>
      </c>
      <c r="E470" s="25">
        <v>125215848</v>
      </c>
      <c r="F470" s="25" t="s">
        <v>14949</v>
      </c>
      <c r="G470" s="25" t="s">
        <v>2439</v>
      </c>
      <c r="H470" s="20">
        <v>4301.92</v>
      </c>
      <c r="I470" s="29"/>
    </row>
    <row r="471" spans="1:9" ht="24">
      <c r="A471" s="47"/>
      <c r="B471" s="25">
        <v>82832</v>
      </c>
      <c r="C471" s="25" t="s">
        <v>14950</v>
      </c>
      <c r="D471" s="25" t="s">
        <v>323</v>
      </c>
      <c r="E471" s="25" t="s">
        <v>755</v>
      </c>
      <c r="F471" s="25" t="s">
        <v>14951</v>
      </c>
      <c r="G471" s="25" t="s">
        <v>2965</v>
      </c>
      <c r="H471" s="20">
        <v>1000</v>
      </c>
      <c r="I471" s="29"/>
    </row>
    <row r="472" spans="1:9" ht="36">
      <c r="A472" s="47"/>
      <c r="B472" s="25">
        <v>82848</v>
      </c>
      <c r="C472" s="25" t="s">
        <v>14952</v>
      </c>
      <c r="D472" s="25" t="s">
        <v>323</v>
      </c>
      <c r="E472" s="25">
        <v>120365598</v>
      </c>
      <c r="F472" s="25" t="s">
        <v>14953</v>
      </c>
      <c r="G472" s="25" t="s">
        <v>2965</v>
      </c>
      <c r="H472" s="20">
        <v>922.42</v>
      </c>
      <c r="I472" s="29"/>
    </row>
    <row r="473" spans="1:9" ht="24">
      <c r="A473" s="47"/>
      <c r="B473" s="25">
        <v>82877</v>
      </c>
      <c r="C473" s="25" t="s">
        <v>14954</v>
      </c>
      <c r="D473" s="25" t="s">
        <v>323</v>
      </c>
      <c r="E473" s="25">
        <v>122049143</v>
      </c>
      <c r="F473" s="25" t="s">
        <v>14955</v>
      </c>
      <c r="G473" s="25" t="s">
        <v>4478</v>
      </c>
      <c r="H473" s="20">
        <v>3997.45</v>
      </c>
      <c r="I473" s="29"/>
    </row>
    <row r="474" spans="1:9">
      <c r="A474" s="47"/>
      <c r="B474" s="25">
        <v>83272</v>
      </c>
      <c r="C474" s="25" t="s">
        <v>14956</v>
      </c>
      <c r="D474" s="25" t="s">
        <v>323</v>
      </c>
      <c r="E474" s="25">
        <v>301791684</v>
      </c>
      <c r="F474" s="25" t="s">
        <v>14957</v>
      </c>
      <c r="G474" s="25" t="s">
        <v>3352</v>
      </c>
      <c r="H474" s="20">
        <v>4300</v>
      </c>
      <c r="I474" s="29"/>
    </row>
    <row r="475" spans="1:9" ht="24">
      <c r="A475" s="47"/>
      <c r="B475" s="25">
        <v>83277</v>
      </c>
      <c r="C475" s="25" t="s">
        <v>14958</v>
      </c>
      <c r="D475" s="25" t="s">
        <v>323</v>
      </c>
      <c r="E475" s="25">
        <v>188210145</v>
      </c>
      <c r="F475" s="25" t="s">
        <v>14959</v>
      </c>
      <c r="G475" s="25" t="s">
        <v>3352</v>
      </c>
      <c r="H475" s="20">
        <v>1000</v>
      </c>
      <c r="I475" s="29"/>
    </row>
    <row r="476" spans="1:9" ht="24">
      <c r="A476" s="47"/>
      <c r="B476" s="25">
        <v>83284</v>
      </c>
      <c r="C476" s="25" t="s">
        <v>14960</v>
      </c>
      <c r="D476" s="25" t="s">
        <v>323</v>
      </c>
      <c r="E476" s="25">
        <v>121452091</v>
      </c>
      <c r="F476" s="25" t="s">
        <v>14520</v>
      </c>
      <c r="G476" s="25" t="s">
        <v>2965</v>
      </c>
      <c r="H476" s="20">
        <v>998.23</v>
      </c>
      <c r="I476" s="29"/>
    </row>
    <row r="477" spans="1:9" ht="24">
      <c r="A477" s="47"/>
      <c r="B477" s="25">
        <v>83337</v>
      </c>
      <c r="C477" s="25" t="s">
        <v>14961</v>
      </c>
      <c r="D477" s="25" t="s">
        <v>323</v>
      </c>
      <c r="E477" s="25">
        <v>121449152</v>
      </c>
      <c r="F477" s="25" t="s">
        <v>14962</v>
      </c>
      <c r="G477" s="25" t="s">
        <v>5555</v>
      </c>
      <c r="H477" s="20">
        <v>975.81</v>
      </c>
      <c r="I477" s="29"/>
    </row>
    <row r="478" spans="1:9" ht="24">
      <c r="A478" s="47"/>
      <c r="B478" s="25">
        <v>83343</v>
      </c>
      <c r="C478" s="25" t="s">
        <v>14963</v>
      </c>
      <c r="D478" s="25" t="s">
        <v>323</v>
      </c>
      <c r="E478" s="25">
        <v>120365598</v>
      </c>
      <c r="F478" s="25" t="s">
        <v>14953</v>
      </c>
      <c r="G478" s="25" t="s">
        <v>2965</v>
      </c>
      <c r="H478" s="20">
        <v>1998.54</v>
      </c>
      <c r="I478" s="29"/>
    </row>
    <row r="479" spans="1:9" ht="36">
      <c r="A479" s="47"/>
      <c r="B479" s="25">
        <v>83345</v>
      </c>
      <c r="C479" s="25" t="s">
        <v>14964</v>
      </c>
      <c r="D479" s="25" t="s">
        <v>323</v>
      </c>
      <c r="E479" s="25">
        <v>181382772</v>
      </c>
      <c r="F479" s="25" t="s">
        <v>14415</v>
      </c>
      <c r="G479" s="25" t="s">
        <v>372</v>
      </c>
      <c r="H479" s="20">
        <v>999.62</v>
      </c>
      <c r="I479" s="29"/>
    </row>
    <row r="480" spans="1:9" ht="24">
      <c r="A480" s="47"/>
      <c r="B480" s="25">
        <v>83347</v>
      </c>
      <c r="C480" s="25" t="s">
        <v>14965</v>
      </c>
      <c r="D480" s="25" t="s">
        <v>323</v>
      </c>
      <c r="E480" s="25">
        <v>300519699</v>
      </c>
      <c r="F480" s="25" t="s">
        <v>14744</v>
      </c>
      <c r="G480" s="25" t="s">
        <v>4478</v>
      </c>
      <c r="H480" s="20">
        <v>1975.17</v>
      </c>
      <c r="I480" s="29"/>
    </row>
    <row r="481" spans="1:9" ht="36">
      <c r="A481" s="47"/>
      <c r="B481" s="25">
        <v>83359</v>
      </c>
      <c r="C481" s="25" t="s">
        <v>14966</v>
      </c>
      <c r="D481" s="25" t="s">
        <v>323</v>
      </c>
      <c r="E481" s="25">
        <v>121483560</v>
      </c>
      <c r="F481" s="25" t="s">
        <v>14967</v>
      </c>
      <c r="G481" s="25" t="s">
        <v>4478</v>
      </c>
      <c r="H481" s="20">
        <v>999.36</v>
      </c>
      <c r="I481" s="29"/>
    </row>
    <row r="482" spans="1:9" ht="24">
      <c r="A482" s="47"/>
      <c r="B482" s="25">
        <v>83360</v>
      </c>
      <c r="C482" s="25" t="s">
        <v>14968</v>
      </c>
      <c r="D482" s="25" t="s">
        <v>323</v>
      </c>
      <c r="E482" s="25">
        <v>300519699</v>
      </c>
      <c r="F482" s="25" t="s">
        <v>14744</v>
      </c>
      <c r="G482" s="25" t="s">
        <v>4478</v>
      </c>
      <c r="H482" s="20">
        <v>995.52</v>
      </c>
      <c r="I482" s="29"/>
    </row>
    <row r="483" spans="1:9" ht="24">
      <c r="A483" s="47"/>
      <c r="B483" s="25">
        <v>83371</v>
      </c>
      <c r="C483" s="25" t="s">
        <v>14969</v>
      </c>
      <c r="D483" s="25" t="s">
        <v>323</v>
      </c>
      <c r="E483" s="25">
        <v>125472045</v>
      </c>
      <c r="F483" s="25" t="s">
        <v>14970</v>
      </c>
      <c r="G483" s="25" t="s">
        <v>4287</v>
      </c>
      <c r="H483" s="20">
        <v>6300</v>
      </c>
      <c r="I483" s="29"/>
    </row>
    <row r="484" spans="1:9">
      <c r="A484" s="47" t="s">
        <v>15689</v>
      </c>
      <c r="B484" s="49"/>
      <c r="C484" s="49"/>
      <c r="D484" s="49"/>
      <c r="E484" s="49"/>
      <c r="F484" s="49"/>
      <c r="G484" s="49"/>
      <c r="H484" s="20">
        <f>SUM(H322:H483)</f>
        <v>74241542.070000008</v>
      </c>
      <c r="I484" s="29"/>
    </row>
    <row r="485" spans="1:9" ht="24">
      <c r="A485" s="47" t="s">
        <v>375</v>
      </c>
      <c r="B485" s="25">
        <v>72339</v>
      </c>
      <c r="C485" s="25" t="s">
        <v>14971</v>
      </c>
      <c r="D485" s="25" t="s">
        <v>5</v>
      </c>
      <c r="E485" s="25">
        <v>221412030</v>
      </c>
      <c r="F485" s="25" t="s">
        <v>269</v>
      </c>
      <c r="G485" s="25" t="s">
        <v>515</v>
      </c>
      <c r="H485" s="20">
        <v>45849496.5</v>
      </c>
      <c r="I485" s="29"/>
    </row>
    <row r="486" spans="1:9" ht="24">
      <c r="A486" s="47"/>
      <c r="B486" s="25">
        <v>76762</v>
      </c>
      <c r="C486" s="25" t="s">
        <v>14972</v>
      </c>
      <c r="D486" s="25" t="s">
        <v>19</v>
      </c>
      <c r="E486" s="25">
        <v>122211549</v>
      </c>
      <c r="F486" s="25" t="s">
        <v>14371</v>
      </c>
      <c r="G486" s="25" t="s">
        <v>1325</v>
      </c>
      <c r="H486" s="20">
        <v>2772586.95</v>
      </c>
      <c r="I486" s="29"/>
    </row>
    <row r="487" spans="1:9" ht="48">
      <c r="A487" s="47"/>
      <c r="B487" s="49">
        <v>80403</v>
      </c>
      <c r="C487" s="49" t="s">
        <v>14973</v>
      </c>
      <c r="D487" s="49" t="s">
        <v>5</v>
      </c>
      <c r="E487" s="25">
        <v>122613697</v>
      </c>
      <c r="F487" s="25" t="s">
        <v>14974</v>
      </c>
      <c r="G487" s="25" t="s">
        <v>7161</v>
      </c>
      <c r="H487" s="20">
        <v>1200000</v>
      </c>
      <c r="I487" s="51"/>
    </row>
    <row r="488" spans="1:9" ht="36">
      <c r="A488" s="47"/>
      <c r="B488" s="49"/>
      <c r="C488" s="49"/>
      <c r="D488" s="49"/>
      <c r="E488" s="25">
        <v>123615345</v>
      </c>
      <c r="F488" s="25" t="s">
        <v>9576</v>
      </c>
      <c r="G488" s="25" t="s">
        <v>1728</v>
      </c>
      <c r="H488" s="20">
        <v>1200000</v>
      </c>
      <c r="I488" s="51"/>
    </row>
    <row r="489" spans="1:9" ht="24">
      <c r="A489" s="47"/>
      <c r="B489" s="25">
        <v>80815</v>
      </c>
      <c r="C489" s="25" t="s">
        <v>392</v>
      </c>
      <c r="D489" s="25" t="s">
        <v>19</v>
      </c>
      <c r="E489" s="25">
        <v>211472890</v>
      </c>
      <c r="F489" s="25" t="s">
        <v>618</v>
      </c>
      <c r="G489" s="25" t="s">
        <v>1250</v>
      </c>
      <c r="H489" s="20">
        <v>736200</v>
      </c>
      <c r="I489" s="29"/>
    </row>
    <row r="490" spans="1:9" ht="72">
      <c r="A490" s="47"/>
      <c r="B490" s="25">
        <v>81314</v>
      </c>
      <c r="C490" s="25" t="s">
        <v>14975</v>
      </c>
      <c r="D490" s="25" t="s">
        <v>19</v>
      </c>
      <c r="E490" s="25" t="s">
        <v>275</v>
      </c>
      <c r="F490" s="25" t="s">
        <v>14976</v>
      </c>
      <c r="G490" s="25" t="s">
        <v>397</v>
      </c>
      <c r="H490" s="20">
        <v>68600</v>
      </c>
      <c r="I490" s="29"/>
    </row>
    <row r="491" spans="1:9" ht="36">
      <c r="A491" s="47"/>
      <c r="B491" s="25">
        <v>82101</v>
      </c>
      <c r="C491" s="25" t="s">
        <v>14977</v>
      </c>
      <c r="D491" s="25" t="s">
        <v>14978</v>
      </c>
      <c r="E491" s="25" t="s">
        <v>275</v>
      </c>
      <c r="F491" s="25" t="s">
        <v>14979</v>
      </c>
      <c r="G491" s="25" t="s">
        <v>1356</v>
      </c>
      <c r="H491" s="20">
        <v>8094649.0899999999</v>
      </c>
      <c r="I491" s="29"/>
    </row>
    <row r="492" spans="1:9" ht="24">
      <c r="A492" s="47"/>
      <c r="B492" s="25">
        <v>82432</v>
      </c>
      <c r="C492" s="25" t="s">
        <v>14580</v>
      </c>
      <c r="D492" s="25" t="s">
        <v>19</v>
      </c>
      <c r="E492" s="25">
        <v>221412030</v>
      </c>
      <c r="F492" s="25" t="s">
        <v>269</v>
      </c>
      <c r="G492" s="25" t="s">
        <v>6139</v>
      </c>
      <c r="H492" s="20">
        <v>808200</v>
      </c>
      <c r="I492" s="29"/>
    </row>
    <row r="493" spans="1:9" ht="24">
      <c r="A493" s="47"/>
      <c r="B493" s="25">
        <v>82435</v>
      </c>
      <c r="C493" s="25" t="s">
        <v>14980</v>
      </c>
      <c r="D493" s="25" t="s">
        <v>19</v>
      </c>
      <c r="E493" s="25">
        <v>123331149</v>
      </c>
      <c r="F493" s="25" t="s">
        <v>14358</v>
      </c>
      <c r="G493" s="25" t="s">
        <v>3377</v>
      </c>
      <c r="H493" s="20">
        <v>1008000</v>
      </c>
      <c r="I493" s="29"/>
    </row>
    <row r="494" spans="1:9" ht="24">
      <c r="A494" s="47"/>
      <c r="B494" s="25">
        <v>82438</v>
      </c>
      <c r="C494" s="25" t="s">
        <v>14631</v>
      </c>
      <c r="D494" s="25" t="s">
        <v>19</v>
      </c>
      <c r="E494" s="25">
        <v>221412030</v>
      </c>
      <c r="F494" s="25" t="s">
        <v>269</v>
      </c>
      <c r="G494" s="25" t="s">
        <v>6139</v>
      </c>
      <c r="H494" s="20">
        <v>233100</v>
      </c>
      <c r="I494" s="29"/>
    </row>
    <row r="495" spans="1:9" ht="24">
      <c r="A495" s="47"/>
      <c r="B495" s="25">
        <v>82720</v>
      </c>
      <c r="C495" s="25" t="s">
        <v>5578</v>
      </c>
      <c r="D495" s="25" t="s">
        <v>19</v>
      </c>
      <c r="E495" s="25">
        <v>135885398</v>
      </c>
      <c r="F495" s="25" t="s">
        <v>4933</v>
      </c>
      <c r="G495" s="25" t="s">
        <v>1256</v>
      </c>
      <c r="H495" s="20">
        <v>225783</v>
      </c>
      <c r="I495" s="29"/>
    </row>
    <row r="496" spans="1:9" ht="24">
      <c r="A496" s="47"/>
      <c r="B496" s="25">
        <v>83121</v>
      </c>
      <c r="C496" s="25" t="s">
        <v>14981</v>
      </c>
      <c r="D496" s="25" t="s">
        <v>5</v>
      </c>
      <c r="E496" s="25">
        <v>111950243</v>
      </c>
      <c r="F496" s="25" t="s">
        <v>6</v>
      </c>
      <c r="G496" s="25" t="s">
        <v>1336</v>
      </c>
      <c r="H496" s="20">
        <v>78999.149999999994</v>
      </c>
      <c r="I496" s="29"/>
    </row>
    <row r="497" spans="1:9" ht="24">
      <c r="A497" s="47"/>
      <c r="B497" s="25">
        <v>83572</v>
      </c>
      <c r="C497" s="25" t="s">
        <v>14982</v>
      </c>
      <c r="D497" s="25" t="s">
        <v>323</v>
      </c>
      <c r="E497" s="25">
        <v>132182188</v>
      </c>
      <c r="F497" s="25" t="s">
        <v>3186</v>
      </c>
      <c r="G497" s="25" t="s">
        <v>2831</v>
      </c>
      <c r="H497" s="20">
        <v>99</v>
      </c>
      <c r="I497" s="29"/>
    </row>
    <row r="498" spans="1:9" ht="72">
      <c r="A498" s="47"/>
      <c r="B498" s="25">
        <v>83704</v>
      </c>
      <c r="C498" s="25" t="s">
        <v>14983</v>
      </c>
      <c r="D498" s="25" t="s">
        <v>509</v>
      </c>
      <c r="E498" s="25" t="s">
        <v>275</v>
      </c>
      <c r="F498" s="25" t="s">
        <v>14984</v>
      </c>
      <c r="G498" s="25" t="s">
        <v>2453</v>
      </c>
      <c r="H498" s="20">
        <v>358000</v>
      </c>
      <c r="I498" s="29"/>
    </row>
    <row r="499" spans="1:9">
      <c r="A499" s="47"/>
      <c r="B499" s="25">
        <v>83935</v>
      </c>
      <c r="C499" s="25" t="s">
        <v>14985</v>
      </c>
      <c r="D499" s="25" t="s">
        <v>323</v>
      </c>
      <c r="E499" s="25">
        <v>220119010</v>
      </c>
      <c r="F499" s="25" t="s">
        <v>3928</v>
      </c>
      <c r="G499" s="25" t="s">
        <v>2649</v>
      </c>
      <c r="H499" s="20">
        <v>21054</v>
      </c>
      <c r="I499" s="29"/>
    </row>
    <row r="500" spans="1:9" ht="24">
      <c r="A500" s="47"/>
      <c r="B500" s="25">
        <v>83952</v>
      </c>
      <c r="C500" s="25" t="s">
        <v>14489</v>
      </c>
      <c r="D500" s="25" t="s">
        <v>5</v>
      </c>
      <c r="E500" s="25">
        <v>124865622</v>
      </c>
      <c r="F500" s="25" t="s">
        <v>14490</v>
      </c>
      <c r="G500" s="25" t="s">
        <v>2450</v>
      </c>
      <c r="H500" s="20">
        <v>918000</v>
      </c>
      <c r="I500" s="29"/>
    </row>
    <row r="501" spans="1:9">
      <c r="A501" s="47"/>
      <c r="B501" s="49">
        <v>84264</v>
      </c>
      <c r="C501" s="49" t="s">
        <v>14986</v>
      </c>
      <c r="D501" s="49" t="s">
        <v>5</v>
      </c>
      <c r="E501" s="25">
        <v>111646297</v>
      </c>
      <c r="F501" s="25" t="s">
        <v>14468</v>
      </c>
      <c r="G501" s="25" t="s">
        <v>1354</v>
      </c>
      <c r="H501" s="20">
        <v>1650000</v>
      </c>
      <c r="I501" s="51"/>
    </row>
    <row r="502" spans="1:9">
      <c r="A502" s="47"/>
      <c r="B502" s="49"/>
      <c r="C502" s="49"/>
      <c r="D502" s="49"/>
      <c r="E502" s="25">
        <v>111646297</v>
      </c>
      <c r="F502" s="25" t="s">
        <v>14468</v>
      </c>
      <c r="G502" s="25" t="s">
        <v>1354</v>
      </c>
      <c r="H502" s="20">
        <v>135000</v>
      </c>
      <c r="I502" s="51"/>
    </row>
    <row r="503" spans="1:9" ht="24">
      <c r="A503" s="47"/>
      <c r="B503" s="49"/>
      <c r="C503" s="49"/>
      <c r="D503" s="49"/>
      <c r="E503" s="25">
        <v>121543961</v>
      </c>
      <c r="F503" s="25" t="s">
        <v>451</v>
      </c>
      <c r="G503" s="25" t="s">
        <v>1354</v>
      </c>
      <c r="H503" s="20">
        <v>150000</v>
      </c>
      <c r="I503" s="51"/>
    </row>
    <row r="504" spans="1:9" ht="24">
      <c r="A504" s="47"/>
      <c r="B504" s="49"/>
      <c r="C504" s="49"/>
      <c r="D504" s="49"/>
      <c r="E504" s="25">
        <v>121543961</v>
      </c>
      <c r="F504" s="25" t="s">
        <v>451</v>
      </c>
      <c r="G504" s="25" t="s">
        <v>1354</v>
      </c>
      <c r="H504" s="20">
        <v>180000</v>
      </c>
      <c r="I504" s="51"/>
    </row>
    <row r="505" spans="1:9" ht="24">
      <c r="A505" s="47"/>
      <c r="B505" s="49"/>
      <c r="C505" s="49"/>
      <c r="D505" s="49"/>
      <c r="E505" s="25">
        <v>121543961</v>
      </c>
      <c r="F505" s="25" t="s">
        <v>451</v>
      </c>
      <c r="G505" s="25" t="s">
        <v>1354</v>
      </c>
      <c r="H505" s="20">
        <v>210000</v>
      </c>
      <c r="I505" s="51"/>
    </row>
    <row r="506" spans="1:9" ht="24">
      <c r="A506" s="47"/>
      <c r="B506" s="49"/>
      <c r="C506" s="49"/>
      <c r="D506" s="49"/>
      <c r="E506" s="25">
        <v>125025140</v>
      </c>
      <c r="F506" s="25" t="s">
        <v>14987</v>
      </c>
      <c r="G506" s="25" t="s">
        <v>1354</v>
      </c>
      <c r="H506" s="20">
        <v>1350000</v>
      </c>
      <c r="I506" s="51"/>
    </row>
    <row r="507" spans="1:9" ht="24">
      <c r="A507" s="47"/>
      <c r="B507" s="49"/>
      <c r="C507" s="49"/>
      <c r="D507" s="49"/>
      <c r="E507" s="25">
        <v>125025140</v>
      </c>
      <c r="F507" s="25" t="s">
        <v>14987</v>
      </c>
      <c r="G507" s="25" t="s">
        <v>1354</v>
      </c>
      <c r="H507" s="20">
        <v>10200000</v>
      </c>
      <c r="I507" s="51"/>
    </row>
    <row r="508" spans="1:9" ht="24">
      <c r="A508" s="47"/>
      <c r="B508" s="49"/>
      <c r="C508" s="49"/>
      <c r="D508" s="49"/>
      <c r="E508" s="25">
        <v>125025140</v>
      </c>
      <c r="F508" s="25" t="s">
        <v>14987</v>
      </c>
      <c r="G508" s="25" t="s">
        <v>1354</v>
      </c>
      <c r="H508" s="20">
        <v>150000</v>
      </c>
      <c r="I508" s="51"/>
    </row>
    <row r="509" spans="1:9" ht="36">
      <c r="A509" s="47"/>
      <c r="B509" s="25">
        <v>84275</v>
      </c>
      <c r="C509" s="25" t="s">
        <v>14988</v>
      </c>
      <c r="D509" s="25" t="s">
        <v>5</v>
      </c>
      <c r="E509" s="25">
        <v>110305282</v>
      </c>
      <c r="F509" s="25" t="s">
        <v>152</v>
      </c>
      <c r="G509" s="25" t="s">
        <v>2061</v>
      </c>
      <c r="H509" s="20">
        <v>1560000</v>
      </c>
      <c r="I509" s="29"/>
    </row>
    <row r="510" spans="1:9" ht="36">
      <c r="A510" s="47"/>
      <c r="B510" s="25">
        <v>84300</v>
      </c>
      <c r="C510" s="25" t="s">
        <v>14989</v>
      </c>
      <c r="D510" s="25" t="s">
        <v>19</v>
      </c>
      <c r="E510" s="25">
        <v>124110246</v>
      </c>
      <c r="F510" s="25" t="s">
        <v>4296</v>
      </c>
      <c r="G510" s="25" t="s">
        <v>1296</v>
      </c>
      <c r="H510" s="20">
        <v>90000</v>
      </c>
      <c r="I510" s="29"/>
    </row>
    <row r="511" spans="1:9">
      <c r="A511" s="47"/>
      <c r="B511" s="25">
        <v>84703</v>
      </c>
      <c r="C511" s="25" t="s">
        <v>14990</v>
      </c>
      <c r="D511" s="25" t="s">
        <v>323</v>
      </c>
      <c r="E511" s="25">
        <v>120059523</v>
      </c>
      <c r="F511" s="25" t="s">
        <v>14991</v>
      </c>
      <c r="G511" s="25" t="s">
        <v>3371</v>
      </c>
      <c r="H511" s="20">
        <v>8546.98</v>
      </c>
      <c r="I511" s="29"/>
    </row>
    <row r="512" spans="1:9" ht="24">
      <c r="A512" s="47"/>
      <c r="B512" s="25">
        <v>84831</v>
      </c>
      <c r="C512" s="25" t="s">
        <v>14992</v>
      </c>
      <c r="D512" s="25" t="s">
        <v>323</v>
      </c>
      <c r="E512" s="25" t="s">
        <v>755</v>
      </c>
      <c r="F512" s="25" t="s">
        <v>14993</v>
      </c>
      <c r="G512" s="25" t="s">
        <v>417</v>
      </c>
      <c r="H512" s="20">
        <v>1400</v>
      </c>
      <c r="I512" s="29"/>
    </row>
    <row r="513" spans="1:9">
      <c r="A513" s="47"/>
      <c r="B513" s="25">
        <v>84838</v>
      </c>
      <c r="C513" s="25" t="s">
        <v>14994</v>
      </c>
      <c r="D513" s="25" t="s">
        <v>323</v>
      </c>
      <c r="E513" s="25">
        <v>123044722</v>
      </c>
      <c r="F513" s="25" t="s">
        <v>14764</v>
      </c>
      <c r="G513" s="25" t="s">
        <v>3371</v>
      </c>
      <c r="H513" s="20">
        <v>838.44</v>
      </c>
      <c r="I513" s="29"/>
    </row>
    <row r="514" spans="1:9" ht="48">
      <c r="A514" s="47"/>
      <c r="B514" s="25">
        <v>84938</v>
      </c>
      <c r="C514" s="25" t="s">
        <v>14995</v>
      </c>
      <c r="D514" s="25" t="s">
        <v>19</v>
      </c>
      <c r="E514" s="25">
        <v>121738687</v>
      </c>
      <c r="F514" s="25" t="s">
        <v>5056</v>
      </c>
      <c r="G514" s="25" t="s">
        <v>1331</v>
      </c>
      <c r="H514" s="20">
        <v>260000</v>
      </c>
      <c r="I514" s="29"/>
    </row>
    <row r="515" spans="1:9" ht="24">
      <c r="A515" s="47"/>
      <c r="B515" s="25">
        <v>85090</v>
      </c>
      <c r="C515" s="25" t="s">
        <v>14996</v>
      </c>
      <c r="D515" s="25" t="s">
        <v>323</v>
      </c>
      <c r="E515" s="25">
        <v>123044722</v>
      </c>
      <c r="F515" s="25" t="s">
        <v>14764</v>
      </c>
      <c r="G515" s="25" t="s">
        <v>1728</v>
      </c>
      <c r="H515" s="20">
        <v>1937.94</v>
      </c>
      <c r="I515" s="29"/>
    </row>
    <row r="516" spans="1:9" ht="36">
      <c r="A516" s="47"/>
      <c r="B516" s="25">
        <v>85123</v>
      </c>
      <c r="C516" s="25" t="s">
        <v>14997</v>
      </c>
      <c r="D516" s="25" t="s">
        <v>323</v>
      </c>
      <c r="E516" s="25">
        <v>124901029</v>
      </c>
      <c r="F516" s="25" t="s">
        <v>14790</v>
      </c>
      <c r="G516" s="25" t="s">
        <v>2457</v>
      </c>
      <c r="H516" s="20">
        <v>4499.99</v>
      </c>
      <c r="I516" s="29"/>
    </row>
    <row r="517" spans="1:9" ht="24">
      <c r="A517" s="47"/>
      <c r="B517" s="25">
        <v>85142</v>
      </c>
      <c r="C517" s="25" t="s">
        <v>14998</v>
      </c>
      <c r="D517" s="25" t="s">
        <v>5</v>
      </c>
      <c r="E517" s="25">
        <v>300109586</v>
      </c>
      <c r="F517" s="25" t="s">
        <v>14999</v>
      </c>
      <c r="G517" s="25" t="s">
        <v>4293</v>
      </c>
      <c r="H517" s="20">
        <v>1421689.5</v>
      </c>
      <c r="I517" s="29"/>
    </row>
    <row r="518" spans="1:9" ht="36">
      <c r="A518" s="47"/>
      <c r="B518" s="25">
        <v>85325</v>
      </c>
      <c r="C518" s="25" t="s">
        <v>15000</v>
      </c>
      <c r="D518" s="25" t="s">
        <v>323</v>
      </c>
      <c r="E518" s="25">
        <v>123743633</v>
      </c>
      <c r="F518" s="25" t="s">
        <v>4445</v>
      </c>
      <c r="G518" s="25" t="s">
        <v>1262</v>
      </c>
      <c r="H518" s="20">
        <v>1815</v>
      </c>
      <c r="I518" s="29"/>
    </row>
    <row r="519" spans="1:9" ht="48">
      <c r="A519" s="47"/>
      <c r="B519" s="25">
        <v>85645</v>
      </c>
      <c r="C519" s="25" t="s">
        <v>15001</v>
      </c>
      <c r="D519" s="25" t="s">
        <v>19</v>
      </c>
      <c r="E519" s="25" t="s">
        <v>275</v>
      </c>
      <c r="F519" s="25" t="s">
        <v>15002</v>
      </c>
      <c r="G519" s="25" t="s">
        <v>1366</v>
      </c>
      <c r="H519" s="20">
        <v>1780377.96</v>
      </c>
      <c r="I519" s="29"/>
    </row>
    <row r="520" spans="1:9" ht="36">
      <c r="A520" s="47"/>
      <c r="B520" s="25">
        <v>85742</v>
      </c>
      <c r="C520" s="25" t="s">
        <v>15003</v>
      </c>
      <c r="D520" s="25" t="s">
        <v>323</v>
      </c>
      <c r="E520" s="25">
        <v>122220740</v>
      </c>
      <c r="F520" s="25" t="s">
        <v>6280</v>
      </c>
      <c r="G520" s="25" t="s">
        <v>6360</v>
      </c>
      <c r="H520" s="20">
        <v>1500</v>
      </c>
      <c r="I520" s="29"/>
    </row>
    <row r="521" spans="1:9" ht="24">
      <c r="A521" s="47"/>
      <c r="B521" s="25">
        <v>85763</v>
      </c>
      <c r="C521" s="25" t="s">
        <v>15004</v>
      </c>
      <c r="D521" s="25" t="s">
        <v>323</v>
      </c>
      <c r="E521" s="25">
        <v>121215434</v>
      </c>
      <c r="F521" s="25" t="s">
        <v>124</v>
      </c>
      <c r="G521" s="25" t="s">
        <v>6360</v>
      </c>
      <c r="H521" s="20">
        <v>110000</v>
      </c>
      <c r="I521" s="29"/>
    </row>
    <row r="522" spans="1:9" ht="36">
      <c r="A522" s="47"/>
      <c r="B522" s="25">
        <v>85812</v>
      </c>
      <c r="C522" s="25" t="s">
        <v>5076</v>
      </c>
      <c r="D522" s="25" t="s">
        <v>19</v>
      </c>
      <c r="E522" s="25">
        <v>110070382</v>
      </c>
      <c r="F522" s="25" t="s">
        <v>3972</v>
      </c>
      <c r="G522" s="25" t="s">
        <v>1738</v>
      </c>
      <c r="H522" s="20">
        <v>114948</v>
      </c>
      <c r="I522" s="29"/>
    </row>
    <row r="523" spans="1:9" ht="24">
      <c r="A523" s="47"/>
      <c r="B523" s="25">
        <v>86073</v>
      </c>
      <c r="C523" s="25" t="s">
        <v>15005</v>
      </c>
      <c r="D523" s="25" t="s">
        <v>323</v>
      </c>
      <c r="E523" s="25">
        <v>110067639</v>
      </c>
      <c r="F523" s="25" t="s">
        <v>15006</v>
      </c>
      <c r="G523" s="25" t="s">
        <v>1256</v>
      </c>
      <c r="H523" s="20">
        <v>450</v>
      </c>
      <c r="I523" s="29"/>
    </row>
    <row r="524" spans="1:9" ht="24">
      <c r="A524" s="47"/>
      <c r="B524" s="25">
        <v>86307</v>
      </c>
      <c r="C524" s="25" t="s">
        <v>15007</v>
      </c>
      <c r="D524" s="25" t="s">
        <v>5</v>
      </c>
      <c r="E524" s="25">
        <v>111818067</v>
      </c>
      <c r="F524" s="25" t="s">
        <v>7216</v>
      </c>
      <c r="G524" s="25" t="s">
        <v>457</v>
      </c>
      <c r="H524" s="20">
        <v>3750000</v>
      </c>
      <c r="I524" s="29" t="s">
        <v>189</v>
      </c>
    </row>
    <row r="525" spans="1:9" ht="24">
      <c r="A525" s="47"/>
      <c r="B525" s="25">
        <v>86380</v>
      </c>
      <c r="C525" s="25" t="s">
        <v>15008</v>
      </c>
      <c r="D525" s="25" t="s">
        <v>59</v>
      </c>
      <c r="E525" s="25">
        <v>121543961</v>
      </c>
      <c r="F525" s="25" t="s">
        <v>451</v>
      </c>
      <c r="G525" s="25" t="s">
        <v>2026</v>
      </c>
      <c r="H525" s="20">
        <v>600000</v>
      </c>
      <c r="I525" s="29"/>
    </row>
    <row r="526" spans="1:9">
      <c r="A526" s="47"/>
      <c r="B526" s="25">
        <v>86396</v>
      </c>
      <c r="C526" s="25" t="s">
        <v>15009</v>
      </c>
      <c r="D526" s="25" t="s">
        <v>323</v>
      </c>
      <c r="E526" s="25">
        <v>301503833</v>
      </c>
      <c r="F526" s="25" t="s">
        <v>15010</v>
      </c>
      <c r="G526" s="25" t="s">
        <v>2026</v>
      </c>
      <c r="H526" s="20">
        <v>2400</v>
      </c>
      <c r="I526" s="29"/>
    </row>
    <row r="527" spans="1:9" ht="24">
      <c r="A527" s="47"/>
      <c r="B527" s="25">
        <v>86603</v>
      </c>
      <c r="C527" s="25" t="s">
        <v>15011</v>
      </c>
      <c r="D527" s="25" t="s">
        <v>323</v>
      </c>
      <c r="E527" s="25">
        <v>110051834</v>
      </c>
      <c r="F527" s="25" t="s">
        <v>2394</v>
      </c>
      <c r="G527" s="25" t="s">
        <v>8465</v>
      </c>
      <c r="H527" s="20">
        <v>2967</v>
      </c>
      <c r="I527" s="29"/>
    </row>
    <row r="528" spans="1:9" ht="24">
      <c r="A528" s="47"/>
      <c r="B528" s="25">
        <v>86671</v>
      </c>
      <c r="C528" s="25" t="s">
        <v>15012</v>
      </c>
      <c r="D528" s="25" t="s">
        <v>19</v>
      </c>
      <c r="E528" s="25">
        <v>134735997</v>
      </c>
      <c r="F528" s="25" t="s">
        <v>15013</v>
      </c>
      <c r="G528" s="25" t="s">
        <v>2471</v>
      </c>
      <c r="H528" s="20">
        <v>72367.679999999993</v>
      </c>
      <c r="I528" s="29"/>
    </row>
    <row r="529" spans="1:9" ht="60">
      <c r="A529" s="47"/>
      <c r="B529" s="25">
        <v>86703</v>
      </c>
      <c r="C529" s="25" t="s">
        <v>15014</v>
      </c>
      <c r="D529" s="25" t="s">
        <v>19</v>
      </c>
      <c r="E529" s="25" t="s">
        <v>275</v>
      </c>
      <c r="F529" s="25" t="s">
        <v>15015</v>
      </c>
      <c r="G529" s="25" t="s">
        <v>427</v>
      </c>
      <c r="H529" s="20">
        <v>67338</v>
      </c>
      <c r="I529" s="29"/>
    </row>
    <row r="530" spans="1:9" ht="24">
      <c r="A530" s="47"/>
      <c r="B530" s="25">
        <v>86708</v>
      </c>
      <c r="C530" s="25" t="s">
        <v>15016</v>
      </c>
      <c r="D530" s="25" t="s">
        <v>19</v>
      </c>
      <c r="E530" s="25">
        <v>301495532</v>
      </c>
      <c r="F530" s="25" t="s">
        <v>15017</v>
      </c>
      <c r="G530" s="25" t="s">
        <v>427</v>
      </c>
      <c r="H530" s="20">
        <v>52377</v>
      </c>
      <c r="I530" s="29"/>
    </row>
    <row r="531" spans="1:9" ht="24">
      <c r="A531" s="47"/>
      <c r="B531" s="25">
        <v>86709</v>
      </c>
      <c r="C531" s="25" t="s">
        <v>15018</v>
      </c>
      <c r="D531" s="25" t="s">
        <v>19</v>
      </c>
      <c r="E531" s="25">
        <v>135885398</v>
      </c>
      <c r="F531" s="25" t="s">
        <v>4933</v>
      </c>
      <c r="G531" s="25" t="s">
        <v>427</v>
      </c>
      <c r="H531" s="20">
        <v>27600</v>
      </c>
      <c r="I531" s="29"/>
    </row>
    <row r="532" spans="1:9" ht="48">
      <c r="A532" s="47"/>
      <c r="B532" s="49">
        <v>87521</v>
      </c>
      <c r="C532" s="49" t="s">
        <v>15019</v>
      </c>
      <c r="D532" s="49" t="s">
        <v>5</v>
      </c>
      <c r="E532" s="25" t="s">
        <v>275</v>
      </c>
      <c r="F532" s="25" t="s">
        <v>15020</v>
      </c>
      <c r="G532" s="25" t="s">
        <v>4063</v>
      </c>
      <c r="H532" s="20">
        <v>9664564.2599999998</v>
      </c>
      <c r="I532" s="51"/>
    </row>
    <row r="533" spans="1:9" ht="24">
      <c r="A533" s="47"/>
      <c r="B533" s="49"/>
      <c r="C533" s="49"/>
      <c r="D533" s="49"/>
      <c r="E533" s="25" t="s">
        <v>275</v>
      </c>
      <c r="F533" s="25" t="s">
        <v>15021</v>
      </c>
      <c r="G533" s="25" t="s">
        <v>4063</v>
      </c>
      <c r="H533" s="20">
        <v>12929731.02</v>
      </c>
      <c r="I533" s="51"/>
    </row>
    <row r="534" spans="1:9" ht="24">
      <c r="A534" s="47"/>
      <c r="B534" s="49"/>
      <c r="C534" s="49"/>
      <c r="D534" s="49"/>
      <c r="E534" s="25">
        <v>120126018</v>
      </c>
      <c r="F534" s="25" t="s">
        <v>12021</v>
      </c>
      <c r="G534" s="25" t="s">
        <v>4063</v>
      </c>
      <c r="H534" s="20">
        <v>5415837.96</v>
      </c>
      <c r="I534" s="51"/>
    </row>
    <row r="535" spans="1:9" ht="60">
      <c r="A535" s="47"/>
      <c r="B535" s="25">
        <v>87664</v>
      </c>
      <c r="C535" s="25" t="s">
        <v>15022</v>
      </c>
      <c r="D535" s="25" t="s">
        <v>5</v>
      </c>
      <c r="E535" s="25" t="s">
        <v>275</v>
      </c>
      <c r="F535" s="25" t="s">
        <v>15023</v>
      </c>
      <c r="G535" s="25" t="s">
        <v>7846</v>
      </c>
      <c r="H535" s="20">
        <v>331000</v>
      </c>
      <c r="I535" s="29"/>
    </row>
    <row r="536" spans="1:9" ht="48">
      <c r="A536" s="47"/>
      <c r="B536" s="25">
        <v>88328</v>
      </c>
      <c r="C536" s="25" t="s">
        <v>15024</v>
      </c>
      <c r="D536" s="25" t="s">
        <v>19</v>
      </c>
      <c r="E536" s="25">
        <v>301173570</v>
      </c>
      <c r="F536" s="25" t="s">
        <v>2440</v>
      </c>
      <c r="G536" s="25" t="s">
        <v>1366</v>
      </c>
      <c r="H536" s="20">
        <v>199650</v>
      </c>
      <c r="I536" s="29"/>
    </row>
    <row r="537" spans="1:9" ht="24">
      <c r="A537" s="47"/>
      <c r="B537" s="25">
        <v>88427</v>
      </c>
      <c r="C537" s="25" t="s">
        <v>15025</v>
      </c>
      <c r="D537" s="25" t="s">
        <v>59</v>
      </c>
      <c r="E537" s="25">
        <v>110305282</v>
      </c>
      <c r="F537" s="25" t="s">
        <v>152</v>
      </c>
      <c r="G537" s="25" t="s">
        <v>1247</v>
      </c>
      <c r="H537" s="20">
        <v>450000</v>
      </c>
      <c r="I537" s="29"/>
    </row>
    <row r="538" spans="1:9" ht="60">
      <c r="A538" s="47"/>
      <c r="B538" s="25">
        <v>88693</v>
      </c>
      <c r="C538" s="25" t="s">
        <v>15026</v>
      </c>
      <c r="D538" s="25" t="s">
        <v>19</v>
      </c>
      <c r="E538" s="25" t="s">
        <v>275</v>
      </c>
      <c r="F538" s="25" t="s">
        <v>15027</v>
      </c>
      <c r="G538" s="25" t="s">
        <v>2499</v>
      </c>
      <c r="H538" s="20">
        <v>1464000</v>
      </c>
      <c r="I538" s="29"/>
    </row>
    <row r="539" spans="1:9" ht="24">
      <c r="A539" s="47"/>
      <c r="B539" s="25">
        <v>88697</v>
      </c>
      <c r="C539" s="25" t="s">
        <v>15028</v>
      </c>
      <c r="D539" s="25" t="s">
        <v>19</v>
      </c>
      <c r="E539" s="25">
        <v>300592163</v>
      </c>
      <c r="F539" s="25" t="s">
        <v>10421</v>
      </c>
      <c r="G539" s="25" t="s">
        <v>2673</v>
      </c>
      <c r="H539" s="20">
        <v>23595</v>
      </c>
      <c r="I539" s="29"/>
    </row>
    <row r="540" spans="1:9" ht="24">
      <c r="A540" s="47"/>
      <c r="B540" s="25">
        <v>88854</v>
      </c>
      <c r="C540" s="25" t="s">
        <v>15029</v>
      </c>
      <c r="D540" s="25" t="s">
        <v>19</v>
      </c>
      <c r="E540" s="25">
        <v>125167563</v>
      </c>
      <c r="F540" s="25" t="s">
        <v>14446</v>
      </c>
      <c r="G540" s="25" t="s">
        <v>1366</v>
      </c>
      <c r="H540" s="20">
        <v>153186.48000000001</v>
      </c>
      <c r="I540" s="29"/>
    </row>
    <row r="541" spans="1:9" ht="48">
      <c r="A541" s="47"/>
      <c r="B541" s="25">
        <v>89492</v>
      </c>
      <c r="C541" s="25" t="s">
        <v>15030</v>
      </c>
      <c r="D541" s="25" t="s">
        <v>19</v>
      </c>
      <c r="E541" s="25" t="s">
        <v>275</v>
      </c>
      <c r="F541" s="25" t="s">
        <v>15031</v>
      </c>
      <c r="G541" s="25" t="s">
        <v>1361</v>
      </c>
      <c r="H541" s="20">
        <v>100000</v>
      </c>
      <c r="I541" s="29"/>
    </row>
    <row r="542" spans="1:9" ht="24">
      <c r="A542" s="47"/>
      <c r="B542" s="49">
        <v>90798</v>
      </c>
      <c r="C542" s="49" t="s">
        <v>15032</v>
      </c>
      <c r="D542" s="49" t="s">
        <v>19</v>
      </c>
      <c r="E542" s="25">
        <v>123631730</v>
      </c>
      <c r="F542" s="25" t="s">
        <v>961</v>
      </c>
      <c r="G542" s="25" t="s">
        <v>473</v>
      </c>
      <c r="H542" s="20">
        <v>7260000</v>
      </c>
      <c r="I542" s="51"/>
    </row>
    <row r="543" spans="1:9" ht="36">
      <c r="A543" s="47"/>
      <c r="B543" s="49"/>
      <c r="C543" s="49"/>
      <c r="D543" s="49"/>
      <c r="E543" s="25">
        <v>122657512</v>
      </c>
      <c r="F543" s="25" t="s">
        <v>2855</v>
      </c>
      <c r="G543" s="25" t="s">
        <v>1395</v>
      </c>
      <c r="H543" s="20">
        <v>7260000</v>
      </c>
      <c r="I543" s="51"/>
    </row>
    <row r="544" spans="1:9" ht="48">
      <c r="A544" s="47"/>
      <c r="B544" s="25">
        <v>90967</v>
      </c>
      <c r="C544" s="25" t="s">
        <v>15033</v>
      </c>
      <c r="D544" s="25" t="s">
        <v>1343</v>
      </c>
      <c r="E544" s="25">
        <v>123228761</v>
      </c>
      <c r="F544" s="25" t="s">
        <v>1654</v>
      </c>
      <c r="G544" s="25" t="s">
        <v>3474</v>
      </c>
      <c r="H544" s="20">
        <v>3780000</v>
      </c>
      <c r="I544" s="29"/>
    </row>
    <row r="545" spans="1:9" ht="24">
      <c r="A545" s="47"/>
      <c r="B545" s="25">
        <v>91006</v>
      </c>
      <c r="C545" s="25" t="s">
        <v>15034</v>
      </c>
      <c r="D545" s="25" t="s">
        <v>59</v>
      </c>
      <c r="E545" s="25">
        <v>122211549</v>
      </c>
      <c r="F545" s="25" t="s">
        <v>14371</v>
      </c>
      <c r="G545" s="25" t="s">
        <v>1308</v>
      </c>
      <c r="H545" s="20">
        <v>4850000</v>
      </c>
      <c r="I545" s="29"/>
    </row>
    <row r="546" spans="1:9" ht="24">
      <c r="A546" s="47"/>
      <c r="B546" s="25">
        <v>91007</v>
      </c>
      <c r="C546" s="25" t="s">
        <v>15035</v>
      </c>
      <c r="D546" s="25" t="s">
        <v>59</v>
      </c>
      <c r="E546" s="25">
        <v>121452091</v>
      </c>
      <c r="F546" s="25" t="s">
        <v>14520</v>
      </c>
      <c r="G546" s="25" t="s">
        <v>1308</v>
      </c>
      <c r="H546" s="20">
        <v>4999999.74</v>
      </c>
      <c r="I546" s="29"/>
    </row>
    <row r="547" spans="1:9" ht="24">
      <c r="A547" s="47"/>
      <c r="B547" s="25">
        <v>91008</v>
      </c>
      <c r="C547" s="25" t="s">
        <v>15036</v>
      </c>
      <c r="D547" s="25" t="s">
        <v>59</v>
      </c>
      <c r="E547" s="25">
        <v>120126018</v>
      </c>
      <c r="F547" s="25" t="s">
        <v>12021</v>
      </c>
      <c r="G547" s="25" t="s">
        <v>1308</v>
      </c>
      <c r="H547" s="20">
        <v>3996000</v>
      </c>
      <c r="I547" s="29"/>
    </row>
    <row r="548" spans="1:9" ht="72">
      <c r="A548" s="47"/>
      <c r="B548" s="25">
        <v>91038</v>
      </c>
      <c r="C548" s="25" t="s">
        <v>15037</v>
      </c>
      <c r="D548" s="25" t="s">
        <v>5</v>
      </c>
      <c r="E548" s="25">
        <v>123905633</v>
      </c>
      <c r="F548" s="25" t="s">
        <v>1124</v>
      </c>
      <c r="G548" s="25" t="s">
        <v>8244</v>
      </c>
      <c r="H548" s="20">
        <v>121729854.33</v>
      </c>
      <c r="I548" s="29"/>
    </row>
    <row r="549" spans="1:9" ht="24">
      <c r="A549" s="47"/>
      <c r="B549" s="25">
        <v>91480</v>
      </c>
      <c r="C549" s="25" t="s">
        <v>15038</v>
      </c>
      <c r="D549" s="25" t="s">
        <v>59</v>
      </c>
      <c r="E549" s="25">
        <v>121452091</v>
      </c>
      <c r="F549" s="25" t="s">
        <v>14520</v>
      </c>
      <c r="G549" s="25" t="s">
        <v>1366</v>
      </c>
      <c r="H549" s="20">
        <v>3977977</v>
      </c>
      <c r="I549" s="29"/>
    </row>
    <row r="550" spans="1:9" ht="24">
      <c r="A550" s="47"/>
      <c r="B550" s="25">
        <v>91525</v>
      </c>
      <c r="C550" s="25" t="s">
        <v>15039</v>
      </c>
      <c r="D550" s="25" t="s">
        <v>5</v>
      </c>
      <c r="E550" s="25">
        <v>121215434</v>
      </c>
      <c r="F550" s="25" t="s">
        <v>124</v>
      </c>
      <c r="G550" s="25" t="s">
        <v>1372</v>
      </c>
      <c r="H550" s="20">
        <v>683820</v>
      </c>
      <c r="I550" s="29"/>
    </row>
    <row r="551" spans="1:9" ht="24">
      <c r="A551" s="47"/>
      <c r="B551" s="25">
        <v>91733</v>
      </c>
      <c r="C551" s="25" t="s">
        <v>14834</v>
      </c>
      <c r="D551" s="25" t="s">
        <v>5</v>
      </c>
      <c r="E551" s="25">
        <v>144128419</v>
      </c>
      <c r="F551" s="25" t="s">
        <v>8983</v>
      </c>
      <c r="G551" s="25" t="s">
        <v>491</v>
      </c>
      <c r="H551" s="20">
        <v>1452000</v>
      </c>
      <c r="I551" s="29"/>
    </row>
    <row r="552" spans="1:9" ht="36">
      <c r="A552" s="47"/>
      <c r="B552" s="25">
        <v>92440</v>
      </c>
      <c r="C552" s="25" t="s">
        <v>15040</v>
      </c>
      <c r="D552" s="25" t="s">
        <v>19</v>
      </c>
      <c r="E552" s="25">
        <v>123615345</v>
      </c>
      <c r="F552" s="25" t="s">
        <v>9576</v>
      </c>
      <c r="G552" s="25" t="s">
        <v>1440</v>
      </c>
      <c r="H552" s="20">
        <v>677600</v>
      </c>
      <c r="I552" s="29"/>
    </row>
    <row r="553" spans="1:9" ht="24">
      <c r="A553" s="47"/>
      <c r="B553" s="25">
        <v>92555</v>
      </c>
      <c r="C553" s="25" t="s">
        <v>15041</v>
      </c>
      <c r="D553" s="25" t="s">
        <v>19</v>
      </c>
      <c r="E553" s="25">
        <v>124208338</v>
      </c>
      <c r="F553" s="25" t="s">
        <v>2869</v>
      </c>
      <c r="G553" s="25" t="s">
        <v>5736</v>
      </c>
      <c r="H553" s="20">
        <v>254100</v>
      </c>
      <c r="I553" s="29"/>
    </row>
    <row r="554" spans="1:9" ht="36">
      <c r="A554" s="47"/>
      <c r="B554" s="25">
        <v>93068</v>
      </c>
      <c r="C554" s="25" t="s">
        <v>15042</v>
      </c>
      <c r="D554" s="25" t="s">
        <v>19</v>
      </c>
      <c r="E554" s="25">
        <v>134282073</v>
      </c>
      <c r="F554" s="25" t="s">
        <v>15043</v>
      </c>
      <c r="G554" s="25" t="s">
        <v>1426</v>
      </c>
      <c r="H554" s="20">
        <v>1499999.49</v>
      </c>
      <c r="I554" s="29"/>
    </row>
    <row r="555" spans="1:9" ht="24">
      <c r="A555" s="47"/>
      <c r="B555" s="25">
        <v>93070</v>
      </c>
      <c r="C555" s="25" t="s">
        <v>15044</v>
      </c>
      <c r="D555" s="25" t="s">
        <v>19</v>
      </c>
      <c r="E555" s="25">
        <v>222288190</v>
      </c>
      <c r="F555" s="25" t="s">
        <v>15045</v>
      </c>
      <c r="G555" s="25" t="s">
        <v>1426</v>
      </c>
      <c r="H555" s="20">
        <v>1499999.49</v>
      </c>
      <c r="I555" s="29"/>
    </row>
    <row r="556" spans="1:9" ht="36">
      <c r="A556" s="47"/>
      <c r="B556" s="25">
        <v>93139</v>
      </c>
      <c r="C556" s="25" t="s">
        <v>15046</v>
      </c>
      <c r="D556" s="25" t="s">
        <v>5</v>
      </c>
      <c r="E556" s="25" t="s">
        <v>275</v>
      </c>
      <c r="F556" s="25" t="s">
        <v>15047</v>
      </c>
      <c r="G556" s="25" t="s">
        <v>2508</v>
      </c>
      <c r="H556" s="20">
        <v>1158164.55</v>
      </c>
      <c r="I556" s="29"/>
    </row>
    <row r="557" spans="1:9" ht="24">
      <c r="A557" s="47"/>
      <c r="B557" s="25">
        <v>94706</v>
      </c>
      <c r="C557" s="25" t="s">
        <v>15048</v>
      </c>
      <c r="D557" s="25" t="s">
        <v>19</v>
      </c>
      <c r="E557" s="25">
        <v>144842766</v>
      </c>
      <c r="F557" s="25" t="s">
        <v>15049</v>
      </c>
      <c r="G557" s="25" t="s">
        <v>1764</v>
      </c>
      <c r="H557" s="20">
        <v>181500</v>
      </c>
      <c r="I557" s="29"/>
    </row>
    <row r="558" spans="1:9" ht="24">
      <c r="A558" s="47"/>
      <c r="B558" s="25">
        <v>95523</v>
      </c>
      <c r="C558" s="25" t="s">
        <v>12368</v>
      </c>
      <c r="D558" s="25" t="s">
        <v>5</v>
      </c>
      <c r="E558" s="25">
        <v>110305282</v>
      </c>
      <c r="F558" s="25" t="s">
        <v>152</v>
      </c>
      <c r="G558" s="25" t="s">
        <v>4068</v>
      </c>
      <c r="H558" s="20">
        <v>700000</v>
      </c>
      <c r="I558" s="29" t="s">
        <v>189</v>
      </c>
    </row>
    <row r="559" spans="1:9" ht="36">
      <c r="A559" s="47"/>
      <c r="B559" s="25">
        <v>95702</v>
      </c>
      <c r="C559" s="25" t="s">
        <v>15050</v>
      </c>
      <c r="D559" s="25" t="s">
        <v>19</v>
      </c>
      <c r="E559" s="25">
        <v>301318539</v>
      </c>
      <c r="F559" s="25" t="s">
        <v>2836</v>
      </c>
      <c r="G559" s="25" t="s">
        <v>8244</v>
      </c>
      <c r="H559" s="20">
        <v>254508.98</v>
      </c>
      <c r="I559" s="29"/>
    </row>
    <row r="560" spans="1:9" ht="24">
      <c r="A560" s="47"/>
      <c r="B560" s="25">
        <v>96305</v>
      </c>
      <c r="C560" s="25" t="s">
        <v>15051</v>
      </c>
      <c r="D560" s="25" t="s">
        <v>59</v>
      </c>
      <c r="E560" s="25">
        <v>110305282</v>
      </c>
      <c r="F560" s="25" t="s">
        <v>152</v>
      </c>
      <c r="G560" s="25" t="s">
        <v>2242</v>
      </c>
      <c r="H560" s="20">
        <v>130000</v>
      </c>
      <c r="I560" s="29"/>
    </row>
    <row r="561" spans="1:9" ht="24">
      <c r="A561" s="47"/>
      <c r="B561" s="25">
        <v>97050</v>
      </c>
      <c r="C561" s="25" t="s">
        <v>15052</v>
      </c>
      <c r="D561" s="25" t="s">
        <v>323</v>
      </c>
      <c r="E561" s="25">
        <v>301318539</v>
      </c>
      <c r="F561" s="25" t="s">
        <v>2836</v>
      </c>
      <c r="G561" s="25" t="s">
        <v>1443</v>
      </c>
      <c r="H561" s="20">
        <v>29000</v>
      </c>
      <c r="I561" s="29"/>
    </row>
    <row r="562" spans="1:9">
      <c r="A562" s="47" t="s">
        <v>15690</v>
      </c>
      <c r="B562" s="49"/>
      <c r="C562" s="49"/>
      <c r="D562" s="49"/>
      <c r="E562" s="49"/>
      <c r="F562" s="49"/>
      <c r="G562" s="49"/>
      <c r="H562" s="20">
        <f>SUM(H485:H561)</f>
        <v>284636909.48000002</v>
      </c>
      <c r="I562" s="29"/>
    </row>
    <row r="563" spans="1:9" ht="24">
      <c r="A563" s="47" t="s">
        <v>520</v>
      </c>
      <c r="B563" s="25">
        <v>82707</v>
      </c>
      <c r="C563" s="25" t="s">
        <v>15053</v>
      </c>
      <c r="D563" s="25" t="s">
        <v>19</v>
      </c>
      <c r="E563" s="25">
        <v>210646690</v>
      </c>
      <c r="F563" s="25" t="s">
        <v>15054</v>
      </c>
      <c r="G563" s="25" t="s">
        <v>6224</v>
      </c>
      <c r="H563" s="20">
        <v>2700000</v>
      </c>
      <c r="I563" s="29"/>
    </row>
    <row r="564" spans="1:9" ht="108">
      <c r="A564" s="47"/>
      <c r="B564" s="25">
        <v>94122</v>
      </c>
      <c r="C564" s="25" t="s">
        <v>15055</v>
      </c>
      <c r="D564" s="25" t="s">
        <v>5</v>
      </c>
      <c r="E564" s="25" t="s">
        <v>275</v>
      </c>
      <c r="F564" s="25" t="s">
        <v>15056</v>
      </c>
      <c r="G564" s="25" t="s">
        <v>2253</v>
      </c>
      <c r="H564" s="20">
        <v>790000</v>
      </c>
      <c r="I564" s="29"/>
    </row>
    <row r="565" spans="1:9" ht="48">
      <c r="A565" s="47"/>
      <c r="B565" s="25">
        <v>95214</v>
      </c>
      <c r="C565" s="25" t="s">
        <v>15057</v>
      </c>
      <c r="D565" s="25" t="s">
        <v>5</v>
      </c>
      <c r="E565" s="25" t="s">
        <v>275</v>
      </c>
      <c r="F565" s="25" t="s">
        <v>15058</v>
      </c>
      <c r="G565" s="25" t="s">
        <v>2701</v>
      </c>
      <c r="H565" s="20">
        <v>1956980</v>
      </c>
      <c r="I565" s="29"/>
    </row>
    <row r="566" spans="1:9" ht="72">
      <c r="A566" s="47"/>
      <c r="B566" s="25">
        <v>95744</v>
      </c>
      <c r="C566" s="25" t="s">
        <v>15059</v>
      </c>
      <c r="D566" s="25" t="s">
        <v>19</v>
      </c>
      <c r="E566" s="25" t="s">
        <v>275</v>
      </c>
      <c r="F566" s="25" t="s">
        <v>15060</v>
      </c>
      <c r="G566" s="25" t="s">
        <v>8497</v>
      </c>
      <c r="H566" s="20">
        <v>13243805.15</v>
      </c>
      <c r="I566" s="29"/>
    </row>
    <row r="567" spans="1:9">
      <c r="A567" s="47"/>
      <c r="B567" s="25">
        <v>97766</v>
      </c>
      <c r="C567" s="25" t="s">
        <v>14844</v>
      </c>
      <c r="D567" s="25" t="s">
        <v>5</v>
      </c>
      <c r="E567" s="25">
        <v>300534733</v>
      </c>
      <c r="F567" s="25" t="s">
        <v>932</v>
      </c>
      <c r="G567" s="25" t="s">
        <v>2524</v>
      </c>
      <c r="H567" s="20">
        <v>1105394.07</v>
      </c>
      <c r="I567" s="29"/>
    </row>
    <row r="568" spans="1:9" ht="24">
      <c r="A568" s="47"/>
      <c r="B568" s="49">
        <v>98182</v>
      </c>
      <c r="C568" s="49" t="s">
        <v>15061</v>
      </c>
      <c r="D568" s="49" t="s">
        <v>323</v>
      </c>
      <c r="E568" s="25">
        <v>124863190</v>
      </c>
      <c r="F568" s="25" t="s">
        <v>14571</v>
      </c>
      <c r="G568" s="25" t="s">
        <v>3531</v>
      </c>
      <c r="H568" s="20">
        <v>1275120</v>
      </c>
      <c r="I568" s="51"/>
    </row>
    <row r="569" spans="1:9" ht="24">
      <c r="A569" s="47"/>
      <c r="B569" s="49"/>
      <c r="C569" s="49"/>
      <c r="D569" s="49"/>
      <c r="E569" s="25">
        <v>125015947</v>
      </c>
      <c r="F569" s="25" t="s">
        <v>15062</v>
      </c>
      <c r="G569" s="25" t="s">
        <v>2091</v>
      </c>
      <c r="H569" s="20">
        <v>554400</v>
      </c>
      <c r="I569" s="51"/>
    </row>
    <row r="570" spans="1:9" ht="60">
      <c r="A570" s="47"/>
      <c r="B570" s="25">
        <v>98232</v>
      </c>
      <c r="C570" s="25" t="s">
        <v>15063</v>
      </c>
      <c r="D570" s="25" t="s">
        <v>5</v>
      </c>
      <c r="E570" s="25" t="s">
        <v>275</v>
      </c>
      <c r="F570" s="25" t="s">
        <v>15064</v>
      </c>
      <c r="G570" s="25" t="s">
        <v>552</v>
      </c>
      <c r="H570" s="20">
        <v>1731510</v>
      </c>
      <c r="I570" s="29"/>
    </row>
    <row r="571" spans="1:9" ht="24">
      <c r="A571" s="47"/>
      <c r="B571" s="25">
        <v>98460</v>
      </c>
      <c r="C571" s="25" t="s">
        <v>14616</v>
      </c>
      <c r="D571" s="25" t="s">
        <v>19</v>
      </c>
      <c r="E571" s="25">
        <v>121729713</v>
      </c>
      <c r="F571" s="25" t="s">
        <v>14597</v>
      </c>
      <c r="G571" s="25" t="s">
        <v>3526</v>
      </c>
      <c r="H571" s="20">
        <v>673032.6</v>
      </c>
      <c r="I571" s="29"/>
    </row>
    <row r="572" spans="1:9" ht="24">
      <c r="A572" s="47"/>
      <c r="B572" s="25">
        <v>100345</v>
      </c>
      <c r="C572" s="25" t="s">
        <v>15065</v>
      </c>
      <c r="D572" s="25" t="s">
        <v>19</v>
      </c>
      <c r="E572" s="25">
        <v>186441559</v>
      </c>
      <c r="F572" s="25" t="s">
        <v>15066</v>
      </c>
      <c r="G572" s="25" t="s">
        <v>2530</v>
      </c>
      <c r="H572" s="20">
        <v>75998</v>
      </c>
      <c r="I572" s="29"/>
    </row>
    <row r="573" spans="1:9" ht="60">
      <c r="A573" s="47"/>
      <c r="B573" s="25">
        <v>100412</v>
      </c>
      <c r="C573" s="25" t="s">
        <v>15067</v>
      </c>
      <c r="D573" s="25" t="s">
        <v>5</v>
      </c>
      <c r="E573" s="25" t="s">
        <v>275</v>
      </c>
      <c r="F573" s="25" t="s">
        <v>15068</v>
      </c>
      <c r="G573" s="25" t="s">
        <v>2257</v>
      </c>
      <c r="H573" s="20">
        <v>1536000</v>
      </c>
      <c r="I573" s="29"/>
    </row>
    <row r="574" spans="1:9" ht="72">
      <c r="A574" s="47"/>
      <c r="B574" s="25">
        <v>101545</v>
      </c>
      <c r="C574" s="25" t="s">
        <v>15069</v>
      </c>
      <c r="D574" s="25" t="s">
        <v>5</v>
      </c>
      <c r="E574" s="25" t="s">
        <v>275</v>
      </c>
      <c r="F574" s="25" t="s">
        <v>15070</v>
      </c>
      <c r="G574" s="25" t="s">
        <v>4101</v>
      </c>
      <c r="H574" s="20">
        <v>168999988.34999999</v>
      </c>
      <c r="I574" s="29"/>
    </row>
    <row r="575" spans="1:9" ht="48">
      <c r="A575" s="47"/>
      <c r="B575" s="25">
        <v>102073</v>
      </c>
      <c r="C575" s="25" t="s">
        <v>15071</v>
      </c>
      <c r="D575" s="25" t="s">
        <v>19</v>
      </c>
      <c r="E575" s="25" t="s">
        <v>275</v>
      </c>
      <c r="F575" s="25" t="s">
        <v>15072</v>
      </c>
      <c r="G575" s="25" t="s">
        <v>2257</v>
      </c>
      <c r="H575" s="20">
        <v>294000</v>
      </c>
      <c r="I575" s="29"/>
    </row>
    <row r="576" spans="1:9" ht="48">
      <c r="A576" s="47"/>
      <c r="B576" s="25">
        <v>102076</v>
      </c>
      <c r="C576" s="25" t="s">
        <v>15073</v>
      </c>
      <c r="D576" s="25" t="s">
        <v>19</v>
      </c>
      <c r="E576" s="25">
        <v>226422530</v>
      </c>
      <c r="F576" s="25" t="s">
        <v>15074</v>
      </c>
      <c r="G576" s="25" t="s">
        <v>556</v>
      </c>
      <c r="H576" s="20">
        <v>135000</v>
      </c>
      <c r="I576" s="29"/>
    </row>
    <row r="577" spans="1:9" ht="36">
      <c r="A577" s="47"/>
      <c r="B577" s="25">
        <v>102180</v>
      </c>
      <c r="C577" s="25" t="s">
        <v>15075</v>
      </c>
      <c r="D577" s="25" t="s">
        <v>19</v>
      </c>
      <c r="E577" s="25">
        <v>300534733</v>
      </c>
      <c r="F577" s="25" t="s">
        <v>932</v>
      </c>
      <c r="G577" s="25" t="s">
        <v>1522</v>
      </c>
      <c r="H577" s="20">
        <v>215556.66</v>
      </c>
      <c r="I577" s="29"/>
    </row>
    <row r="578" spans="1:9" ht="36">
      <c r="A578" s="47"/>
      <c r="B578" s="25">
        <v>102298</v>
      </c>
      <c r="C578" s="25" t="s">
        <v>15076</v>
      </c>
      <c r="D578" s="25" t="s">
        <v>5</v>
      </c>
      <c r="E578" s="25">
        <v>112020136</v>
      </c>
      <c r="F578" s="25" t="s">
        <v>5978</v>
      </c>
      <c r="G578" s="25" t="s">
        <v>1488</v>
      </c>
      <c r="H578" s="20">
        <v>12800000</v>
      </c>
      <c r="I578" s="29"/>
    </row>
    <row r="579" spans="1:9" ht="24">
      <c r="A579" s="47"/>
      <c r="B579" s="49">
        <v>102306</v>
      </c>
      <c r="C579" s="49" t="s">
        <v>15077</v>
      </c>
      <c r="D579" s="49" t="s">
        <v>5</v>
      </c>
      <c r="E579" s="25">
        <v>122570826</v>
      </c>
      <c r="F579" s="25" t="s">
        <v>14573</v>
      </c>
      <c r="G579" s="25" t="s">
        <v>563</v>
      </c>
      <c r="H579" s="20">
        <v>6000000</v>
      </c>
      <c r="I579" s="51"/>
    </row>
    <row r="580" spans="1:9" ht="24">
      <c r="A580" s="47"/>
      <c r="B580" s="49"/>
      <c r="C580" s="49"/>
      <c r="D580" s="49"/>
      <c r="E580" s="25">
        <v>122635779</v>
      </c>
      <c r="F580" s="25" t="s">
        <v>11513</v>
      </c>
      <c r="G580" s="25" t="s">
        <v>563</v>
      </c>
      <c r="H580" s="20">
        <v>6000000</v>
      </c>
      <c r="I580" s="51"/>
    </row>
    <row r="581" spans="1:9" ht="24">
      <c r="A581" s="47"/>
      <c r="B581" s="25">
        <v>103301</v>
      </c>
      <c r="C581" s="25" t="s">
        <v>15078</v>
      </c>
      <c r="D581" s="25" t="s">
        <v>5</v>
      </c>
      <c r="E581" s="25">
        <v>122588443</v>
      </c>
      <c r="F581" s="25" t="s">
        <v>1497</v>
      </c>
      <c r="G581" s="25" t="s">
        <v>568</v>
      </c>
      <c r="H581" s="20">
        <v>700000</v>
      </c>
      <c r="I581" s="29"/>
    </row>
    <row r="582" spans="1:9" ht="24">
      <c r="A582" s="47"/>
      <c r="B582" s="25">
        <v>103816</v>
      </c>
      <c r="C582" s="25" t="s">
        <v>15079</v>
      </c>
      <c r="D582" s="25" t="s">
        <v>5</v>
      </c>
      <c r="E582" s="25">
        <v>302307442</v>
      </c>
      <c r="F582" s="25" t="s">
        <v>12560</v>
      </c>
      <c r="G582" s="25" t="s">
        <v>3617</v>
      </c>
      <c r="H582" s="20">
        <v>1762393.11</v>
      </c>
      <c r="I582" s="29"/>
    </row>
    <row r="583" spans="1:9" ht="36">
      <c r="A583" s="47"/>
      <c r="B583" s="25">
        <v>103953</v>
      </c>
      <c r="C583" s="25" t="s">
        <v>15080</v>
      </c>
      <c r="D583" s="25" t="s">
        <v>123</v>
      </c>
      <c r="E583" s="25">
        <v>125774645</v>
      </c>
      <c r="F583" s="25" t="s">
        <v>4066</v>
      </c>
      <c r="G583" s="25" t="s">
        <v>4110</v>
      </c>
      <c r="H583" s="20">
        <v>107500</v>
      </c>
      <c r="I583" s="29"/>
    </row>
    <row r="584" spans="1:9" ht="36">
      <c r="A584" s="47"/>
      <c r="B584" s="25">
        <v>104474</v>
      </c>
      <c r="C584" s="25" t="s">
        <v>15081</v>
      </c>
      <c r="D584" s="25" t="s">
        <v>59</v>
      </c>
      <c r="E584" s="25">
        <v>300110318</v>
      </c>
      <c r="F584" s="25" t="s">
        <v>3799</v>
      </c>
      <c r="G584" s="25" t="s">
        <v>1514</v>
      </c>
      <c r="H584" s="20">
        <v>1800000.12</v>
      </c>
      <c r="I584" s="29"/>
    </row>
    <row r="585" spans="1:9" ht="36">
      <c r="A585" s="47"/>
      <c r="B585" s="25">
        <v>104720</v>
      </c>
      <c r="C585" s="25" t="s">
        <v>15082</v>
      </c>
      <c r="D585" s="25" t="s">
        <v>5</v>
      </c>
      <c r="E585" s="25">
        <v>300631470</v>
      </c>
      <c r="F585" s="25" t="s">
        <v>15083</v>
      </c>
      <c r="G585" s="25" t="s">
        <v>3612</v>
      </c>
      <c r="H585" s="20">
        <v>12600000</v>
      </c>
      <c r="I585" s="29"/>
    </row>
    <row r="586" spans="1:9" ht="36">
      <c r="A586" s="47"/>
      <c r="B586" s="25">
        <v>104881</v>
      </c>
      <c r="C586" s="25" t="s">
        <v>15084</v>
      </c>
      <c r="D586" s="25" t="s">
        <v>5</v>
      </c>
      <c r="E586" s="25">
        <v>112020136</v>
      </c>
      <c r="F586" s="25" t="s">
        <v>5978</v>
      </c>
      <c r="G586" s="25" t="s">
        <v>1558</v>
      </c>
      <c r="H586" s="20">
        <v>15800000</v>
      </c>
      <c r="I586" s="29"/>
    </row>
    <row r="587" spans="1:9" ht="24">
      <c r="A587" s="47"/>
      <c r="B587" s="25">
        <v>105894</v>
      </c>
      <c r="C587" s="25" t="s">
        <v>15085</v>
      </c>
      <c r="D587" s="25" t="s">
        <v>19</v>
      </c>
      <c r="E587" s="25">
        <v>123653812</v>
      </c>
      <c r="F587" s="25" t="s">
        <v>14379</v>
      </c>
      <c r="G587" s="25" t="s">
        <v>1574</v>
      </c>
      <c r="H587" s="20">
        <v>1049986.1399999999</v>
      </c>
      <c r="I587" s="29"/>
    </row>
    <row r="588" spans="1:9" ht="24">
      <c r="A588" s="47"/>
      <c r="B588" s="25">
        <v>106238</v>
      </c>
      <c r="C588" s="25" t="s">
        <v>15086</v>
      </c>
      <c r="D588" s="25" t="s">
        <v>19</v>
      </c>
      <c r="E588" s="25">
        <v>300592163</v>
      </c>
      <c r="F588" s="25" t="s">
        <v>10421</v>
      </c>
      <c r="G588" s="25" t="s">
        <v>1567</v>
      </c>
      <c r="H588" s="20">
        <v>48932.4</v>
      </c>
      <c r="I588" s="29"/>
    </row>
    <row r="589" spans="1:9" ht="36">
      <c r="A589" s="47"/>
      <c r="B589" s="25">
        <v>106488</v>
      </c>
      <c r="C589" s="25" t="s">
        <v>15087</v>
      </c>
      <c r="D589" s="25" t="s">
        <v>19</v>
      </c>
      <c r="E589" s="25">
        <v>134282073</v>
      </c>
      <c r="F589" s="25" t="s">
        <v>15043</v>
      </c>
      <c r="G589" s="25" t="s">
        <v>3637</v>
      </c>
      <c r="H589" s="20">
        <v>320922</v>
      </c>
      <c r="I589" s="29"/>
    </row>
    <row r="590" spans="1:9" ht="60">
      <c r="A590" s="47"/>
      <c r="B590" s="25">
        <v>106547</v>
      </c>
      <c r="C590" s="25" t="s">
        <v>15088</v>
      </c>
      <c r="D590" s="25" t="s">
        <v>5</v>
      </c>
      <c r="E590" s="25" t="s">
        <v>275</v>
      </c>
      <c r="F590" s="25" t="s">
        <v>15089</v>
      </c>
      <c r="G590" s="25" t="s">
        <v>3630</v>
      </c>
      <c r="H590" s="20">
        <v>2125000</v>
      </c>
      <c r="I590" s="29"/>
    </row>
    <row r="591" spans="1:9" ht="24">
      <c r="A591" s="47"/>
      <c r="B591" s="25">
        <v>106733</v>
      </c>
      <c r="C591" s="25" t="s">
        <v>15090</v>
      </c>
      <c r="D591" s="25" t="s">
        <v>5</v>
      </c>
      <c r="E591" s="25">
        <v>121215434</v>
      </c>
      <c r="F591" s="25" t="s">
        <v>124</v>
      </c>
      <c r="G591" s="25" t="s">
        <v>579</v>
      </c>
      <c r="H591" s="20">
        <v>158558</v>
      </c>
      <c r="I591" s="29" t="s">
        <v>189</v>
      </c>
    </row>
    <row r="592" spans="1:9" ht="24">
      <c r="A592" s="47"/>
      <c r="B592" s="49">
        <v>106881</v>
      </c>
      <c r="C592" s="49" t="s">
        <v>15091</v>
      </c>
      <c r="D592" s="49" t="s">
        <v>323</v>
      </c>
      <c r="E592" s="25">
        <v>302489571</v>
      </c>
      <c r="F592" s="25" t="s">
        <v>15092</v>
      </c>
      <c r="G592" s="25" t="s">
        <v>2883</v>
      </c>
      <c r="H592" s="20">
        <v>162000</v>
      </c>
      <c r="I592" s="51"/>
    </row>
    <row r="593" spans="1:9" ht="24">
      <c r="A593" s="47"/>
      <c r="B593" s="49"/>
      <c r="C593" s="49"/>
      <c r="D593" s="49"/>
      <c r="E593" s="25">
        <v>302489571</v>
      </c>
      <c r="F593" s="25" t="s">
        <v>15092</v>
      </c>
      <c r="G593" s="25" t="s">
        <v>2883</v>
      </c>
      <c r="H593" s="20">
        <v>108000</v>
      </c>
      <c r="I593" s="51"/>
    </row>
    <row r="594" spans="1:9" ht="48">
      <c r="A594" s="47"/>
      <c r="B594" s="25">
        <v>107070</v>
      </c>
      <c r="C594" s="25" t="s">
        <v>15093</v>
      </c>
      <c r="D594" s="25" t="s">
        <v>19</v>
      </c>
      <c r="E594" s="25" t="s">
        <v>275</v>
      </c>
      <c r="F594" s="25" t="s">
        <v>15094</v>
      </c>
      <c r="G594" s="25" t="s">
        <v>570</v>
      </c>
      <c r="H594" s="20">
        <v>10190510.060000001</v>
      </c>
      <c r="I594" s="29"/>
    </row>
    <row r="595" spans="1:9" ht="36">
      <c r="A595" s="47"/>
      <c r="B595" s="25">
        <v>107577</v>
      </c>
      <c r="C595" s="25" t="s">
        <v>5076</v>
      </c>
      <c r="D595" s="25" t="s">
        <v>19</v>
      </c>
      <c r="E595" s="25">
        <v>110057869</v>
      </c>
      <c r="F595" s="25" t="s">
        <v>2409</v>
      </c>
      <c r="G595" s="25" t="s">
        <v>4555</v>
      </c>
      <c r="H595" s="20">
        <v>86715</v>
      </c>
      <c r="I595" s="29"/>
    </row>
    <row r="596" spans="1:9" ht="36">
      <c r="A596" s="47"/>
      <c r="B596" s="25">
        <v>107738</v>
      </c>
      <c r="C596" s="25" t="s">
        <v>15001</v>
      </c>
      <c r="D596" s="25" t="s">
        <v>19</v>
      </c>
      <c r="E596" s="25" t="s">
        <v>275</v>
      </c>
      <c r="F596" s="25" t="s">
        <v>15095</v>
      </c>
      <c r="G596" s="25" t="s">
        <v>6461</v>
      </c>
      <c r="H596" s="20">
        <v>3277631.04</v>
      </c>
      <c r="I596" s="29"/>
    </row>
    <row r="597" spans="1:9" ht="24">
      <c r="A597" s="47"/>
      <c r="B597" s="25">
        <v>108227</v>
      </c>
      <c r="C597" s="25" t="s">
        <v>15096</v>
      </c>
      <c r="D597" s="25" t="s">
        <v>323</v>
      </c>
      <c r="E597" s="25">
        <v>121931451</v>
      </c>
      <c r="F597" s="25" t="s">
        <v>1745</v>
      </c>
      <c r="G597" s="25" t="s">
        <v>1567</v>
      </c>
      <c r="H597" s="20">
        <v>330000</v>
      </c>
      <c r="I597" s="29"/>
    </row>
    <row r="598" spans="1:9" ht="24">
      <c r="A598" s="47"/>
      <c r="B598" s="25">
        <v>108333</v>
      </c>
      <c r="C598" s="25" t="s">
        <v>15097</v>
      </c>
      <c r="D598" s="25" t="s">
        <v>19</v>
      </c>
      <c r="E598" s="25">
        <v>122570826</v>
      </c>
      <c r="F598" s="25" t="s">
        <v>14573</v>
      </c>
      <c r="G598" s="25" t="s">
        <v>3648</v>
      </c>
      <c r="H598" s="20">
        <v>949982.35</v>
      </c>
      <c r="I598" s="29"/>
    </row>
    <row r="599" spans="1:9" ht="48">
      <c r="A599" s="47"/>
      <c r="B599" s="25">
        <v>108399</v>
      </c>
      <c r="C599" s="25" t="s">
        <v>15098</v>
      </c>
      <c r="D599" s="25" t="s">
        <v>323</v>
      </c>
      <c r="E599" s="25">
        <v>121215587</v>
      </c>
      <c r="F599" s="25" t="s">
        <v>194</v>
      </c>
      <c r="G599" s="25" t="s">
        <v>2542</v>
      </c>
      <c r="H599" s="20">
        <v>163345</v>
      </c>
      <c r="I599" s="29"/>
    </row>
    <row r="600" spans="1:9" ht="24">
      <c r="A600" s="47"/>
      <c r="B600" s="25">
        <v>108406</v>
      </c>
      <c r="C600" s="25" t="s">
        <v>15099</v>
      </c>
      <c r="D600" s="25" t="s">
        <v>5</v>
      </c>
      <c r="E600" s="25">
        <v>301318539</v>
      </c>
      <c r="F600" s="25" t="s">
        <v>2836</v>
      </c>
      <c r="G600" s="25" t="s">
        <v>6463</v>
      </c>
      <c r="H600" s="20">
        <v>2780806.27</v>
      </c>
      <c r="I600" s="29"/>
    </row>
    <row r="601" spans="1:9" ht="24">
      <c r="A601" s="47"/>
      <c r="B601" s="25">
        <v>109353</v>
      </c>
      <c r="C601" s="25" t="s">
        <v>15100</v>
      </c>
      <c r="D601" s="25" t="s">
        <v>19</v>
      </c>
      <c r="E601" s="25">
        <v>123037158</v>
      </c>
      <c r="F601" s="25" t="s">
        <v>15101</v>
      </c>
      <c r="G601" s="25" t="s">
        <v>3648</v>
      </c>
      <c r="H601" s="20">
        <v>964908.53</v>
      </c>
      <c r="I601" s="29"/>
    </row>
    <row r="602" spans="1:9" ht="60">
      <c r="A602" s="47"/>
      <c r="B602" s="25">
        <v>109602</v>
      </c>
      <c r="C602" s="25" t="s">
        <v>15102</v>
      </c>
      <c r="D602" s="25" t="s">
        <v>5</v>
      </c>
      <c r="E602" s="25" t="s">
        <v>275</v>
      </c>
      <c r="F602" s="25" t="s">
        <v>15103</v>
      </c>
      <c r="G602" s="25" t="s">
        <v>6463</v>
      </c>
      <c r="H602" s="20">
        <v>34033109.82</v>
      </c>
      <c r="I602" s="29"/>
    </row>
    <row r="603" spans="1:9" ht="36">
      <c r="A603" s="47"/>
      <c r="B603" s="25">
        <v>109667</v>
      </c>
      <c r="C603" s="25" t="s">
        <v>15104</v>
      </c>
      <c r="D603" s="25" t="s">
        <v>19</v>
      </c>
      <c r="E603" s="25">
        <v>300518138</v>
      </c>
      <c r="F603" s="25" t="s">
        <v>5017</v>
      </c>
      <c r="G603" s="25" t="s">
        <v>2150</v>
      </c>
      <c r="H603" s="20">
        <v>139392</v>
      </c>
      <c r="I603" s="29"/>
    </row>
    <row r="604" spans="1:9" ht="84">
      <c r="A604" s="47"/>
      <c r="B604" s="25">
        <v>109954</v>
      </c>
      <c r="C604" s="25" t="s">
        <v>15105</v>
      </c>
      <c r="D604" s="25" t="s">
        <v>19</v>
      </c>
      <c r="E604" s="25">
        <v>121215587</v>
      </c>
      <c r="F604" s="25" t="s">
        <v>194</v>
      </c>
      <c r="G604" s="25" t="s">
        <v>603</v>
      </c>
      <c r="H604" s="20">
        <v>2080764</v>
      </c>
      <c r="I604" s="29"/>
    </row>
    <row r="605" spans="1:9" ht="24">
      <c r="A605" s="47"/>
      <c r="B605" s="25">
        <v>110162</v>
      </c>
      <c r="C605" s="25" t="s">
        <v>15106</v>
      </c>
      <c r="D605" s="25" t="s">
        <v>19</v>
      </c>
      <c r="E605" s="25">
        <v>123228761</v>
      </c>
      <c r="F605" s="25" t="s">
        <v>1654</v>
      </c>
      <c r="G605" s="25" t="s">
        <v>579</v>
      </c>
      <c r="H605" s="20">
        <v>6348841.6900000004</v>
      </c>
      <c r="I605" s="29"/>
    </row>
    <row r="606" spans="1:9" ht="24">
      <c r="A606" s="47"/>
      <c r="B606" s="25">
        <v>111176</v>
      </c>
      <c r="C606" s="25" t="s">
        <v>15107</v>
      </c>
      <c r="D606" s="25" t="s">
        <v>323</v>
      </c>
      <c r="E606" s="25">
        <v>2220052</v>
      </c>
      <c r="F606" s="25" t="s">
        <v>15108</v>
      </c>
      <c r="G606" s="25" t="s">
        <v>3630</v>
      </c>
      <c r="H606" s="20">
        <v>22990</v>
      </c>
      <c r="I606" s="29"/>
    </row>
    <row r="607" spans="1:9" ht="24">
      <c r="A607" s="47"/>
      <c r="B607" s="49">
        <v>111464</v>
      </c>
      <c r="C607" s="49" t="s">
        <v>15109</v>
      </c>
      <c r="D607" s="49" t="s">
        <v>19</v>
      </c>
      <c r="E607" s="25">
        <v>300061903</v>
      </c>
      <c r="F607" s="25" t="s">
        <v>7723</v>
      </c>
      <c r="G607" s="25" t="s">
        <v>4727</v>
      </c>
      <c r="H607" s="20">
        <v>13915</v>
      </c>
      <c r="I607" s="51"/>
    </row>
    <row r="608" spans="1:9" ht="24">
      <c r="A608" s="47"/>
      <c r="B608" s="49"/>
      <c r="C608" s="49"/>
      <c r="D608" s="49"/>
      <c r="E608" s="25">
        <v>300061903</v>
      </c>
      <c r="F608" s="25" t="s">
        <v>7723</v>
      </c>
      <c r="G608" s="25" t="s">
        <v>4727</v>
      </c>
      <c r="H608" s="20">
        <v>18150</v>
      </c>
      <c r="I608" s="51"/>
    </row>
    <row r="609" spans="1:9" ht="24">
      <c r="A609" s="47"/>
      <c r="B609" s="49"/>
      <c r="C609" s="49"/>
      <c r="D609" s="49"/>
      <c r="E609" s="25">
        <v>300960779</v>
      </c>
      <c r="F609" s="25" t="s">
        <v>15110</v>
      </c>
      <c r="G609" s="25" t="s">
        <v>4727</v>
      </c>
      <c r="H609" s="20">
        <v>16649.599999999999</v>
      </c>
      <c r="I609" s="51"/>
    </row>
    <row r="610" spans="1:9" ht="24">
      <c r="A610" s="47"/>
      <c r="B610" s="49"/>
      <c r="C610" s="49"/>
      <c r="D610" s="49"/>
      <c r="E610" s="25">
        <v>302475123</v>
      </c>
      <c r="F610" s="25" t="s">
        <v>15111</v>
      </c>
      <c r="G610" s="25" t="s">
        <v>4727</v>
      </c>
      <c r="H610" s="20">
        <v>11800</v>
      </c>
      <c r="I610" s="51"/>
    </row>
    <row r="611" spans="1:9" ht="24">
      <c r="A611" s="47"/>
      <c r="B611" s="49"/>
      <c r="C611" s="49"/>
      <c r="D611" s="49"/>
      <c r="E611" s="25">
        <v>302475123</v>
      </c>
      <c r="F611" s="25" t="s">
        <v>15111</v>
      </c>
      <c r="G611" s="25" t="s">
        <v>4727</v>
      </c>
      <c r="H611" s="20">
        <v>22860</v>
      </c>
      <c r="I611" s="51"/>
    </row>
    <row r="612" spans="1:9" ht="36">
      <c r="A612" s="47"/>
      <c r="B612" s="25">
        <v>112014</v>
      </c>
      <c r="C612" s="25" t="s">
        <v>15112</v>
      </c>
      <c r="D612" s="25" t="s">
        <v>19</v>
      </c>
      <c r="E612" s="25">
        <v>132340880</v>
      </c>
      <c r="F612" s="25" t="s">
        <v>68</v>
      </c>
      <c r="G612" s="25" t="s">
        <v>6463</v>
      </c>
      <c r="H612" s="20">
        <v>120000</v>
      </c>
      <c r="I612" s="29"/>
    </row>
    <row r="613" spans="1:9" ht="36">
      <c r="A613" s="47"/>
      <c r="B613" s="25">
        <v>112259</v>
      </c>
      <c r="C613" s="25" t="s">
        <v>15113</v>
      </c>
      <c r="D613" s="25" t="s">
        <v>5</v>
      </c>
      <c r="E613" s="25">
        <v>111950243</v>
      </c>
      <c r="F613" s="25" t="s">
        <v>6</v>
      </c>
      <c r="G613" s="25" t="s">
        <v>2734</v>
      </c>
      <c r="H613" s="20">
        <v>349779.54</v>
      </c>
      <c r="I613" s="29"/>
    </row>
    <row r="614" spans="1:9" ht="36">
      <c r="A614" s="47"/>
      <c r="B614" s="25">
        <v>114850</v>
      </c>
      <c r="C614" s="25" t="s">
        <v>15114</v>
      </c>
      <c r="D614" s="25" t="s">
        <v>19</v>
      </c>
      <c r="E614" s="25">
        <v>110514951</v>
      </c>
      <c r="F614" s="25" t="s">
        <v>15115</v>
      </c>
      <c r="G614" s="25" t="s">
        <v>1595</v>
      </c>
      <c r="H614" s="20">
        <v>245810</v>
      </c>
      <c r="I614" s="29"/>
    </row>
    <row r="615" spans="1:9">
      <c r="A615" s="47" t="s">
        <v>15691</v>
      </c>
      <c r="B615" s="49"/>
      <c r="C615" s="49"/>
      <c r="D615" s="49"/>
      <c r="E615" s="49"/>
      <c r="F615" s="49"/>
      <c r="G615" s="49"/>
      <c r="H615" s="20">
        <f>SUM(H563:H614)</f>
        <v>318998036.5</v>
      </c>
      <c r="I615" s="29"/>
    </row>
    <row r="616" spans="1:9" ht="15.75" thickBot="1">
      <c r="A616" s="52" t="s">
        <v>15692</v>
      </c>
      <c r="B616" s="53"/>
      <c r="C616" s="53"/>
      <c r="D616" s="53"/>
      <c r="E616" s="53"/>
      <c r="F616" s="53"/>
      <c r="G616" s="53"/>
      <c r="H616" s="21">
        <v>1769611842.74</v>
      </c>
      <c r="I616" s="22"/>
    </row>
    <row r="619" spans="1:9">
      <c r="A619" s="31" t="s">
        <v>15701</v>
      </c>
    </row>
  </sheetData>
  <autoFilter ref="A5:I616"/>
  <mergeCells count="138">
    <mergeCell ref="I579:I580"/>
    <mergeCell ref="I592:I593"/>
    <mergeCell ref="I607:I611"/>
    <mergeCell ref="I353:I355"/>
    <mergeCell ref="I366:I369"/>
    <mergeCell ref="I384:I387"/>
    <mergeCell ref="I410:I421"/>
    <mergeCell ref="I487:I488"/>
    <mergeCell ref="I501:I508"/>
    <mergeCell ref="I532:I534"/>
    <mergeCell ref="I542:I543"/>
    <mergeCell ref="I568:I569"/>
    <mergeCell ref="A615:G615"/>
    <mergeCell ref="A616:G616"/>
    <mergeCell ref="A562:G562"/>
    <mergeCell ref="A484:G484"/>
    <mergeCell ref="A321:G321"/>
    <mergeCell ref="A211:G211"/>
    <mergeCell ref="A113:G113"/>
    <mergeCell ref="I16:I20"/>
    <mergeCell ref="I26:I28"/>
    <mergeCell ref="I46:I47"/>
    <mergeCell ref="I60:I61"/>
    <mergeCell ref="I69:I71"/>
    <mergeCell ref="I72:I73"/>
    <mergeCell ref="I91:I97"/>
    <mergeCell ref="I115:I116"/>
    <mergeCell ref="I148:I149"/>
    <mergeCell ref="I157:I160"/>
    <mergeCell ref="I162:I163"/>
    <mergeCell ref="I166:I167"/>
    <mergeCell ref="I172:I174"/>
    <mergeCell ref="I228:I229"/>
    <mergeCell ref="I230:I232"/>
    <mergeCell ref="I252:I256"/>
    <mergeCell ref="I347:I349"/>
    <mergeCell ref="C157:C160"/>
    <mergeCell ref="D157:D160"/>
    <mergeCell ref="A6:A112"/>
    <mergeCell ref="B69:B71"/>
    <mergeCell ref="C69:C71"/>
    <mergeCell ref="D69:D71"/>
    <mergeCell ref="B60:B61"/>
    <mergeCell ref="C60:C61"/>
    <mergeCell ref="D60:D61"/>
    <mergeCell ref="B91:B97"/>
    <mergeCell ref="C91:C97"/>
    <mergeCell ref="D91:D97"/>
    <mergeCell ref="B72:B73"/>
    <mergeCell ref="C72:C73"/>
    <mergeCell ref="D72:D73"/>
    <mergeCell ref="B16:B20"/>
    <mergeCell ref="C16:C20"/>
    <mergeCell ref="D16:D20"/>
    <mergeCell ref="B46:B47"/>
    <mergeCell ref="C46:C47"/>
    <mergeCell ref="D46:D47"/>
    <mergeCell ref="B26:B28"/>
    <mergeCell ref="C26:C28"/>
    <mergeCell ref="D26:D28"/>
    <mergeCell ref="A114:A210"/>
    <mergeCell ref="B172:B174"/>
    <mergeCell ref="C172:C174"/>
    <mergeCell ref="D172:D174"/>
    <mergeCell ref="B166:B167"/>
    <mergeCell ref="C166:C167"/>
    <mergeCell ref="D166:D167"/>
    <mergeCell ref="B230:B232"/>
    <mergeCell ref="C230:C232"/>
    <mergeCell ref="D230:D232"/>
    <mergeCell ref="B228:B229"/>
    <mergeCell ref="C228:C229"/>
    <mergeCell ref="D228:D229"/>
    <mergeCell ref="A212:A320"/>
    <mergeCell ref="B148:B149"/>
    <mergeCell ref="C148:C149"/>
    <mergeCell ref="D148:D149"/>
    <mergeCell ref="B115:B116"/>
    <mergeCell ref="C115:C116"/>
    <mergeCell ref="D115:D116"/>
    <mergeCell ref="B162:B163"/>
    <mergeCell ref="C162:C163"/>
    <mergeCell ref="D162:D163"/>
    <mergeCell ref="B157:B160"/>
    <mergeCell ref="B252:B256"/>
    <mergeCell ref="C252:C256"/>
    <mergeCell ref="D252:D256"/>
    <mergeCell ref="B366:B369"/>
    <mergeCell ref="C366:C369"/>
    <mergeCell ref="D366:D369"/>
    <mergeCell ref="B353:B355"/>
    <mergeCell ref="C353:C355"/>
    <mergeCell ref="D353:D355"/>
    <mergeCell ref="A322:A483"/>
    <mergeCell ref="B410:B421"/>
    <mergeCell ref="C410:C421"/>
    <mergeCell ref="D410:D421"/>
    <mergeCell ref="B384:B387"/>
    <mergeCell ref="C384:C387"/>
    <mergeCell ref="D384:D387"/>
    <mergeCell ref="B501:B508"/>
    <mergeCell ref="C501:C508"/>
    <mergeCell ref="D501:D508"/>
    <mergeCell ref="B487:B488"/>
    <mergeCell ref="C487:C488"/>
    <mergeCell ref="D487:D488"/>
    <mergeCell ref="A485:A561"/>
    <mergeCell ref="B532:B534"/>
    <mergeCell ref="C532:C534"/>
    <mergeCell ref="D532:D534"/>
    <mergeCell ref="B542:B543"/>
    <mergeCell ref="C542:C543"/>
    <mergeCell ref="D542:D543"/>
    <mergeCell ref="B347:B349"/>
    <mergeCell ref="C347:C349"/>
    <mergeCell ref="D347:D349"/>
    <mergeCell ref="B579:B580"/>
    <mergeCell ref="C579:C580"/>
    <mergeCell ref="D579:D580"/>
    <mergeCell ref="B568:B569"/>
    <mergeCell ref="C568:C569"/>
    <mergeCell ref="D568:D569"/>
    <mergeCell ref="A563:A614"/>
    <mergeCell ref="B607:B611"/>
    <mergeCell ref="C607:C611"/>
    <mergeCell ref="D607:D611"/>
    <mergeCell ref="B592:B593"/>
    <mergeCell ref="C592:C593"/>
    <mergeCell ref="D592:D593"/>
    <mergeCell ref="A1:I1"/>
    <mergeCell ref="A4:A5"/>
    <mergeCell ref="B4:B5"/>
    <mergeCell ref="C4:C5"/>
    <mergeCell ref="D4:D5"/>
    <mergeCell ref="E4:F4"/>
    <mergeCell ref="G4:G5"/>
    <mergeCell ref="H4:H5"/>
    <mergeCell ref="I4:I5"/>
  </mergeCells>
  <pageMargins left="0.7" right="0.7" top="0.75" bottom="0.75" header="0.3" footer="0.3"/>
</worksheet>
</file>

<file path=xl/worksheets/sheet58.xml><?xml version="1.0" encoding="utf-8"?>
<worksheet xmlns="http://schemas.openxmlformats.org/spreadsheetml/2006/main" xmlns:r="http://schemas.openxmlformats.org/officeDocument/2006/relationships">
  <sheetPr codeName="Sheet58"/>
  <dimension ref="A1:I236"/>
  <sheetViews>
    <sheetView workbookViewId="0">
      <pane ySplit="5" topLeftCell="A6" activePane="bottomLeft" state="frozen"/>
      <selection pane="bottomLeft" activeCell="D7" sqref="D7:D10"/>
    </sheetView>
  </sheetViews>
  <sheetFormatPr defaultRowHeight="15"/>
  <cols>
    <col min="1" max="1" width="7.28515625" customWidth="1"/>
    <col min="2" max="2" width="8.28515625" customWidth="1"/>
    <col min="3" max="3" width="24" customWidth="1"/>
    <col min="4" max="4" width="23" customWidth="1"/>
    <col min="6" max="6" width="21.85546875" customWidth="1"/>
    <col min="7" max="7" width="12.5703125" customWidth="1"/>
    <col min="8" max="8" width="16.28515625" style="3" customWidth="1"/>
    <col min="9" max="9" width="10.5703125" customWidth="1"/>
  </cols>
  <sheetData>
    <row r="1" spans="1:9" s="6" customFormat="1" ht="16.5">
      <c r="A1" s="55" t="s">
        <v>15759</v>
      </c>
      <c r="B1" s="55"/>
      <c r="C1" s="55"/>
      <c r="D1" s="55"/>
      <c r="E1" s="55"/>
      <c r="F1" s="55"/>
      <c r="G1" s="55"/>
      <c r="H1" s="55"/>
      <c r="I1" s="55"/>
    </row>
    <row r="2" spans="1:9" s="6" customFormat="1" ht="14.25">
      <c r="H2" s="7"/>
    </row>
    <row r="3" spans="1:9" s="6" customFormat="1" thickBot="1">
      <c r="H3" s="7"/>
    </row>
    <row r="4" spans="1:9" s="6" customFormat="1" ht="15" customHeight="1">
      <c r="A4" s="46" t="s">
        <v>0</v>
      </c>
      <c r="B4" s="48" t="s">
        <v>15694</v>
      </c>
      <c r="C4" s="48" t="s">
        <v>15698</v>
      </c>
      <c r="D4" s="48" t="s">
        <v>15699</v>
      </c>
      <c r="E4" s="48" t="s">
        <v>15700</v>
      </c>
      <c r="F4" s="48"/>
      <c r="G4" s="48" t="s">
        <v>15696</v>
      </c>
      <c r="H4" s="48" t="s">
        <v>15697</v>
      </c>
      <c r="I4" s="50" t="s">
        <v>2</v>
      </c>
    </row>
    <row r="5" spans="1:9" s="6" customFormat="1" ht="22.5" customHeight="1">
      <c r="A5" s="47"/>
      <c r="B5" s="49"/>
      <c r="C5" s="49"/>
      <c r="D5" s="49"/>
      <c r="E5" s="12" t="s">
        <v>1</v>
      </c>
      <c r="F5" s="12" t="s">
        <v>15695</v>
      </c>
      <c r="G5" s="49"/>
      <c r="H5" s="49"/>
      <c r="I5" s="51"/>
    </row>
    <row r="6" spans="1:9" ht="36">
      <c r="A6" s="47" t="s">
        <v>3</v>
      </c>
      <c r="B6" s="12">
        <v>37574</v>
      </c>
      <c r="C6" s="12" t="s">
        <v>15116</v>
      </c>
      <c r="D6" s="12" t="s">
        <v>19</v>
      </c>
      <c r="E6" s="12">
        <v>167565577</v>
      </c>
      <c r="F6" s="12" t="s">
        <v>1854</v>
      </c>
      <c r="G6" s="12" t="s">
        <v>6480</v>
      </c>
      <c r="H6" s="20">
        <v>1643511</v>
      </c>
      <c r="I6" s="15"/>
    </row>
    <row r="7" spans="1:9" ht="24">
      <c r="A7" s="47"/>
      <c r="B7" s="49">
        <v>39317</v>
      </c>
      <c r="C7" s="49" t="s">
        <v>15117</v>
      </c>
      <c r="D7" s="49" t="s">
        <v>19</v>
      </c>
      <c r="E7" s="12">
        <v>167565577</v>
      </c>
      <c r="F7" s="12" t="s">
        <v>1854</v>
      </c>
      <c r="G7" s="12" t="s">
        <v>628</v>
      </c>
      <c r="H7" s="20">
        <v>156711</v>
      </c>
      <c r="I7" s="51"/>
    </row>
    <row r="8" spans="1:9">
      <c r="A8" s="47"/>
      <c r="B8" s="49"/>
      <c r="C8" s="49"/>
      <c r="D8" s="49"/>
      <c r="E8" s="12">
        <v>167573296</v>
      </c>
      <c r="F8" s="12" t="s">
        <v>6523</v>
      </c>
      <c r="G8" s="12" t="s">
        <v>7349</v>
      </c>
      <c r="H8" s="20">
        <v>128503</v>
      </c>
      <c r="I8" s="51"/>
    </row>
    <row r="9" spans="1:9" ht="36">
      <c r="A9" s="47"/>
      <c r="B9" s="49"/>
      <c r="C9" s="49"/>
      <c r="D9" s="49"/>
      <c r="E9" s="12">
        <v>178267685</v>
      </c>
      <c r="F9" s="12" t="s">
        <v>15118</v>
      </c>
      <c r="G9" s="12" t="s">
        <v>17</v>
      </c>
      <c r="H9" s="20">
        <v>45131</v>
      </c>
      <c r="I9" s="51"/>
    </row>
    <row r="10" spans="1:9">
      <c r="A10" s="47"/>
      <c r="B10" s="49"/>
      <c r="C10" s="49"/>
      <c r="D10" s="49"/>
      <c r="E10" s="12">
        <v>186141914</v>
      </c>
      <c r="F10" s="12" t="s">
        <v>2805</v>
      </c>
      <c r="G10" s="12" t="s">
        <v>7349</v>
      </c>
      <c r="H10" s="20">
        <v>325559</v>
      </c>
      <c r="I10" s="51"/>
    </row>
    <row r="11" spans="1:9" ht="36">
      <c r="A11" s="47"/>
      <c r="B11" s="12">
        <v>39642</v>
      </c>
      <c r="C11" s="12" t="s">
        <v>15119</v>
      </c>
      <c r="D11" s="12" t="s">
        <v>19</v>
      </c>
      <c r="E11" s="12">
        <v>167600252</v>
      </c>
      <c r="F11" s="12" t="s">
        <v>9141</v>
      </c>
      <c r="G11" s="12" t="s">
        <v>3704</v>
      </c>
      <c r="H11" s="20">
        <v>96490</v>
      </c>
      <c r="I11" s="15"/>
    </row>
    <row r="12" spans="1:9" ht="24">
      <c r="A12" s="47"/>
      <c r="B12" s="49">
        <v>42425</v>
      </c>
      <c r="C12" s="49" t="s">
        <v>15120</v>
      </c>
      <c r="D12" s="49" t="s">
        <v>19</v>
      </c>
      <c r="E12" s="12">
        <v>123037158</v>
      </c>
      <c r="F12" s="12" t="s">
        <v>15101</v>
      </c>
      <c r="G12" s="12" t="s">
        <v>32</v>
      </c>
      <c r="H12" s="20">
        <v>562673</v>
      </c>
      <c r="I12" s="51"/>
    </row>
    <row r="13" spans="1:9" ht="24">
      <c r="A13" s="47"/>
      <c r="B13" s="49"/>
      <c r="C13" s="49"/>
      <c r="D13" s="49"/>
      <c r="E13" s="12">
        <v>167565577</v>
      </c>
      <c r="F13" s="12" t="s">
        <v>1854</v>
      </c>
      <c r="G13" s="12" t="s">
        <v>32</v>
      </c>
      <c r="H13" s="20">
        <v>419269</v>
      </c>
      <c r="I13" s="51"/>
    </row>
    <row r="14" spans="1:9" ht="24">
      <c r="A14" s="47"/>
      <c r="B14" s="49"/>
      <c r="C14" s="49"/>
      <c r="D14" s="49"/>
      <c r="E14" s="12">
        <v>167565577</v>
      </c>
      <c r="F14" s="12" t="s">
        <v>1854</v>
      </c>
      <c r="G14" s="12" t="s">
        <v>32</v>
      </c>
      <c r="H14" s="20">
        <v>425652</v>
      </c>
      <c r="I14" s="51"/>
    </row>
    <row r="15" spans="1:9" ht="60">
      <c r="A15" s="47"/>
      <c r="B15" s="12">
        <v>43420</v>
      </c>
      <c r="C15" s="12" t="s">
        <v>15121</v>
      </c>
      <c r="D15" s="12" t="s">
        <v>19</v>
      </c>
      <c r="E15" s="12">
        <v>122759264</v>
      </c>
      <c r="F15" s="12" t="s">
        <v>14724</v>
      </c>
      <c r="G15" s="12" t="s">
        <v>721</v>
      </c>
      <c r="H15" s="20">
        <v>2588278</v>
      </c>
      <c r="I15" s="15"/>
    </row>
    <row r="16" spans="1:9" ht="36">
      <c r="A16" s="47"/>
      <c r="B16" s="12">
        <v>45249</v>
      </c>
      <c r="C16" s="12" t="s">
        <v>15122</v>
      </c>
      <c r="D16" s="12" t="s">
        <v>19</v>
      </c>
      <c r="E16" s="12">
        <v>183711152</v>
      </c>
      <c r="F16" s="12" t="s">
        <v>3276</v>
      </c>
      <c r="G16" s="12" t="s">
        <v>3079</v>
      </c>
      <c r="H16" s="20">
        <v>2977171</v>
      </c>
      <c r="I16" s="15"/>
    </row>
    <row r="17" spans="1:9">
      <c r="A17" s="47" t="s">
        <v>15686</v>
      </c>
      <c r="B17" s="49"/>
      <c r="C17" s="49"/>
      <c r="D17" s="49"/>
      <c r="E17" s="49"/>
      <c r="F17" s="49"/>
      <c r="G17" s="49"/>
      <c r="H17" s="20">
        <f>SUM(H6:H16)</f>
        <v>9368948</v>
      </c>
      <c r="I17" s="15"/>
    </row>
    <row r="18" spans="1:9" ht="24">
      <c r="A18" s="47" t="s">
        <v>90</v>
      </c>
      <c r="B18" s="49">
        <v>51056</v>
      </c>
      <c r="C18" s="49" t="s">
        <v>15123</v>
      </c>
      <c r="D18" s="49" t="s">
        <v>19</v>
      </c>
      <c r="E18" s="12">
        <v>167565577</v>
      </c>
      <c r="F18" s="12" t="s">
        <v>1854</v>
      </c>
      <c r="G18" s="12" t="s">
        <v>157</v>
      </c>
      <c r="H18" s="20">
        <v>380710</v>
      </c>
      <c r="I18" s="51"/>
    </row>
    <row r="19" spans="1:9">
      <c r="A19" s="47"/>
      <c r="B19" s="49"/>
      <c r="C19" s="49"/>
      <c r="D19" s="49"/>
      <c r="E19" s="12">
        <v>186141914</v>
      </c>
      <c r="F19" s="12" t="s">
        <v>2805</v>
      </c>
      <c r="G19" s="12" t="s">
        <v>157</v>
      </c>
      <c r="H19" s="20">
        <v>407513</v>
      </c>
      <c r="I19" s="51"/>
    </row>
    <row r="20" spans="1:9" ht="60">
      <c r="A20" s="47"/>
      <c r="B20" s="12">
        <v>51892</v>
      </c>
      <c r="C20" s="12" t="s">
        <v>15124</v>
      </c>
      <c r="D20" s="12" t="s">
        <v>123</v>
      </c>
      <c r="E20" s="12">
        <v>122759264</v>
      </c>
      <c r="F20" s="12" t="s">
        <v>14724</v>
      </c>
      <c r="G20" s="12" t="s">
        <v>854</v>
      </c>
      <c r="H20" s="20">
        <v>376783</v>
      </c>
      <c r="I20" s="15"/>
    </row>
    <row r="21" spans="1:9" ht="24">
      <c r="A21" s="47"/>
      <c r="B21" s="49">
        <v>51953</v>
      </c>
      <c r="C21" s="49" t="s">
        <v>15125</v>
      </c>
      <c r="D21" s="49" t="s">
        <v>19</v>
      </c>
      <c r="E21" s="12">
        <v>125330918</v>
      </c>
      <c r="F21" s="12" t="s">
        <v>1891</v>
      </c>
      <c r="G21" s="12" t="s">
        <v>856</v>
      </c>
      <c r="H21" s="20">
        <v>1301.5</v>
      </c>
      <c r="I21" s="51"/>
    </row>
    <row r="22" spans="1:9">
      <c r="A22" s="47"/>
      <c r="B22" s="49"/>
      <c r="C22" s="49"/>
      <c r="D22" s="49"/>
      <c r="E22" s="12">
        <v>125559831</v>
      </c>
      <c r="F22" s="12" t="s">
        <v>15126</v>
      </c>
      <c r="G22" s="12" t="s">
        <v>845</v>
      </c>
      <c r="H22" s="20">
        <v>1155</v>
      </c>
      <c r="I22" s="51"/>
    </row>
    <row r="23" spans="1:9" ht="24">
      <c r="A23" s="47"/>
      <c r="B23" s="49"/>
      <c r="C23" s="49"/>
      <c r="D23" s="49"/>
      <c r="E23" s="12">
        <v>125646880</v>
      </c>
      <c r="F23" s="12" t="s">
        <v>15127</v>
      </c>
      <c r="G23" s="12" t="s">
        <v>3148</v>
      </c>
      <c r="H23" s="20">
        <v>230507.64</v>
      </c>
      <c r="I23" s="51"/>
    </row>
    <row r="24" spans="1:9">
      <c r="A24" s="47"/>
      <c r="B24" s="49"/>
      <c r="C24" s="49"/>
      <c r="D24" s="49"/>
      <c r="E24" s="12">
        <v>134296393</v>
      </c>
      <c r="F24" s="12" t="s">
        <v>94</v>
      </c>
      <c r="G24" s="12" t="s">
        <v>889</v>
      </c>
      <c r="H24" s="20">
        <v>18975.580000000002</v>
      </c>
      <c r="I24" s="51"/>
    </row>
    <row r="25" spans="1:9">
      <c r="A25" s="47"/>
      <c r="B25" s="49"/>
      <c r="C25" s="49"/>
      <c r="D25" s="49"/>
      <c r="E25" s="12">
        <v>145426176</v>
      </c>
      <c r="F25" s="12" t="s">
        <v>4446</v>
      </c>
      <c r="G25" s="12" t="s">
        <v>3127</v>
      </c>
      <c r="H25" s="20">
        <v>25575</v>
      </c>
      <c r="I25" s="51"/>
    </row>
    <row r="26" spans="1:9" ht="48">
      <c r="A26" s="47"/>
      <c r="B26" s="12">
        <v>52995</v>
      </c>
      <c r="C26" s="12" t="s">
        <v>15128</v>
      </c>
      <c r="D26" s="12" t="s">
        <v>123</v>
      </c>
      <c r="E26" s="12">
        <v>158977674</v>
      </c>
      <c r="F26" s="12" t="s">
        <v>2896</v>
      </c>
      <c r="G26" s="12" t="s">
        <v>111</v>
      </c>
      <c r="H26" s="20">
        <v>281000</v>
      </c>
      <c r="I26" s="15"/>
    </row>
    <row r="27" spans="1:9" ht="24">
      <c r="A27" s="47"/>
      <c r="B27" s="49">
        <v>53212</v>
      </c>
      <c r="C27" s="49" t="s">
        <v>15129</v>
      </c>
      <c r="D27" s="49" t="s">
        <v>19</v>
      </c>
      <c r="E27" s="12">
        <v>122635779</v>
      </c>
      <c r="F27" s="12" t="s">
        <v>11513</v>
      </c>
      <c r="G27" s="12" t="s">
        <v>2775</v>
      </c>
      <c r="H27" s="20">
        <v>1662045</v>
      </c>
      <c r="I27" s="51"/>
    </row>
    <row r="28" spans="1:9" ht="24">
      <c r="A28" s="47"/>
      <c r="B28" s="49"/>
      <c r="C28" s="49"/>
      <c r="D28" s="49"/>
      <c r="E28" s="12">
        <v>167565577</v>
      </c>
      <c r="F28" s="12" t="s">
        <v>1854</v>
      </c>
      <c r="G28" s="12" t="s">
        <v>7060</v>
      </c>
      <c r="H28" s="20">
        <v>399990.89</v>
      </c>
      <c r="I28" s="51"/>
    </row>
    <row r="29" spans="1:9" ht="24">
      <c r="A29" s="47"/>
      <c r="B29" s="12">
        <v>53389</v>
      </c>
      <c r="C29" s="12" t="s">
        <v>15130</v>
      </c>
      <c r="D29" s="12" t="s">
        <v>19</v>
      </c>
      <c r="E29" s="12">
        <v>186141914</v>
      </c>
      <c r="F29" s="12" t="s">
        <v>2805</v>
      </c>
      <c r="G29" s="12" t="s">
        <v>5002</v>
      </c>
      <c r="H29" s="20">
        <v>449113</v>
      </c>
      <c r="I29" s="15"/>
    </row>
    <row r="30" spans="1:9" ht="48">
      <c r="A30" s="47"/>
      <c r="B30" s="12">
        <v>54517</v>
      </c>
      <c r="C30" s="12" t="s">
        <v>15131</v>
      </c>
      <c r="D30" s="12" t="s">
        <v>19</v>
      </c>
      <c r="E30" s="12">
        <v>132182188</v>
      </c>
      <c r="F30" s="12" t="s">
        <v>3186</v>
      </c>
      <c r="G30" s="12" t="s">
        <v>4417</v>
      </c>
      <c r="H30" s="20">
        <v>505012.2</v>
      </c>
      <c r="I30" s="15"/>
    </row>
    <row r="31" spans="1:9">
      <c r="A31" s="47"/>
      <c r="B31" s="49">
        <v>54888</v>
      </c>
      <c r="C31" s="49" t="s">
        <v>15132</v>
      </c>
      <c r="D31" s="49" t="s">
        <v>5</v>
      </c>
      <c r="E31" s="12">
        <v>111568069</v>
      </c>
      <c r="F31" s="12" t="s">
        <v>2758</v>
      </c>
      <c r="G31" s="12" t="s">
        <v>1877</v>
      </c>
      <c r="H31" s="20">
        <v>76566.3</v>
      </c>
      <c r="I31" s="51"/>
    </row>
    <row r="32" spans="1:9">
      <c r="A32" s="47"/>
      <c r="B32" s="49"/>
      <c r="C32" s="49"/>
      <c r="D32" s="49"/>
      <c r="E32" s="12">
        <v>123051535</v>
      </c>
      <c r="F32" s="12" t="s">
        <v>2752</v>
      </c>
      <c r="G32" s="12" t="s">
        <v>3195</v>
      </c>
      <c r="H32" s="20">
        <v>77280.34</v>
      </c>
      <c r="I32" s="51"/>
    </row>
    <row r="33" spans="1:9">
      <c r="A33" s="47"/>
      <c r="B33" s="49"/>
      <c r="C33" s="49"/>
      <c r="D33" s="49"/>
      <c r="E33" s="12">
        <v>123051535</v>
      </c>
      <c r="F33" s="12" t="s">
        <v>2752</v>
      </c>
      <c r="G33" s="12" t="s">
        <v>3195</v>
      </c>
      <c r="H33" s="20">
        <v>121287.13</v>
      </c>
      <c r="I33" s="51"/>
    </row>
    <row r="34" spans="1:9">
      <c r="A34" s="47"/>
      <c r="B34" s="49"/>
      <c r="C34" s="49"/>
      <c r="D34" s="49"/>
      <c r="E34" s="12">
        <v>123051535</v>
      </c>
      <c r="F34" s="12" t="s">
        <v>2752</v>
      </c>
      <c r="G34" s="12" t="s">
        <v>3195</v>
      </c>
      <c r="H34" s="20">
        <v>1026753.72</v>
      </c>
      <c r="I34" s="51"/>
    </row>
    <row r="35" spans="1:9" ht="36">
      <c r="A35" s="47"/>
      <c r="B35" s="12">
        <v>54960</v>
      </c>
      <c r="C35" s="12" t="s">
        <v>15133</v>
      </c>
      <c r="D35" s="12" t="s">
        <v>19</v>
      </c>
      <c r="E35" s="12">
        <v>124251371</v>
      </c>
      <c r="F35" s="12" t="s">
        <v>15134</v>
      </c>
      <c r="G35" s="12" t="s">
        <v>4417</v>
      </c>
      <c r="H35" s="20">
        <v>529388</v>
      </c>
      <c r="I35" s="15"/>
    </row>
    <row r="36" spans="1:9" ht="48">
      <c r="A36" s="47"/>
      <c r="B36" s="12">
        <v>55070</v>
      </c>
      <c r="C36" s="12" t="s">
        <v>15135</v>
      </c>
      <c r="D36" s="12" t="s">
        <v>123</v>
      </c>
      <c r="E36" s="12">
        <v>124922913</v>
      </c>
      <c r="F36" s="12" t="s">
        <v>15136</v>
      </c>
      <c r="G36" s="12" t="s">
        <v>1866</v>
      </c>
      <c r="H36" s="20">
        <v>156188</v>
      </c>
      <c r="I36" s="15"/>
    </row>
    <row r="37" spans="1:9" ht="48">
      <c r="A37" s="47"/>
      <c r="B37" s="12">
        <v>55286</v>
      </c>
      <c r="C37" s="12" t="s">
        <v>15137</v>
      </c>
      <c r="D37" s="12" t="s">
        <v>123</v>
      </c>
      <c r="E37" s="12">
        <v>174940999</v>
      </c>
      <c r="F37" s="12" t="s">
        <v>9169</v>
      </c>
      <c r="G37" s="12" t="s">
        <v>885</v>
      </c>
      <c r="H37" s="20">
        <v>299136</v>
      </c>
      <c r="I37" s="15"/>
    </row>
    <row r="38" spans="1:9" ht="24">
      <c r="A38" s="47"/>
      <c r="B38" s="49">
        <v>55287</v>
      </c>
      <c r="C38" s="49" t="s">
        <v>15138</v>
      </c>
      <c r="D38" s="49" t="s">
        <v>123</v>
      </c>
      <c r="E38" s="12">
        <v>123023023</v>
      </c>
      <c r="F38" s="12" t="s">
        <v>15139</v>
      </c>
      <c r="G38" s="12" t="s">
        <v>6012</v>
      </c>
      <c r="H38" s="20">
        <v>48000</v>
      </c>
      <c r="I38" s="51"/>
    </row>
    <row r="39" spans="1:9" ht="24">
      <c r="A39" s="47"/>
      <c r="B39" s="49"/>
      <c r="C39" s="49"/>
      <c r="D39" s="49"/>
      <c r="E39" s="12">
        <v>132726152</v>
      </c>
      <c r="F39" s="12" t="s">
        <v>6056</v>
      </c>
      <c r="G39" s="12" t="s">
        <v>885</v>
      </c>
      <c r="H39" s="20">
        <v>70530</v>
      </c>
      <c r="I39" s="51"/>
    </row>
    <row r="40" spans="1:9">
      <c r="A40" s="47"/>
      <c r="B40" s="49"/>
      <c r="C40" s="49"/>
      <c r="D40" s="49"/>
      <c r="E40" s="12">
        <v>226265310</v>
      </c>
      <c r="F40" s="12" t="s">
        <v>15140</v>
      </c>
      <c r="G40" s="12" t="s">
        <v>905</v>
      </c>
      <c r="H40" s="20">
        <v>20000</v>
      </c>
      <c r="I40" s="51"/>
    </row>
    <row r="41" spans="1:9" ht="36">
      <c r="A41" s="47"/>
      <c r="B41" s="12">
        <v>55836</v>
      </c>
      <c r="C41" s="12" t="s">
        <v>15141</v>
      </c>
      <c r="D41" s="12" t="s">
        <v>19</v>
      </c>
      <c r="E41" s="12">
        <v>174935518</v>
      </c>
      <c r="F41" s="12" t="s">
        <v>15142</v>
      </c>
      <c r="G41" s="12" t="s">
        <v>1888</v>
      </c>
      <c r="H41" s="20">
        <v>14482437</v>
      </c>
      <c r="I41" s="15"/>
    </row>
    <row r="42" spans="1:9" ht="36">
      <c r="A42" s="47"/>
      <c r="B42" s="12">
        <v>58060</v>
      </c>
      <c r="C42" s="12" t="s">
        <v>15143</v>
      </c>
      <c r="D42" s="12" t="s">
        <v>19</v>
      </c>
      <c r="E42" s="12">
        <v>300530795</v>
      </c>
      <c r="F42" s="12" t="s">
        <v>15144</v>
      </c>
      <c r="G42" s="12" t="s">
        <v>180</v>
      </c>
      <c r="H42" s="20">
        <v>6999917</v>
      </c>
      <c r="I42" s="15" t="s">
        <v>189</v>
      </c>
    </row>
    <row r="43" spans="1:9">
      <c r="A43" s="47" t="s">
        <v>15687</v>
      </c>
      <c r="B43" s="49"/>
      <c r="C43" s="49"/>
      <c r="D43" s="49"/>
      <c r="E43" s="49"/>
      <c r="F43" s="49"/>
      <c r="G43" s="49"/>
      <c r="H43" s="20">
        <f>SUM(H18:H42)</f>
        <v>28647165.300000001</v>
      </c>
      <c r="I43" s="15"/>
    </row>
    <row r="44" spans="1:9" ht="24">
      <c r="A44" s="47" t="s">
        <v>203</v>
      </c>
      <c r="B44" s="49">
        <v>60352</v>
      </c>
      <c r="C44" s="49" t="s">
        <v>15123</v>
      </c>
      <c r="D44" s="49" t="s">
        <v>19</v>
      </c>
      <c r="E44" s="12">
        <v>167565577</v>
      </c>
      <c r="F44" s="12" t="s">
        <v>1854</v>
      </c>
      <c r="G44" s="12" t="s">
        <v>945</v>
      </c>
      <c r="H44" s="20">
        <v>243840.72</v>
      </c>
      <c r="I44" s="51"/>
    </row>
    <row r="45" spans="1:9">
      <c r="A45" s="47"/>
      <c r="B45" s="49"/>
      <c r="C45" s="49"/>
      <c r="D45" s="49"/>
      <c r="E45" s="12">
        <v>167573296</v>
      </c>
      <c r="F45" s="12" t="s">
        <v>6523</v>
      </c>
      <c r="G45" s="12" t="s">
        <v>945</v>
      </c>
      <c r="H45" s="20">
        <v>276800</v>
      </c>
      <c r="I45" s="51"/>
    </row>
    <row r="46" spans="1:9">
      <c r="A46" s="47"/>
      <c r="B46" s="49"/>
      <c r="C46" s="49"/>
      <c r="D46" s="49"/>
      <c r="E46" s="12">
        <v>186141914</v>
      </c>
      <c r="F46" s="12" t="s">
        <v>2805</v>
      </c>
      <c r="G46" s="12" t="s">
        <v>945</v>
      </c>
      <c r="H46" s="20">
        <v>224698.93</v>
      </c>
      <c r="I46" s="51"/>
    </row>
    <row r="47" spans="1:9" ht="24">
      <c r="A47" s="47"/>
      <c r="B47" s="49">
        <v>63682</v>
      </c>
      <c r="C47" s="49" t="s">
        <v>15145</v>
      </c>
      <c r="D47" s="49" t="s">
        <v>19</v>
      </c>
      <c r="E47" s="12">
        <v>120148057</v>
      </c>
      <c r="F47" s="12" t="s">
        <v>15146</v>
      </c>
      <c r="G47" s="12" t="s">
        <v>1026</v>
      </c>
      <c r="H47" s="20">
        <v>86241</v>
      </c>
      <c r="I47" s="51"/>
    </row>
    <row r="48" spans="1:9" ht="24">
      <c r="A48" s="47"/>
      <c r="B48" s="49"/>
      <c r="C48" s="49"/>
      <c r="D48" s="49"/>
      <c r="E48" s="12">
        <v>132726152</v>
      </c>
      <c r="F48" s="12" t="s">
        <v>6056</v>
      </c>
      <c r="G48" s="12" t="s">
        <v>7657</v>
      </c>
      <c r="H48" s="20">
        <v>99858</v>
      </c>
      <c r="I48" s="51"/>
    </row>
    <row r="49" spans="1:9">
      <c r="A49" s="47"/>
      <c r="B49" s="49"/>
      <c r="C49" s="49"/>
      <c r="D49" s="49"/>
      <c r="E49" s="12">
        <v>226265310</v>
      </c>
      <c r="F49" s="12" t="s">
        <v>15140</v>
      </c>
      <c r="G49" s="12" t="s">
        <v>7657</v>
      </c>
      <c r="H49" s="20">
        <v>40851</v>
      </c>
      <c r="I49" s="51"/>
    </row>
    <row r="50" spans="1:9">
      <c r="A50" s="47"/>
      <c r="B50" s="49">
        <v>63726</v>
      </c>
      <c r="C50" s="49" t="s">
        <v>15147</v>
      </c>
      <c r="D50" s="49" t="s">
        <v>19</v>
      </c>
      <c r="E50" s="12">
        <v>120546940</v>
      </c>
      <c r="F50" s="12" t="s">
        <v>2662</v>
      </c>
      <c r="G50" s="12" t="s">
        <v>2178</v>
      </c>
      <c r="H50" s="20">
        <v>654202.87</v>
      </c>
      <c r="I50" s="51"/>
    </row>
    <row r="51" spans="1:9" ht="24">
      <c r="A51" s="47"/>
      <c r="B51" s="49"/>
      <c r="C51" s="49"/>
      <c r="D51" s="49"/>
      <c r="E51" s="12">
        <v>122570826</v>
      </c>
      <c r="F51" s="12" t="s">
        <v>14573</v>
      </c>
      <c r="G51" s="12" t="s">
        <v>2178</v>
      </c>
      <c r="H51" s="20">
        <v>657194</v>
      </c>
      <c r="I51" s="51"/>
    </row>
    <row r="52" spans="1:9" ht="24">
      <c r="A52" s="47"/>
      <c r="B52" s="49"/>
      <c r="C52" s="49"/>
      <c r="D52" s="49"/>
      <c r="E52" s="12">
        <v>122635779</v>
      </c>
      <c r="F52" s="12" t="s">
        <v>11513</v>
      </c>
      <c r="G52" s="12" t="s">
        <v>2178</v>
      </c>
      <c r="H52" s="20">
        <v>988024.59</v>
      </c>
      <c r="I52" s="51"/>
    </row>
    <row r="53" spans="1:9" ht="24">
      <c r="A53" s="47"/>
      <c r="B53" s="49"/>
      <c r="C53" s="49"/>
      <c r="D53" s="49"/>
      <c r="E53" s="12">
        <v>122635779</v>
      </c>
      <c r="F53" s="12" t="s">
        <v>11513</v>
      </c>
      <c r="G53" s="12" t="s">
        <v>2178</v>
      </c>
      <c r="H53" s="20">
        <v>1159141.46</v>
      </c>
      <c r="I53" s="51"/>
    </row>
    <row r="54" spans="1:9">
      <c r="A54" s="47"/>
      <c r="B54" s="49"/>
      <c r="C54" s="49"/>
      <c r="D54" s="49"/>
      <c r="E54" s="12">
        <v>186141914</v>
      </c>
      <c r="F54" s="12" t="s">
        <v>2805</v>
      </c>
      <c r="G54" s="12" t="s">
        <v>2178</v>
      </c>
      <c r="H54" s="20">
        <v>1161062.27</v>
      </c>
      <c r="I54" s="51"/>
    </row>
    <row r="55" spans="1:9" ht="24">
      <c r="A55" s="47"/>
      <c r="B55" s="49">
        <v>64115</v>
      </c>
      <c r="C55" s="49" t="s">
        <v>15125</v>
      </c>
      <c r="D55" s="49" t="s">
        <v>19</v>
      </c>
      <c r="E55" s="12">
        <v>122271489</v>
      </c>
      <c r="F55" s="12" t="s">
        <v>57</v>
      </c>
      <c r="G55" s="12" t="s">
        <v>216</v>
      </c>
      <c r="H55" s="20">
        <v>7863.52</v>
      </c>
      <c r="I55" s="51"/>
    </row>
    <row r="56" spans="1:9" ht="24">
      <c r="A56" s="47"/>
      <c r="B56" s="49"/>
      <c r="C56" s="49"/>
      <c r="D56" s="49"/>
      <c r="E56" s="12">
        <v>122271489</v>
      </c>
      <c r="F56" s="12" t="s">
        <v>57</v>
      </c>
      <c r="G56" s="12" t="s">
        <v>1906</v>
      </c>
      <c r="H56" s="20">
        <v>4071</v>
      </c>
      <c r="I56" s="51"/>
    </row>
    <row r="57" spans="1:9">
      <c r="A57" s="47"/>
      <c r="B57" s="49"/>
      <c r="C57" s="49"/>
      <c r="D57" s="49"/>
      <c r="E57" s="12">
        <v>134296393</v>
      </c>
      <c r="F57" s="12" t="s">
        <v>94</v>
      </c>
      <c r="G57" s="12" t="s">
        <v>7657</v>
      </c>
      <c r="H57" s="20">
        <v>13834.32</v>
      </c>
      <c r="I57" s="51"/>
    </row>
    <row r="58" spans="1:9">
      <c r="A58" s="47"/>
      <c r="B58" s="49"/>
      <c r="C58" s="49"/>
      <c r="D58" s="49"/>
      <c r="E58" s="12">
        <v>301585588</v>
      </c>
      <c r="F58" s="12" t="s">
        <v>15148</v>
      </c>
      <c r="G58" s="12" t="s">
        <v>7085</v>
      </c>
      <c r="H58" s="20">
        <v>133013.07</v>
      </c>
      <c r="I58" s="51"/>
    </row>
    <row r="59" spans="1:9" ht="120">
      <c r="A59" s="47"/>
      <c r="B59" s="12">
        <v>65045</v>
      </c>
      <c r="C59" s="12" t="s">
        <v>15149</v>
      </c>
      <c r="D59" s="12" t="s">
        <v>123</v>
      </c>
      <c r="E59" s="12">
        <v>122635779</v>
      </c>
      <c r="F59" s="12" t="s">
        <v>11513</v>
      </c>
      <c r="G59" s="12" t="s">
        <v>963</v>
      </c>
      <c r="H59" s="20">
        <v>247641.25</v>
      </c>
      <c r="I59" s="15"/>
    </row>
    <row r="60" spans="1:9" ht="60">
      <c r="A60" s="47"/>
      <c r="B60" s="12">
        <v>65236</v>
      </c>
      <c r="C60" s="12" t="s">
        <v>15150</v>
      </c>
      <c r="D60" s="12" t="s">
        <v>19</v>
      </c>
      <c r="E60" s="12">
        <v>144156920</v>
      </c>
      <c r="F60" s="12" t="s">
        <v>4270</v>
      </c>
      <c r="G60" s="12" t="s">
        <v>3864</v>
      </c>
      <c r="H60" s="20">
        <v>682832.72</v>
      </c>
      <c r="I60" s="15"/>
    </row>
    <row r="61" spans="1:9" ht="24">
      <c r="A61" s="47"/>
      <c r="B61" s="12">
        <v>66286</v>
      </c>
      <c r="C61" s="12" t="s">
        <v>15151</v>
      </c>
      <c r="D61" s="12" t="s">
        <v>19</v>
      </c>
      <c r="E61" s="12">
        <v>110430994</v>
      </c>
      <c r="F61" s="12" t="s">
        <v>4394</v>
      </c>
      <c r="G61" s="12" t="s">
        <v>987</v>
      </c>
      <c r="H61" s="20">
        <v>132333</v>
      </c>
      <c r="I61" s="15"/>
    </row>
    <row r="62" spans="1:9">
      <c r="A62" s="47"/>
      <c r="B62" s="49">
        <v>66856</v>
      </c>
      <c r="C62" s="49" t="s">
        <v>15129</v>
      </c>
      <c r="D62" s="49" t="s">
        <v>19</v>
      </c>
      <c r="E62" s="12">
        <v>120546940</v>
      </c>
      <c r="F62" s="12" t="s">
        <v>2662</v>
      </c>
      <c r="G62" s="12" t="s">
        <v>1028</v>
      </c>
      <c r="H62" s="20">
        <v>332126.59999999998</v>
      </c>
      <c r="I62" s="51"/>
    </row>
    <row r="63" spans="1:9">
      <c r="A63" s="47"/>
      <c r="B63" s="49"/>
      <c r="C63" s="49"/>
      <c r="D63" s="49"/>
      <c r="E63" s="12">
        <v>121949798</v>
      </c>
      <c r="F63" s="12" t="s">
        <v>2145</v>
      </c>
      <c r="G63" s="12" t="s">
        <v>1076</v>
      </c>
      <c r="H63" s="20">
        <v>664586.46</v>
      </c>
      <c r="I63" s="51"/>
    </row>
    <row r="64" spans="1:9" ht="24">
      <c r="A64" s="47"/>
      <c r="B64" s="49"/>
      <c r="C64" s="49"/>
      <c r="D64" s="49"/>
      <c r="E64" s="12">
        <v>122570826</v>
      </c>
      <c r="F64" s="12" t="s">
        <v>14573</v>
      </c>
      <c r="G64" s="12" t="s">
        <v>1028</v>
      </c>
      <c r="H64" s="20">
        <v>1436941.6</v>
      </c>
      <c r="I64" s="51"/>
    </row>
    <row r="65" spans="1:9" ht="36">
      <c r="A65" s="47"/>
      <c r="B65" s="12">
        <v>67303</v>
      </c>
      <c r="C65" s="12" t="s">
        <v>15152</v>
      </c>
      <c r="D65" s="12" t="s">
        <v>19</v>
      </c>
      <c r="E65" s="12">
        <v>124925642</v>
      </c>
      <c r="F65" s="12" t="s">
        <v>15153</v>
      </c>
      <c r="G65" s="12" t="s">
        <v>1044</v>
      </c>
      <c r="H65" s="20">
        <v>2912770</v>
      </c>
      <c r="I65" s="15"/>
    </row>
    <row r="66" spans="1:9" ht="24">
      <c r="A66" s="47"/>
      <c r="B66" s="12">
        <v>67416</v>
      </c>
      <c r="C66" s="12" t="s">
        <v>15154</v>
      </c>
      <c r="D66" s="12" t="s">
        <v>19</v>
      </c>
      <c r="E66" s="12">
        <v>134248765</v>
      </c>
      <c r="F66" s="12" t="s">
        <v>2886</v>
      </c>
      <c r="G66" s="12" t="s">
        <v>8156</v>
      </c>
      <c r="H66" s="20">
        <v>435481.02</v>
      </c>
      <c r="I66" s="15"/>
    </row>
    <row r="67" spans="1:9" ht="48">
      <c r="A67" s="47"/>
      <c r="B67" s="12">
        <v>67532</v>
      </c>
      <c r="C67" s="12" t="s">
        <v>15155</v>
      </c>
      <c r="D67" s="12" t="s">
        <v>19</v>
      </c>
      <c r="E67" s="12">
        <v>124251371</v>
      </c>
      <c r="F67" s="12" t="s">
        <v>15134</v>
      </c>
      <c r="G67" s="12" t="s">
        <v>1679</v>
      </c>
      <c r="H67" s="20">
        <v>1163556</v>
      </c>
      <c r="I67" s="15"/>
    </row>
    <row r="68" spans="1:9" ht="24">
      <c r="A68" s="47"/>
      <c r="B68" s="12">
        <v>68308</v>
      </c>
      <c r="C68" s="12" t="s">
        <v>15156</v>
      </c>
      <c r="D68" s="12" t="s">
        <v>19</v>
      </c>
      <c r="E68" s="12">
        <v>300805444</v>
      </c>
      <c r="F68" s="12" t="s">
        <v>3616</v>
      </c>
      <c r="G68" s="12" t="s">
        <v>1091</v>
      </c>
      <c r="H68" s="20">
        <v>110876.09</v>
      </c>
      <c r="I68" s="15"/>
    </row>
    <row r="69" spans="1:9" ht="24">
      <c r="A69" s="47"/>
      <c r="B69" s="49">
        <v>68325</v>
      </c>
      <c r="C69" s="49" t="s">
        <v>15157</v>
      </c>
      <c r="D69" s="49" t="s">
        <v>19</v>
      </c>
      <c r="E69" s="12">
        <v>123678580</v>
      </c>
      <c r="F69" s="12" t="s">
        <v>149</v>
      </c>
      <c r="G69" s="12" t="s">
        <v>5290</v>
      </c>
      <c r="H69" s="20">
        <v>58000</v>
      </c>
      <c r="I69" s="51"/>
    </row>
    <row r="70" spans="1:9" ht="24">
      <c r="A70" s="47"/>
      <c r="B70" s="49"/>
      <c r="C70" s="49"/>
      <c r="D70" s="49"/>
      <c r="E70" s="12">
        <v>124959993</v>
      </c>
      <c r="F70" s="12" t="s">
        <v>2003</v>
      </c>
      <c r="G70" s="12" t="s">
        <v>2808</v>
      </c>
      <c r="H70" s="20">
        <v>85444</v>
      </c>
      <c r="I70" s="51"/>
    </row>
    <row r="71" spans="1:9" ht="24">
      <c r="A71" s="47"/>
      <c r="B71" s="49"/>
      <c r="C71" s="49"/>
      <c r="D71" s="49"/>
      <c r="E71" s="12">
        <v>124959993</v>
      </c>
      <c r="F71" s="12" t="s">
        <v>2003</v>
      </c>
      <c r="G71" s="12" t="s">
        <v>2808</v>
      </c>
      <c r="H71" s="20">
        <v>59216</v>
      </c>
      <c r="I71" s="51"/>
    </row>
    <row r="72" spans="1:9" ht="96">
      <c r="A72" s="47"/>
      <c r="B72" s="12">
        <v>71626</v>
      </c>
      <c r="C72" s="12" t="s">
        <v>15158</v>
      </c>
      <c r="D72" s="12" t="s">
        <v>509</v>
      </c>
      <c r="E72" s="12">
        <v>120546940</v>
      </c>
      <c r="F72" s="12" t="s">
        <v>2662</v>
      </c>
      <c r="G72" s="12" t="s">
        <v>300</v>
      </c>
      <c r="H72" s="20">
        <v>49808.81</v>
      </c>
      <c r="I72" s="15"/>
    </row>
    <row r="73" spans="1:9" ht="108">
      <c r="A73" s="47"/>
      <c r="B73" s="12">
        <v>71627</v>
      </c>
      <c r="C73" s="12" t="s">
        <v>15159</v>
      </c>
      <c r="D73" s="12" t="s">
        <v>509</v>
      </c>
      <c r="E73" s="12">
        <v>121949798</v>
      </c>
      <c r="F73" s="12" t="s">
        <v>2145</v>
      </c>
      <c r="G73" s="12" t="s">
        <v>300</v>
      </c>
      <c r="H73" s="20">
        <v>34981.440000000002</v>
      </c>
      <c r="I73" s="15"/>
    </row>
    <row r="74" spans="1:9" ht="84">
      <c r="A74" s="47"/>
      <c r="B74" s="12">
        <v>71632</v>
      </c>
      <c r="C74" s="12" t="s">
        <v>15160</v>
      </c>
      <c r="D74" s="12" t="s">
        <v>509</v>
      </c>
      <c r="E74" s="12">
        <v>144156920</v>
      </c>
      <c r="F74" s="12" t="s">
        <v>4270</v>
      </c>
      <c r="G74" s="12" t="s">
        <v>1942</v>
      </c>
      <c r="H74" s="20">
        <v>102419.28</v>
      </c>
      <c r="I74" s="15"/>
    </row>
    <row r="75" spans="1:9">
      <c r="A75" s="47" t="s">
        <v>15688</v>
      </c>
      <c r="B75" s="49"/>
      <c r="C75" s="49"/>
      <c r="D75" s="49"/>
      <c r="E75" s="49"/>
      <c r="F75" s="49"/>
      <c r="G75" s="49"/>
      <c r="H75" s="20">
        <f>SUM(H44:H74)</f>
        <v>14259711.019999998</v>
      </c>
      <c r="I75" s="15"/>
    </row>
    <row r="76" spans="1:9" ht="60">
      <c r="A76" s="47" t="s">
        <v>301</v>
      </c>
      <c r="B76" s="12">
        <v>71421</v>
      </c>
      <c r="C76" s="12" t="s">
        <v>15161</v>
      </c>
      <c r="D76" s="12" t="s">
        <v>19</v>
      </c>
      <c r="E76" s="12">
        <v>167565577</v>
      </c>
      <c r="F76" s="12" t="s">
        <v>1854</v>
      </c>
      <c r="G76" s="12" t="s">
        <v>10901</v>
      </c>
      <c r="H76" s="20">
        <v>1299700</v>
      </c>
      <c r="I76" s="15"/>
    </row>
    <row r="77" spans="1:9" ht="24">
      <c r="A77" s="47"/>
      <c r="B77" s="49">
        <v>74881</v>
      </c>
      <c r="C77" s="49" t="s">
        <v>15162</v>
      </c>
      <c r="D77" s="49" t="s">
        <v>19</v>
      </c>
      <c r="E77" s="12">
        <v>300149157</v>
      </c>
      <c r="F77" s="12" t="s">
        <v>1106</v>
      </c>
      <c r="G77" s="12" t="s">
        <v>1185</v>
      </c>
      <c r="H77" s="20">
        <v>13685</v>
      </c>
      <c r="I77" s="51"/>
    </row>
    <row r="78" spans="1:9" ht="24">
      <c r="A78" s="47"/>
      <c r="B78" s="49"/>
      <c r="C78" s="49"/>
      <c r="D78" s="49"/>
      <c r="E78" s="12">
        <v>300149157</v>
      </c>
      <c r="F78" s="12" t="s">
        <v>1106</v>
      </c>
      <c r="G78" s="12" t="s">
        <v>1185</v>
      </c>
      <c r="H78" s="20">
        <v>22015</v>
      </c>
      <c r="I78" s="51"/>
    </row>
    <row r="79" spans="1:9" ht="24">
      <c r="A79" s="47"/>
      <c r="B79" s="49">
        <v>74895</v>
      </c>
      <c r="C79" s="49" t="s">
        <v>15163</v>
      </c>
      <c r="D79" s="49" t="s">
        <v>19</v>
      </c>
      <c r="E79" s="12">
        <v>181259645</v>
      </c>
      <c r="F79" s="12" t="s">
        <v>1249</v>
      </c>
      <c r="G79" s="12" t="s">
        <v>1185</v>
      </c>
      <c r="H79" s="20">
        <v>525136.5</v>
      </c>
      <c r="I79" s="51"/>
    </row>
    <row r="80" spans="1:9" ht="24">
      <c r="A80" s="47"/>
      <c r="B80" s="49"/>
      <c r="C80" s="49"/>
      <c r="D80" s="49"/>
      <c r="E80" s="12">
        <v>181259645</v>
      </c>
      <c r="F80" s="12" t="s">
        <v>1249</v>
      </c>
      <c r="G80" s="12" t="s">
        <v>1185</v>
      </c>
      <c r="H80" s="20">
        <v>515162.7</v>
      </c>
      <c r="I80" s="51"/>
    </row>
    <row r="81" spans="1:9" ht="24">
      <c r="A81" s="47"/>
      <c r="B81" s="49"/>
      <c r="C81" s="49"/>
      <c r="D81" s="49"/>
      <c r="E81" s="12">
        <v>181259645</v>
      </c>
      <c r="F81" s="12" t="s">
        <v>1249</v>
      </c>
      <c r="G81" s="12" t="s">
        <v>1185</v>
      </c>
      <c r="H81" s="20">
        <v>410509.8</v>
      </c>
      <c r="I81" s="51"/>
    </row>
    <row r="82" spans="1:9" ht="24">
      <c r="A82" s="47"/>
      <c r="B82" s="49"/>
      <c r="C82" s="49"/>
      <c r="D82" s="49"/>
      <c r="E82" s="12">
        <v>181259645</v>
      </c>
      <c r="F82" s="12" t="s">
        <v>1249</v>
      </c>
      <c r="G82" s="12" t="s">
        <v>1165</v>
      </c>
      <c r="H82" s="20">
        <v>585031</v>
      </c>
      <c r="I82" s="51"/>
    </row>
    <row r="83" spans="1:9" ht="24">
      <c r="A83" s="47"/>
      <c r="B83" s="49"/>
      <c r="C83" s="49"/>
      <c r="D83" s="49"/>
      <c r="E83" s="12">
        <v>181259645</v>
      </c>
      <c r="F83" s="12" t="s">
        <v>1249</v>
      </c>
      <c r="G83" s="12" t="s">
        <v>1165</v>
      </c>
      <c r="H83" s="20">
        <v>454064</v>
      </c>
      <c r="I83" s="51"/>
    </row>
    <row r="84" spans="1:9" ht="60">
      <c r="A84" s="47"/>
      <c r="B84" s="12">
        <v>74999</v>
      </c>
      <c r="C84" s="12" t="s">
        <v>15164</v>
      </c>
      <c r="D84" s="12" t="s">
        <v>19</v>
      </c>
      <c r="E84" s="12">
        <v>122760619</v>
      </c>
      <c r="F84" s="12" t="s">
        <v>565</v>
      </c>
      <c r="G84" s="12" t="s">
        <v>1210</v>
      </c>
      <c r="H84" s="20">
        <v>2113039.15</v>
      </c>
      <c r="I84" s="15"/>
    </row>
    <row r="85" spans="1:9" ht="36">
      <c r="A85" s="47"/>
      <c r="B85" s="12">
        <v>75230</v>
      </c>
      <c r="C85" s="12" t="s">
        <v>15165</v>
      </c>
      <c r="D85" s="12" t="s">
        <v>19</v>
      </c>
      <c r="E85" s="12">
        <v>124045236</v>
      </c>
      <c r="F85" s="12" t="s">
        <v>15166</v>
      </c>
      <c r="G85" s="12" t="s">
        <v>1172</v>
      </c>
      <c r="H85" s="20">
        <v>1037829</v>
      </c>
      <c r="I85" s="15"/>
    </row>
    <row r="86" spans="1:9" ht="60">
      <c r="A86" s="47"/>
      <c r="B86" s="12">
        <v>75231</v>
      </c>
      <c r="C86" s="12" t="s">
        <v>15167</v>
      </c>
      <c r="D86" s="12" t="s">
        <v>19</v>
      </c>
      <c r="E86" s="12">
        <v>133556411</v>
      </c>
      <c r="F86" s="12" t="s">
        <v>5224</v>
      </c>
      <c r="G86" s="12" t="s">
        <v>3997</v>
      </c>
      <c r="H86" s="20">
        <v>4503627.05</v>
      </c>
      <c r="I86" s="15"/>
    </row>
    <row r="87" spans="1:9" ht="24">
      <c r="A87" s="47"/>
      <c r="B87" s="49">
        <v>75400</v>
      </c>
      <c r="C87" s="49" t="s">
        <v>15168</v>
      </c>
      <c r="D87" s="49" t="s">
        <v>19</v>
      </c>
      <c r="E87" s="12">
        <v>122760619</v>
      </c>
      <c r="F87" s="12" t="s">
        <v>565</v>
      </c>
      <c r="G87" s="12" t="s">
        <v>1233</v>
      </c>
      <c r="H87" s="20">
        <v>2970907.8</v>
      </c>
      <c r="I87" s="51"/>
    </row>
    <row r="88" spans="1:9" ht="24">
      <c r="A88" s="47"/>
      <c r="B88" s="49"/>
      <c r="C88" s="49"/>
      <c r="D88" s="49"/>
      <c r="E88" s="12">
        <v>122760619</v>
      </c>
      <c r="F88" s="12" t="s">
        <v>565</v>
      </c>
      <c r="G88" s="12" t="s">
        <v>1233</v>
      </c>
      <c r="H88" s="20">
        <v>3728738.96</v>
      </c>
      <c r="I88" s="51"/>
    </row>
    <row r="89" spans="1:9" ht="36">
      <c r="A89" s="47"/>
      <c r="B89" s="12">
        <v>75476</v>
      </c>
      <c r="C89" s="12" t="s">
        <v>15169</v>
      </c>
      <c r="D89" s="12" t="s">
        <v>19</v>
      </c>
      <c r="E89" s="12">
        <v>124045236</v>
      </c>
      <c r="F89" s="12" t="s">
        <v>15166</v>
      </c>
      <c r="G89" s="12" t="s">
        <v>1172</v>
      </c>
      <c r="H89" s="20">
        <v>643782</v>
      </c>
      <c r="I89" s="15"/>
    </row>
    <row r="90" spans="1:9" ht="24">
      <c r="A90" s="47"/>
      <c r="B90" s="12">
        <v>75548</v>
      </c>
      <c r="C90" s="12" t="s">
        <v>15170</v>
      </c>
      <c r="D90" s="12" t="s">
        <v>19</v>
      </c>
      <c r="E90" s="12">
        <v>224969230</v>
      </c>
      <c r="F90" s="12" t="s">
        <v>15171</v>
      </c>
      <c r="G90" s="12" t="s">
        <v>1191</v>
      </c>
      <c r="H90" s="20">
        <v>40123.42</v>
      </c>
      <c r="I90" s="15"/>
    </row>
    <row r="91" spans="1:9" ht="48">
      <c r="A91" s="47"/>
      <c r="B91" s="12">
        <v>75652</v>
      </c>
      <c r="C91" s="12" t="s">
        <v>15172</v>
      </c>
      <c r="D91" s="12" t="s">
        <v>5</v>
      </c>
      <c r="E91" s="12">
        <v>126163297</v>
      </c>
      <c r="F91" s="12" t="s">
        <v>23</v>
      </c>
      <c r="G91" s="12" t="s">
        <v>2430</v>
      </c>
      <c r="H91" s="20">
        <v>49213.45</v>
      </c>
      <c r="I91" s="15"/>
    </row>
    <row r="92" spans="1:9" ht="24">
      <c r="A92" s="47"/>
      <c r="B92" s="49">
        <v>76062</v>
      </c>
      <c r="C92" s="49" t="s">
        <v>15173</v>
      </c>
      <c r="D92" s="49" t="s">
        <v>19</v>
      </c>
      <c r="E92" s="12">
        <v>147710353</v>
      </c>
      <c r="F92" s="12" t="s">
        <v>1884</v>
      </c>
      <c r="G92" s="12" t="s">
        <v>5473</v>
      </c>
      <c r="H92" s="20">
        <v>16600</v>
      </c>
      <c r="I92" s="51"/>
    </row>
    <row r="93" spans="1:9" ht="24">
      <c r="A93" s="47"/>
      <c r="B93" s="49"/>
      <c r="C93" s="49"/>
      <c r="D93" s="49"/>
      <c r="E93" s="12">
        <v>147710353</v>
      </c>
      <c r="F93" s="12" t="s">
        <v>1884</v>
      </c>
      <c r="G93" s="12" t="s">
        <v>5473</v>
      </c>
      <c r="H93" s="20">
        <v>26739.3</v>
      </c>
      <c r="I93" s="51"/>
    </row>
    <row r="94" spans="1:9" ht="24">
      <c r="A94" s="47"/>
      <c r="B94" s="49">
        <v>76069</v>
      </c>
      <c r="C94" s="49" t="s">
        <v>15174</v>
      </c>
      <c r="D94" s="49" t="s">
        <v>19</v>
      </c>
      <c r="E94" s="12">
        <v>123678580</v>
      </c>
      <c r="F94" s="12" t="s">
        <v>149</v>
      </c>
      <c r="G94" s="12" t="s">
        <v>1167</v>
      </c>
      <c r="H94" s="20">
        <v>4900</v>
      </c>
      <c r="I94" s="51"/>
    </row>
    <row r="95" spans="1:9" ht="24">
      <c r="A95" s="47"/>
      <c r="B95" s="49"/>
      <c r="C95" s="49"/>
      <c r="D95" s="49"/>
      <c r="E95" s="12">
        <v>124931168</v>
      </c>
      <c r="F95" s="12" t="s">
        <v>364</v>
      </c>
      <c r="G95" s="12" t="s">
        <v>326</v>
      </c>
      <c r="H95" s="20">
        <v>8092</v>
      </c>
      <c r="I95" s="51"/>
    </row>
    <row r="96" spans="1:9" ht="60">
      <c r="A96" s="47"/>
      <c r="B96" s="12">
        <v>77294</v>
      </c>
      <c r="C96" s="12" t="s">
        <v>15175</v>
      </c>
      <c r="D96" s="12" t="s">
        <v>19</v>
      </c>
      <c r="E96" s="12">
        <v>120545468</v>
      </c>
      <c r="F96" s="12" t="s">
        <v>15176</v>
      </c>
      <c r="G96" s="12" t="s">
        <v>362</v>
      </c>
      <c r="H96" s="20">
        <v>670650.26</v>
      </c>
      <c r="I96" s="15"/>
    </row>
    <row r="97" spans="1:9" ht="36">
      <c r="A97" s="47"/>
      <c r="B97" s="12">
        <v>77813</v>
      </c>
      <c r="C97" s="12" t="s">
        <v>15177</v>
      </c>
      <c r="D97" s="12" t="s">
        <v>19</v>
      </c>
      <c r="E97" s="12">
        <v>221372760</v>
      </c>
      <c r="F97" s="12" t="s">
        <v>15178</v>
      </c>
      <c r="G97" s="12" t="s">
        <v>5503</v>
      </c>
      <c r="H97" s="20">
        <v>1498945.4</v>
      </c>
      <c r="I97" s="15"/>
    </row>
    <row r="98" spans="1:9" ht="24">
      <c r="A98" s="47"/>
      <c r="B98" s="49">
        <v>77921</v>
      </c>
      <c r="C98" s="49" t="s">
        <v>15179</v>
      </c>
      <c r="D98" s="49" t="s">
        <v>19</v>
      </c>
      <c r="E98" s="12">
        <v>180315137</v>
      </c>
      <c r="F98" s="12" t="s">
        <v>485</v>
      </c>
      <c r="G98" s="12" t="s">
        <v>3997</v>
      </c>
      <c r="H98" s="20">
        <v>5202237</v>
      </c>
      <c r="I98" s="51"/>
    </row>
    <row r="99" spans="1:9" ht="24">
      <c r="A99" s="47"/>
      <c r="B99" s="49"/>
      <c r="C99" s="49"/>
      <c r="D99" s="49"/>
      <c r="E99" s="12">
        <v>223079980</v>
      </c>
      <c r="F99" s="12" t="s">
        <v>13543</v>
      </c>
      <c r="G99" s="12" t="s">
        <v>362</v>
      </c>
      <c r="H99" s="20">
        <v>1626085.92</v>
      </c>
      <c r="I99" s="51"/>
    </row>
    <row r="100" spans="1:9" ht="36">
      <c r="A100" s="47"/>
      <c r="B100" s="12">
        <v>78219</v>
      </c>
      <c r="C100" s="12" t="s">
        <v>15180</v>
      </c>
      <c r="D100" s="12" t="s">
        <v>5</v>
      </c>
      <c r="E100" s="12">
        <v>123615345</v>
      </c>
      <c r="F100" s="12" t="s">
        <v>9576</v>
      </c>
      <c r="G100" s="12" t="s">
        <v>1999</v>
      </c>
      <c r="H100" s="20">
        <v>177000</v>
      </c>
      <c r="I100" s="15"/>
    </row>
    <row r="101" spans="1:9" ht="60">
      <c r="A101" s="47"/>
      <c r="B101" s="12">
        <v>78221</v>
      </c>
      <c r="C101" s="12" t="s">
        <v>15181</v>
      </c>
      <c r="D101" s="12" t="s">
        <v>5</v>
      </c>
      <c r="E101" s="12">
        <v>122206363</v>
      </c>
      <c r="F101" s="12" t="s">
        <v>399</v>
      </c>
      <c r="G101" s="12" t="s">
        <v>1999</v>
      </c>
      <c r="H101" s="20">
        <v>179950</v>
      </c>
      <c r="I101" s="15"/>
    </row>
    <row r="102" spans="1:9" ht="24">
      <c r="A102" s="47"/>
      <c r="B102" s="49">
        <v>79022</v>
      </c>
      <c r="C102" s="49" t="s">
        <v>15182</v>
      </c>
      <c r="D102" s="49" t="s">
        <v>509</v>
      </c>
      <c r="E102" s="12">
        <v>121618912</v>
      </c>
      <c r="F102" s="12" t="s">
        <v>15183</v>
      </c>
      <c r="G102" s="12" t="s">
        <v>4466</v>
      </c>
      <c r="H102" s="20">
        <v>7260</v>
      </c>
      <c r="I102" s="51"/>
    </row>
    <row r="103" spans="1:9" ht="24">
      <c r="A103" s="47"/>
      <c r="B103" s="49"/>
      <c r="C103" s="49"/>
      <c r="D103" s="49"/>
      <c r="E103" s="12">
        <v>121618912</v>
      </c>
      <c r="F103" s="12" t="s">
        <v>15183</v>
      </c>
      <c r="G103" s="12" t="s">
        <v>4466</v>
      </c>
      <c r="H103" s="20">
        <v>8470</v>
      </c>
      <c r="I103" s="51"/>
    </row>
    <row r="104" spans="1:9" ht="24">
      <c r="A104" s="47"/>
      <c r="B104" s="49"/>
      <c r="C104" s="49"/>
      <c r="D104" s="49"/>
      <c r="E104" s="12">
        <v>122274827</v>
      </c>
      <c r="F104" s="12" t="s">
        <v>1898</v>
      </c>
      <c r="G104" s="12" t="s">
        <v>4466</v>
      </c>
      <c r="H104" s="20">
        <v>10890</v>
      </c>
      <c r="I104" s="51"/>
    </row>
    <row r="105" spans="1:9" ht="24">
      <c r="A105" s="47"/>
      <c r="B105" s="49"/>
      <c r="C105" s="49"/>
      <c r="D105" s="49"/>
      <c r="E105" s="12">
        <v>300078023</v>
      </c>
      <c r="F105" s="12" t="s">
        <v>2520</v>
      </c>
      <c r="G105" s="12" t="s">
        <v>4466</v>
      </c>
      <c r="H105" s="20">
        <v>10285</v>
      </c>
      <c r="I105" s="51"/>
    </row>
    <row r="106" spans="1:9" ht="24">
      <c r="A106" s="47"/>
      <c r="B106" s="49"/>
      <c r="C106" s="49"/>
      <c r="D106" s="49"/>
      <c r="E106" s="12">
        <v>300078023</v>
      </c>
      <c r="F106" s="12" t="s">
        <v>2520</v>
      </c>
      <c r="G106" s="12" t="s">
        <v>4466</v>
      </c>
      <c r="H106" s="20">
        <v>8470</v>
      </c>
      <c r="I106" s="51"/>
    </row>
    <row r="107" spans="1:9" ht="24">
      <c r="A107" s="47"/>
      <c r="B107" s="49"/>
      <c r="C107" s="49"/>
      <c r="D107" s="49"/>
      <c r="E107" s="12">
        <v>300078023</v>
      </c>
      <c r="F107" s="12" t="s">
        <v>2520</v>
      </c>
      <c r="G107" s="12" t="s">
        <v>4466</v>
      </c>
      <c r="H107" s="20">
        <v>10890</v>
      </c>
      <c r="I107" s="51"/>
    </row>
    <row r="108" spans="1:9" ht="60">
      <c r="A108" s="47"/>
      <c r="B108" s="12">
        <v>79278</v>
      </c>
      <c r="C108" s="12" t="s">
        <v>15184</v>
      </c>
      <c r="D108" s="12" t="s">
        <v>19</v>
      </c>
      <c r="E108" s="12">
        <v>123678580</v>
      </c>
      <c r="F108" s="12" t="s">
        <v>149</v>
      </c>
      <c r="G108" s="12" t="s">
        <v>1101</v>
      </c>
      <c r="H108" s="20">
        <v>32000</v>
      </c>
      <c r="I108" s="15"/>
    </row>
    <row r="109" spans="1:9" ht="36">
      <c r="A109" s="47"/>
      <c r="B109" s="12">
        <v>79303</v>
      </c>
      <c r="C109" s="12" t="s">
        <v>15185</v>
      </c>
      <c r="D109" s="12" t="s">
        <v>19</v>
      </c>
      <c r="E109" s="12">
        <v>144566079</v>
      </c>
      <c r="F109" s="12" t="s">
        <v>3832</v>
      </c>
      <c r="G109" s="12" t="s">
        <v>3346</v>
      </c>
      <c r="H109" s="20">
        <v>344638.81</v>
      </c>
      <c r="I109" s="15"/>
    </row>
    <row r="110" spans="1:9" ht="24">
      <c r="A110" s="47"/>
      <c r="B110" s="49">
        <v>79560</v>
      </c>
      <c r="C110" s="49" t="s">
        <v>15186</v>
      </c>
      <c r="D110" s="49" t="s">
        <v>19</v>
      </c>
      <c r="E110" s="12">
        <v>124931168</v>
      </c>
      <c r="F110" s="12" t="s">
        <v>364</v>
      </c>
      <c r="G110" s="12" t="s">
        <v>4287</v>
      </c>
      <c r="H110" s="20">
        <v>6776</v>
      </c>
      <c r="I110" s="51"/>
    </row>
    <row r="111" spans="1:9" ht="24">
      <c r="A111" s="47"/>
      <c r="B111" s="49"/>
      <c r="C111" s="49"/>
      <c r="D111" s="49"/>
      <c r="E111" s="12">
        <v>124931168</v>
      </c>
      <c r="F111" s="12" t="s">
        <v>364</v>
      </c>
      <c r="G111" s="12" t="s">
        <v>4287</v>
      </c>
      <c r="H111" s="20">
        <v>5324</v>
      </c>
      <c r="I111" s="51"/>
    </row>
    <row r="112" spans="1:9" ht="24">
      <c r="A112" s="47"/>
      <c r="B112" s="49"/>
      <c r="C112" s="49"/>
      <c r="D112" s="49"/>
      <c r="E112" s="12">
        <v>220618020</v>
      </c>
      <c r="F112" s="12" t="s">
        <v>118</v>
      </c>
      <c r="G112" s="12" t="s">
        <v>4287</v>
      </c>
      <c r="H112" s="20">
        <v>11998</v>
      </c>
      <c r="I112" s="51"/>
    </row>
    <row r="113" spans="1:9" ht="36">
      <c r="A113" s="47"/>
      <c r="B113" s="12">
        <v>79706</v>
      </c>
      <c r="C113" s="12" t="s">
        <v>15187</v>
      </c>
      <c r="D113" s="12" t="s">
        <v>19</v>
      </c>
      <c r="E113" s="12">
        <v>124045236</v>
      </c>
      <c r="F113" s="12" t="s">
        <v>15166</v>
      </c>
      <c r="G113" s="12" t="s">
        <v>1223</v>
      </c>
      <c r="H113" s="20">
        <v>372868</v>
      </c>
      <c r="I113" s="15"/>
    </row>
    <row r="114" spans="1:9" ht="24">
      <c r="A114" s="47"/>
      <c r="B114" s="49">
        <v>80509</v>
      </c>
      <c r="C114" s="49" t="s">
        <v>15182</v>
      </c>
      <c r="D114" s="49" t="s">
        <v>509</v>
      </c>
      <c r="E114" s="12">
        <v>123678580</v>
      </c>
      <c r="F114" s="12" t="s">
        <v>149</v>
      </c>
      <c r="G114" s="12" t="s">
        <v>2442</v>
      </c>
      <c r="H114" s="20">
        <v>6200</v>
      </c>
      <c r="I114" s="51"/>
    </row>
    <row r="115" spans="1:9" ht="24">
      <c r="A115" s="47"/>
      <c r="B115" s="49"/>
      <c r="C115" s="49"/>
      <c r="D115" s="49"/>
      <c r="E115" s="12">
        <v>123678580</v>
      </c>
      <c r="F115" s="12" t="s">
        <v>149</v>
      </c>
      <c r="G115" s="12" t="s">
        <v>2442</v>
      </c>
      <c r="H115" s="20">
        <v>5200</v>
      </c>
      <c r="I115" s="51"/>
    </row>
    <row r="116" spans="1:9" ht="48">
      <c r="A116" s="47"/>
      <c r="B116" s="12">
        <v>80513</v>
      </c>
      <c r="C116" s="12" t="s">
        <v>15188</v>
      </c>
      <c r="D116" s="12" t="s">
        <v>509</v>
      </c>
      <c r="E116" s="12">
        <v>124925642</v>
      </c>
      <c r="F116" s="12" t="s">
        <v>15153</v>
      </c>
      <c r="G116" s="12" t="s">
        <v>4287</v>
      </c>
      <c r="H116" s="20">
        <v>49495.05</v>
      </c>
      <c r="I116" s="15"/>
    </row>
    <row r="117" spans="1:9" ht="24">
      <c r="A117" s="47"/>
      <c r="B117" s="12">
        <v>81138</v>
      </c>
      <c r="C117" s="12" t="s">
        <v>15189</v>
      </c>
      <c r="D117" s="12" t="s">
        <v>323</v>
      </c>
      <c r="E117" s="12">
        <v>158977674</v>
      </c>
      <c r="F117" s="12" t="s">
        <v>2896</v>
      </c>
      <c r="G117" s="12" t="s">
        <v>2424</v>
      </c>
      <c r="H117" s="20">
        <v>329479.69</v>
      </c>
      <c r="I117" s="15"/>
    </row>
    <row r="118" spans="1:9" ht="48">
      <c r="A118" s="47"/>
      <c r="B118" s="12">
        <v>81909</v>
      </c>
      <c r="C118" s="12" t="s">
        <v>15190</v>
      </c>
      <c r="D118" s="12" t="s">
        <v>509</v>
      </c>
      <c r="E118" s="12">
        <v>174935518</v>
      </c>
      <c r="F118" s="12" t="s">
        <v>15142</v>
      </c>
      <c r="G118" s="12" t="s">
        <v>2441</v>
      </c>
      <c r="H118" s="20">
        <v>2403506</v>
      </c>
      <c r="I118" s="15"/>
    </row>
    <row r="119" spans="1:9" ht="36">
      <c r="A119" s="47"/>
      <c r="B119" s="12">
        <v>82178</v>
      </c>
      <c r="C119" s="12" t="s">
        <v>15191</v>
      </c>
      <c r="D119" s="12" t="s">
        <v>509</v>
      </c>
      <c r="E119" s="12">
        <v>124045236</v>
      </c>
      <c r="F119" s="12" t="s">
        <v>15166</v>
      </c>
      <c r="G119" s="12" t="s">
        <v>2441</v>
      </c>
      <c r="H119" s="20">
        <v>305083</v>
      </c>
      <c r="I119" s="15"/>
    </row>
    <row r="120" spans="1:9" ht="36">
      <c r="A120" s="47"/>
      <c r="B120" s="12">
        <v>82179</v>
      </c>
      <c r="C120" s="12" t="s">
        <v>15192</v>
      </c>
      <c r="D120" s="12" t="s">
        <v>509</v>
      </c>
      <c r="E120" s="12">
        <v>124045236</v>
      </c>
      <c r="F120" s="12" t="s">
        <v>15166</v>
      </c>
      <c r="G120" s="12" t="s">
        <v>2441</v>
      </c>
      <c r="H120" s="20">
        <v>149990</v>
      </c>
      <c r="I120" s="15"/>
    </row>
    <row r="121" spans="1:9" ht="36">
      <c r="A121" s="47"/>
      <c r="B121" s="12">
        <v>82192</v>
      </c>
      <c r="C121" s="12" t="s">
        <v>15193</v>
      </c>
      <c r="D121" s="12" t="s">
        <v>509</v>
      </c>
      <c r="E121" s="12">
        <v>124045236</v>
      </c>
      <c r="F121" s="12" t="s">
        <v>15166</v>
      </c>
      <c r="G121" s="12" t="s">
        <v>2441</v>
      </c>
      <c r="H121" s="20">
        <v>106830</v>
      </c>
      <c r="I121" s="15"/>
    </row>
    <row r="122" spans="1:9" ht="36">
      <c r="A122" s="47"/>
      <c r="B122" s="12">
        <v>82481</v>
      </c>
      <c r="C122" s="12" t="s">
        <v>15194</v>
      </c>
      <c r="D122" s="12" t="s">
        <v>509</v>
      </c>
      <c r="E122" s="12">
        <v>144566079</v>
      </c>
      <c r="F122" s="12" t="s">
        <v>3832</v>
      </c>
      <c r="G122" s="12" t="s">
        <v>5555</v>
      </c>
      <c r="H122" s="20">
        <v>96500</v>
      </c>
      <c r="I122" s="15"/>
    </row>
    <row r="123" spans="1:9">
      <c r="A123" s="47"/>
      <c r="B123" s="49">
        <v>83758</v>
      </c>
      <c r="C123" s="49" t="s">
        <v>15195</v>
      </c>
      <c r="D123" s="49" t="s">
        <v>323</v>
      </c>
      <c r="E123" s="12">
        <v>300539253</v>
      </c>
      <c r="F123" s="12" t="s">
        <v>366</v>
      </c>
      <c r="G123" s="12" t="s">
        <v>3955</v>
      </c>
      <c r="H123" s="20">
        <v>8000</v>
      </c>
      <c r="I123" s="51"/>
    </row>
    <row r="124" spans="1:9">
      <c r="A124" s="47"/>
      <c r="B124" s="49"/>
      <c r="C124" s="49"/>
      <c r="D124" s="49"/>
      <c r="E124" s="12">
        <v>300539253</v>
      </c>
      <c r="F124" s="12" t="s">
        <v>366</v>
      </c>
      <c r="G124" s="12" t="s">
        <v>3955</v>
      </c>
      <c r="H124" s="20">
        <v>38000</v>
      </c>
      <c r="I124" s="51"/>
    </row>
    <row r="125" spans="1:9">
      <c r="A125" s="47"/>
      <c r="B125" s="49">
        <v>83759</v>
      </c>
      <c r="C125" s="49" t="s">
        <v>15195</v>
      </c>
      <c r="D125" s="49" t="s">
        <v>323</v>
      </c>
      <c r="E125" s="12">
        <v>300539253</v>
      </c>
      <c r="F125" s="12" t="s">
        <v>366</v>
      </c>
      <c r="G125" s="12" t="s">
        <v>3955</v>
      </c>
      <c r="H125" s="20">
        <v>23500</v>
      </c>
      <c r="I125" s="51"/>
    </row>
    <row r="126" spans="1:9">
      <c r="A126" s="47"/>
      <c r="B126" s="49"/>
      <c r="C126" s="49"/>
      <c r="D126" s="49"/>
      <c r="E126" s="12">
        <v>300539253</v>
      </c>
      <c r="F126" s="12" t="s">
        <v>366</v>
      </c>
      <c r="G126" s="12" t="s">
        <v>3955</v>
      </c>
      <c r="H126" s="20">
        <v>24000</v>
      </c>
      <c r="I126" s="51"/>
    </row>
    <row r="127" spans="1:9">
      <c r="A127" s="47"/>
      <c r="B127" s="49">
        <v>83760</v>
      </c>
      <c r="C127" s="49" t="s">
        <v>15195</v>
      </c>
      <c r="D127" s="49" t="s">
        <v>323</v>
      </c>
      <c r="E127" s="12">
        <v>300539253</v>
      </c>
      <c r="F127" s="12" t="s">
        <v>366</v>
      </c>
      <c r="G127" s="12" t="s">
        <v>3955</v>
      </c>
      <c r="H127" s="20">
        <v>22350</v>
      </c>
      <c r="I127" s="51"/>
    </row>
    <row r="128" spans="1:9">
      <c r="A128" s="47"/>
      <c r="B128" s="49"/>
      <c r="C128" s="49"/>
      <c r="D128" s="49"/>
      <c r="E128" s="12">
        <v>300539253</v>
      </c>
      <c r="F128" s="12" t="s">
        <v>366</v>
      </c>
      <c r="G128" s="12" t="s">
        <v>3955</v>
      </c>
      <c r="H128" s="20">
        <v>29500</v>
      </c>
      <c r="I128" s="51"/>
    </row>
    <row r="129" spans="1:9" ht="36">
      <c r="A129" s="47"/>
      <c r="B129" s="12">
        <v>83855</v>
      </c>
      <c r="C129" s="12" t="s">
        <v>15196</v>
      </c>
      <c r="D129" s="12" t="s">
        <v>323</v>
      </c>
      <c r="E129" s="12">
        <v>300539253</v>
      </c>
      <c r="F129" s="12" t="s">
        <v>366</v>
      </c>
      <c r="G129" s="12" t="s">
        <v>1223</v>
      </c>
      <c r="H129" s="20">
        <v>105000</v>
      </c>
      <c r="I129" s="15"/>
    </row>
    <row r="130" spans="1:9" ht="48">
      <c r="A130" s="47"/>
      <c r="B130" s="12">
        <v>83904</v>
      </c>
      <c r="C130" s="12" t="s">
        <v>15197</v>
      </c>
      <c r="D130" s="12" t="s">
        <v>323</v>
      </c>
      <c r="E130" s="12">
        <v>300539253</v>
      </c>
      <c r="F130" s="12" t="s">
        <v>366</v>
      </c>
      <c r="G130" s="12" t="s">
        <v>2948</v>
      </c>
      <c r="H130" s="20">
        <v>50000</v>
      </c>
      <c r="I130" s="15"/>
    </row>
    <row r="131" spans="1:9" ht="24">
      <c r="A131" s="47"/>
      <c r="B131" s="12">
        <v>84060</v>
      </c>
      <c r="C131" s="12" t="s">
        <v>7077</v>
      </c>
      <c r="D131" s="12" t="s">
        <v>323</v>
      </c>
      <c r="E131" s="12">
        <v>158977674</v>
      </c>
      <c r="F131" s="12" t="s">
        <v>2896</v>
      </c>
      <c r="G131" s="12" t="s">
        <v>1967</v>
      </c>
      <c r="H131" s="20">
        <v>15835.07</v>
      </c>
      <c r="I131" s="15"/>
    </row>
    <row r="132" spans="1:9">
      <c r="A132" s="47" t="s">
        <v>15689</v>
      </c>
      <c r="B132" s="49"/>
      <c r="C132" s="49"/>
      <c r="D132" s="49"/>
      <c r="E132" s="49"/>
      <c r="F132" s="49"/>
      <c r="G132" s="49"/>
      <c r="H132" s="20">
        <f>SUM(H76:H131)</f>
        <v>32922103.330000002</v>
      </c>
      <c r="I132" s="15"/>
    </row>
    <row r="133" spans="1:9" ht="24">
      <c r="A133" s="47" t="s">
        <v>375</v>
      </c>
      <c r="B133" s="12">
        <v>82293</v>
      </c>
      <c r="C133" s="12" t="s">
        <v>15198</v>
      </c>
      <c r="D133" s="12" t="s">
        <v>19</v>
      </c>
      <c r="E133" s="12">
        <v>111473315</v>
      </c>
      <c r="F133" s="12" t="s">
        <v>7958</v>
      </c>
      <c r="G133" s="12" t="s">
        <v>6139</v>
      </c>
      <c r="H133" s="20">
        <v>302500</v>
      </c>
      <c r="I133" s="15"/>
    </row>
    <row r="134" spans="1:9" ht="72">
      <c r="A134" s="47"/>
      <c r="B134" s="12">
        <v>82974</v>
      </c>
      <c r="C134" s="12" t="s">
        <v>15199</v>
      </c>
      <c r="D134" s="12" t="s">
        <v>19</v>
      </c>
      <c r="E134" s="12">
        <v>147566547</v>
      </c>
      <c r="F134" s="12" t="s">
        <v>15200</v>
      </c>
      <c r="G134" s="12" t="s">
        <v>2848</v>
      </c>
      <c r="H134" s="20">
        <v>1439730.36</v>
      </c>
      <c r="I134" s="15"/>
    </row>
    <row r="135" spans="1:9" ht="60">
      <c r="A135" s="47"/>
      <c r="B135" s="12">
        <v>82976</v>
      </c>
      <c r="C135" s="12" t="s">
        <v>15201</v>
      </c>
      <c r="D135" s="12" t="s">
        <v>19</v>
      </c>
      <c r="E135" s="12">
        <v>147566547</v>
      </c>
      <c r="F135" s="12" t="s">
        <v>15200</v>
      </c>
      <c r="G135" s="12" t="s">
        <v>2848</v>
      </c>
      <c r="H135" s="20">
        <v>1663384.77</v>
      </c>
      <c r="I135" s="15"/>
    </row>
    <row r="136" spans="1:9" ht="36">
      <c r="A136" s="47"/>
      <c r="B136" s="12">
        <v>83210</v>
      </c>
      <c r="C136" s="12" t="s">
        <v>15202</v>
      </c>
      <c r="D136" s="12" t="s">
        <v>19</v>
      </c>
      <c r="E136" s="12">
        <v>302297927</v>
      </c>
      <c r="F136" s="12" t="s">
        <v>15203</v>
      </c>
      <c r="G136" s="12" t="s">
        <v>1273</v>
      </c>
      <c r="H136" s="20">
        <v>830038</v>
      </c>
      <c r="I136" s="15"/>
    </row>
    <row r="137" spans="1:9" ht="36">
      <c r="A137" s="47"/>
      <c r="B137" s="12">
        <v>83214</v>
      </c>
      <c r="C137" s="12" t="s">
        <v>15204</v>
      </c>
      <c r="D137" s="12" t="s">
        <v>19</v>
      </c>
      <c r="E137" s="12">
        <v>124251371</v>
      </c>
      <c r="F137" s="12" t="s">
        <v>15134</v>
      </c>
      <c r="G137" s="12" t="s">
        <v>1280</v>
      </c>
      <c r="H137" s="20">
        <v>1984615</v>
      </c>
      <c r="I137" s="15"/>
    </row>
    <row r="138" spans="1:9" ht="36">
      <c r="A138" s="47"/>
      <c r="B138" s="12">
        <v>84037</v>
      </c>
      <c r="C138" s="12" t="s">
        <v>15205</v>
      </c>
      <c r="D138" s="12" t="s">
        <v>509</v>
      </c>
      <c r="E138" s="12">
        <v>300073186</v>
      </c>
      <c r="F138" s="12" t="s">
        <v>14477</v>
      </c>
      <c r="G138" s="12" t="s">
        <v>1728</v>
      </c>
      <c r="H138" s="20">
        <v>52000</v>
      </c>
      <c r="I138" s="15"/>
    </row>
    <row r="139" spans="1:9" ht="48">
      <c r="A139" s="47"/>
      <c r="B139" s="12">
        <v>84713</v>
      </c>
      <c r="C139" s="12" t="s">
        <v>15206</v>
      </c>
      <c r="D139" s="12" t="s">
        <v>323</v>
      </c>
      <c r="E139" s="12">
        <v>300039796</v>
      </c>
      <c r="F139" s="12" t="s">
        <v>15207</v>
      </c>
      <c r="G139" s="12" t="s">
        <v>2453</v>
      </c>
      <c r="H139" s="20">
        <v>420104.14</v>
      </c>
      <c r="I139" s="15"/>
    </row>
    <row r="140" spans="1:9" ht="36">
      <c r="A140" s="47"/>
      <c r="B140" s="49">
        <v>85449</v>
      </c>
      <c r="C140" s="49" t="s">
        <v>15208</v>
      </c>
      <c r="D140" s="49" t="s">
        <v>19</v>
      </c>
      <c r="E140" s="12">
        <v>124045236</v>
      </c>
      <c r="F140" s="12" t="s">
        <v>15166</v>
      </c>
      <c r="G140" s="12" t="s">
        <v>2040</v>
      </c>
      <c r="H140" s="20">
        <v>375159.29</v>
      </c>
      <c r="I140" s="51"/>
    </row>
    <row r="141" spans="1:9" ht="36">
      <c r="A141" s="47"/>
      <c r="B141" s="49"/>
      <c r="C141" s="49"/>
      <c r="D141" s="49"/>
      <c r="E141" s="12">
        <v>124045236</v>
      </c>
      <c r="F141" s="12" t="s">
        <v>15166</v>
      </c>
      <c r="G141" s="12" t="s">
        <v>2040</v>
      </c>
      <c r="H141" s="20">
        <v>617871.98</v>
      </c>
      <c r="I141" s="51"/>
    </row>
    <row r="142" spans="1:9" ht="36">
      <c r="A142" s="47"/>
      <c r="B142" s="49"/>
      <c r="C142" s="49"/>
      <c r="D142" s="49"/>
      <c r="E142" s="12">
        <v>124045236</v>
      </c>
      <c r="F142" s="12" t="s">
        <v>15166</v>
      </c>
      <c r="G142" s="12" t="s">
        <v>2040</v>
      </c>
      <c r="H142" s="20">
        <v>898368.13</v>
      </c>
      <c r="I142" s="51"/>
    </row>
    <row r="143" spans="1:9" ht="36">
      <c r="A143" s="47"/>
      <c r="B143" s="49"/>
      <c r="C143" s="49"/>
      <c r="D143" s="49"/>
      <c r="E143" s="12">
        <v>124045236</v>
      </c>
      <c r="F143" s="12" t="s">
        <v>15166</v>
      </c>
      <c r="G143" s="12" t="s">
        <v>2040</v>
      </c>
      <c r="H143" s="20">
        <v>509827.45</v>
      </c>
      <c r="I143" s="51"/>
    </row>
    <row r="144" spans="1:9" ht="36">
      <c r="A144" s="47"/>
      <c r="B144" s="49"/>
      <c r="C144" s="49"/>
      <c r="D144" s="49"/>
      <c r="E144" s="12">
        <v>124045236</v>
      </c>
      <c r="F144" s="12" t="s">
        <v>15166</v>
      </c>
      <c r="G144" s="12" t="s">
        <v>2040</v>
      </c>
      <c r="H144" s="20">
        <v>489695.47</v>
      </c>
      <c r="I144" s="51"/>
    </row>
    <row r="145" spans="1:9" ht="36">
      <c r="A145" s="47"/>
      <c r="B145" s="49"/>
      <c r="C145" s="49"/>
      <c r="D145" s="49"/>
      <c r="E145" s="12">
        <v>124045236</v>
      </c>
      <c r="F145" s="12" t="s">
        <v>15166</v>
      </c>
      <c r="G145" s="12" t="s">
        <v>2040</v>
      </c>
      <c r="H145" s="20">
        <v>260064.09</v>
      </c>
      <c r="I145" s="51"/>
    </row>
    <row r="146" spans="1:9" ht="48">
      <c r="A146" s="47"/>
      <c r="B146" s="12">
        <v>85678</v>
      </c>
      <c r="C146" s="12" t="s">
        <v>15209</v>
      </c>
      <c r="D146" s="12" t="s">
        <v>509</v>
      </c>
      <c r="E146" s="12">
        <v>186441559</v>
      </c>
      <c r="F146" s="12" t="s">
        <v>15066</v>
      </c>
      <c r="G146" s="12" t="s">
        <v>7163</v>
      </c>
      <c r="H146" s="20">
        <v>500000</v>
      </c>
      <c r="I146" s="15"/>
    </row>
    <row r="147" spans="1:9" ht="36">
      <c r="A147" s="47"/>
      <c r="B147" s="12">
        <v>86923</v>
      </c>
      <c r="C147" s="12" t="s">
        <v>15210</v>
      </c>
      <c r="D147" s="12" t="s">
        <v>19</v>
      </c>
      <c r="E147" s="12">
        <v>300026489</v>
      </c>
      <c r="F147" s="12" t="s">
        <v>1095</v>
      </c>
      <c r="G147" s="12" t="s">
        <v>1311</v>
      </c>
      <c r="H147" s="20">
        <v>42229</v>
      </c>
      <c r="I147" s="15"/>
    </row>
    <row r="148" spans="1:9" ht="72">
      <c r="A148" s="47"/>
      <c r="B148" s="12">
        <v>88167</v>
      </c>
      <c r="C148" s="12" t="s">
        <v>15211</v>
      </c>
      <c r="D148" s="12" t="s">
        <v>509</v>
      </c>
      <c r="E148" s="12">
        <v>120545468</v>
      </c>
      <c r="F148" s="12" t="s">
        <v>15176</v>
      </c>
      <c r="G148" s="12" t="s">
        <v>2971</v>
      </c>
      <c r="H148" s="20">
        <v>200000</v>
      </c>
      <c r="I148" s="15"/>
    </row>
    <row r="149" spans="1:9">
      <c r="A149" s="47"/>
      <c r="B149" s="12">
        <v>88219</v>
      </c>
      <c r="C149" s="12" t="s">
        <v>7077</v>
      </c>
      <c r="D149" s="12" t="s">
        <v>323</v>
      </c>
      <c r="E149" s="12">
        <v>300626701</v>
      </c>
      <c r="F149" s="12" t="s">
        <v>10651</v>
      </c>
      <c r="G149" s="12" t="s">
        <v>1296</v>
      </c>
      <c r="H149" s="20">
        <v>95273.5</v>
      </c>
      <c r="I149" s="15"/>
    </row>
    <row r="150" spans="1:9">
      <c r="A150" s="47"/>
      <c r="B150" s="49">
        <v>88344</v>
      </c>
      <c r="C150" s="49" t="s">
        <v>15163</v>
      </c>
      <c r="D150" s="49" t="s">
        <v>19</v>
      </c>
      <c r="E150" s="12">
        <v>121949798</v>
      </c>
      <c r="F150" s="12" t="s">
        <v>2145</v>
      </c>
      <c r="G150" s="12" t="s">
        <v>421</v>
      </c>
      <c r="H150" s="20">
        <v>2922974.16</v>
      </c>
      <c r="I150" s="51"/>
    </row>
    <row r="151" spans="1:9" ht="36">
      <c r="A151" s="47"/>
      <c r="B151" s="49"/>
      <c r="C151" s="49"/>
      <c r="D151" s="49"/>
      <c r="E151" s="12">
        <v>122657512</v>
      </c>
      <c r="F151" s="12" t="s">
        <v>2855</v>
      </c>
      <c r="G151" s="12" t="s">
        <v>421</v>
      </c>
      <c r="H151" s="20">
        <v>3195000.04</v>
      </c>
      <c r="I151" s="51"/>
    </row>
    <row r="152" spans="1:9" ht="36">
      <c r="A152" s="47"/>
      <c r="B152" s="49"/>
      <c r="C152" s="49"/>
      <c r="D152" s="49"/>
      <c r="E152" s="12">
        <v>122657512</v>
      </c>
      <c r="F152" s="12" t="s">
        <v>2855</v>
      </c>
      <c r="G152" s="12" t="s">
        <v>421</v>
      </c>
      <c r="H152" s="20">
        <v>2535000.0099999998</v>
      </c>
      <c r="I152" s="51"/>
    </row>
    <row r="153" spans="1:9" ht="24">
      <c r="A153" s="47"/>
      <c r="B153" s="49"/>
      <c r="C153" s="49"/>
      <c r="D153" s="49"/>
      <c r="E153" s="12">
        <v>123037158</v>
      </c>
      <c r="F153" s="12" t="s">
        <v>15101</v>
      </c>
      <c r="G153" s="12" t="s">
        <v>421</v>
      </c>
      <c r="H153" s="20">
        <v>2697206.6</v>
      </c>
      <c r="I153" s="51"/>
    </row>
    <row r="154" spans="1:9" ht="24">
      <c r="A154" s="47"/>
      <c r="B154" s="49"/>
      <c r="C154" s="49"/>
      <c r="D154" s="49"/>
      <c r="E154" s="12">
        <v>181259645</v>
      </c>
      <c r="F154" s="12" t="s">
        <v>1249</v>
      </c>
      <c r="G154" s="12" t="s">
        <v>421</v>
      </c>
      <c r="H154" s="20">
        <v>2383678.0499999998</v>
      </c>
      <c r="I154" s="51"/>
    </row>
    <row r="155" spans="1:9" ht="84">
      <c r="A155" s="47"/>
      <c r="B155" s="12">
        <v>88719</v>
      </c>
      <c r="C155" s="12" t="s">
        <v>15212</v>
      </c>
      <c r="D155" s="12" t="s">
        <v>19</v>
      </c>
      <c r="E155" s="12">
        <v>300034607</v>
      </c>
      <c r="F155" s="12" t="s">
        <v>12047</v>
      </c>
      <c r="G155" s="12" t="s">
        <v>470</v>
      </c>
      <c r="H155" s="20">
        <v>88000</v>
      </c>
      <c r="I155" s="15"/>
    </row>
    <row r="156" spans="1:9" ht="60">
      <c r="A156" s="47"/>
      <c r="B156" s="12">
        <v>88744</v>
      </c>
      <c r="C156" s="12" t="s">
        <v>15213</v>
      </c>
      <c r="D156" s="12" t="s">
        <v>19</v>
      </c>
      <c r="E156" s="12">
        <v>223079980</v>
      </c>
      <c r="F156" s="12" t="s">
        <v>13543</v>
      </c>
      <c r="G156" s="12" t="s">
        <v>1760</v>
      </c>
      <c r="H156" s="20">
        <v>866633.4</v>
      </c>
      <c r="I156" s="15"/>
    </row>
    <row r="157" spans="1:9" ht="60">
      <c r="A157" s="47"/>
      <c r="B157" s="12">
        <v>89519</v>
      </c>
      <c r="C157" s="12" t="s">
        <v>15214</v>
      </c>
      <c r="D157" s="12" t="s">
        <v>509</v>
      </c>
      <c r="E157" s="12">
        <v>180315137</v>
      </c>
      <c r="F157" s="12" t="s">
        <v>485</v>
      </c>
      <c r="G157" s="12" t="s">
        <v>3432</v>
      </c>
      <c r="H157" s="20">
        <v>600000</v>
      </c>
      <c r="I157" s="15"/>
    </row>
    <row r="158" spans="1:9" ht="36">
      <c r="A158" s="47"/>
      <c r="B158" s="12">
        <v>91021</v>
      </c>
      <c r="C158" s="12" t="s">
        <v>15215</v>
      </c>
      <c r="D158" s="12" t="s">
        <v>5</v>
      </c>
      <c r="E158" s="12">
        <v>302253877</v>
      </c>
      <c r="F158" s="12" t="s">
        <v>15216</v>
      </c>
      <c r="G158" s="12" t="s">
        <v>497</v>
      </c>
      <c r="H158" s="20">
        <v>2546472.41</v>
      </c>
      <c r="I158" s="15"/>
    </row>
    <row r="159" spans="1:9" ht="24">
      <c r="A159" s="47"/>
      <c r="B159" s="49">
        <v>91032</v>
      </c>
      <c r="C159" s="49" t="s">
        <v>15217</v>
      </c>
      <c r="D159" s="49" t="s">
        <v>5</v>
      </c>
      <c r="E159" s="12">
        <v>300149157</v>
      </c>
      <c r="F159" s="12" t="s">
        <v>1106</v>
      </c>
      <c r="G159" s="12" t="s">
        <v>3467</v>
      </c>
      <c r="H159" s="20">
        <v>13310</v>
      </c>
      <c r="I159" s="51"/>
    </row>
    <row r="160" spans="1:9" ht="24">
      <c r="A160" s="47"/>
      <c r="B160" s="49"/>
      <c r="C160" s="49"/>
      <c r="D160" s="49"/>
      <c r="E160" s="12">
        <v>301490574</v>
      </c>
      <c r="F160" s="12" t="s">
        <v>2985</v>
      </c>
      <c r="G160" s="12" t="s">
        <v>3467</v>
      </c>
      <c r="H160" s="20">
        <v>19541.5</v>
      </c>
      <c r="I160" s="51"/>
    </row>
    <row r="161" spans="1:9">
      <c r="A161" s="47"/>
      <c r="B161" s="49">
        <v>91100</v>
      </c>
      <c r="C161" s="49" t="s">
        <v>15218</v>
      </c>
      <c r="D161" s="49" t="s">
        <v>19</v>
      </c>
      <c r="E161" s="12">
        <v>120721845</v>
      </c>
      <c r="F161" s="12" t="s">
        <v>165</v>
      </c>
      <c r="G161" s="12" t="s">
        <v>1350</v>
      </c>
      <c r="H161" s="20">
        <v>5436</v>
      </c>
      <c r="I161" s="51"/>
    </row>
    <row r="162" spans="1:9">
      <c r="A162" s="47"/>
      <c r="B162" s="49"/>
      <c r="C162" s="49"/>
      <c r="D162" s="49"/>
      <c r="E162" s="12">
        <v>120721845</v>
      </c>
      <c r="F162" s="12" t="s">
        <v>165</v>
      </c>
      <c r="G162" s="12" t="s">
        <v>1350</v>
      </c>
      <c r="H162" s="20">
        <v>6768</v>
      </c>
      <c r="I162" s="51"/>
    </row>
    <row r="163" spans="1:9">
      <c r="A163" s="47"/>
      <c r="B163" s="49"/>
      <c r="C163" s="49"/>
      <c r="D163" s="49"/>
      <c r="E163" s="12">
        <v>120721845</v>
      </c>
      <c r="F163" s="12" t="s">
        <v>165</v>
      </c>
      <c r="G163" s="12" t="s">
        <v>1350</v>
      </c>
      <c r="H163" s="20">
        <v>4860</v>
      </c>
      <c r="I163" s="51"/>
    </row>
    <row r="164" spans="1:9">
      <c r="A164" s="47"/>
      <c r="B164" s="49"/>
      <c r="C164" s="49"/>
      <c r="D164" s="49"/>
      <c r="E164" s="12">
        <v>120721845</v>
      </c>
      <c r="F164" s="12" t="s">
        <v>165</v>
      </c>
      <c r="G164" s="12" t="s">
        <v>1350</v>
      </c>
      <c r="H164" s="20">
        <v>6875.99</v>
      </c>
      <c r="I164" s="51"/>
    </row>
    <row r="165" spans="1:9">
      <c r="A165" s="47"/>
      <c r="B165" s="49"/>
      <c r="C165" s="49"/>
      <c r="D165" s="49"/>
      <c r="E165" s="12">
        <v>120721845</v>
      </c>
      <c r="F165" s="12" t="s">
        <v>165</v>
      </c>
      <c r="G165" s="12" t="s">
        <v>1350</v>
      </c>
      <c r="H165" s="20">
        <v>3743.99</v>
      </c>
      <c r="I165" s="51"/>
    </row>
    <row r="166" spans="1:9" ht="36">
      <c r="A166" s="47"/>
      <c r="B166" s="12">
        <v>92046</v>
      </c>
      <c r="C166" s="12" t="s">
        <v>15219</v>
      </c>
      <c r="D166" s="12" t="s">
        <v>19</v>
      </c>
      <c r="E166" s="12">
        <v>144932053</v>
      </c>
      <c r="F166" s="12" t="s">
        <v>437</v>
      </c>
      <c r="G166" s="12" t="s">
        <v>1760</v>
      </c>
      <c r="H166" s="20">
        <v>361940.39</v>
      </c>
      <c r="I166" s="15"/>
    </row>
    <row r="167" spans="1:9" ht="48">
      <c r="A167" s="47"/>
      <c r="B167" s="12">
        <v>92182</v>
      </c>
      <c r="C167" s="12" t="s">
        <v>15220</v>
      </c>
      <c r="D167" s="12" t="s">
        <v>19</v>
      </c>
      <c r="E167" s="12">
        <v>123040663</v>
      </c>
      <c r="F167" s="12" t="s">
        <v>15221</v>
      </c>
      <c r="G167" s="12" t="s">
        <v>2242</v>
      </c>
      <c r="H167" s="20">
        <v>1195922.19</v>
      </c>
      <c r="I167" s="15"/>
    </row>
    <row r="168" spans="1:9" ht="48">
      <c r="A168" s="47"/>
      <c r="B168" s="12">
        <v>92188</v>
      </c>
      <c r="C168" s="12" t="s">
        <v>15222</v>
      </c>
      <c r="D168" s="12" t="s">
        <v>19</v>
      </c>
      <c r="E168" s="12">
        <v>221372760</v>
      </c>
      <c r="F168" s="12" t="s">
        <v>15178</v>
      </c>
      <c r="G168" s="12" t="s">
        <v>1372</v>
      </c>
      <c r="H168" s="20">
        <v>598955.05000000005</v>
      </c>
      <c r="I168" s="15"/>
    </row>
    <row r="169" spans="1:9" ht="24">
      <c r="A169" s="47"/>
      <c r="B169" s="49">
        <v>92221</v>
      </c>
      <c r="C169" s="49" t="s">
        <v>15223</v>
      </c>
      <c r="D169" s="49" t="s">
        <v>509</v>
      </c>
      <c r="E169" s="12">
        <v>124959993</v>
      </c>
      <c r="F169" s="12" t="s">
        <v>2003</v>
      </c>
      <c r="G169" s="12" t="s">
        <v>4027</v>
      </c>
      <c r="H169" s="20">
        <v>18024.16</v>
      </c>
      <c r="I169" s="51"/>
    </row>
    <row r="170" spans="1:9" ht="24">
      <c r="A170" s="47"/>
      <c r="B170" s="49"/>
      <c r="C170" s="49"/>
      <c r="D170" s="49"/>
      <c r="E170" s="12">
        <v>124959993</v>
      </c>
      <c r="F170" s="12" t="s">
        <v>2003</v>
      </c>
      <c r="G170" s="12" t="s">
        <v>4027</v>
      </c>
      <c r="H170" s="20">
        <v>8726.52</v>
      </c>
      <c r="I170" s="51"/>
    </row>
    <row r="171" spans="1:9" ht="60">
      <c r="A171" s="47"/>
      <c r="B171" s="12">
        <v>92413</v>
      </c>
      <c r="C171" s="12" t="s">
        <v>15224</v>
      </c>
      <c r="D171" s="12" t="s">
        <v>19</v>
      </c>
      <c r="E171" s="12">
        <v>125774645</v>
      </c>
      <c r="F171" s="12" t="s">
        <v>4066</v>
      </c>
      <c r="G171" s="12" t="s">
        <v>517</v>
      </c>
      <c r="H171" s="20">
        <v>4840</v>
      </c>
      <c r="I171" s="15"/>
    </row>
    <row r="172" spans="1:9" ht="36">
      <c r="A172" s="47"/>
      <c r="B172" s="12">
        <v>92698</v>
      </c>
      <c r="C172" s="12" t="s">
        <v>15225</v>
      </c>
      <c r="D172" s="12" t="s">
        <v>19</v>
      </c>
      <c r="E172" s="12">
        <v>223079980</v>
      </c>
      <c r="F172" s="12" t="s">
        <v>13543</v>
      </c>
      <c r="G172" s="12" t="s">
        <v>5736</v>
      </c>
      <c r="H172" s="20">
        <v>1350092.55</v>
      </c>
      <c r="I172" s="15"/>
    </row>
    <row r="173" spans="1:9" ht="60">
      <c r="A173" s="47"/>
      <c r="B173" s="12">
        <v>93482</v>
      </c>
      <c r="C173" s="12" t="s">
        <v>15226</v>
      </c>
      <c r="D173" s="12" t="s">
        <v>509</v>
      </c>
      <c r="E173" s="12">
        <v>120404147</v>
      </c>
      <c r="F173" s="12" t="s">
        <v>3014</v>
      </c>
      <c r="G173" s="12" t="s">
        <v>5703</v>
      </c>
      <c r="H173" s="20">
        <v>4235</v>
      </c>
      <c r="I173" s="15"/>
    </row>
    <row r="174" spans="1:9" ht="60">
      <c r="A174" s="47"/>
      <c r="B174" s="12">
        <v>94184</v>
      </c>
      <c r="C174" s="12" t="s">
        <v>15227</v>
      </c>
      <c r="D174" s="12" t="s">
        <v>19</v>
      </c>
      <c r="E174" s="12">
        <v>122570826</v>
      </c>
      <c r="F174" s="12" t="s">
        <v>14573</v>
      </c>
      <c r="G174" s="12" t="s">
        <v>1322</v>
      </c>
      <c r="H174" s="20">
        <v>3886631.87</v>
      </c>
      <c r="I174" s="15"/>
    </row>
    <row r="175" spans="1:9" ht="36">
      <c r="A175" s="47"/>
      <c r="B175" s="12">
        <v>94196</v>
      </c>
      <c r="C175" s="12" t="s">
        <v>15228</v>
      </c>
      <c r="D175" s="12" t="s">
        <v>19</v>
      </c>
      <c r="E175" s="12">
        <v>221372760</v>
      </c>
      <c r="F175" s="12" t="s">
        <v>15178</v>
      </c>
      <c r="G175" s="12" t="s">
        <v>488</v>
      </c>
      <c r="H175" s="20">
        <v>291009.91999999998</v>
      </c>
      <c r="I175" s="15"/>
    </row>
    <row r="176" spans="1:9" ht="24">
      <c r="A176" s="47"/>
      <c r="B176" s="12">
        <v>94261</v>
      </c>
      <c r="C176" s="12" t="s">
        <v>15229</v>
      </c>
      <c r="D176" s="12" t="s">
        <v>19</v>
      </c>
      <c r="E176" s="12">
        <v>149979142</v>
      </c>
      <c r="F176" s="12" t="s">
        <v>413</v>
      </c>
      <c r="G176" s="12" t="s">
        <v>2858</v>
      </c>
      <c r="H176" s="20">
        <v>146673.09</v>
      </c>
      <c r="I176" s="15"/>
    </row>
    <row r="177" spans="1:9" ht="72">
      <c r="A177" s="47"/>
      <c r="B177" s="12">
        <v>94540</v>
      </c>
      <c r="C177" s="12" t="s">
        <v>15230</v>
      </c>
      <c r="D177" s="12" t="s">
        <v>19</v>
      </c>
      <c r="E177" s="12">
        <v>123678580</v>
      </c>
      <c r="F177" s="12" t="s">
        <v>149</v>
      </c>
      <c r="G177" s="12" t="s">
        <v>510</v>
      </c>
      <c r="H177" s="20">
        <v>38200</v>
      </c>
      <c r="I177" s="15"/>
    </row>
    <row r="178" spans="1:9" ht="48">
      <c r="A178" s="47"/>
      <c r="B178" s="12">
        <v>94678</v>
      </c>
      <c r="C178" s="12" t="s">
        <v>15231</v>
      </c>
      <c r="D178" s="12" t="s">
        <v>19</v>
      </c>
      <c r="E178" s="12">
        <v>135899565</v>
      </c>
      <c r="F178" s="12" t="s">
        <v>472</v>
      </c>
      <c r="G178" s="12" t="s">
        <v>4068</v>
      </c>
      <c r="H178" s="20">
        <v>3872</v>
      </c>
      <c r="I178" s="15"/>
    </row>
    <row r="179" spans="1:9" ht="60">
      <c r="A179" s="47"/>
      <c r="B179" s="12">
        <v>94692</v>
      </c>
      <c r="C179" s="12" t="s">
        <v>15232</v>
      </c>
      <c r="D179" s="12" t="s">
        <v>19</v>
      </c>
      <c r="E179" s="12">
        <v>301533164</v>
      </c>
      <c r="F179" s="12" t="s">
        <v>2651</v>
      </c>
      <c r="G179" s="12" t="s">
        <v>1445</v>
      </c>
      <c r="H179" s="20">
        <v>22385</v>
      </c>
      <c r="I179" s="15"/>
    </row>
    <row r="180" spans="1:9" ht="84">
      <c r="A180" s="47"/>
      <c r="B180" s="12">
        <v>95614</v>
      </c>
      <c r="C180" s="12" t="s">
        <v>15233</v>
      </c>
      <c r="D180" s="12" t="s">
        <v>19</v>
      </c>
      <c r="E180" s="12">
        <v>300539253</v>
      </c>
      <c r="F180" s="12" t="s">
        <v>366</v>
      </c>
      <c r="G180" s="12" t="s">
        <v>2075</v>
      </c>
      <c r="H180" s="20">
        <v>91006</v>
      </c>
      <c r="I180" s="15"/>
    </row>
    <row r="181" spans="1:9" ht="36">
      <c r="A181" s="47"/>
      <c r="B181" s="12">
        <v>97531</v>
      </c>
      <c r="C181" s="12" t="s">
        <v>15234</v>
      </c>
      <c r="D181" s="12" t="s">
        <v>509</v>
      </c>
      <c r="E181" s="12">
        <v>174935518</v>
      </c>
      <c r="F181" s="12" t="s">
        <v>15142</v>
      </c>
      <c r="G181" s="12" t="s">
        <v>2075</v>
      </c>
      <c r="H181" s="20">
        <v>1724842.65</v>
      </c>
      <c r="I181" s="15"/>
    </row>
    <row r="182" spans="1:9" ht="48">
      <c r="A182" s="47"/>
      <c r="B182" s="12">
        <v>98504</v>
      </c>
      <c r="C182" s="12" t="s">
        <v>15235</v>
      </c>
      <c r="D182" s="12" t="s">
        <v>509</v>
      </c>
      <c r="E182" s="12">
        <v>124251371</v>
      </c>
      <c r="F182" s="12" t="s">
        <v>15134</v>
      </c>
      <c r="G182" s="12" t="s">
        <v>4068</v>
      </c>
      <c r="H182" s="20">
        <v>124998</v>
      </c>
      <c r="I182" s="15"/>
    </row>
    <row r="183" spans="1:9">
      <c r="A183" s="47" t="s">
        <v>15690</v>
      </c>
      <c r="B183" s="49"/>
      <c r="C183" s="49"/>
      <c r="D183" s="49"/>
      <c r="E183" s="49"/>
      <c r="F183" s="49"/>
      <c r="G183" s="49"/>
      <c r="H183" s="20">
        <f>SUM(H133:H182)</f>
        <v>38448715.720000006</v>
      </c>
      <c r="I183" s="15"/>
    </row>
    <row r="184" spans="1:9" ht="48">
      <c r="A184" s="47" t="s">
        <v>520</v>
      </c>
      <c r="B184" s="12">
        <v>92034</v>
      </c>
      <c r="C184" s="12" t="s">
        <v>15236</v>
      </c>
      <c r="D184" s="12" t="s">
        <v>19</v>
      </c>
      <c r="E184" s="12">
        <v>186141914</v>
      </c>
      <c r="F184" s="12" t="s">
        <v>2805</v>
      </c>
      <c r="G184" s="12" t="s">
        <v>1465</v>
      </c>
      <c r="H184" s="20">
        <v>2147264.94</v>
      </c>
      <c r="I184" s="15"/>
    </row>
    <row r="185" spans="1:9" ht="24">
      <c r="A185" s="47"/>
      <c r="B185" s="49">
        <v>95141</v>
      </c>
      <c r="C185" s="49" t="s">
        <v>15237</v>
      </c>
      <c r="D185" s="49" t="s">
        <v>19</v>
      </c>
      <c r="E185" s="12">
        <v>110801759</v>
      </c>
      <c r="F185" s="12" t="s">
        <v>2037</v>
      </c>
      <c r="G185" s="12" t="s">
        <v>3526</v>
      </c>
      <c r="H185" s="20">
        <v>1579690.5</v>
      </c>
      <c r="I185" s="51"/>
    </row>
    <row r="186" spans="1:9">
      <c r="A186" s="47"/>
      <c r="B186" s="49"/>
      <c r="C186" s="49"/>
      <c r="D186" s="49"/>
      <c r="E186" s="12">
        <v>121949798</v>
      </c>
      <c r="F186" s="12" t="s">
        <v>2145</v>
      </c>
      <c r="G186" s="12" t="s">
        <v>3526</v>
      </c>
      <c r="H186" s="20">
        <v>6070485.6399999997</v>
      </c>
      <c r="I186" s="51"/>
    </row>
    <row r="187" spans="1:9" ht="60">
      <c r="A187" s="47"/>
      <c r="B187" s="12">
        <v>97001</v>
      </c>
      <c r="C187" s="12" t="s">
        <v>15238</v>
      </c>
      <c r="D187" s="12" t="s">
        <v>19</v>
      </c>
      <c r="E187" s="12">
        <v>300034607</v>
      </c>
      <c r="F187" s="12" t="s">
        <v>12047</v>
      </c>
      <c r="G187" s="12" t="s">
        <v>1459</v>
      </c>
      <c r="H187" s="20">
        <v>81796</v>
      </c>
      <c r="I187" s="15"/>
    </row>
    <row r="188" spans="1:9" ht="48">
      <c r="A188" s="47"/>
      <c r="B188" s="12">
        <v>97607</v>
      </c>
      <c r="C188" s="12" t="s">
        <v>15239</v>
      </c>
      <c r="D188" s="12" t="s">
        <v>19</v>
      </c>
      <c r="E188" s="12">
        <v>302449388</v>
      </c>
      <c r="F188" s="12" t="s">
        <v>10459</v>
      </c>
      <c r="G188" s="12" t="s">
        <v>1778</v>
      </c>
      <c r="H188" s="20">
        <v>407340</v>
      </c>
      <c r="I188" s="15"/>
    </row>
    <row r="189" spans="1:9" ht="24">
      <c r="A189" s="47"/>
      <c r="B189" s="12">
        <v>97776</v>
      </c>
      <c r="C189" s="12" t="s">
        <v>15240</v>
      </c>
      <c r="D189" s="12" t="s">
        <v>19</v>
      </c>
      <c r="E189" s="12">
        <v>149979142</v>
      </c>
      <c r="F189" s="12" t="s">
        <v>413</v>
      </c>
      <c r="G189" s="12" t="s">
        <v>1463</v>
      </c>
      <c r="H189" s="20">
        <v>35719.199999999997</v>
      </c>
      <c r="I189" s="15"/>
    </row>
    <row r="190" spans="1:9" ht="24">
      <c r="A190" s="47"/>
      <c r="B190" s="12">
        <v>99009</v>
      </c>
      <c r="C190" s="12" t="s">
        <v>8640</v>
      </c>
      <c r="D190" s="12" t="s">
        <v>19</v>
      </c>
      <c r="E190" s="12">
        <v>110603713</v>
      </c>
      <c r="F190" s="12" t="s">
        <v>456</v>
      </c>
      <c r="G190" s="12" t="s">
        <v>1781</v>
      </c>
      <c r="H190" s="20">
        <v>223499.1</v>
      </c>
      <c r="I190" s="15"/>
    </row>
    <row r="191" spans="1:9">
      <c r="A191" s="47"/>
      <c r="B191" s="49">
        <v>99027</v>
      </c>
      <c r="C191" s="49" t="s">
        <v>15241</v>
      </c>
      <c r="D191" s="49" t="s">
        <v>19</v>
      </c>
      <c r="E191" s="12">
        <v>125589447</v>
      </c>
      <c r="F191" s="12" t="s">
        <v>2950</v>
      </c>
      <c r="G191" s="12" t="s">
        <v>1471</v>
      </c>
      <c r="H191" s="20">
        <v>12100</v>
      </c>
      <c r="I191" s="51"/>
    </row>
    <row r="192" spans="1:9">
      <c r="A192" s="47"/>
      <c r="B192" s="49"/>
      <c r="C192" s="49"/>
      <c r="D192" s="49"/>
      <c r="E192" s="12">
        <v>125589447</v>
      </c>
      <c r="F192" s="12" t="s">
        <v>2950</v>
      </c>
      <c r="G192" s="12" t="s">
        <v>1471</v>
      </c>
      <c r="H192" s="20">
        <v>19965</v>
      </c>
      <c r="I192" s="51"/>
    </row>
    <row r="193" spans="1:9" ht="36">
      <c r="A193" s="47"/>
      <c r="B193" s="12">
        <v>99031</v>
      </c>
      <c r="C193" s="12" t="s">
        <v>15242</v>
      </c>
      <c r="D193" s="12" t="s">
        <v>19</v>
      </c>
      <c r="E193" s="12">
        <v>125838158</v>
      </c>
      <c r="F193" s="12" t="s">
        <v>2533</v>
      </c>
      <c r="G193" s="12" t="s">
        <v>2892</v>
      </c>
      <c r="H193" s="20">
        <v>215000</v>
      </c>
      <c r="I193" s="15"/>
    </row>
    <row r="194" spans="1:9" ht="24">
      <c r="A194" s="47"/>
      <c r="B194" s="49">
        <v>99054</v>
      </c>
      <c r="C194" s="49" t="s">
        <v>11345</v>
      </c>
      <c r="D194" s="49" t="s">
        <v>19</v>
      </c>
      <c r="E194" s="12">
        <v>110062478</v>
      </c>
      <c r="F194" s="12" t="s">
        <v>551</v>
      </c>
      <c r="G194" s="12" t="s">
        <v>1525</v>
      </c>
      <c r="H194" s="20">
        <v>4997.3</v>
      </c>
      <c r="I194" s="51"/>
    </row>
    <row r="195" spans="1:9" ht="24">
      <c r="A195" s="47"/>
      <c r="B195" s="49"/>
      <c r="C195" s="49"/>
      <c r="D195" s="49"/>
      <c r="E195" s="12">
        <v>110062478</v>
      </c>
      <c r="F195" s="12" t="s">
        <v>551</v>
      </c>
      <c r="G195" s="12" t="s">
        <v>1525</v>
      </c>
      <c r="H195" s="20">
        <v>4997.3</v>
      </c>
      <c r="I195" s="51"/>
    </row>
    <row r="196" spans="1:9">
      <c r="A196" s="47"/>
      <c r="B196" s="49"/>
      <c r="C196" s="49"/>
      <c r="D196" s="49"/>
      <c r="E196" s="12">
        <v>300648306</v>
      </c>
      <c r="F196" s="12" t="s">
        <v>3593</v>
      </c>
      <c r="G196" s="12" t="s">
        <v>1525</v>
      </c>
      <c r="H196" s="20">
        <v>4719</v>
      </c>
      <c r="I196" s="51"/>
    </row>
    <row r="197" spans="1:9">
      <c r="A197" s="47"/>
      <c r="B197" s="49"/>
      <c r="C197" s="49"/>
      <c r="D197" s="49"/>
      <c r="E197" s="12">
        <v>300648306</v>
      </c>
      <c r="F197" s="12" t="s">
        <v>3593</v>
      </c>
      <c r="G197" s="12" t="s">
        <v>1525</v>
      </c>
      <c r="H197" s="20">
        <v>4719</v>
      </c>
      <c r="I197" s="51"/>
    </row>
    <row r="198" spans="1:9">
      <c r="A198" s="47"/>
      <c r="B198" s="49"/>
      <c r="C198" s="49"/>
      <c r="D198" s="49"/>
      <c r="E198" s="12">
        <v>300648306</v>
      </c>
      <c r="F198" s="12" t="s">
        <v>3593</v>
      </c>
      <c r="G198" s="12" t="s">
        <v>1525</v>
      </c>
      <c r="H198" s="20">
        <v>4719</v>
      </c>
      <c r="I198" s="51"/>
    </row>
    <row r="199" spans="1:9" ht="36">
      <c r="A199" s="47"/>
      <c r="B199" s="12">
        <v>100008</v>
      </c>
      <c r="C199" s="12" t="s">
        <v>15205</v>
      </c>
      <c r="D199" s="12" t="s">
        <v>509</v>
      </c>
      <c r="E199" s="12">
        <v>300073186</v>
      </c>
      <c r="F199" s="12" t="s">
        <v>14477</v>
      </c>
      <c r="G199" s="12" t="s">
        <v>4100</v>
      </c>
      <c r="H199" s="20">
        <v>55000</v>
      </c>
      <c r="I199" s="15"/>
    </row>
    <row r="200" spans="1:9" ht="24">
      <c r="A200" s="47"/>
      <c r="B200" s="12">
        <v>100583</v>
      </c>
      <c r="C200" s="12" t="s">
        <v>3992</v>
      </c>
      <c r="D200" s="12" t="s">
        <v>19</v>
      </c>
      <c r="E200" s="12">
        <v>124931353</v>
      </c>
      <c r="F200" s="12" t="s">
        <v>3662</v>
      </c>
      <c r="G200" s="12" t="s">
        <v>521</v>
      </c>
      <c r="H200" s="20">
        <v>165147.41</v>
      </c>
      <c r="I200" s="15"/>
    </row>
    <row r="201" spans="1:9" ht="60">
      <c r="A201" s="47"/>
      <c r="B201" s="12">
        <v>102249</v>
      </c>
      <c r="C201" s="12" t="s">
        <v>15243</v>
      </c>
      <c r="D201" s="12" t="s">
        <v>509</v>
      </c>
      <c r="E201" s="12">
        <v>223079980</v>
      </c>
      <c r="F201" s="12" t="s">
        <v>13543</v>
      </c>
      <c r="G201" s="12" t="s">
        <v>1490</v>
      </c>
      <c r="H201" s="20">
        <v>12450.01</v>
      </c>
      <c r="I201" s="15"/>
    </row>
    <row r="202" spans="1:9" ht="72">
      <c r="A202" s="47"/>
      <c r="B202" s="12">
        <v>102901</v>
      </c>
      <c r="C202" s="12" t="s">
        <v>15244</v>
      </c>
      <c r="D202" s="12" t="s">
        <v>59</v>
      </c>
      <c r="E202" s="12">
        <v>300583424</v>
      </c>
      <c r="F202" s="12" t="s">
        <v>1948</v>
      </c>
      <c r="G202" s="12" t="s">
        <v>1504</v>
      </c>
      <c r="H202" s="20">
        <v>17500</v>
      </c>
      <c r="I202" s="15"/>
    </row>
    <row r="203" spans="1:9" ht="60">
      <c r="A203" s="47"/>
      <c r="B203" s="12">
        <v>102995</v>
      </c>
      <c r="C203" s="12" t="s">
        <v>15245</v>
      </c>
      <c r="D203" s="12" t="s">
        <v>19</v>
      </c>
      <c r="E203" s="12">
        <v>123044722</v>
      </c>
      <c r="F203" s="12" t="s">
        <v>14764</v>
      </c>
      <c r="G203" s="12" t="s">
        <v>1498</v>
      </c>
      <c r="H203" s="20">
        <v>98409.3</v>
      </c>
      <c r="I203" s="15"/>
    </row>
    <row r="204" spans="1:9" ht="24">
      <c r="A204" s="47"/>
      <c r="B204" s="12">
        <v>103449</v>
      </c>
      <c r="C204" s="12" t="s">
        <v>15246</v>
      </c>
      <c r="D204" s="12" t="s">
        <v>5</v>
      </c>
      <c r="E204" s="12">
        <v>123436424</v>
      </c>
      <c r="F204" s="12" t="s">
        <v>98</v>
      </c>
      <c r="G204" s="12" t="s">
        <v>1558</v>
      </c>
      <c r="H204" s="20">
        <v>67578.5</v>
      </c>
      <c r="I204" s="15"/>
    </row>
    <row r="205" spans="1:9" ht="84">
      <c r="A205" s="47"/>
      <c r="B205" s="12">
        <v>103651</v>
      </c>
      <c r="C205" s="12" t="s">
        <v>15247</v>
      </c>
      <c r="D205" s="12" t="s">
        <v>5</v>
      </c>
      <c r="E205" s="12">
        <v>124931168</v>
      </c>
      <c r="F205" s="12" t="s">
        <v>364</v>
      </c>
      <c r="G205" s="12" t="s">
        <v>1558</v>
      </c>
      <c r="H205" s="20">
        <v>32500.01</v>
      </c>
      <c r="I205" s="15"/>
    </row>
    <row r="206" spans="1:9" ht="24">
      <c r="A206" s="47"/>
      <c r="B206" s="12">
        <v>104074</v>
      </c>
      <c r="C206" s="12" t="s">
        <v>1009</v>
      </c>
      <c r="D206" s="12" t="s">
        <v>19</v>
      </c>
      <c r="E206" s="12">
        <v>111471645</v>
      </c>
      <c r="F206" s="12" t="s">
        <v>1658</v>
      </c>
      <c r="G206" s="12" t="s">
        <v>4349</v>
      </c>
      <c r="H206" s="20">
        <v>0.01</v>
      </c>
      <c r="I206" s="15"/>
    </row>
    <row r="207" spans="1:9" ht="36">
      <c r="A207" s="47"/>
      <c r="B207" s="12">
        <v>104107</v>
      </c>
      <c r="C207" s="12" t="s">
        <v>15248</v>
      </c>
      <c r="D207" s="12" t="s">
        <v>19</v>
      </c>
      <c r="E207" s="12">
        <v>122635779</v>
      </c>
      <c r="F207" s="12" t="s">
        <v>11513</v>
      </c>
      <c r="G207" s="12" t="s">
        <v>4358</v>
      </c>
      <c r="H207" s="20">
        <v>3259634.01</v>
      </c>
      <c r="I207" s="15"/>
    </row>
    <row r="208" spans="1:9" ht="60">
      <c r="A208" s="47"/>
      <c r="B208" s="12">
        <v>104232</v>
      </c>
      <c r="C208" s="12" t="s">
        <v>15249</v>
      </c>
      <c r="D208" s="12" t="s">
        <v>19</v>
      </c>
      <c r="E208" s="12">
        <v>220074960</v>
      </c>
      <c r="F208" s="12" t="s">
        <v>15250</v>
      </c>
      <c r="G208" s="12" t="s">
        <v>581</v>
      </c>
      <c r="H208" s="20">
        <v>38054.5</v>
      </c>
      <c r="I208" s="15"/>
    </row>
    <row r="209" spans="1:9" ht="24">
      <c r="A209" s="47"/>
      <c r="B209" s="49">
        <v>104429</v>
      </c>
      <c r="C209" s="49" t="s">
        <v>15251</v>
      </c>
      <c r="D209" s="49" t="s">
        <v>19</v>
      </c>
      <c r="E209" s="12">
        <v>122570826</v>
      </c>
      <c r="F209" s="12" t="s">
        <v>14573</v>
      </c>
      <c r="G209" s="12" t="s">
        <v>1530</v>
      </c>
      <c r="H209" s="20">
        <v>3495709.26</v>
      </c>
      <c r="I209" s="51"/>
    </row>
    <row r="210" spans="1:9" ht="24">
      <c r="A210" s="47"/>
      <c r="B210" s="49"/>
      <c r="C210" s="49"/>
      <c r="D210" s="49"/>
      <c r="E210" s="12">
        <v>122635779</v>
      </c>
      <c r="F210" s="12" t="s">
        <v>11513</v>
      </c>
      <c r="G210" s="12" t="s">
        <v>1530</v>
      </c>
      <c r="H210" s="20">
        <v>1949308</v>
      </c>
      <c r="I210" s="51"/>
    </row>
    <row r="211" spans="1:9" ht="36">
      <c r="A211" s="47"/>
      <c r="B211" s="12">
        <v>105164</v>
      </c>
      <c r="C211" s="12" t="s">
        <v>15252</v>
      </c>
      <c r="D211" s="12" t="s">
        <v>19</v>
      </c>
      <c r="E211" s="12">
        <v>186141914</v>
      </c>
      <c r="F211" s="12" t="s">
        <v>2805</v>
      </c>
      <c r="G211" s="12" t="s">
        <v>4349</v>
      </c>
      <c r="H211" s="20">
        <v>203022.62</v>
      </c>
      <c r="I211" s="15"/>
    </row>
    <row r="212" spans="1:9" ht="48">
      <c r="A212" s="47"/>
      <c r="B212" s="12">
        <v>105309</v>
      </c>
      <c r="C212" s="12" t="s">
        <v>15253</v>
      </c>
      <c r="D212" s="12" t="s">
        <v>19</v>
      </c>
      <c r="E212" s="12">
        <v>223973140</v>
      </c>
      <c r="F212" s="12" t="s">
        <v>2876</v>
      </c>
      <c r="G212" s="12" t="s">
        <v>1789</v>
      </c>
      <c r="H212" s="20">
        <v>5500</v>
      </c>
      <c r="I212" s="15"/>
    </row>
    <row r="213" spans="1:9" ht="24">
      <c r="A213" s="47"/>
      <c r="B213" s="49">
        <v>105876</v>
      </c>
      <c r="C213" s="49" t="s">
        <v>15254</v>
      </c>
      <c r="D213" s="49" t="s">
        <v>19</v>
      </c>
      <c r="E213" s="12">
        <v>223973140</v>
      </c>
      <c r="F213" s="12" t="s">
        <v>2876</v>
      </c>
      <c r="G213" s="12" t="s">
        <v>1558</v>
      </c>
      <c r="H213" s="20">
        <v>3975</v>
      </c>
      <c r="I213" s="51"/>
    </row>
    <row r="214" spans="1:9" ht="24">
      <c r="A214" s="47"/>
      <c r="B214" s="49"/>
      <c r="C214" s="49"/>
      <c r="D214" s="49"/>
      <c r="E214" s="12">
        <v>223973140</v>
      </c>
      <c r="F214" s="12" t="s">
        <v>2876</v>
      </c>
      <c r="G214" s="12" t="s">
        <v>1558</v>
      </c>
      <c r="H214" s="20">
        <v>10650</v>
      </c>
      <c r="I214" s="51"/>
    </row>
    <row r="215" spans="1:9" ht="24">
      <c r="A215" s="47"/>
      <c r="B215" s="12">
        <v>106024</v>
      </c>
      <c r="C215" s="12" t="s">
        <v>15255</v>
      </c>
      <c r="D215" s="12" t="s">
        <v>19</v>
      </c>
      <c r="E215" s="12">
        <v>149979142</v>
      </c>
      <c r="F215" s="12" t="s">
        <v>413</v>
      </c>
      <c r="G215" s="12" t="s">
        <v>1522</v>
      </c>
      <c r="H215" s="20">
        <v>29999.53</v>
      </c>
      <c r="I215" s="15"/>
    </row>
    <row r="216" spans="1:9" ht="84">
      <c r="A216" s="47"/>
      <c r="B216" s="12">
        <v>106102</v>
      </c>
      <c r="C216" s="12" t="s">
        <v>15256</v>
      </c>
      <c r="D216" s="12" t="s">
        <v>19</v>
      </c>
      <c r="E216" s="12">
        <v>224616230</v>
      </c>
      <c r="F216" s="12" t="s">
        <v>9152</v>
      </c>
      <c r="G216" s="12" t="s">
        <v>1787</v>
      </c>
      <c r="H216" s="20">
        <v>34800</v>
      </c>
      <c r="I216" s="15"/>
    </row>
    <row r="217" spans="1:9" ht="48">
      <c r="A217" s="47"/>
      <c r="B217" s="12">
        <v>107245</v>
      </c>
      <c r="C217" s="12" t="s">
        <v>15257</v>
      </c>
      <c r="D217" s="12" t="s">
        <v>19</v>
      </c>
      <c r="E217" s="12" t="s">
        <v>275</v>
      </c>
      <c r="F217" s="12" t="s">
        <v>15258</v>
      </c>
      <c r="G217" s="12" t="s">
        <v>2540</v>
      </c>
      <c r="H217" s="20">
        <v>2439532.2799999998</v>
      </c>
      <c r="I217" s="15"/>
    </row>
    <row r="218" spans="1:9" ht="24">
      <c r="A218" s="47"/>
      <c r="B218" s="12">
        <v>107513</v>
      </c>
      <c r="C218" s="12" t="s">
        <v>15259</v>
      </c>
      <c r="D218" s="12" t="s">
        <v>19</v>
      </c>
      <c r="E218" s="12">
        <v>302570870</v>
      </c>
      <c r="F218" s="12" t="s">
        <v>1582</v>
      </c>
      <c r="G218" s="12" t="s">
        <v>2878</v>
      </c>
      <c r="H218" s="20">
        <v>59548.94</v>
      </c>
      <c r="I218" s="15"/>
    </row>
    <row r="219" spans="1:9" ht="36">
      <c r="A219" s="47"/>
      <c r="B219" s="12">
        <v>107926</v>
      </c>
      <c r="C219" s="12" t="s">
        <v>15260</v>
      </c>
      <c r="D219" s="12" t="s">
        <v>19</v>
      </c>
      <c r="E219" s="12" t="s">
        <v>275</v>
      </c>
      <c r="F219" s="12" t="s">
        <v>15261</v>
      </c>
      <c r="G219" s="12" t="s">
        <v>1484</v>
      </c>
      <c r="H219" s="20">
        <v>1684311.31</v>
      </c>
      <c r="I219" s="15"/>
    </row>
    <row r="220" spans="1:9" ht="36">
      <c r="A220" s="47"/>
      <c r="B220" s="12">
        <v>108042</v>
      </c>
      <c r="C220" s="12" t="s">
        <v>15262</v>
      </c>
      <c r="D220" s="12" t="s">
        <v>19</v>
      </c>
      <c r="E220" s="12" t="s">
        <v>275</v>
      </c>
      <c r="F220" s="12" t="s">
        <v>15258</v>
      </c>
      <c r="G220" s="12" t="s">
        <v>1484</v>
      </c>
      <c r="H220" s="20">
        <v>1727676.02</v>
      </c>
      <c r="I220" s="15"/>
    </row>
    <row r="221" spans="1:9" ht="48">
      <c r="A221" s="47"/>
      <c r="B221" s="12">
        <v>109287</v>
      </c>
      <c r="C221" s="12" t="s">
        <v>15263</v>
      </c>
      <c r="D221" s="12" t="s">
        <v>19</v>
      </c>
      <c r="E221" s="12">
        <v>302254662</v>
      </c>
      <c r="F221" s="12" t="s">
        <v>523</v>
      </c>
      <c r="G221" s="12" t="s">
        <v>2739</v>
      </c>
      <c r="H221" s="20">
        <v>24576.31</v>
      </c>
      <c r="I221" s="15"/>
    </row>
    <row r="222" spans="1:9" ht="24">
      <c r="A222" s="47"/>
      <c r="B222" s="12">
        <v>109505</v>
      </c>
      <c r="C222" s="12" t="s">
        <v>15264</v>
      </c>
      <c r="D222" s="12" t="s">
        <v>19</v>
      </c>
      <c r="E222" s="12">
        <v>186441559</v>
      </c>
      <c r="F222" s="12" t="s">
        <v>15066</v>
      </c>
      <c r="G222" s="12" t="s">
        <v>4555</v>
      </c>
      <c r="H222" s="20">
        <v>250000</v>
      </c>
      <c r="I222" s="15"/>
    </row>
    <row r="223" spans="1:9" ht="36">
      <c r="A223" s="47"/>
      <c r="B223" s="12">
        <v>109565</v>
      </c>
      <c r="C223" s="12" t="s">
        <v>15265</v>
      </c>
      <c r="D223" s="12" t="s">
        <v>509</v>
      </c>
      <c r="E223" s="12">
        <v>186441559</v>
      </c>
      <c r="F223" s="12" t="s">
        <v>15066</v>
      </c>
      <c r="G223" s="12" t="s">
        <v>3660</v>
      </c>
      <c r="H223" s="20">
        <v>250000</v>
      </c>
      <c r="I223" s="15"/>
    </row>
    <row r="224" spans="1:9" ht="48">
      <c r="A224" s="47"/>
      <c r="B224" s="12">
        <v>109967</v>
      </c>
      <c r="C224" s="12" t="s">
        <v>15266</v>
      </c>
      <c r="D224" s="12" t="s">
        <v>19</v>
      </c>
      <c r="E224" s="12">
        <v>186141914</v>
      </c>
      <c r="F224" s="12" t="s">
        <v>2805</v>
      </c>
      <c r="G224" s="12" t="s">
        <v>1576</v>
      </c>
      <c r="H224" s="20">
        <v>2241865.88</v>
      </c>
      <c r="I224" s="15"/>
    </row>
    <row r="225" spans="1:9" ht="36">
      <c r="A225" s="47"/>
      <c r="B225" s="12">
        <v>110398</v>
      </c>
      <c r="C225" s="12" t="s">
        <v>15267</v>
      </c>
      <c r="D225" s="12" t="s">
        <v>19</v>
      </c>
      <c r="E225" s="12">
        <v>302570870</v>
      </c>
      <c r="F225" s="12" t="s">
        <v>1582</v>
      </c>
      <c r="G225" s="12" t="s">
        <v>2549</v>
      </c>
      <c r="H225" s="20">
        <v>24079</v>
      </c>
      <c r="I225" s="15"/>
    </row>
    <row r="226" spans="1:9" ht="24">
      <c r="A226" s="47"/>
      <c r="B226" s="12">
        <v>111272</v>
      </c>
      <c r="C226" s="12" t="s">
        <v>15268</v>
      </c>
      <c r="D226" s="12" t="s">
        <v>19</v>
      </c>
      <c r="E226" s="12">
        <v>124959993</v>
      </c>
      <c r="F226" s="12" t="s">
        <v>2003</v>
      </c>
      <c r="G226" s="12" t="s">
        <v>1593</v>
      </c>
      <c r="H226" s="20">
        <v>41638</v>
      </c>
      <c r="I226" s="15"/>
    </row>
    <row r="227" spans="1:9" ht="24">
      <c r="A227" s="47"/>
      <c r="B227" s="12">
        <v>112040</v>
      </c>
      <c r="C227" s="12" t="s">
        <v>15269</v>
      </c>
      <c r="D227" s="12" t="s">
        <v>19</v>
      </c>
      <c r="E227" s="12">
        <v>223079980</v>
      </c>
      <c r="F227" s="12" t="s">
        <v>13543</v>
      </c>
      <c r="G227" s="12" t="s">
        <v>4165</v>
      </c>
      <c r="H227" s="20">
        <v>2986337.18</v>
      </c>
      <c r="I227" s="15"/>
    </row>
    <row r="228" spans="1:9" ht="24">
      <c r="A228" s="47"/>
      <c r="B228" s="49">
        <v>112281</v>
      </c>
      <c r="C228" s="49" t="s">
        <v>15270</v>
      </c>
      <c r="D228" s="49" t="s">
        <v>19</v>
      </c>
      <c r="E228" s="12">
        <v>149979142</v>
      </c>
      <c r="F228" s="12" t="s">
        <v>413</v>
      </c>
      <c r="G228" s="12" t="s">
        <v>5909</v>
      </c>
      <c r="H228" s="20">
        <v>184138.63</v>
      </c>
      <c r="I228" s="51"/>
    </row>
    <row r="229" spans="1:9" ht="24">
      <c r="A229" s="47"/>
      <c r="B229" s="49"/>
      <c r="C229" s="49"/>
      <c r="D229" s="49"/>
      <c r="E229" s="12">
        <v>149979142</v>
      </c>
      <c r="F229" s="12" t="s">
        <v>413</v>
      </c>
      <c r="G229" s="12" t="s">
        <v>5909</v>
      </c>
      <c r="H229" s="20">
        <v>112634.5</v>
      </c>
      <c r="I229" s="51"/>
    </row>
    <row r="230" spans="1:9" ht="24">
      <c r="A230" s="47"/>
      <c r="B230" s="12">
        <v>114486</v>
      </c>
      <c r="C230" s="12" t="s">
        <v>187</v>
      </c>
      <c r="D230" s="12" t="s">
        <v>19</v>
      </c>
      <c r="E230" s="12">
        <v>302556073</v>
      </c>
      <c r="F230" s="12" t="s">
        <v>15271</v>
      </c>
      <c r="G230" s="12" t="s">
        <v>2279</v>
      </c>
      <c r="H230" s="20">
        <v>78256.75</v>
      </c>
      <c r="I230" s="15"/>
    </row>
    <row r="231" spans="1:9" ht="60">
      <c r="A231" s="47"/>
      <c r="B231" s="12">
        <v>115622</v>
      </c>
      <c r="C231" s="12" t="s">
        <v>15272</v>
      </c>
      <c r="D231" s="12" t="s">
        <v>59</v>
      </c>
      <c r="E231" s="12">
        <v>300149157</v>
      </c>
      <c r="F231" s="12" t="s">
        <v>1106</v>
      </c>
      <c r="G231" s="12" t="s">
        <v>2279</v>
      </c>
      <c r="H231" s="20">
        <v>11500</v>
      </c>
      <c r="I231" s="15"/>
    </row>
    <row r="232" spans="1:9">
      <c r="A232" s="47" t="s">
        <v>15691</v>
      </c>
      <c r="B232" s="49"/>
      <c r="C232" s="49"/>
      <c r="D232" s="49"/>
      <c r="E232" s="49"/>
      <c r="F232" s="49"/>
      <c r="G232" s="49"/>
      <c r="H232" s="20">
        <f>SUM(H184:H231)</f>
        <v>32412344.940000001</v>
      </c>
      <c r="I232" s="15"/>
    </row>
    <row r="233" spans="1:9" ht="15.75" thickBot="1">
      <c r="A233" s="52" t="s">
        <v>15692</v>
      </c>
      <c r="B233" s="53"/>
      <c r="C233" s="53"/>
      <c r="D233" s="53"/>
      <c r="E233" s="53"/>
      <c r="F233" s="53"/>
      <c r="G233" s="53"/>
      <c r="H233" s="21">
        <v>156058988.31</v>
      </c>
      <c r="I233" s="22"/>
    </row>
    <row r="236" spans="1:9">
      <c r="A236" s="31" t="s">
        <v>15701</v>
      </c>
    </row>
  </sheetData>
  <autoFilter ref="A5:I233"/>
  <mergeCells count="166">
    <mergeCell ref="I228:I229"/>
    <mergeCell ref="I150:I154"/>
    <mergeCell ref="I159:I160"/>
    <mergeCell ref="I161:I165"/>
    <mergeCell ref="I169:I170"/>
    <mergeCell ref="I185:I186"/>
    <mergeCell ref="I191:I192"/>
    <mergeCell ref="I194:I198"/>
    <mergeCell ref="I209:I210"/>
    <mergeCell ref="I213:I214"/>
    <mergeCell ref="I94:I95"/>
    <mergeCell ref="I98:I99"/>
    <mergeCell ref="I102:I107"/>
    <mergeCell ref="I110:I112"/>
    <mergeCell ref="I114:I115"/>
    <mergeCell ref="I123:I124"/>
    <mergeCell ref="I125:I126"/>
    <mergeCell ref="I127:I128"/>
    <mergeCell ref="I140:I145"/>
    <mergeCell ref="A232:G232"/>
    <mergeCell ref="A233:G233"/>
    <mergeCell ref="A183:G183"/>
    <mergeCell ref="A132:G132"/>
    <mergeCell ref="A75:G75"/>
    <mergeCell ref="A43:G43"/>
    <mergeCell ref="A17:G17"/>
    <mergeCell ref="I7:I10"/>
    <mergeCell ref="I12:I14"/>
    <mergeCell ref="I18:I19"/>
    <mergeCell ref="I21:I25"/>
    <mergeCell ref="I27:I28"/>
    <mergeCell ref="I31:I34"/>
    <mergeCell ref="I38:I40"/>
    <mergeCell ref="I44:I46"/>
    <mergeCell ref="I47:I49"/>
    <mergeCell ref="I50:I54"/>
    <mergeCell ref="I55:I58"/>
    <mergeCell ref="I62:I64"/>
    <mergeCell ref="I69:I71"/>
    <mergeCell ref="I77:I78"/>
    <mergeCell ref="I79:I83"/>
    <mergeCell ref="I87:I88"/>
    <mergeCell ref="I92:I93"/>
    <mergeCell ref="B12:B14"/>
    <mergeCell ref="C12:C14"/>
    <mergeCell ref="D12:D14"/>
    <mergeCell ref="B7:B10"/>
    <mergeCell ref="C7:C10"/>
    <mergeCell ref="D7:D10"/>
    <mergeCell ref="B21:B25"/>
    <mergeCell ref="C21:C25"/>
    <mergeCell ref="D21:D25"/>
    <mergeCell ref="B18:B19"/>
    <mergeCell ref="C18:C19"/>
    <mergeCell ref="D18:D19"/>
    <mergeCell ref="A6:A16"/>
    <mergeCell ref="A18:A42"/>
    <mergeCell ref="B31:B34"/>
    <mergeCell ref="C31:C34"/>
    <mergeCell ref="D31:D34"/>
    <mergeCell ref="B27:B28"/>
    <mergeCell ref="C27:C28"/>
    <mergeCell ref="D27:D28"/>
    <mergeCell ref="B44:B46"/>
    <mergeCell ref="C44:C46"/>
    <mergeCell ref="D44:D46"/>
    <mergeCell ref="B38:B40"/>
    <mergeCell ref="C38:C40"/>
    <mergeCell ref="D38:D40"/>
    <mergeCell ref="A44:A74"/>
    <mergeCell ref="B50:B54"/>
    <mergeCell ref="C50:C54"/>
    <mergeCell ref="D50:D54"/>
    <mergeCell ref="B47:B49"/>
    <mergeCell ref="C47:C49"/>
    <mergeCell ref="D47:D49"/>
    <mergeCell ref="B62:B64"/>
    <mergeCell ref="C62:C64"/>
    <mergeCell ref="D62:D64"/>
    <mergeCell ref="B55:B58"/>
    <mergeCell ref="C55:C58"/>
    <mergeCell ref="D55:D58"/>
    <mergeCell ref="B77:B78"/>
    <mergeCell ref="C77:C78"/>
    <mergeCell ref="D77:D78"/>
    <mergeCell ref="B69:B71"/>
    <mergeCell ref="C69:C71"/>
    <mergeCell ref="D69:D71"/>
    <mergeCell ref="B87:B88"/>
    <mergeCell ref="C87:C88"/>
    <mergeCell ref="D87:D88"/>
    <mergeCell ref="B79:B83"/>
    <mergeCell ref="C79:C83"/>
    <mergeCell ref="D79:D83"/>
    <mergeCell ref="A76:A131"/>
    <mergeCell ref="B94:B95"/>
    <mergeCell ref="C94:C95"/>
    <mergeCell ref="D94:D95"/>
    <mergeCell ref="B92:B93"/>
    <mergeCell ref="C92:C93"/>
    <mergeCell ref="D92:D93"/>
    <mergeCell ref="B102:B107"/>
    <mergeCell ref="C102:C107"/>
    <mergeCell ref="D102:D107"/>
    <mergeCell ref="B98:B99"/>
    <mergeCell ref="C98:C99"/>
    <mergeCell ref="D98:D99"/>
    <mergeCell ref="B114:B115"/>
    <mergeCell ref="C114:C115"/>
    <mergeCell ref="D114:D115"/>
    <mergeCell ref="B110:B112"/>
    <mergeCell ref="C110:C112"/>
    <mergeCell ref="D110:D112"/>
    <mergeCell ref="B125:B126"/>
    <mergeCell ref="C125:C126"/>
    <mergeCell ref="D125:D126"/>
    <mergeCell ref="B123:B124"/>
    <mergeCell ref="C123:C124"/>
    <mergeCell ref="D123:D124"/>
    <mergeCell ref="B140:B145"/>
    <mergeCell ref="C140:C145"/>
    <mergeCell ref="D140:D145"/>
    <mergeCell ref="B127:B128"/>
    <mergeCell ref="C127:C128"/>
    <mergeCell ref="D127:D128"/>
    <mergeCell ref="B159:B160"/>
    <mergeCell ref="C159:C160"/>
    <mergeCell ref="D159:D160"/>
    <mergeCell ref="B150:B154"/>
    <mergeCell ref="C150:C154"/>
    <mergeCell ref="D150:D154"/>
    <mergeCell ref="A133:A182"/>
    <mergeCell ref="B169:B170"/>
    <mergeCell ref="C169:C170"/>
    <mergeCell ref="D169:D170"/>
    <mergeCell ref="B161:B165"/>
    <mergeCell ref="C161:C165"/>
    <mergeCell ref="D161:D165"/>
    <mergeCell ref="B191:B192"/>
    <mergeCell ref="C191:C192"/>
    <mergeCell ref="D191:D192"/>
    <mergeCell ref="B185:B186"/>
    <mergeCell ref="C185:C186"/>
    <mergeCell ref="D185:D186"/>
    <mergeCell ref="A184:A231"/>
    <mergeCell ref="B209:B210"/>
    <mergeCell ref="C209:C210"/>
    <mergeCell ref="D209:D210"/>
    <mergeCell ref="B194:B198"/>
    <mergeCell ref="C194:C198"/>
    <mergeCell ref="D194:D198"/>
    <mergeCell ref="B228:B229"/>
    <mergeCell ref="C228:C229"/>
    <mergeCell ref="D228:D229"/>
    <mergeCell ref="B213:B214"/>
    <mergeCell ref="C213:C214"/>
    <mergeCell ref="D213:D214"/>
    <mergeCell ref="A1:I1"/>
    <mergeCell ref="A4:A5"/>
    <mergeCell ref="B4:B5"/>
    <mergeCell ref="C4:C5"/>
    <mergeCell ref="D4:D5"/>
    <mergeCell ref="E4:F4"/>
    <mergeCell ref="G4:G5"/>
    <mergeCell ref="H4:H5"/>
    <mergeCell ref="I4:I5"/>
  </mergeCells>
  <pageMargins left="0.7" right="0.7" top="0.75" bottom="0.75" header="0.3" footer="0.3"/>
</worksheet>
</file>

<file path=xl/worksheets/sheet59.xml><?xml version="1.0" encoding="utf-8"?>
<worksheet xmlns="http://schemas.openxmlformats.org/spreadsheetml/2006/main" xmlns:r="http://schemas.openxmlformats.org/officeDocument/2006/relationships">
  <sheetPr codeName="Sheet59"/>
  <dimension ref="A1:I187"/>
  <sheetViews>
    <sheetView workbookViewId="0">
      <pane ySplit="5" topLeftCell="A6" activePane="bottomLeft" state="frozen"/>
      <selection pane="bottomLeft" activeCell="A6" sqref="A6:A19"/>
    </sheetView>
  </sheetViews>
  <sheetFormatPr defaultRowHeight="15"/>
  <cols>
    <col min="3" max="3" width="32.28515625" customWidth="1"/>
    <col min="4" max="4" width="18" customWidth="1"/>
    <col min="5" max="5" width="11.7109375" customWidth="1"/>
    <col min="6" max="6" width="24.28515625" customWidth="1"/>
    <col min="7" max="7" width="18.7109375" customWidth="1"/>
    <col min="8" max="8" width="14.28515625" style="3" customWidth="1"/>
    <col min="9" max="9" width="15" customWidth="1"/>
  </cols>
  <sheetData>
    <row r="1" spans="1:9" s="6" customFormat="1" ht="16.5">
      <c r="A1" s="55" t="s">
        <v>15760</v>
      </c>
      <c r="B1" s="55"/>
      <c r="C1" s="55"/>
      <c r="D1" s="55"/>
      <c r="E1" s="55"/>
      <c r="F1" s="55"/>
      <c r="G1" s="55"/>
      <c r="H1" s="55"/>
      <c r="I1" s="55"/>
    </row>
    <row r="2" spans="1:9" s="6" customFormat="1" ht="14.25">
      <c r="H2" s="7"/>
    </row>
    <row r="3" spans="1:9" s="6" customFormat="1" thickBot="1">
      <c r="H3" s="7"/>
    </row>
    <row r="4" spans="1:9" s="6" customFormat="1" ht="33" customHeight="1">
      <c r="A4" s="68" t="s">
        <v>0</v>
      </c>
      <c r="B4" s="70" t="s">
        <v>15694</v>
      </c>
      <c r="C4" s="70" t="s">
        <v>15698</v>
      </c>
      <c r="D4" s="70" t="s">
        <v>15699</v>
      </c>
      <c r="E4" s="70" t="s">
        <v>15700</v>
      </c>
      <c r="F4" s="70"/>
      <c r="G4" s="70" t="s">
        <v>15696</v>
      </c>
      <c r="H4" s="70" t="s">
        <v>15697</v>
      </c>
      <c r="I4" s="72" t="s">
        <v>2</v>
      </c>
    </row>
    <row r="5" spans="1:9" s="6" customFormat="1" ht="38.25" customHeight="1">
      <c r="A5" s="69"/>
      <c r="B5" s="71"/>
      <c r="C5" s="71"/>
      <c r="D5" s="71"/>
      <c r="E5" s="19" t="s">
        <v>1</v>
      </c>
      <c r="F5" s="19" t="s">
        <v>15695</v>
      </c>
      <c r="G5" s="71"/>
      <c r="H5" s="71"/>
      <c r="I5" s="73"/>
    </row>
    <row r="6" spans="1:9" ht="24">
      <c r="A6" s="47" t="s">
        <v>3</v>
      </c>
      <c r="B6" s="12">
        <v>36274</v>
      </c>
      <c r="C6" s="12" t="s">
        <v>15273</v>
      </c>
      <c r="D6" s="12" t="s">
        <v>19</v>
      </c>
      <c r="E6" s="12">
        <v>155498117</v>
      </c>
      <c r="F6" s="12" t="s">
        <v>15274</v>
      </c>
      <c r="G6" s="12" t="s">
        <v>7285</v>
      </c>
      <c r="H6" s="20">
        <v>70000</v>
      </c>
      <c r="I6" s="15"/>
    </row>
    <row r="7" spans="1:9" ht="36">
      <c r="A7" s="47"/>
      <c r="B7" s="12">
        <v>37901</v>
      </c>
      <c r="C7" s="12" t="s">
        <v>15275</v>
      </c>
      <c r="D7" s="12" t="s">
        <v>19</v>
      </c>
      <c r="E7" s="12">
        <v>135840360</v>
      </c>
      <c r="F7" s="12" t="s">
        <v>621</v>
      </c>
      <c r="G7" s="12" t="s">
        <v>2159</v>
      </c>
      <c r="H7" s="20">
        <v>61360</v>
      </c>
      <c r="I7" s="15"/>
    </row>
    <row r="8" spans="1:9" ht="48">
      <c r="A8" s="47"/>
      <c r="B8" s="12">
        <v>38003</v>
      </c>
      <c r="C8" s="12" t="s">
        <v>15276</v>
      </c>
      <c r="D8" s="12" t="s">
        <v>19</v>
      </c>
      <c r="E8" s="12">
        <v>147693352</v>
      </c>
      <c r="F8" s="12" t="s">
        <v>266</v>
      </c>
      <c r="G8" s="12" t="s">
        <v>7020</v>
      </c>
      <c r="H8" s="20">
        <v>60180</v>
      </c>
      <c r="I8" s="15"/>
    </row>
    <row r="9" spans="1:9" ht="48">
      <c r="A9" s="47"/>
      <c r="B9" s="12">
        <v>39171</v>
      </c>
      <c r="C9" s="12" t="s">
        <v>15277</v>
      </c>
      <c r="D9" s="12" t="s">
        <v>19</v>
      </c>
      <c r="E9" s="12">
        <v>155599486</v>
      </c>
      <c r="F9" s="12" t="s">
        <v>2952</v>
      </c>
      <c r="G9" s="12" t="s">
        <v>679</v>
      </c>
      <c r="H9" s="20">
        <v>24300</v>
      </c>
      <c r="I9" s="15"/>
    </row>
    <row r="10" spans="1:9" ht="36">
      <c r="A10" s="47"/>
      <c r="B10" s="12">
        <v>39180</v>
      </c>
      <c r="C10" s="12" t="s">
        <v>15278</v>
      </c>
      <c r="D10" s="12" t="s">
        <v>19</v>
      </c>
      <c r="E10" s="12">
        <v>142122047</v>
      </c>
      <c r="F10" s="12" t="s">
        <v>75</v>
      </c>
      <c r="G10" s="12" t="s">
        <v>15279</v>
      </c>
      <c r="H10" s="20">
        <v>33000</v>
      </c>
      <c r="I10" s="15"/>
    </row>
    <row r="11" spans="1:9" ht="24">
      <c r="A11" s="47"/>
      <c r="B11" s="12">
        <v>39321</v>
      </c>
      <c r="C11" s="12" t="s">
        <v>15280</v>
      </c>
      <c r="D11" s="12" t="s">
        <v>19</v>
      </c>
      <c r="E11" s="12">
        <v>147710353</v>
      </c>
      <c r="F11" s="12" t="s">
        <v>1884</v>
      </c>
      <c r="G11" s="12" t="s">
        <v>4762</v>
      </c>
      <c r="H11" s="20">
        <v>527769</v>
      </c>
      <c r="I11" s="15"/>
    </row>
    <row r="12" spans="1:9">
      <c r="A12" s="47"/>
      <c r="B12" s="49">
        <v>39915</v>
      </c>
      <c r="C12" s="49" t="s">
        <v>15281</v>
      </c>
      <c r="D12" s="49" t="s">
        <v>19</v>
      </c>
      <c r="E12" s="12">
        <v>120094467</v>
      </c>
      <c r="F12" s="12" t="s">
        <v>827</v>
      </c>
      <c r="G12" s="12" t="s">
        <v>3054</v>
      </c>
      <c r="H12" s="20">
        <v>40878</v>
      </c>
      <c r="I12" s="51"/>
    </row>
    <row r="13" spans="1:9">
      <c r="A13" s="47"/>
      <c r="B13" s="49"/>
      <c r="C13" s="49"/>
      <c r="D13" s="49"/>
      <c r="E13" s="12">
        <v>300007186</v>
      </c>
      <c r="F13" s="12" t="s">
        <v>15282</v>
      </c>
      <c r="G13" s="12" t="s">
        <v>6500</v>
      </c>
      <c r="H13" s="20">
        <v>48415.4</v>
      </c>
      <c r="I13" s="51"/>
    </row>
    <row r="14" spans="1:9" ht="24">
      <c r="A14" s="47"/>
      <c r="B14" s="12">
        <v>40412</v>
      </c>
      <c r="C14" s="12" t="s">
        <v>12383</v>
      </c>
      <c r="D14" s="12" t="s">
        <v>19</v>
      </c>
      <c r="E14" s="12">
        <v>266762380</v>
      </c>
      <c r="F14" s="12" t="s">
        <v>10005</v>
      </c>
      <c r="G14" s="12" t="s">
        <v>8030</v>
      </c>
      <c r="H14" s="20">
        <v>190980</v>
      </c>
      <c r="I14" s="15"/>
    </row>
    <row r="15" spans="1:9" ht="24">
      <c r="A15" s="47"/>
      <c r="B15" s="12">
        <v>40756</v>
      </c>
      <c r="C15" s="12" t="s">
        <v>15283</v>
      </c>
      <c r="D15" s="12" t="s">
        <v>19</v>
      </c>
      <c r="E15" s="12">
        <v>300090755</v>
      </c>
      <c r="F15" s="12" t="s">
        <v>15284</v>
      </c>
      <c r="G15" s="12" t="s">
        <v>718</v>
      </c>
      <c r="H15" s="20">
        <v>863170</v>
      </c>
      <c r="I15" s="15"/>
    </row>
    <row r="16" spans="1:9" ht="24">
      <c r="A16" s="47"/>
      <c r="B16" s="12">
        <v>44282</v>
      </c>
      <c r="C16" s="12" t="s">
        <v>15285</v>
      </c>
      <c r="D16" s="12" t="s">
        <v>19</v>
      </c>
      <c r="E16" s="12">
        <v>111748996</v>
      </c>
      <c r="F16" s="12" t="s">
        <v>1625</v>
      </c>
      <c r="G16" s="12" t="s">
        <v>47</v>
      </c>
      <c r="H16" s="20">
        <v>119652</v>
      </c>
      <c r="I16" s="15"/>
    </row>
    <row r="17" spans="1:9" ht="36">
      <c r="A17" s="47"/>
      <c r="B17" s="49">
        <v>46584</v>
      </c>
      <c r="C17" s="49" t="s">
        <v>15273</v>
      </c>
      <c r="D17" s="49" t="s">
        <v>19</v>
      </c>
      <c r="E17" s="12">
        <v>155450318</v>
      </c>
      <c r="F17" s="12" t="s">
        <v>15286</v>
      </c>
      <c r="G17" s="12" t="s">
        <v>1642</v>
      </c>
      <c r="H17" s="20">
        <v>490000</v>
      </c>
      <c r="I17" s="51"/>
    </row>
    <row r="18" spans="1:9" ht="24">
      <c r="A18" s="47"/>
      <c r="B18" s="49"/>
      <c r="C18" s="49"/>
      <c r="D18" s="49"/>
      <c r="E18" s="12">
        <v>155498117</v>
      </c>
      <c r="F18" s="12" t="s">
        <v>15274</v>
      </c>
      <c r="G18" s="12" t="s">
        <v>1642</v>
      </c>
      <c r="H18" s="20">
        <v>105000</v>
      </c>
      <c r="I18" s="51"/>
    </row>
    <row r="19" spans="1:9" ht="24">
      <c r="A19" s="47"/>
      <c r="B19" s="49"/>
      <c r="C19" s="49"/>
      <c r="D19" s="49"/>
      <c r="E19" s="12">
        <v>155514735</v>
      </c>
      <c r="F19" s="12" t="s">
        <v>15287</v>
      </c>
      <c r="G19" s="12" t="s">
        <v>1642</v>
      </c>
      <c r="H19" s="20">
        <v>75000</v>
      </c>
      <c r="I19" s="51"/>
    </row>
    <row r="20" spans="1:9">
      <c r="A20" s="47" t="s">
        <v>15686</v>
      </c>
      <c r="B20" s="49"/>
      <c r="C20" s="49"/>
      <c r="D20" s="49"/>
      <c r="E20" s="49"/>
      <c r="F20" s="49"/>
      <c r="G20" s="49"/>
      <c r="H20" s="20">
        <f>SUM(H6:H19)</f>
        <v>2709704.4</v>
      </c>
      <c r="I20" s="15"/>
    </row>
    <row r="21" spans="1:9" ht="24">
      <c r="A21" s="47" t="s">
        <v>90</v>
      </c>
      <c r="B21" s="12">
        <v>43073</v>
      </c>
      <c r="C21" s="12" t="s">
        <v>15288</v>
      </c>
      <c r="D21" s="12" t="s">
        <v>19</v>
      </c>
      <c r="E21" s="12">
        <v>155909013</v>
      </c>
      <c r="F21" s="12" t="s">
        <v>15289</v>
      </c>
      <c r="G21" s="12" t="s">
        <v>8897</v>
      </c>
      <c r="H21" s="20">
        <v>784610</v>
      </c>
      <c r="I21" s="15"/>
    </row>
    <row r="22" spans="1:9" ht="36">
      <c r="A22" s="47"/>
      <c r="B22" s="12">
        <v>44492</v>
      </c>
      <c r="C22" s="12" t="s">
        <v>15290</v>
      </c>
      <c r="D22" s="12" t="s">
        <v>19</v>
      </c>
      <c r="E22" s="12">
        <v>220618020</v>
      </c>
      <c r="F22" s="12" t="s">
        <v>118</v>
      </c>
      <c r="G22" s="12" t="s">
        <v>105</v>
      </c>
      <c r="H22" s="20">
        <v>155000</v>
      </c>
      <c r="I22" s="15"/>
    </row>
    <row r="23" spans="1:9" ht="48">
      <c r="A23" s="47"/>
      <c r="B23" s="12">
        <v>44494</v>
      </c>
      <c r="C23" s="12" t="s">
        <v>15291</v>
      </c>
      <c r="D23" s="12" t="s">
        <v>19</v>
      </c>
      <c r="E23" s="12">
        <v>226148570</v>
      </c>
      <c r="F23" s="12" t="s">
        <v>836</v>
      </c>
      <c r="G23" s="12" t="s">
        <v>800</v>
      </c>
      <c r="H23" s="20">
        <v>144280</v>
      </c>
      <c r="I23" s="15"/>
    </row>
    <row r="24" spans="1:9" ht="48">
      <c r="A24" s="47"/>
      <c r="B24" s="12">
        <v>44495</v>
      </c>
      <c r="C24" s="12" t="s">
        <v>15292</v>
      </c>
      <c r="D24" s="12" t="s">
        <v>19</v>
      </c>
      <c r="E24" s="12">
        <v>226148570</v>
      </c>
      <c r="F24" s="12" t="s">
        <v>836</v>
      </c>
      <c r="G24" s="12" t="s">
        <v>3093</v>
      </c>
      <c r="H24" s="20">
        <v>179360</v>
      </c>
      <c r="I24" s="15"/>
    </row>
    <row r="25" spans="1:9" ht="24">
      <c r="A25" s="47"/>
      <c r="B25" s="12">
        <v>45250</v>
      </c>
      <c r="C25" s="12" t="s">
        <v>15293</v>
      </c>
      <c r="D25" s="12" t="s">
        <v>19</v>
      </c>
      <c r="E25" s="12">
        <v>155449725</v>
      </c>
      <c r="F25" s="12" t="s">
        <v>3024</v>
      </c>
      <c r="G25" s="12" t="s">
        <v>4206</v>
      </c>
      <c r="H25" s="20">
        <v>621695</v>
      </c>
      <c r="I25" s="15"/>
    </row>
    <row r="26" spans="1:9" ht="24">
      <c r="A26" s="47"/>
      <c r="B26" s="12">
        <v>47514</v>
      </c>
      <c r="C26" s="12" t="s">
        <v>15294</v>
      </c>
      <c r="D26" s="12" t="s">
        <v>19</v>
      </c>
      <c r="E26" s="12">
        <v>147710353</v>
      </c>
      <c r="F26" s="12" t="s">
        <v>1884</v>
      </c>
      <c r="G26" s="12" t="s">
        <v>114</v>
      </c>
      <c r="H26" s="20">
        <v>3349804</v>
      </c>
      <c r="I26" s="15"/>
    </row>
    <row r="27" spans="1:9" ht="24">
      <c r="A27" s="47"/>
      <c r="B27" s="12">
        <v>48589</v>
      </c>
      <c r="C27" s="12" t="s">
        <v>15295</v>
      </c>
      <c r="D27" s="12" t="s">
        <v>19</v>
      </c>
      <c r="E27" s="12">
        <v>110087517</v>
      </c>
      <c r="F27" s="12" t="s">
        <v>15296</v>
      </c>
      <c r="G27" s="12" t="s">
        <v>8086</v>
      </c>
      <c r="H27" s="20">
        <v>108399.15</v>
      </c>
      <c r="I27" s="15"/>
    </row>
    <row r="28" spans="1:9" ht="24">
      <c r="A28" s="47"/>
      <c r="B28" s="12">
        <v>52032</v>
      </c>
      <c r="C28" s="12" t="s">
        <v>15297</v>
      </c>
      <c r="D28" s="12" t="s">
        <v>19</v>
      </c>
      <c r="E28" s="12">
        <v>147710353</v>
      </c>
      <c r="F28" s="12" t="s">
        <v>1884</v>
      </c>
      <c r="G28" s="12" t="s">
        <v>128</v>
      </c>
      <c r="H28" s="20">
        <v>644412</v>
      </c>
      <c r="I28" s="15"/>
    </row>
    <row r="29" spans="1:9" ht="24">
      <c r="A29" s="47"/>
      <c r="B29" s="12">
        <v>52042</v>
      </c>
      <c r="C29" s="12" t="s">
        <v>15298</v>
      </c>
      <c r="D29" s="12" t="s">
        <v>19</v>
      </c>
      <c r="E29" s="12">
        <v>147710353</v>
      </c>
      <c r="F29" s="12" t="s">
        <v>1884</v>
      </c>
      <c r="G29" s="12" t="s">
        <v>157</v>
      </c>
      <c r="H29" s="20">
        <v>392582</v>
      </c>
      <c r="I29" s="15"/>
    </row>
    <row r="30" spans="1:9" ht="24">
      <c r="A30" s="47"/>
      <c r="B30" s="12">
        <v>53340</v>
      </c>
      <c r="C30" s="12" t="s">
        <v>15299</v>
      </c>
      <c r="D30" s="12" t="s">
        <v>19</v>
      </c>
      <c r="E30" s="12">
        <v>122206363</v>
      </c>
      <c r="F30" s="12" t="s">
        <v>399</v>
      </c>
      <c r="G30" s="12" t="s">
        <v>2916</v>
      </c>
      <c r="H30" s="20">
        <v>649000</v>
      </c>
      <c r="I30" s="15"/>
    </row>
    <row r="31" spans="1:9" ht="48">
      <c r="A31" s="47"/>
      <c r="B31" s="12">
        <v>55663</v>
      </c>
      <c r="C31" s="12" t="s">
        <v>15300</v>
      </c>
      <c r="D31" s="12" t="s">
        <v>19</v>
      </c>
      <c r="E31" s="12">
        <v>155571031</v>
      </c>
      <c r="F31" s="12" t="s">
        <v>15301</v>
      </c>
      <c r="G31" s="12" t="s">
        <v>11726</v>
      </c>
      <c r="H31" s="20">
        <v>472949</v>
      </c>
      <c r="I31" s="15"/>
    </row>
    <row r="32" spans="1:9" ht="48">
      <c r="A32" s="47"/>
      <c r="B32" s="12">
        <v>57212</v>
      </c>
      <c r="C32" s="12" t="s">
        <v>15302</v>
      </c>
      <c r="D32" s="12" t="s">
        <v>19</v>
      </c>
      <c r="E32" s="12">
        <v>226148570</v>
      </c>
      <c r="F32" s="12" t="s">
        <v>836</v>
      </c>
      <c r="G32" s="12" t="s">
        <v>163</v>
      </c>
      <c r="H32" s="20">
        <v>70800</v>
      </c>
      <c r="I32" s="15"/>
    </row>
    <row r="33" spans="1:9" ht="36">
      <c r="A33" s="47"/>
      <c r="B33" s="49">
        <v>57883</v>
      </c>
      <c r="C33" s="49" t="s">
        <v>15303</v>
      </c>
      <c r="D33" s="49" t="s">
        <v>19</v>
      </c>
      <c r="E33" s="12">
        <v>155450318</v>
      </c>
      <c r="F33" s="12" t="s">
        <v>15286</v>
      </c>
      <c r="G33" s="12" t="s">
        <v>183</v>
      </c>
      <c r="H33" s="20">
        <v>341986</v>
      </c>
      <c r="I33" s="51"/>
    </row>
    <row r="34" spans="1:9" ht="24">
      <c r="A34" s="47"/>
      <c r="B34" s="49"/>
      <c r="C34" s="49"/>
      <c r="D34" s="49"/>
      <c r="E34" s="12">
        <v>155498117</v>
      </c>
      <c r="F34" s="12" t="s">
        <v>15274</v>
      </c>
      <c r="G34" s="12" t="s">
        <v>183</v>
      </c>
      <c r="H34" s="20">
        <v>201805</v>
      </c>
      <c r="I34" s="51"/>
    </row>
    <row r="35" spans="1:9" ht="24">
      <c r="A35" s="47"/>
      <c r="B35" s="49"/>
      <c r="C35" s="49"/>
      <c r="D35" s="49"/>
      <c r="E35" s="12">
        <v>155514735</v>
      </c>
      <c r="F35" s="12" t="s">
        <v>15287</v>
      </c>
      <c r="G35" s="12" t="s">
        <v>183</v>
      </c>
      <c r="H35" s="20">
        <v>69760</v>
      </c>
      <c r="I35" s="51"/>
    </row>
    <row r="36" spans="1:9" ht="24">
      <c r="A36" s="47"/>
      <c r="B36" s="49"/>
      <c r="C36" s="49"/>
      <c r="D36" s="49"/>
      <c r="E36" s="12">
        <v>155909013</v>
      </c>
      <c r="F36" s="12" t="s">
        <v>15289</v>
      </c>
      <c r="G36" s="12" t="s">
        <v>183</v>
      </c>
      <c r="H36" s="20">
        <v>76.61</v>
      </c>
      <c r="I36" s="51"/>
    </row>
    <row r="37" spans="1:9" ht="24">
      <c r="A37" s="47"/>
      <c r="B37" s="12">
        <v>57979</v>
      </c>
      <c r="C37" s="12" t="s">
        <v>15304</v>
      </c>
      <c r="D37" s="12" t="s">
        <v>19</v>
      </c>
      <c r="E37" s="12">
        <v>111748996</v>
      </c>
      <c r="F37" s="12" t="s">
        <v>1625</v>
      </c>
      <c r="G37" s="12" t="s">
        <v>198</v>
      </c>
      <c r="H37" s="20">
        <v>182684.99</v>
      </c>
      <c r="I37" s="15"/>
    </row>
    <row r="38" spans="1:9" ht="24">
      <c r="A38" s="47"/>
      <c r="B38" s="12">
        <v>57980</v>
      </c>
      <c r="C38" s="12" t="s">
        <v>15305</v>
      </c>
      <c r="D38" s="12" t="s">
        <v>19</v>
      </c>
      <c r="E38" s="12">
        <v>111748996</v>
      </c>
      <c r="F38" s="12" t="s">
        <v>1625</v>
      </c>
      <c r="G38" s="12" t="s">
        <v>8401</v>
      </c>
      <c r="H38" s="20">
        <v>145350</v>
      </c>
      <c r="I38" s="15"/>
    </row>
    <row r="39" spans="1:9">
      <c r="A39" s="47" t="s">
        <v>15687</v>
      </c>
      <c r="B39" s="49"/>
      <c r="C39" s="49"/>
      <c r="D39" s="49"/>
      <c r="E39" s="49"/>
      <c r="F39" s="49"/>
      <c r="G39" s="49"/>
      <c r="H39" s="20">
        <f>SUM(H21:H38)</f>
        <v>8514553.75</v>
      </c>
      <c r="I39" s="15"/>
    </row>
    <row r="40" spans="1:9" ht="36">
      <c r="A40" s="47" t="s">
        <v>203</v>
      </c>
      <c r="B40" s="12">
        <v>55349</v>
      </c>
      <c r="C40" s="12" t="s">
        <v>15306</v>
      </c>
      <c r="D40" s="12" t="s">
        <v>5</v>
      </c>
      <c r="E40" s="12">
        <v>120930752</v>
      </c>
      <c r="F40" s="12" t="s">
        <v>8845</v>
      </c>
      <c r="G40" s="12" t="s">
        <v>8137</v>
      </c>
      <c r="H40" s="20">
        <v>37098422.789999999</v>
      </c>
      <c r="I40" s="15"/>
    </row>
    <row r="41" spans="1:9" ht="60">
      <c r="A41" s="47"/>
      <c r="B41" s="12">
        <v>62176</v>
      </c>
      <c r="C41" s="12" t="s">
        <v>15307</v>
      </c>
      <c r="D41" s="12" t="s">
        <v>19</v>
      </c>
      <c r="E41" s="12">
        <v>155571031</v>
      </c>
      <c r="F41" s="12" t="s">
        <v>15301</v>
      </c>
      <c r="G41" s="12" t="s">
        <v>982</v>
      </c>
      <c r="H41" s="20">
        <v>923332</v>
      </c>
      <c r="I41" s="15"/>
    </row>
    <row r="42" spans="1:9" ht="24">
      <c r="A42" s="47"/>
      <c r="B42" s="12">
        <v>63189</v>
      </c>
      <c r="C42" s="12" t="s">
        <v>15308</v>
      </c>
      <c r="D42" s="12" t="s">
        <v>19</v>
      </c>
      <c r="E42" s="12">
        <v>147710353</v>
      </c>
      <c r="F42" s="12" t="s">
        <v>1884</v>
      </c>
      <c r="G42" s="12" t="s">
        <v>2793</v>
      </c>
      <c r="H42" s="20">
        <v>718137</v>
      </c>
      <c r="I42" s="15"/>
    </row>
    <row r="43" spans="1:9" ht="48">
      <c r="A43" s="47"/>
      <c r="B43" s="12">
        <v>63737</v>
      </c>
      <c r="C43" s="12" t="s">
        <v>15309</v>
      </c>
      <c r="D43" s="12" t="s">
        <v>19</v>
      </c>
      <c r="E43" s="12">
        <v>155449725</v>
      </c>
      <c r="F43" s="12" t="s">
        <v>3024</v>
      </c>
      <c r="G43" s="12" t="s">
        <v>931</v>
      </c>
      <c r="H43" s="20">
        <v>395954</v>
      </c>
      <c r="I43" s="15"/>
    </row>
    <row r="44" spans="1:9" ht="36">
      <c r="A44" s="47"/>
      <c r="B44" s="12">
        <v>64842</v>
      </c>
      <c r="C44" s="12" t="s">
        <v>15310</v>
      </c>
      <c r="D44" s="12" t="s">
        <v>19</v>
      </c>
      <c r="E44" s="12">
        <v>126163297</v>
      </c>
      <c r="F44" s="12" t="s">
        <v>23</v>
      </c>
      <c r="G44" s="12" t="s">
        <v>1022</v>
      </c>
      <c r="H44" s="20">
        <v>97940</v>
      </c>
      <c r="I44" s="15"/>
    </row>
    <row r="45" spans="1:9" ht="48">
      <c r="A45" s="47"/>
      <c r="B45" s="12">
        <v>64865</v>
      </c>
      <c r="C45" s="12" t="s">
        <v>15311</v>
      </c>
      <c r="D45" s="12" t="s">
        <v>19</v>
      </c>
      <c r="E45" s="12">
        <v>300090328</v>
      </c>
      <c r="F45" s="12" t="s">
        <v>496</v>
      </c>
      <c r="G45" s="12" t="s">
        <v>2795</v>
      </c>
      <c r="H45" s="20">
        <v>58995</v>
      </c>
      <c r="I45" s="15"/>
    </row>
    <row r="46" spans="1:9" ht="24">
      <c r="A46" s="47"/>
      <c r="B46" s="12">
        <v>65592</v>
      </c>
      <c r="C46" s="12" t="s">
        <v>15312</v>
      </c>
      <c r="D46" s="12" t="s">
        <v>123</v>
      </c>
      <c r="E46" s="12">
        <v>181251940</v>
      </c>
      <c r="F46" s="12" t="s">
        <v>4531</v>
      </c>
      <c r="G46" s="12" t="s">
        <v>3861</v>
      </c>
      <c r="H46" s="20">
        <v>5700</v>
      </c>
      <c r="I46" s="15"/>
    </row>
    <row r="47" spans="1:9" ht="24">
      <c r="A47" s="47"/>
      <c r="B47" s="49">
        <v>66475</v>
      </c>
      <c r="C47" s="49" t="s">
        <v>15313</v>
      </c>
      <c r="D47" s="49" t="s">
        <v>19</v>
      </c>
      <c r="E47" s="12">
        <v>134582327</v>
      </c>
      <c r="F47" s="12" t="s">
        <v>2125</v>
      </c>
      <c r="G47" s="12" t="s">
        <v>2594</v>
      </c>
      <c r="H47" s="20">
        <v>53000</v>
      </c>
      <c r="I47" s="51"/>
    </row>
    <row r="48" spans="1:9" ht="24">
      <c r="A48" s="47"/>
      <c r="B48" s="49"/>
      <c r="C48" s="49"/>
      <c r="D48" s="49"/>
      <c r="E48" s="12">
        <v>155414959</v>
      </c>
      <c r="F48" s="12" t="s">
        <v>440</v>
      </c>
      <c r="G48" s="12" t="s">
        <v>8660</v>
      </c>
      <c r="H48" s="20">
        <v>47000</v>
      </c>
      <c r="I48" s="51"/>
    </row>
    <row r="49" spans="1:9" ht="24">
      <c r="A49" s="47"/>
      <c r="B49" s="12">
        <v>66662</v>
      </c>
      <c r="C49" s="12" t="s">
        <v>15314</v>
      </c>
      <c r="D49" s="12" t="s">
        <v>19</v>
      </c>
      <c r="E49" s="12">
        <v>155449725</v>
      </c>
      <c r="F49" s="12" t="s">
        <v>3024</v>
      </c>
      <c r="G49" s="12" t="s">
        <v>1019</v>
      </c>
      <c r="H49" s="20">
        <v>727428.92</v>
      </c>
      <c r="I49" s="15"/>
    </row>
    <row r="50" spans="1:9" ht="60">
      <c r="A50" s="47"/>
      <c r="B50" s="12">
        <v>67151</v>
      </c>
      <c r="C50" s="12" t="s">
        <v>15315</v>
      </c>
      <c r="D50" s="12" t="s">
        <v>19</v>
      </c>
      <c r="E50" s="12">
        <v>147693352</v>
      </c>
      <c r="F50" s="12" t="s">
        <v>266</v>
      </c>
      <c r="G50" s="12" t="s">
        <v>9477</v>
      </c>
      <c r="H50" s="20">
        <v>212400</v>
      </c>
      <c r="I50" s="15"/>
    </row>
    <row r="51" spans="1:9" ht="48">
      <c r="A51" s="47"/>
      <c r="B51" s="12">
        <v>67154</v>
      </c>
      <c r="C51" s="12" t="s">
        <v>15316</v>
      </c>
      <c r="D51" s="12" t="s">
        <v>19</v>
      </c>
      <c r="E51" s="12">
        <v>133768624</v>
      </c>
      <c r="F51" s="12" t="s">
        <v>760</v>
      </c>
      <c r="G51" s="12" t="s">
        <v>2366</v>
      </c>
      <c r="H51" s="20">
        <v>140000</v>
      </c>
      <c r="I51" s="15"/>
    </row>
    <row r="52" spans="1:9" ht="36">
      <c r="A52" s="47"/>
      <c r="B52" s="49">
        <v>69825</v>
      </c>
      <c r="C52" s="49" t="s">
        <v>15317</v>
      </c>
      <c r="D52" s="49" t="s">
        <v>19</v>
      </c>
      <c r="E52" s="12">
        <v>155450318</v>
      </c>
      <c r="F52" s="12" t="s">
        <v>15286</v>
      </c>
      <c r="G52" s="12" t="s">
        <v>1942</v>
      </c>
      <c r="H52" s="20">
        <v>29000</v>
      </c>
      <c r="I52" s="51"/>
    </row>
    <row r="53" spans="1:9" ht="24">
      <c r="A53" s="47"/>
      <c r="B53" s="49"/>
      <c r="C53" s="49"/>
      <c r="D53" s="49"/>
      <c r="E53" s="12">
        <v>155498117</v>
      </c>
      <c r="F53" s="12" t="s">
        <v>15274</v>
      </c>
      <c r="G53" s="12" t="s">
        <v>1942</v>
      </c>
      <c r="H53" s="20">
        <v>12000</v>
      </c>
      <c r="I53" s="51"/>
    </row>
    <row r="54" spans="1:9" ht="24">
      <c r="A54" s="47"/>
      <c r="B54" s="49"/>
      <c r="C54" s="49"/>
      <c r="D54" s="49"/>
      <c r="E54" s="12">
        <v>264147470</v>
      </c>
      <c r="F54" s="12" t="s">
        <v>15318</v>
      </c>
      <c r="G54" s="12" t="s">
        <v>1942</v>
      </c>
      <c r="H54" s="20">
        <v>545000</v>
      </c>
      <c r="I54" s="51"/>
    </row>
    <row r="55" spans="1:9" ht="24">
      <c r="A55" s="47"/>
      <c r="B55" s="12">
        <v>70268</v>
      </c>
      <c r="C55" s="12" t="s">
        <v>15319</v>
      </c>
      <c r="D55" s="12" t="s">
        <v>19</v>
      </c>
      <c r="E55" s="12">
        <v>111748996</v>
      </c>
      <c r="F55" s="12" t="s">
        <v>1625</v>
      </c>
      <c r="G55" s="12" t="s">
        <v>2939</v>
      </c>
      <c r="H55" s="20">
        <v>185043</v>
      </c>
      <c r="I55" s="15"/>
    </row>
    <row r="56" spans="1:9" ht="24">
      <c r="A56" s="47"/>
      <c r="B56" s="12">
        <v>70269</v>
      </c>
      <c r="C56" s="12" t="s">
        <v>15320</v>
      </c>
      <c r="D56" s="12" t="s">
        <v>19</v>
      </c>
      <c r="E56" s="12">
        <v>300131853</v>
      </c>
      <c r="F56" s="12" t="s">
        <v>5893</v>
      </c>
      <c r="G56" s="12" t="s">
        <v>1089</v>
      </c>
      <c r="H56" s="20">
        <v>548000</v>
      </c>
      <c r="I56" s="15"/>
    </row>
    <row r="57" spans="1:9" ht="24">
      <c r="A57" s="47"/>
      <c r="B57" s="12">
        <v>71226</v>
      </c>
      <c r="C57" s="12" t="s">
        <v>990</v>
      </c>
      <c r="D57" s="12" t="s">
        <v>19</v>
      </c>
      <c r="E57" s="12">
        <v>111748996</v>
      </c>
      <c r="F57" s="12" t="s">
        <v>1625</v>
      </c>
      <c r="G57" s="12" t="s">
        <v>2939</v>
      </c>
      <c r="H57" s="20">
        <v>114966</v>
      </c>
      <c r="I57" s="15"/>
    </row>
    <row r="58" spans="1:9">
      <c r="A58" s="47" t="s">
        <v>15688</v>
      </c>
      <c r="B58" s="49"/>
      <c r="C58" s="49"/>
      <c r="D58" s="49"/>
      <c r="E58" s="49"/>
      <c r="F58" s="49"/>
      <c r="G58" s="49"/>
      <c r="H58" s="20">
        <f>SUM(H40:H57)</f>
        <v>41912318.710000001</v>
      </c>
      <c r="I58" s="15"/>
    </row>
    <row r="59" spans="1:9" ht="60">
      <c r="A59" s="47" t="s">
        <v>301</v>
      </c>
      <c r="B59" s="12">
        <v>69770</v>
      </c>
      <c r="C59" s="12" t="s">
        <v>15321</v>
      </c>
      <c r="D59" s="12" t="s">
        <v>19</v>
      </c>
      <c r="E59" s="12">
        <v>147693352</v>
      </c>
      <c r="F59" s="12" t="s">
        <v>266</v>
      </c>
      <c r="G59" s="12" t="s">
        <v>2603</v>
      </c>
      <c r="H59" s="20">
        <v>84370</v>
      </c>
      <c r="I59" s="15"/>
    </row>
    <row r="60" spans="1:9" ht="36">
      <c r="A60" s="47"/>
      <c r="B60" s="12">
        <v>69845</v>
      </c>
      <c r="C60" s="12" t="s">
        <v>15322</v>
      </c>
      <c r="D60" s="12" t="s">
        <v>19</v>
      </c>
      <c r="E60" s="12">
        <v>147693352</v>
      </c>
      <c r="F60" s="12" t="s">
        <v>266</v>
      </c>
      <c r="G60" s="12" t="s">
        <v>2603</v>
      </c>
      <c r="H60" s="20">
        <v>61950</v>
      </c>
      <c r="I60" s="15"/>
    </row>
    <row r="61" spans="1:9" ht="48">
      <c r="A61" s="47"/>
      <c r="B61" s="12">
        <v>70827</v>
      </c>
      <c r="C61" s="12" t="s">
        <v>15323</v>
      </c>
      <c r="D61" s="12" t="s">
        <v>19</v>
      </c>
      <c r="E61" s="12">
        <v>120932575</v>
      </c>
      <c r="F61" s="12" t="s">
        <v>728</v>
      </c>
      <c r="G61" s="12" t="s">
        <v>2603</v>
      </c>
      <c r="H61" s="20">
        <v>68000</v>
      </c>
      <c r="I61" s="15"/>
    </row>
    <row r="62" spans="1:9" ht="48">
      <c r="A62" s="47"/>
      <c r="B62" s="12">
        <v>72142</v>
      </c>
      <c r="C62" s="12" t="s">
        <v>15324</v>
      </c>
      <c r="D62" s="12" t="s">
        <v>19</v>
      </c>
      <c r="E62" s="12">
        <v>121215434</v>
      </c>
      <c r="F62" s="12" t="s">
        <v>124</v>
      </c>
      <c r="G62" s="12" t="s">
        <v>3952</v>
      </c>
      <c r="H62" s="20">
        <v>53002.74</v>
      </c>
      <c r="I62" s="15"/>
    </row>
    <row r="63" spans="1:9" ht="72">
      <c r="A63" s="47"/>
      <c r="B63" s="12">
        <v>72822</v>
      </c>
      <c r="C63" s="12" t="s">
        <v>15325</v>
      </c>
      <c r="D63" s="12" t="s">
        <v>19</v>
      </c>
      <c r="E63" s="12">
        <v>124931168</v>
      </c>
      <c r="F63" s="12" t="s">
        <v>364</v>
      </c>
      <c r="G63" s="12" t="s">
        <v>5346</v>
      </c>
      <c r="H63" s="20">
        <v>36533</v>
      </c>
      <c r="I63" s="15"/>
    </row>
    <row r="64" spans="1:9" ht="48">
      <c r="A64" s="47"/>
      <c r="B64" s="12">
        <v>73145</v>
      </c>
      <c r="C64" s="12" t="s">
        <v>15326</v>
      </c>
      <c r="D64" s="12" t="s">
        <v>19</v>
      </c>
      <c r="E64" s="12">
        <v>300556128</v>
      </c>
      <c r="F64" s="12" t="s">
        <v>15327</v>
      </c>
      <c r="G64" s="12" t="s">
        <v>6780</v>
      </c>
      <c r="H64" s="20">
        <v>450000</v>
      </c>
      <c r="I64" s="15"/>
    </row>
    <row r="65" spans="1:9" ht="36">
      <c r="A65" s="47"/>
      <c r="B65" s="12">
        <v>73873</v>
      </c>
      <c r="C65" s="12" t="s">
        <v>15328</v>
      </c>
      <c r="D65" s="12" t="s">
        <v>19</v>
      </c>
      <c r="E65" s="12">
        <v>147710353</v>
      </c>
      <c r="F65" s="12" t="s">
        <v>1884</v>
      </c>
      <c r="G65" s="12" t="s">
        <v>3978</v>
      </c>
      <c r="H65" s="20">
        <v>531235.04</v>
      </c>
      <c r="I65" s="15"/>
    </row>
    <row r="66" spans="1:9" ht="48">
      <c r="A66" s="47"/>
      <c r="B66" s="12">
        <v>73942</v>
      </c>
      <c r="C66" s="12" t="s">
        <v>15329</v>
      </c>
      <c r="D66" s="12" t="s">
        <v>19</v>
      </c>
      <c r="E66" s="12">
        <v>120721845</v>
      </c>
      <c r="F66" s="12" t="s">
        <v>165</v>
      </c>
      <c r="G66" s="12" t="s">
        <v>342</v>
      </c>
      <c r="H66" s="20">
        <v>8400</v>
      </c>
      <c r="I66" s="15"/>
    </row>
    <row r="67" spans="1:9" ht="36">
      <c r="A67" s="47"/>
      <c r="B67" s="12">
        <v>74027</v>
      </c>
      <c r="C67" s="12" t="s">
        <v>15330</v>
      </c>
      <c r="D67" s="12" t="s">
        <v>19</v>
      </c>
      <c r="E67" s="12">
        <v>155909013</v>
      </c>
      <c r="F67" s="12" t="s">
        <v>15289</v>
      </c>
      <c r="G67" s="12" t="s">
        <v>1194</v>
      </c>
      <c r="H67" s="20">
        <v>2285002.94</v>
      </c>
      <c r="I67" s="15"/>
    </row>
    <row r="68" spans="1:9" ht="24">
      <c r="A68" s="47"/>
      <c r="B68" s="12">
        <v>74620</v>
      </c>
      <c r="C68" s="12" t="s">
        <v>15331</v>
      </c>
      <c r="D68" s="12" t="s">
        <v>19</v>
      </c>
      <c r="E68" s="12">
        <v>147710353</v>
      </c>
      <c r="F68" s="12" t="s">
        <v>1884</v>
      </c>
      <c r="G68" s="12" t="s">
        <v>4271</v>
      </c>
      <c r="H68" s="20">
        <v>49438.5</v>
      </c>
      <c r="I68" s="15"/>
    </row>
    <row r="69" spans="1:9" ht="36">
      <c r="A69" s="47"/>
      <c r="B69" s="12">
        <v>74737</v>
      </c>
      <c r="C69" s="12" t="s">
        <v>15332</v>
      </c>
      <c r="D69" s="12" t="s">
        <v>19</v>
      </c>
      <c r="E69" s="12">
        <v>155581488</v>
      </c>
      <c r="F69" s="12" t="s">
        <v>3006</v>
      </c>
      <c r="G69" s="12" t="s">
        <v>1699</v>
      </c>
      <c r="H69" s="20">
        <v>925137.44</v>
      </c>
      <c r="I69" s="15"/>
    </row>
    <row r="70" spans="1:9" ht="24">
      <c r="A70" s="47"/>
      <c r="B70" s="12">
        <v>74949</v>
      </c>
      <c r="C70" s="12" t="s">
        <v>15333</v>
      </c>
      <c r="D70" s="12" t="s">
        <v>19</v>
      </c>
      <c r="E70" s="12">
        <v>300007186</v>
      </c>
      <c r="F70" s="12" t="s">
        <v>15282</v>
      </c>
      <c r="G70" s="12" t="s">
        <v>1985</v>
      </c>
      <c r="H70" s="20">
        <v>249300</v>
      </c>
      <c r="I70" s="15"/>
    </row>
    <row r="71" spans="1:9" ht="48">
      <c r="A71" s="47"/>
      <c r="B71" s="12">
        <v>75196</v>
      </c>
      <c r="C71" s="12" t="s">
        <v>15334</v>
      </c>
      <c r="D71" s="12" t="s">
        <v>19</v>
      </c>
      <c r="E71" s="12">
        <v>220618020</v>
      </c>
      <c r="F71" s="12" t="s">
        <v>118</v>
      </c>
      <c r="G71" s="12" t="s">
        <v>2413</v>
      </c>
      <c r="H71" s="20">
        <v>4160</v>
      </c>
      <c r="I71" s="15"/>
    </row>
    <row r="72" spans="1:9" ht="48">
      <c r="A72" s="47"/>
      <c r="B72" s="12">
        <v>75209</v>
      </c>
      <c r="C72" s="12" t="s">
        <v>15335</v>
      </c>
      <c r="D72" s="12" t="s">
        <v>19</v>
      </c>
      <c r="E72" s="12">
        <v>126345218</v>
      </c>
      <c r="F72" s="12" t="s">
        <v>12322</v>
      </c>
      <c r="G72" s="12" t="s">
        <v>2413</v>
      </c>
      <c r="H72" s="20">
        <v>57120</v>
      </c>
      <c r="I72" s="15"/>
    </row>
    <row r="73" spans="1:9" ht="48">
      <c r="A73" s="47"/>
      <c r="B73" s="12">
        <v>75210</v>
      </c>
      <c r="C73" s="12" t="s">
        <v>15336</v>
      </c>
      <c r="D73" s="12" t="s">
        <v>19</v>
      </c>
      <c r="E73" s="12">
        <v>126345218</v>
      </c>
      <c r="F73" s="12" t="s">
        <v>12322</v>
      </c>
      <c r="G73" s="12" t="s">
        <v>2413</v>
      </c>
      <c r="H73" s="20">
        <v>45220</v>
      </c>
      <c r="I73" s="15"/>
    </row>
    <row r="74" spans="1:9" ht="60">
      <c r="A74" s="47"/>
      <c r="B74" s="12">
        <v>75462</v>
      </c>
      <c r="C74" s="12" t="s">
        <v>15337</v>
      </c>
      <c r="D74" s="12" t="s">
        <v>19</v>
      </c>
      <c r="E74" s="12" t="s">
        <v>275</v>
      </c>
      <c r="F74" s="12" t="s">
        <v>15338</v>
      </c>
      <c r="G74" s="12" t="s">
        <v>2415</v>
      </c>
      <c r="H74" s="20">
        <v>59626</v>
      </c>
      <c r="I74" s="15"/>
    </row>
    <row r="75" spans="1:9" ht="48">
      <c r="A75" s="47"/>
      <c r="B75" s="12">
        <v>75788</v>
      </c>
      <c r="C75" s="12" t="s">
        <v>15339</v>
      </c>
      <c r="D75" s="12" t="s">
        <v>19</v>
      </c>
      <c r="E75" s="12">
        <v>120091161</v>
      </c>
      <c r="F75" s="12" t="s">
        <v>13</v>
      </c>
      <c r="G75" s="12" t="s">
        <v>1177</v>
      </c>
      <c r="H75" s="20">
        <v>4999</v>
      </c>
      <c r="I75" s="15"/>
    </row>
    <row r="76" spans="1:9" ht="36">
      <c r="A76" s="47"/>
      <c r="B76" s="12">
        <v>75789</v>
      </c>
      <c r="C76" s="12" t="s">
        <v>15340</v>
      </c>
      <c r="D76" s="12" t="s">
        <v>19</v>
      </c>
      <c r="E76" s="12">
        <v>120091161</v>
      </c>
      <c r="F76" s="12" t="s">
        <v>13</v>
      </c>
      <c r="G76" s="12" t="s">
        <v>1177</v>
      </c>
      <c r="H76" s="20">
        <v>4499</v>
      </c>
      <c r="I76" s="15"/>
    </row>
    <row r="77" spans="1:9" ht="24">
      <c r="A77" s="47"/>
      <c r="B77" s="49">
        <v>75819</v>
      </c>
      <c r="C77" s="49" t="s">
        <v>15341</v>
      </c>
      <c r="D77" s="49" t="s">
        <v>19</v>
      </c>
      <c r="E77" s="12">
        <v>147710353</v>
      </c>
      <c r="F77" s="12" t="s">
        <v>1884</v>
      </c>
      <c r="G77" s="12" t="s">
        <v>3978</v>
      </c>
      <c r="H77" s="20">
        <v>774831</v>
      </c>
      <c r="I77" s="51"/>
    </row>
    <row r="78" spans="1:9" ht="24">
      <c r="A78" s="47"/>
      <c r="B78" s="49"/>
      <c r="C78" s="49"/>
      <c r="D78" s="49"/>
      <c r="E78" s="12">
        <v>155571031</v>
      </c>
      <c r="F78" s="12" t="s">
        <v>15301</v>
      </c>
      <c r="G78" s="12" t="s">
        <v>1123</v>
      </c>
      <c r="H78" s="20">
        <v>205698</v>
      </c>
      <c r="I78" s="51"/>
    </row>
    <row r="79" spans="1:9" ht="72">
      <c r="A79" s="47"/>
      <c r="B79" s="12">
        <v>76377</v>
      </c>
      <c r="C79" s="12" t="s">
        <v>15342</v>
      </c>
      <c r="D79" s="12" t="s">
        <v>19</v>
      </c>
      <c r="E79" s="12" t="s">
        <v>275</v>
      </c>
      <c r="F79" s="12" t="s">
        <v>15343</v>
      </c>
      <c r="G79" s="12" t="s">
        <v>6117</v>
      </c>
      <c r="H79" s="20">
        <v>59440.5</v>
      </c>
      <c r="I79" s="15"/>
    </row>
    <row r="80" spans="1:9" ht="24">
      <c r="A80" s="47"/>
      <c r="B80" s="12">
        <v>76458</v>
      </c>
      <c r="C80" s="12" t="s">
        <v>9480</v>
      </c>
      <c r="D80" s="12" t="s">
        <v>19</v>
      </c>
      <c r="E80" s="12">
        <v>135995859</v>
      </c>
      <c r="F80" s="12" t="s">
        <v>15344</v>
      </c>
      <c r="G80" s="12" t="s">
        <v>1237</v>
      </c>
      <c r="H80" s="20">
        <v>227820</v>
      </c>
      <c r="I80" s="15"/>
    </row>
    <row r="81" spans="1:9" ht="36">
      <c r="A81" s="47"/>
      <c r="B81" s="12">
        <v>77076</v>
      </c>
      <c r="C81" s="12" t="s">
        <v>15345</v>
      </c>
      <c r="D81" s="12" t="s">
        <v>19</v>
      </c>
      <c r="E81" s="12">
        <v>155599486</v>
      </c>
      <c r="F81" s="12" t="s">
        <v>2952</v>
      </c>
      <c r="G81" s="12" t="s">
        <v>369</v>
      </c>
      <c r="H81" s="20">
        <v>4155005.33</v>
      </c>
      <c r="I81" s="15"/>
    </row>
    <row r="82" spans="1:9" ht="72">
      <c r="A82" s="47"/>
      <c r="B82" s="12">
        <v>77257</v>
      </c>
      <c r="C82" s="12" t="s">
        <v>15346</v>
      </c>
      <c r="D82" s="12" t="s">
        <v>19</v>
      </c>
      <c r="E82" s="12">
        <v>155599486</v>
      </c>
      <c r="F82" s="12" t="s">
        <v>2952</v>
      </c>
      <c r="G82" s="12" t="s">
        <v>9192</v>
      </c>
      <c r="H82" s="20">
        <v>6188</v>
      </c>
      <c r="I82" s="15"/>
    </row>
    <row r="83" spans="1:9" ht="36">
      <c r="A83" s="47"/>
      <c r="B83" s="12">
        <v>77712</v>
      </c>
      <c r="C83" s="12" t="s">
        <v>15347</v>
      </c>
      <c r="D83" s="12" t="s">
        <v>19</v>
      </c>
      <c r="E83" s="12">
        <v>110088380</v>
      </c>
      <c r="F83" s="12" t="s">
        <v>15348</v>
      </c>
      <c r="G83" s="12" t="s">
        <v>1191</v>
      </c>
      <c r="H83" s="20">
        <v>69000</v>
      </c>
      <c r="I83" s="15"/>
    </row>
    <row r="84" spans="1:9" ht="24">
      <c r="A84" s="47"/>
      <c r="B84" s="49">
        <v>78416</v>
      </c>
      <c r="C84" s="49" t="s">
        <v>15317</v>
      </c>
      <c r="D84" s="49" t="s">
        <v>5</v>
      </c>
      <c r="E84" s="12">
        <v>155498117</v>
      </c>
      <c r="F84" s="12" t="s">
        <v>15274</v>
      </c>
      <c r="G84" s="12" t="s">
        <v>1716</v>
      </c>
      <c r="H84" s="20">
        <v>42000</v>
      </c>
      <c r="I84" s="51"/>
    </row>
    <row r="85" spans="1:9" ht="24">
      <c r="A85" s="47"/>
      <c r="B85" s="49"/>
      <c r="C85" s="49"/>
      <c r="D85" s="49"/>
      <c r="E85" s="12">
        <v>155514735</v>
      </c>
      <c r="F85" s="12" t="s">
        <v>15287</v>
      </c>
      <c r="G85" s="12" t="s">
        <v>1716</v>
      </c>
      <c r="H85" s="20">
        <v>9000</v>
      </c>
      <c r="I85" s="51"/>
    </row>
    <row r="86" spans="1:9">
      <c r="A86" s="47"/>
      <c r="B86" s="49"/>
      <c r="C86" s="49"/>
      <c r="D86" s="49"/>
      <c r="E86" s="12">
        <v>300912631</v>
      </c>
      <c r="F86" s="12" t="s">
        <v>15349</v>
      </c>
      <c r="G86" s="12" t="s">
        <v>6803</v>
      </c>
      <c r="H86" s="20">
        <v>1074000</v>
      </c>
      <c r="I86" s="51"/>
    </row>
    <row r="87" spans="1:9">
      <c r="A87" s="47"/>
      <c r="B87" s="49"/>
      <c r="C87" s="49"/>
      <c r="D87" s="49"/>
      <c r="E87" s="12">
        <v>301296548</v>
      </c>
      <c r="F87" s="12" t="s">
        <v>15350</v>
      </c>
      <c r="G87" s="12" t="s">
        <v>6803</v>
      </c>
      <c r="H87" s="20">
        <v>675000</v>
      </c>
      <c r="I87" s="51"/>
    </row>
    <row r="88" spans="1:9" ht="24">
      <c r="A88" s="47"/>
      <c r="B88" s="12">
        <v>78599</v>
      </c>
      <c r="C88" s="12" t="s">
        <v>15351</v>
      </c>
      <c r="D88" s="12" t="s">
        <v>19</v>
      </c>
      <c r="E88" s="12">
        <v>125025140</v>
      </c>
      <c r="F88" s="12" t="s">
        <v>14987</v>
      </c>
      <c r="G88" s="12" t="s">
        <v>1237</v>
      </c>
      <c r="H88" s="20">
        <v>63162</v>
      </c>
      <c r="I88" s="15"/>
    </row>
    <row r="89" spans="1:9" ht="36">
      <c r="A89" s="47"/>
      <c r="B89" s="12">
        <v>78600</v>
      </c>
      <c r="C89" s="12" t="s">
        <v>15352</v>
      </c>
      <c r="D89" s="12" t="s">
        <v>19</v>
      </c>
      <c r="E89" s="12">
        <v>122266912</v>
      </c>
      <c r="F89" s="12" t="s">
        <v>2678</v>
      </c>
      <c r="G89" s="12" t="s">
        <v>1219</v>
      </c>
      <c r="H89" s="20">
        <v>19548</v>
      </c>
      <c r="I89" s="15"/>
    </row>
    <row r="90" spans="1:9" ht="48">
      <c r="A90" s="47"/>
      <c r="B90" s="12">
        <v>78958</v>
      </c>
      <c r="C90" s="12" t="s">
        <v>15353</v>
      </c>
      <c r="D90" s="12" t="s">
        <v>19</v>
      </c>
      <c r="E90" s="12">
        <v>135840360</v>
      </c>
      <c r="F90" s="12" t="s">
        <v>621</v>
      </c>
      <c r="G90" s="12" t="s">
        <v>4478</v>
      </c>
      <c r="H90" s="20">
        <v>12705</v>
      </c>
      <c r="I90" s="15"/>
    </row>
    <row r="91" spans="1:9">
      <c r="A91" s="47"/>
      <c r="B91" s="49">
        <v>79923</v>
      </c>
      <c r="C91" s="49" t="s">
        <v>15354</v>
      </c>
      <c r="D91" s="49" t="s">
        <v>19</v>
      </c>
      <c r="E91" s="12">
        <v>300090328</v>
      </c>
      <c r="F91" s="12" t="s">
        <v>496</v>
      </c>
      <c r="G91" s="12" t="s">
        <v>6803</v>
      </c>
      <c r="H91" s="20">
        <v>4840</v>
      </c>
      <c r="I91" s="51"/>
    </row>
    <row r="92" spans="1:9">
      <c r="A92" s="47"/>
      <c r="B92" s="49"/>
      <c r="C92" s="49"/>
      <c r="D92" s="49"/>
      <c r="E92" s="12">
        <v>300593710</v>
      </c>
      <c r="F92" s="12" t="s">
        <v>3263</v>
      </c>
      <c r="G92" s="12" t="s">
        <v>5524</v>
      </c>
      <c r="H92" s="20">
        <v>1100</v>
      </c>
      <c r="I92" s="51"/>
    </row>
    <row r="93" spans="1:9" ht="36">
      <c r="A93" s="47"/>
      <c r="B93" s="12">
        <v>80324</v>
      </c>
      <c r="C93" s="12" t="s">
        <v>15355</v>
      </c>
      <c r="D93" s="12" t="s">
        <v>19</v>
      </c>
      <c r="E93" s="12">
        <v>226148570</v>
      </c>
      <c r="F93" s="12" t="s">
        <v>836</v>
      </c>
      <c r="G93" s="12" t="s">
        <v>3352</v>
      </c>
      <c r="H93" s="20">
        <v>26571</v>
      </c>
      <c r="I93" s="15"/>
    </row>
    <row r="94" spans="1:9" ht="24">
      <c r="A94" s="47"/>
      <c r="B94" s="12">
        <v>81394</v>
      </c>
      <c r="C94" s="12" t="s">
        <v>990</v>
      </c>
      <c r="D94" s="12" t="s">
        <v>19</v>
      </c>
      <c r="E94" s="12">
        <v>110514951</v>
      </c>
      <c r="F94" s="12" t="s">
        <v>15115</v>
      </c>
      <c r="G94" s="12" t="s">
        <v>3352</v>
      </c>
      <c r="H94" s="20">
        <v>72000</v>
      </c>
      <c r="I94" s="15"/>
    </row>
    <row r="95" spans="1:9">
      <c r="A95" s="47" t="s">
        <v>15689</v>
      </c>
      <c r="B95" s="49"/>
      <c r="C95" s="49"/>
      <c r="D95" s="49"/>
      <c r="E95" s="49"/>
      <c r="F95" s="49"/>
      <c r="G95" s="49"/>
      <c r="H95" s="20">
        <f>SUM(H59:H94)</f>
        <v>12475902.49</v>
      </c>
      <c r="I95" s="15"/>
    </row>
    <row r="96" spans="1:9" ht="24">
      <c r="A96" s="47" t="s">
        <v>375</v>
      </c>
      <c r="B96" s="12">
        <v>70292</v>
      </c>
      <c r="C96" s="12" t="s">
        <v>1009</v>
      </c>
      <c r="D96" s="12" t="s">
        <v>19</v>
      </c>
      <c r="E96" s="12">
        <v>110688998</v>
      </c>
      <c r="F96" s="12" t="s">
        <v>34</v>
      </c>
      <c r="G96" s="12" t="s">
        <v>2690</v>
      </c>
      <c r="H96" s="20">
        <v>30000</v>
      </c>
      <c r="I96" s="15"/>
    </row>
    <row r="97" spans="1:9" ht="36">
      <c r="A97" s="47"/>
      <c r="B97" s="12">
        <v>73952</v>
      </c>
      <c r="C97" s="12" t="s">
        <v>15356</v>
      </c>
      <c r="D97" s="12" t="s">
        <v>19</v>
      </c>
      <c r="E97" s="12">
        <v>155599486</v>
      </c>
      <c r="F97" s="12" t="s">
        <v>2952</v>
      </c>
      <c r="G97" s="12" t="s">
        <v>1733</v>
      </c>
      <c r="H97" s="20">
        <v>4179701.14</v>
      </c>
      <c r="I97" s="15"/>
    </row>
    <row r="98" spans="1:9" ht="48">
      <c r="A98" s="47"/>
      <c r="B98" s="12">
        <v>79477</v>
      </c>
      <c r="C98" s="12" t="s">
        <v>15357</v>
      </c>
      <c r="D98" s="12" t="s">
        <v>19</v>
      </c>
      <c r="E98" s="12">
        <v>124694192</v>
      </c>
      <c r="F98" s="12" t="s">
        <v>816</v>
      </c>
      <c r="G98" s="12" t="s">
        <v>5564</v>
      </c>
      <c r="H98" s="20">
        <v>19965</v>
      </c>
      <c r="I98" s="15"/>
    </row>
    <row r="99" spans="1:9" ht="48">
      <c r="A99" s="47"/>
      <c r="B99" s="12">
        <v>79942</v>
      </c>
      <c r="C99" s="12" t="s">
        <v>15358</v>
      </c>
      <c r="D99" s="12" t="s">
        <v>19</v>
      </c>
      <c r="E99" s="12">
        <v>124110246</v>
      </c>
      <c r="F99" s="12" t="s">
        <v>4296</v>
      </c>
      <c r="G99" s="12" t="s">
        <v>2468</v>
      </c>
      <c r="H99" s="20">
        <v>5103.5</v>
      </c>
      <c r="I99" s="15"/>
    </row>
    <row r="100" spans="1:9">
      <c r="A100" s="47"/>
      <c r="B100" s="49">
        <v>81891</v>
      </c>
      <c r="C100" s="49" t="s">
        <v>15359</v>
      </c>
      <c r="D100" s="49" t="s">
        <v>19</v>
      </c>
      <c r="E100" s="12">
        <v>300090328</v>
      </c>
      <c r="F100" s="12" t="s">
        <v>496</v>
      </c>
      <c r="G100" s="12" t="s">
        <v>1282</v>
      </c>
      <c r="H100" s="20">
        <v>1403.6</v>
      </c>
      <c r="I100" s="51"/>
    </row>
    <row r="101" spans="1:9">
      <c r="A101" s="47"/>
      <c r="B101" s="49"/>
      <c r="C101" s="49"/>
      <c r="D101" s="49"/>
      <c r="E101" s="12">
        <v>300593710</v>
      </c>
      <c r="F101" s="12" t="s">
        <v>3263</v>
      </c>
      <c r="G101" s="12" t="s">
        <v>394</v>
      </c>
      <c r="H101" s="20">
        <v>3200</v>
      </c>
      <c r="I101" s="51"/>
    </row>
    <row r="102" spans="1:9" ht="36">
      <c r="A102" s="47"/>
      <c r="B102" s="12">
        <v>82439</v>
      </c>
      <c r="C102" s="12" t="s">
        <v>15360</v>
      </c>
      <c r="D102" s="12" t="s">
        <v>19</v>
      </c>
      <c r="E102" s="12">
        <v>120091161</v>
      </c>
      <c r="F102" s="12" t="s">
        <v>13</v>
      </c>
      <c r="G102" s="12" t="s">
        <v>6360</v>
      </c>
      <c r="H102" s="20">
        <v>6050</v>
      </c>
      <c r="I102" s="15"/>
    </row>
    <row r="103" spans="1:9" ht="36">
      <c r="A103" s="47"/>
      <c r="B103" s="12">
        <v>82441</v>
      </c>
      <c r="C103" s="12" t="s">
        <v>15361</v>
      </c>
      <c r="D103" s="12" t="s">
        <v>19</v>
      </c>
      <c r="E103" s="12">
        <v>120091161</v>
      </c>
      <c r="F103" s="12" t="s">
        <v>13</v>
      </c>
      <c r="G103" s="12" t="s">
        <v>6360</v>
      </c>
      <c r="H103" s="20">
        <v>4840</v>
      </c>
      <c r="I103" s="15"/>
    </row>
    <row r="104" spans="1:9" ht="24">
      <c r="A104" s="47"/>
      <c r="B104" s="12">
        <v>82471</v>
      </c>
      <c r="C104" s="12" t="s">
        <v>15362</v>
      </c>
      <c r="D104" s="12" t="s">
        <v>19</v>
      </c>
      <c r="E104" s="12">
        <v>123631730</v>
      </c>
      <c r="F104" s="12" t="s">
        <v>961</v>
      </c>
      <c r="G104" s="12" t="s">
        <v>3371</v>
      </c>
      <c r="H104" s="20">
        <v>91657.5</v>
      </c>
      <c r="I104" s="15"/>
    </row>
    <row r="105" spans="1:9" ht="48">
      <c r="A105" s="47"/>
      <c r="B105" s="12">
        <v>82714</v>
      </c>
      <c r="C105" s="12" t="s">
        <v>15363</v>
      </c>
      <c r="D105" s="12" t="s">
        <v>19</v>
      </c>
      <c r="E105" s="12">
        <v>124558566</v>
      </c>
      <c r="F105" s="12" t="s">
        <v>1033</v>
      </c>
      <c r="G105" s="12" t="s">
        <v>1256</v>
      </c>
      <c r="H105" s="20">
        <v>23292.5</v>
      </c>
      <c r="I105" s="15"/>
    </row>
    <row r="106" spans="1:9" ht="48">
      <c r="A106" s="47"/>
      <c r="B106" s="12">
        <v>83196</v>
      </c>
      <c r="C106" s="12" t="s">
        <v>15364</v>
      </c>
      <c r="D106" s="12" t="s">
        <v>19</v>
      </c>
      <c r="E106" s="12">
        <v>300715445</v>
      </c>
      <c r="F106" s="12" t="s">
        <v>1577</v>
      </c>
      <c r="G106" s="12" t="s">
        <v>1730</v>
      </c>
      <c r="H106" s="20">
        <v>56870</v>
      </c>
      <c r="I106" s="15"/>
    </row>
    <row r="107" spans="1:9" ht="48">
      <c r="A107" s="47"/>
      <c r="B107" s="12">
        <v>83197</v>
      </c>
      <c r="C107" s="12" t="s">
        <v>15365</v>
      </c>
      <c r="D107" s="12" t="s">
        <v>19</v>
      </c>
      <c r="E107" s="12">
        <v>220618020</v>
      </c>
      <c r="F107" s="12" t="s">
        <v>118</v>
      </c>
      <c r="G107" s="12" t="s">
        <v>397</v>
      </c>
      <c r="H107" s="20">
        <v>19700</v>
      </c>
      <c r="I107" s="15"/>
    </row>
    <row r="108" spans="1:9" ht="36">
      <c r="A108" s="47"/>
      <c r="B108" s="12">
        <v>84318</v>
      </c>
      <c r="C108" s="12" t="s">
        <v>15366</v>
      </c>
      <c r="D108" s="12" t="s">
        <v>19</v>
      </c>
      <c r="E108" s="12">
        <v>123631730</v>
      </c>
      <c r="F108" s="12" t="s">
        <v>961</v>
      </c>
      <c r="G108" s="12" t="s">
        <v>429</v>
      </c>
      <c r="H108" s="20">
        <v>122370.93</v>
      </c>
      <c r="I108" s="15"/>
    </row>
    <row r="109" spans="1:9" ht="36">
      <c r="A109" s="47"/>
      <c r="B109" s="12">
        <v>84638</v>
      </c>
      <c r="C109" s="12" t="s">
        <v>15367</v>
      </c>
      <c r="D109" s="12" t="s">
        <v>19</v>
      </c>
      <c r="E109" s="12">
        <v>132182188</v>
      </c>
      <c r="F109" s="12" t="s">
        <v>3186</v>
      </c>
      <c r="G109" s="12" t="s">
        <v>2647</v>
      </c>
      <c r="H109" s="20">
        <v>36278.22</v>
      </c>
      <c r="I109" s="15"/>
    </row>
    <row r="110" spans="1:9" ht="24">
      <c r="A110" s="47"/>
      <c r="B110" s="12">
        <v>85416</v>
      </c>
      <c r="C110" s="12" t="s">
        <v>15368</v>
      </c>
      <c r="D110" s="12" t="s">
        <v>19</v>
      </c>
      <c r="E110" s="12">
        <v>124499071</v>
      </c>
      <c r="F110" s="12" t="s">
        <v>15369</v>
      </c>
      <c r="G110" s="12" t="s">
        <v>449</v>
      </c>
      <c r="H110" s="20">
        <v>95000</v>
      </c>
      <c r="I110" s="15"/>
    </row>
    <row r="111" spans="1:9" ht="24">
      <c r="A111" s="47"/>
      <c r="B111" s="12">
        <v>87730</v>
      </c>
      <c r="C111" s="12" t="s">
        <v>15370</v>
      </c>
      <c r="D111" s="12" t="s">
        <v>19</v>
      </c>
      <c r="E111" s="12">
        <v>155599486</v>
      </c>
      <c r="F111" s="12" t="s">
        <v>2952</v>
      </c>
      <c r="G111" s="12" t="s">
        <v>1331</v>
      </c>
      <c r="H111" s="20">
        <v>600000</v>
      </c>
      <c r="I111" s="15"/>
    </row>
    <row r="112" spans="1:9">
      <c r="A112" s="47"/>
      <c r="B112" s="49">
        <v>88157</v>
      </c>
      <c r="C112" s="49" t="s">
        <v>15371</v>
      </c>
      <c r="D112" s="49" t="s">
        <v>19</v>
      </c>
      <c r="E112" s="12">
        <v>135899565</v>
      </c>
      <c r="F112" s="12" t="s">
        <v>472</v>
      </c>
      <c r="G112" s="12" t="s">
        <v>2471</v>
      </c>
      <c r="H112" s="20">
        <v>8999</v>
      </c>
      <c r="I112" s="51"/>
    </row>
    <row r="113" spans="1:9" ht="24">
      <c r="A113" s="47"/>
      <c r="B113" s="49"/>
      <c r="C113" s="49"/>
      <c r="D113" s="49"/>
      <c r="E113" s="12">
        <v>155449725</v>
      </c>
      <c r="F113" s="12" t="s">
        <v>3024</v>
      </c>
      <c r="G113" s="12" t="s">
        <v>2471</v>
      </c>
      <c r="H113" s="20">
        <v>1167992.01</v>
      </c>
      <c r="I113" s="51"/>
    </row>
    <row r="114" spans="1:9" ht="60">
      <c r="A114" s="47"/>
      <c r="B114" s="12">
        <v>88276</v>
      </c>
      <c r="C114" s="12" t="s">
        <v>15372</v>
      </c>
      <c r="D114" s="12" t="s">
        <v>19</v>
      </c>
      <c r="E114" s="12">
        <v>300604384</v>
      </c>
      <c r="F114" s="12" t="s">
        <v>5712</v>
      </c>
      <c r="G114" s="12" t="s">
        <v>432</v>
      </c>
      <c r="H114" s="20">
        <v>537700</v>
      </c>
      <c r="I114" s="15"/>
    </row>
    <row r="115" spans="1:9" ht="48">
      <c r="A115" s="47"/>
      <c r="B115" s="12">
        <v>88846</v>
      </c>
      <c r="C115" s="12" t="s">
        <v>15373</v>
      </c>
      <c r="D115" s="12" t="s">
        <v>19</v>
      </c>
      <c r="E115" s="12">
        <v>155981856</v>
      </c>
      <c r="F115" s="12" t="s">
        <v>15374</v>
      </c>
      <c r="G115" s="12" t="s">
        <v>432</v>
      </c>
      <c r="H115" s="20">
        <v>16304.76</v>
      </c>
      <c r="I115" s="15"/>
    </row>
    <row r="116" spans="1:9">
      <c r="A116" s="47"/>
      <c r="B116" s="49">
        <v>88857</v>
      </c>
      <c r="C116" s="49" t="s">
        <v>15375</v>
      </c>
      <c r="D116" s="49" t="s">
        <v>19</v>
      </c>
      <c r="E116" s="12">
        <v>300608055</v>
      </c>
      <c r="F116" s="12" t="s">
        <v>11525</v>
      </c>
      <c r="G116" s="12" t="s">
        <v>5617</v>
      </c>
      <c r="H116" s="20">
        <v>34810.94</v>
      </c>
      <c r="I116" s="51"/>
    </row>
    <row r="117" spans="1:9">
      <c r="A117" s="47"/>
      <c r="B117" s="49"/>
      <c r="C117" s="49"/>
      <c r="D117" s="49"/>
      <c r="E117" s="12">
        <v>300608055</v>
      </c>
      <c r="F117" s="12" t="s">
        <v>11525</v>
      </c>
      <c r="G117" s="12" t="s">
        <v>5617</v>
      </c>
      <c r="H117" s="20">
        <v>19902.3</v>
      </c>
      <c r="I117" s="51"/>
    </row>
    <row r="118" spans="1:9" ht="36">
      <c r="A118" s="47"/>
      <c r="B118" s="12">
        <v>89287</v>
      </c>
      <c r="C118" s="12" t="s">
        <v>15376</v>
      </c>
      <c r="D118" s="12" t="s">
        <v>19</v>
      </c>
      <c r="E118" s="12">
        <v>300122690</v>
      </c>
      <c r="F118" s="12" t="s">
        <v>2516</v>
      </c>
      <c r="G118" s="12" t="s">
        <v>2045</v>
      </c>
      <c r="H118" s="20">
        <v>889812.22</v>
      </c>
      <c r="I118" s="15"/>
    </row>
    <row r="119" spans="1:9" ht="36">
      <c r="A119" s="47"/>
      <c r="B119" s="12">
        <v>89794</v>
      </c>
      <c r="C119" s="12" t="s">
        <v>15377</v>
      </c>
      <c r="D119" s="12" t="s">
        <v>19</v>
      </c>
      <c r="E119" s="12">
        <v>186141914</v>
      </c>
      <c r="F119" s="12" t="s">
        <v>2805</v>
      </c>
      <c r="G119" s="12" t="s">
        <v>476</v>
      </c>
      <c r="H119" s="20">
        <v>636346.53</v>
      </c>
      <c r="I119" s="15"/>
    </row>
    <row r="120" spans="1:9" ht="36">
      <c r="A120" s="47"/>
      <c r="B120" s="12">
        <v>90148</v>
      </c>
      <c r="C120" s="12" t="s">
        <v>15378</v>
      </c>
      <c r="D120" s="12" t="s">
        <v>19</v>
      </c>
      <c r="E120" s="12">
        <v>155571031</v>
      </c>
      <c r="F120" s="12" t="s">
        <v>15301</v>
      </c>
      <c r="G120" s="12" t="s">
        <v>476</v>
      </c>
      <c r="H120" s="20">
        <v>245535.69</v>
      </c>
      <c r="I120" s="15"/>
    </row>
    <row r="121" spans="1:9" ht="24">
      <c r="A121" s="47"/>
      <c r="B121" s="12">
        <v>90311</v>
      </c>
      <c r="C121" s="12" t="s">
        <v>15379</v>
      </c>
      <c r="D121" s="12" t="s">
        <v>19</v>
      </c>
      <c r="E121" s="12">
        <v>110801759</v>
      </c>
      <c r="F121" s="12" t="s">
        <v>2037</v>
      </c>
      <c r="G121" s="12" t="s">
        <v>1356</v>
      </c>
      <c r="H121" s="20">
        <v>541350.98</v>
      </c>
      <c r="I121" s="15"/>
    </row>
    <row r="122" spans="1:9" ht="24">
      <c r="A122" s="47"/>
      <c r="B122" s="49">
        <v>90541</v>
      </c>
      <c r="C122" s="49" t="s">
        <v>15380</v>
      </c>
      <c r="D122" s="49" t="s">
        <v>5</v>
      </c>
      <c r="E122" s="12">
        <v>122206363</v>
      </c>
      <c r="F122" s="12" t="s">
        <v>399</v>
      </c>
      <c r="G122" s="12" t="s">
        <v>4076</v>
      </c>
      <c r="H122" s="20">
        <v>103000.04</v>
      </c>
      <c r="I122" s="51"/>
    </row>
    <row r="123" spans="1:9" ht="36">
      <c r="A123" s="47"/>
      <c r="B123" s="49"/>
      <c r="C123" s="49"/>
      <c r="D123" s="49"/>
      <c r="E123" s="12">
        <v>124563175</v>
      </c>
      <c r="F123" s="12" t="s">
        <v>645</v>
      </c>
      <c r="G123" s="12" t="s">
        <v>5730</v>
      </c>
      <c r="H123" s="20">
        <v>22264</v>
      </c>
      <c r="I123" s="51"/>
    </row>
    <row r="124" spans="1:9" ht="36">
      <c r="A124" s="47"/>
      <c r="B124" s="49"/>
      <c r="C124" s="49"/>
      <c r="D124" s="49"/>
      <c r="E124" s="12">
        <v>124563175</v>
      </c>
      <c r="F124" s="12" t="s">
        <v>645</v>
      </c>
      <c r="G124" s="12" t="s">
        <v>5730</v>
      </c>
      <c r="H124" s="20">
        <v>42108</v>
      </c>
      <c r="I124" s="51"/>
    </row>
    <row r="125" spans="1:9" ht="36">
      <c r="A125" s="47"/>
      <c r="B125" s="49"/>
      <c r="C125" s="49"/>
      <c r="D125" s="49"/>
      <c r="E125" s="12">
        <v>124563175</v>
      </c>
      <c r="F125" s="12" t="s">
        <v>645</v>
      </c>
      <c r="G125" s="12" t="s">
        <v>5730</v>
      </c>
      <c r="H125" s="20">
        <v>6534</v>
      </c>
      <c r="I125" s="51"/>
    </row>
    <row r="126" spans="1:9" ht="36">
      <c r="A126" s="47"/>
      <c r="B126" s="49"/>
      <c r="C126" s="49"/>
      <c r="D126" s="49"/>
      <c r="E126" s="12">
        <v>124563175</v>
      </c>
      <c r="F126" s="12" t="s">
        <v>645</v>
      </c>
      <c r="G126" s="12" t="s">
        <v>5730</v>
      </c>
      <c r="H126" s="20">
        <v>6655</v>
      </c>
      <c r="I126" s="51"/>
    </row>
    <row r="127" spans="1:9" ht="24">
      <c r="A127" s="47"/>
      <c r="B127" s="49"/>
      <c r="C127" s="49"/>
      <c r="D127" s="49"/>
      <c r="E127" s="12">
        <v>124959993</v>
      </c>
      <c r="F127" s="12" t="s">
        <v>2003</v>
      </c>
      <c r="G127" s="12" t="s">
        <v>497</v>
      </c>
      <c r="H127" s="20">
        <v>39800</v>
      </c>
      <c r="I127" s="51"/>
    </row>
    <row r="128" spans="1:9" ht="24">
      <c r="A128" s="47"/>
      <c r="B128" s="12">
        <v>92412</v>
      </c>
      <c r="C128" s="12" t="s">
        <v>15381</v>
      </c>
      <c r="D128" s="12" t="s">
        <v>19</v>
      </c>
      <c r="E128" s="12">
        <v>300031924</v>
      </c>
      <c r="F128" s="12" t="s">
        <v>358</v>
      </c>
      <c r="G128" s="12" t="s">
        <v>1374</v>
      </c>
      <c r="H128" s="20">
        <v>49610</v>
      </c>
      <c r="I128" s="15"/>
    </row>
    <row r="129" spans="1:9" ht="24">
      <c r="A129" s="47"/>
      <c r="B129" s="49">
        <v>93705</v>
      </c>
      <c r="C129" s="49" t="s">
        <v>15382</v>
      </c>
      <c r="D129" s="49" t="s">
        <v>5</v>
      </c>
      <c r="E129" s="12">
        <v>124208338</v>
      </c>
      <c r="F129" s="12" t="s">
        <v>2869</v>
      </c>
      <c r="G129" s="12" t="s">
        <v>5698</v>
      </c>
      <c r="H129" s="20">
        <v>6000</v>
      </c>
      <c r="I129" s="51"/>
    </row>
    <row r="130" spans="1:9" ht="36">
      <c r="A130" s="47"/>
      <c r="B130" s="49"/>
      <c r="C130" s="49"/>
      <c r="D130" s="49"/>
      <c r="E130" s="12">
        <v>155981856</v>
      </c>
      <c r="F130" s="12" t="s">
        <v>15374</v>
      </c>
      <c r="G130" s="12" t="s">
        <v>512</v>
      </c>
      <c r="H130" s="20">
        <v>7018</v>
      </c>
      <c r="I130" s="51"/>
    </row>
    <row r="131" spans="1:9" ht="24">
      <c r="A131" s="47"/>
      <c r="B131" s="49"/>
      <c r="C131" s="49"/>
      <c r="D131" s="49"/>
      <c r="E131" s="12">
        <v>183607488</v>
      </c>
      <c r="F131" s="12" t="s">
        <v>15383</v>
      </c>
      <c r="G131" s="12" t="s">
        <v>1764</v>
      </c>
      <c r="H131" s="20">
        <v>4285</v>
      </c>
      <c r="I131" s="51"/>
    </row>
    <row r="132" spans="1:9" ht="24">
      <c r="A132" s="47"/>
      <c r="B132" s="12">
        <v>94176</v>
      </c>
      <c r="C132" s="12" t="s">
        <v>15384</v>
      </c>
      <c r="D132" s="12" t="s">
        <v>19</v>
      </c>
      <c r="E132" s="12">
        <v>123044722</v>
      </c>
      <c r="F132" s="12" t="s">
        <v>14764</v>
      </c>
      <c r="G132" s="12" t="s">
        <v>2499</v>
      </c>
      <c r="H132" s="20">
        <v>2631.75</v>
      </c>
      <c r="I132" s="15"/>
    </row>
    <row r="133" spans="1:9" ht="24">
      <c r="A133" s="47"/>
      <c r="B133" s="12">
        <v>95138</v>
      </c>
      <c r="C133" s="12" t="s">
        <v>15385</v>
      </c>
      <c r="D133" s="12" t="s">
        <v>19</v>
      </c>
      <c r="E133" s="12">
        <v>181628925</v>
      </c>
      <c r="F133" s="12" t="s">
        <v>5216</v>
      </c>
      <c r="G133" s="12" t="s">
        <v>8244</v>
      </c>
      <c r="H133" s="20">
        <v>300</v>
      </c>
      <c r="I133" s="15"/>
    </row>
    <row r="134" spans="1:9" ht="48">
      <c r="A134" s="47"/>
      <c r="B134" s="12">
        <v>95990</v>
      </c>
      <c r="C134" s="12" t="s">
        <v>15386</v>
      </c>
      <c r="D134" s="12" t="s">
        <v>59</v>
      </c>
      <c r="E134" s="12">
        <v>155571031</v>
      </c>
      <c r="F134" s="12" t="s">
        <v>15301</v>
      </c>
      <c r="G134" s="12" t="s">
        <v>1404</v>
      </c>
      <c r="H134" s="20">
        <v>239000</v>
      </c>
      <c r="I134" s="15"/>
    </row>
    <row r="135" spans="1:9" ht="48">
      <c r="A135" s="47"/>
      <c r="B135" s="12">
        <v>97872</v>
      </c>
      <c r="C135" s="12" t="s">
        <v>15387</v>
      </c>
      <c r="D135" s="12" t="s">
        <v>323</v>
      </c>
      <c r="E135" s="12">
        <v>302489571</v>
      </c>
      <c r="F135" s="12" t="s">
        <v>15092</v>
      </c>
      <c r="G135" s="12" t="s">
        <v>1438</v>
      </c>
      <c r="H135" s="20">
        <v>367500</v>
      </c>
      <c r="I135" s="15"/>
    </row>
    <row r="136" spans="1:9" ht="24">
      <c r="A136" s="47"/>
      <c r="B136" s="12">
        <v>98305</v>
      </c>
      <c r="C136" s="12" t="s">
        <v>6161</v>
      </c>
      <c r="D136" s="12" t="s">
        <v>323</v>
      </c>
      <c r="E136" s="12">
        <v>110441713</v>
      </c>
      <c r="F136" s="12" t="s">
        <v>3830</v>
      </c>
      <c r="G136" s="12" t="s">
        <v>1429</v>
      </c>
      <c r="H136" s="20">
        <v>305640</v>
      </c>
      <c r="I136" s="15"/>
    </row>
    <row r="137" spans="1:9" ht="24">
      <c r="A137" s="47"/>
      <c r="B137" s="12">
        <v>98499</v>
      </c>
      <c r="C137" s="12" t="s">
        <v>15388</v>
      </c>
      <c r="D137" s="12" t="s">
        <v>323</v>
      </c>
      <c r="E137" s="12">
        <v>155498117</v>
      </c>
      <c r="F137" s="12" t="s">
        <v>15274</v>
      </c>
      <c r="G137" s="12" t="s">
        <v>1429</v>
      </c>
      <c r="H137" s="20">
        <v>25000</v>
      </c>
      <c r="I137" s="15"/>
    </row>
    <row r="138" spans="1:9" ht="60">
      <c r="A138" s="47"/>
      <c r="B138" s="12">
        <v>99319</v>
      </c>
      <c r="C138" s="12" t="s">
        <v>15389</v>
      </c>
      <c r="D138" s="12" t="s">
        <v>59</v>
      </c>
      <c r="E138" s="12">
        <v>155981856</v>
      </c>
      <c r="F138" s="12" t="s">
        <v>15374</v>
      </c>
      <c r="G138" s="12" t="s">
        <v>1440</v>
      </c>
      <c r="H138" s="20">
        <v>28220</v>
      </c>
      <c r="I138" s="15"/>
    </row>
    <row r="139" spans="1:9">
      <c r="A139" s="47" t="s">
        <v>15690</v>
      </c>
      <c r="B139" s="49"/>
      <c r="C139" s="49"/>
      <c r="D139" s="49"/>
      <c r="E139" s="49"/>
      <c r="F139" s="49"/>
      <c r="G139" s="49"/>
      <c r="H139" s="20">
        <f>SUM(H96:H138)</f>
        <v>10649752.609999998</v>
      </c>
      <c r="I139" s="15"/>
    </row>
    <row r="140" spans="1:9" ht="24">
      <c r="A140" s="47" t="s">
        <v>520</v>
      </c>
      <c r="B140" s="12">
        <v>90208</v>
      </c>
      <c r="C140" s="12" t="s">
        <v>15390</v>
      </c>
      <c r="D140" s="12" t="s">
        <v>5</v>
      </c>
      <c r="E140" s="12">
        <v>121215434</v>
      </c>
      <c r="F140" s="12" t="s">
        <v>124</v>
      </c>
      <c r="G140" s="12" t="s">
        <v>540</v>
      </c>
      <c r="H140" s="20">
        <v>2774253.64</v>
      </c>
      <c r="I140" s="15"/>
    </row>
    <row r="141" spans="1:9" ht="24">
      <c r="A141" s="47"/>
      <c r="B141" s="12">
        <v>96666</v>
      </c>
      <c r="C141" s="12" t="s">
        <v>15391</v>
      </c>
      <c r="D141" s="12" t="s">
        <v>5</v>
      </c>
      <c r="E141" s="12">
        <v>300612420</v>
      </c>
      <c r="F141" s="12" t="s">
        <v>416</v>
      </c>
      <c r="G141" s="12" t="s">
        <v>1494</v>
      </c>
      <c r="H141" s="20">
        <v>14700</v>
      </c>
      <c r="I141" s="15"/>
    </row>
    <row r="142" spans="1:9">
      <c r="A142" s="47"/>
      <c r="B142" s="49">
        <v>98133</v>
      </c>
      <c r="C142" s="49" t="s">
        <v>15392</v>
      </c>
      <c r="D142" s="49" t="s">
        <v>19</v>
      </c>
      <c r="E142" s="12">
        <v>255504770</v>
      </c>
      <c r="F142" s="12" t="s">
        <v>15393</v>
      </c>
      <c r="G142" s="12" t="s">
        <v>1468</v>
      </c>
      <c r="H142" s="20">
        <v>25754.1</v>
      </c>
      <c r="I142" s="51"/>
    </row>
    <row r="143" spans="1:9">
      <c r="A143" s="47"/>
      <c r="B143" s="49"/>
      <c r="C143" s="49"/>
      <c r="D143" s="49"/>
      <c r="E143" s="12">
        <v>255504770</v>
      </c>
      <c r="F143" s="12" t="s">
        <v>15393</v>
      </c>
      <c r="G143" s="12" t="s">
        <v>1468</v>
      </c>
      <c r="H143" s="20">
        <v>14265.1</v>
      </c>
      <c r="I143" s="51"/>
    </row>
    <row r="144" spans="1:9">
      <c r="A144" s="47"/>
      <c r="B144" s="49"/>
      <c r="C144" s="49"/>
      <c r="D144" s="49"/>
      <c r="E144" s="12">
        <v>255504770</v>
      </c>
      <c r="F144" s="12" t="s">
        <v>15393</v>
      </c>
      <c r="G144" s="12" t="s">
        <v>1468</v>
      </c>
      <c r="H144" s="20">
        <v>7011.55</v>
      </c>
      <c r="I144" s="51"/>
    </row>
    <row r="145" spans="1:9" ht="36">
      <c r="A145" s="47"/>
      <c r="B145" s="12">
        <v>98396</v>
      </c>
      <c r="C145" s="12" t="s">
        <v>15394</v>
      </c>
      <c r="D145" s="12" t="s">
        <v>5</v>
      </c>
      <c r="E145" s="12">
        <v>124563175</v>
      </c>
      <c r="F145" s="12" t="s">
        <v>645</v>
      </c>
      <c r="G145" s="12" t="s">
        <v>527</v>
      </c>
      <c r="H145" s="20">
        <v>12750</v>
      </c>
      <c r="I145" s="15"/>
    </row>
    <row r="146" spans="1:9" ht="60">
      <c r="A146" s="47"/>
      <c r="B146" s="12">
        <v>99117</v>
      </c>
      <c r="C146" s="12" t="s">
        <v>15395</v>
      </c>
      <c r="D146" s="12" t="s">
        <v>5</v>
      </c>
      <c r="E146" s="12">
        <v>183607488</v>
      </c>
      <c r="F146" s="12" t="s">
        <v>15383</v>
      </c>
      <c r="G146" s="12" t="s">
        <v>5809</v>
      </c>
      <c r="H146" s="20">
        <v>150000</v>
      </c>
      <c r="I146" s="15"/>
    </row>
    <row r="147" spans="1:9" ht="24">
      <c r="A147" s="47"/>
      <c r="B147" s="12">
        <v>99172</v>
      </c>
      <c r="C147" s="12" t="s">
        <v>15396</v>
      </c>
      <c r="D147" s="12" t="s">
        <v>19</v>
      </c>
      <c r="E147" s="12">
        <v>155571031</v>
      </c>
      <c r="F147" s="12" t="s">
        <v>15301</v>
      </c>
      <c r="G147" s="12" t="s">
        <v>4529</v>
      </c>
      <c r="H147" s="20">
        <v>2313334.79</v>
      </c>
      <c r="I147" s="15"/>
    </row>
    <row r="148" spans="1:9" ht="24">
      <c r="A148" s="47"/>
      <c r="B148" s="12">
        <v>99194</v>
      </c>
      <c r="C148" s="12" t="s">
        <v>15397</v>
      </c>
      <c r="D148" s="12" t="s">
        <v>323</v>
      </c>
      <c r="E148" s="12">
        <v>155599486</v>
      </c>
      <c r="F148" s="12" t="s">
        <v>2952</v>
      </c>
      <c r="G148" s="12" t="s">
        <v>1463</v>
      </c>
      <c r="H148" s="20">
        <v>498000</v>
      </c>
      <c r="I148" s="15"/>
    </row>
    <row r="149" spans="1:9" ht="24">
      <c r="A149" s="47"/>
      <c r="B149" s="12">
        <v>99200</v>
      </c>
      <c r="C149" s="12" t="s">
        <v>15398</v>
      </c>
      <c r="D149" s="12" t="s">
        <v>323</v>
      </c>
      <c r="E149" s="12">
        <v>155599486</v>
      </c>
      <c r="F149" s="12" t="s">
        <v>2952</v>
      </c>
      <c r="G149" s="12" t="s">
        <v>1780</v>
      </c>
      <c r="H149" s="20">
        <v>246382.62</v>
      </c>
      <c r="I149" s="15"/>
    </row>
    <row r="150" spans="1:9" ht="36">
      <c r="A150" s="47"/>
      <c r="B150" s="12">
        <v>100505</v>
      </c>
      <c r="C150" s="12" t="s">
        <v>15399</v>
      </c>
      <c r="D150" s="12" t="s">
        <v>19</v>
      </c>
      <c r="E150" s="12">
        <v>300113652</v>
      </c>
      <c r="F150" s="12" t="s">
        <v>15400</v>
      </c>
      <c r="G150" s="12" t="s">
        <v>527</v>
      </c>
      <c r="H150" s="20">
        <v>7865</v>
      </c>
      <c r="I150" s="15"/>
    </row>
    <row r="151" spans="1:9" ht="48">
      <c r="A151" s="47"/>
      <c r="B151" s="12">
        <v>102881</v>
      </c>
      <c r="C151" s="12" t="s">
        <v>15401</v>
      </c>
      <c r="D151" s="12" t="s">
        <v>323</v>
      </c>
      <c r="E151" s="12">
        <v>155571031</v>
      </c>
      <c r="F151" s="12" t="s">
        <v>15301</v>
      </c>
      <c r="G151" s="12" t="s">
        <v>1784</v>
      </c>
      <c r="H151" s="20">
        <v>24000</v>
      </c>
      <c r="I151" s="15"/>
    </row>
    <row r="152" spans="1:9" ht="36">
      <c r="A152" s="47"/>
      <c r="B152" s="12">
        <v>102996</v>
      </c>
      <c r="C152" s="12" t="s">
        <v>15402</v>
      </c>
      <c r="D152" s="12" t="s">
        <v>19</v>
      </c>
      <c r="E152" s="12">
        <v>124499071</v>
      </c>
      <c r="F152" s="12" t="s">
        <v>15369</v>
      </c>
      <c r="G152" s="12" t="s">
        <v>1768</v>
      </c>
      <c r="H152" s="20">
        <v>93926.25</v>
      </c>
      <c r="I152" s="15"/>
    </row>
    <row r="153" spans="1:9" ht="84">
      <c r="A153" s="47"/>
      <c r="B153" s="12">
        <v>103703</v>
      </c>
      <c r="C153" s="12" t="s">
        <v>15403</v>
      </c>
      <c r="D153" s="12" t="s">
        <v>19</v>
      </c>
      <c r="E153" s="12">
        <v>300583424</v>
      </c>
      <c r="F153" s="12" t="s">
        <v>1948</v>
      </c>
      <c r="G153" s="12" t="s">
        <v>8281</v>
      </c>
      <c r="H153" s="20">
        <v>28800</v>
      </c>
      <c r="I153" s="15"/>
    </row>
    <row r="154" spans="1:9" ht="72">
      <c r="A154" s="47"/>
      <c r="B154" s="12">
        <v>103708</v>
      </c>
      <c r="C154" s="12" t="s">
        <v>15404</v>
      </c>
      <c r="D154" s="12" t="s">
        <v>19</v>
      </c>
      <c r="E154" s="12">
        <v>302307410</v>
      </c>
      <c r="F154" s="12" t="s">
        <v>4031</v>
      </c>
      <c r="G154" s="12" t="s">
        <v>4552</v>
      </c>
      <c r="H154" s="20">
        <v>282000</v>
      </c>
      <c r="I154" s="15"/>
    </row>
    <row r="155" spans="1:9" ht="24">
      <c r="A155" s="47"/>
      <c r="B155" s="12">
        <v>103790</v>
      </c>
      <c r="C155" s="12" t="s">
        <v>15405</v>
      </c>
      <c r="D155" s="12" t="s">
        <v>323</v>
      </c>
      <c r="E155" s="12">
        <v>125025140</v>
      </c>
      <c r="F155" s="12" t="s">
        <v>14987</v>
      </c>
      <c r="G155" s="12" t="s">
        <v>4114</v>
      </c>
      <c r="H155" s="20">
        <v>43560</v>
      </c>
      <c r="I155" s="15"/>
    </row>
    <row r="156" spans="1:9" ht="48">
      <c r="A156" s="47"/>
      <c r="B156" s="12">
        <v>103817</v>
      </c>
      <c r="C156" s="12" t="s">
        <v>15406</v>
      </c>
      <c r="D156" s="12" t="s">
        <v>5</v>
      </c>
      <c r="E156" s="12">
        <v>300715445</v>
      </c>
      <c r="F156" s="12" t="s">
        <v>1577</v>
      </c>
      <c r="G156" s="12" t="s">
        <v>595</v>
      </c>
      <c r="H156" s="20">
        <v>68970</v>
      </c>
      <c r="I156" s="15"/>
    </row>
    <row r="157" spans="1:9" ht="48">
      <c r="A157" s="47"/>
      <c r="B157" s="12">
        <v>104070</v>
      </c>
      <c r="C157" s="12" t="s">
        <v>15407</v>
      </c>
      <c r="D157" s="12" t="s">
        <v>19</v>
      </c>
      <c r="E157" s="12">
        <v>133873358</v>
      </c>
      <c r="F157" s="12" t="s">
        <v>1005</v>
      </c>
      <c r="G157" s="12" t="s">
        <v>3587</v>
      </c>
      <c r="H157" s="20">
        <v>77440</v>
      </c>
      <c r="I157" s="15"/>
    </row>
    <row r="158" spans="1:9" ht="48">
      <c r="A158" s="47"/>
      <c r="B158" s="12">
        <v>104311</v>
      </c>
      <c r="C158" s="12" t="s">
        <v>15408</v>
      </c>
      <c r="D158" s="12" t="s">
        <v>323</v>
      </c>
      <c r="E158" s="12">
        <v>300113652</v>
      </c>
      <c r="F158" s="12" t="s">
        <v>15400</v>
      </c>
      <c r="G158" s="12" t="s">
        <v>2104</v>
      </c>
      <c r="H158" s="20">
        <v>22800</v>
      </c>
      <c r="I158" s="15"/>
    </row>
    <row r="159" spans="1:9" ht="60">
      <c r="A159" s="47"/>
      <c r="B159" s="12">
        <v>104682</v>
      </c>
      <c r="C159" s="12" t="s">
        <v>15409</v>
      </c>
      <c r="D159" s="12" t="s">
        <v>323</v>
      </c>
      <c r="E159" s="12">
        <v>155599486</v>
      </c>
      <c r="F159" s="12" t="s">
        <v>2952</v>
      </c>
      <c r="G159" s="12" t="s">
        <v>2874</v>
      </c>
      <c r="H159" s="20">
        <v>330000</v>
      </c>
      <c r="I159" s="15"/>
    </row>
    <row r="160" spans="1:9" ht="24">
      <c r="A160" s="47"/>
      <c r="B160" s="12">
        <v>105359</v>
      </c>
      <c r="C160" s="12" t="s">
        <v>15410</v>
      </c>
      <c r="D160" s="12" t="s">
        <v>19</v>
      </c>
      <c r="E160" s="12">
        <v>155909013</v>
      </c>
      <c r="F160" s="12" t="s">
        <v>15289</v>
      </c>
      <c r="G160" s="12" t="s">
        <v>3617</v>
      </c>
      <c r="H160" s="20">
        <v>139150</v>
      </c>
      <c r="I160" s="15"/>
    </row>
    <row r="161" spans="1:9" ht="24">
      <c r="A161" s="47"/>
      <c r="B161" s="12">
        <v>105982</v>
      </c>
      <c r="C161" s="12" t="s">
        <v>15411</v>
      </c>
      <c r="D161" s="12" t="s">
        <v>5</v>
      </c>
      <c r="E161" s="12">
        <v>124959993</v>
      </c>
      <c r="F161" s="12" t="s">
        <v>2003</v>
      </c>
      <c r="G161" s="12" t="s">
        <v>579</v>
      </c>
      <c r="H161" s="20">
        <v>199988.8</v>
      </c>
      <c r="I161" s="15"/>
    </row>
    <row r="162" spans="1:9" ht="24">
      <c r="A162" s="47"/>
      <c r="B162" s="12">
        <v>108671</v>
      </c>
      <c r="C162" s="12" t="s">
        <v>15412</v>
      </c>
      <c r="D162" s="12" t="s">
        <v>19</v>
      </c>
      <c r="E162" s="12">
        <v>125025140</v>
      </c>
      <c r="F162" s="12" t="s">
        <v>14987</v>
      </c>
      <c r="G162" s="12" t="s">
        <v>1484</v>
      </c>
      <c r="H162" s="20">
        <v>85668</v>
      </c>
      <c r="I162" s="15"/>
    </row>
    <row r="163" spans="1:9" ht="24">
      <c r="A163" s="47"/>
      <c r="B163" s="49">
        <v>108966</v>
      </c>
      <c r="C163" s="49" t="s">
        <v>15413</v>
      </c>
      <c r="D163" s="49" t="s">
        <v>5</v>
      </c>
      <c r="E163" s="12">
        <v>132118698</v>
      </c>
      <c r="F163" s="12" t="s">
        <v>651</v>
      </c>
      <c r="G163" s="12" t="s">
        <v>2128</v>
      </c>
      <c r="H163" s="20">
        <v>40414</v>
      </c>
      <c r="I163" s="51"/>
    </row>
    <row r="164" spans="1:9" ht="24">
      <c r="A164" s="47"/>
      <c r="B164" s="49"/>
      <c r="C164" s="49"/>
      <c r="D164" s="49"/>
      <c r="E164" s="12">
        <v>155414959</v>
      </c>
      <c r="F164" s="12" t="s">
        <v>440</v>
      </c>
      <c r="G164" s="12" t="s">
        <v>2128</v>
      </c>
      <c r="H164" s="20">
        <v>25000</v>
      </c>
      <c r="I164" s="51"/>
    </row>
    <row r="165" spans="1:9">
      <c r="A165" s="47"/>
      <c r="B165" s="49"/>
      <c r="C165" s="49"/>
      <c r="D165" s="49"/>
      <c r="E165" s="12">
        <v>300715445</v>
      </c>
      <c r="F165" s="12" t="s">
        <v>1577</v>
      </c>
      <c r="G165" s="12" t="s">
        <v>2128</v>
      </c>
      <c r="H165" s="20">
        <v>39325</v>
      </c>
      <c r="I165" s="51"/>
    </row>
    <row r="166" spans="1:9">
      <c r="A166" s="47"/>
      <c r="B166" s="49"/>
      <c r="C166" s="49"/>
      <c r="D166" s="49"/>
      <c r="E166" s="12">
        <v>300715445</v>
      </c>
      <c r="F166" s="12" t="s">
        <v>1577</v>
      </c>
      <c r="G166" s="12" t="s">
        <v>2128</v>
      </c>
      <c r="H166" s="20">
        <v>18755</v>
      </c>
      <c r="I166" s="51"/>
    </row>
    <row r="167" spans="1:9">
      <c r="A167" s="47"/>
      <c r="B167" s="49"/>
      <c r="C167" s="49"/>
      <c r="D167" s="49"/>
      <c r="E167" s="12">
        <v>300715445</v>
      </c>
      <c r="F167" s="12" t="s">
        <v>1577</v>
      </c>
      <c r="G167" s="12" t="s">
        <v>2128</v>
      </c>
      <c r="H167" s="20">
        <v>12100</v>
      </c>
      <c r="I167" s="51"/>
    </row>
    <row r="168" spans="1:9">
      <c r="A168" s="47"/>
      <c r="B168" s="49"/>
      <c r="C168" s="49"/>
      <c r="D168" s="49"/>
      <c r="E168" s="12">
        <v>300715445</v>
      </c>
      <c r="F168" s="12" t="s">
        <v>1577</v>
      </c>
      <c r="G168" s="12" t="s">
        <v>2128</v>
      </c>
      <c r="H168" s="20">
        <v>45980</v>
      </c>
      <c r="I168" s="51"/>
    </row>
    <row r="169" spans="1:9" ht="36">
      <c r="A169" s="47"/>
      <c r="B169" s="12">
        <v>109068</v>
      </c>
      <c r="C169" s="12" t="s">
        <v>15414</v>
      </c>
      <c r="D169" s="12" t="s">
        <v>323</v>
      </c>
      <c r="E169" s="12">
        <v>155599486</v>
      </c>
      <c r="F169" s="12" t="s">
        <v>2952</v>
      </c>
      <c r="G169" s="12" t="s">
        <v>2724</v>
      </c>
      <c r="H169" s="20">
        <v>106000</v>
      </c>
      <c r="I169" s="15"/>
    </row>
    <row r="170" spans="1:9">
      <c r="A170" s="47"/>
      <c r="B170" s="12">
        <v>109266</v>
      </c>
      <c r="C170" s="12" t="s">
        <v>15415</v>
      </c>
      <c r="D170" s="12" t="s">
        <v>5</v>
      </c>
      <c r="E170" s="12">
        <v>186141914</v>
      </c>
      <c r="F170" s="12" t="s">
        <v>2805</v>
      </c>
      <c r="G170" s="12" t="s">
        <v>3031</v>
      </c>
      <c r="H170" s="20">
        <v>1595409.07</v>
      </c>
      <c r="I170" s="15"/>
    </row>
    <row r="171" spans="1:9" ht="48">
      <c r="A171" s="47"/>
      <c r="B171" s="12">
        <v>109670</v>
      </c>
      <c r="C171" s="12" t="s">
        <v>15416</v>
      </c>
      <c r="D171" s="12" t="s">
        <v>19</v>
      </c>
      <c r="E171" s="12">
        <v>123436424</v>
      </c>
      <c r="F171" s="12" t="s">
        <v>98</v>
      </c>
      <c r="G171" s="12" t="s">
        <v>3672</v>
      </c>
      <c r="H171" s="20">
        <v>2420</v>
      </c>
      <c r="I171" s="15"/>
    </row>
    <row r="172" spans="1:9" ht="24">
      <c r="A172" s="47"/>
      <c r="B172" s="12">
        <v>109685</v>
      </c>
      <c r="C172" s="12" t="s">
        <v>15417</v>
      </c>
      <c r="D172" s="12" t="s">
        <v>19</v>
      </c>
      <c r="E172" s="12">
        <v>155571031</v>
      </c>
      <c r="F172" s="12" t="s">
        <v>15301</v>
      </c>
      <c r="G172" s="12" t="s">
        <v>3648</v>
      </c>
      <c r="H172" s="20">
        <v>629313.04</v>
      </c>
      <c r="I172" s="15"/>
    </row>
    <row r="173" spans="1:9" ht="36">
      <c r="A173" s="47"/>
      <c r="B173" s="12">
        <v>110119</v>
      </c>
      <c r="C173" s="12" t="s">
        <v>15418</v>
      </c>
      <c r="D173" s="12" t="s">
        <v>19</v>
      </c>
      <c r="E173" s="12">
        <v>126186666</v>
      </c>
      <c r="F173" s="12" t="s">
        <v>1841</v>
      </c>
      <c r="G173" s="12" t="s">
        <v>3630</v>
      </c>
      <c r="H173" s="20">
        <v>5662.8</v>
      </c>
      <c r="I173" s="15"/>
    </row>
    <row r="174" spans="1:9" ht="60">
      <c r="A174" s="47"/>
      <c r="B174" s="12">
        <v>110758</v>
      </c>
      <c r="C174" s="12" t="s">
        <v>15419</v>
      </c>
      <c r="D174" s="12" t="s">
        <v>323</v>
      </c>
      <c r="E174" s="12">
        <v>155599486</v>
      </c>
      <c r="F174" s="12" t="s">
        <v>2952</v>
      </c>
      <c r="G174" s="12" t="s">
        <v>1795</v>
      </c>
      <c r="H174" s="20">
        <v>115800</v>
      </c>
      <c r="I174" s="15"/>
    </row>
    <row r="175" spans="1:9" ht="36">
      <c r="A175" s="47"/>
      <c r="B175" s="12">
        <v>110988</v>
      </c>
      <c r="C175" s="12" t="s">
        <v>15420</v>
      </c>
      <c r="D175" s="12" t="s">
        <v>19</v>
      </c>
      <c r="E175" s="12">
        <v>123044722</v>
      </c>
      <c r="F175" s="12" t="s">
        <v>14764</v>
      </c>
      <c r="G175" s="12" t="s">
        <v>2140</v>
      </c>
      <c r="H175" s="20">
        <v>6352.8</v>
      </c>
      <c r="I175" s="15"/>
    </row>
    <row r="176" spans="1:9" ht="60">
      <c r="A176" s="47"/>
      <c r="B176" s="12">
        <v>111057</v>
      </c>
      <c r="C176" s="12" t="s">
        <v>15421</v>
      </c>
      <c r="D176" s="12" t="s">
        <v>323</v>
      </c>
      <c r="E176" s="12">
        <v>155449725</v>
      </c>
      <c r="F176" s="12" t="s">
        <v>3024</v>
      </c>
      <c r="G176" s="12" t="s">
        <v>3648</v>
      </c>
      <c r="H176" s="20">
        <v>16770.52</v>
      </c>
      <c r="I176" s="15"/>
    </row>
    <row r="177" spans="1:9" ht="24">
      <c r="A177" s="47"/>
      <c r="B177" s="12">
        <v>111335</v>
      </c>
      <c r="C177" s="12" t="s">
        <v>15422</v>
      </c>
      <c r="D177" s="12" t="s">
        <v>509</v>
      </c>
      <c r="E177" s="12">
        <v>135744077</v>
      </c>
      <c r="F177" s="12" t="s">
        <v>648</v>
      </c>
      <c r="G177" s="12" t="s">
        <v>579</v>
      </c>
      <c r="H177" s="20">
        <v>110110</v>
      </c>
      <c r="I177" s="15"/>
    </row>
    <row r="178" spans="1:9" ht="36">
      <c r="A178" s="47"/>
      <c r="B178" s="12">
        <v>111346</v>
      </c>
      <c r="C178" s="12" t="s">
        <v>15423</v>
      </c>
      <c r="D178" s="12" t="s">
        <v>15424</v>
      </c>
      <c r="E178" s="12">
        <v>110087855</v>
      </c>
      <c r="F178" s="12" t="s">
        <v>15425</v>
      </c>
      <c r="G178" s="12" t="s">
        <v>1597</v>
      </c>
      <c r="H178" s="20">
        <v>5445</v>
      </c>
      <c r="I178" s="15"/>
    </row>
    <row r="179" spans="1:9" ht="36">
      <c r="A179" s="47"/>
      <c r="B179" s="12">
        <v>111835</v>
      </c>
      <c r="C179" s="12" t="s">
        <v>15426</v>
      </c>
      <c r="D179" s="12" t="s">
        <v>19</v>
      </c>
      <c r="E179" s="12">
        <v>300113652</v>
      </c>
      <c r="F179" s="12" t="s">
        <v>15400</v>
      </c>
      <c r="G179" s="12" t="s">
        <v>4727</v>
      </c>
      <c r="H179" s="20">
        <v>2500</v>
      </c>
      <c r="I179" s="15"/>
    </row>
    <row r="180" spans="1:9" ht="36">
      <c r="A180" s="47"/>
      <c r="B180" s="12">
        <v>112067</v>
      </c>
      <c r="C180" s="12" t="s">
        <v>15427</v>
      </c>
      <c r="D180" s="12" t="s">
        <v>323</v>
      </c>
      <c r="E180" s="12">
        <v>121215434</v>
      </c>
      <c r="F180" s="12" t="s">
        <v>124</v>
      </c>
      <c r="G180" s="12" t="s">
        <v>1563</v>
      </c>
      <c r="H180" s="20">
        <v>871.2</v>
      </c>
      <c r="I180" s="15"/>
    </row>
    <row r="181" spans="1:9" ht="36">
      <c r="A181" s="47"/>
      <c r="B181" s="12">
        <v>112069</v>
      </c>
      <c r="C181" s="12" t="s">
        <v>15428</v>
      </c>
      <c r="D181" s="12" t="s">
        <v>15429</v>
      </c>
      <c r="E181" s="12">
        <v>300539253</v>
      </c>
      <c r="F181" s="12" t="s">
        <v>366</v>
      </c>
      <c r="G181" s="12" t="s">
        <v>1450</v>
      </c>
      <c r="H181" s="20">
        <v>68346.850000000006</v>
      </c>
      <c r="I181" s="15"/>
    </row>
    <row r="182" spans="1:9" ht="48">
      <c r="A182" s="47"/>
      <c r="B182" s="12">
        <v>116530</v>
      </c>
      <c r="C182" s="12" t="s">
        <v>15430</v>
      </c>
      <c r="D182" s="12" t="s">
        <v>323</v>
      </c>
      <c r="E182" s="12">
        <v>155599486</v>
      </c>
      <c r="F182" s="12" t="s">
        <v>2952</v>
      </c>
      <c r="G182" s="12" t="s">
        <v>2279</v>
      </c>
      <c r="H182" s="20">
        <v>123851.65</v>
      </c>
      <c r="I182" s="15"/>
    </row>
    <row r="183" spans="1:9">
      <c r="A183" s="47" t="s">
        <v>15691</v>
      </c>
      <c r="B183" s="49"/>
      <c r="C183" s="49"/>
      <c r="D183" s="49"/>
      <c r="E183" s="49"/>
      <c r="F183" s="49"/>
      <c r="G183" s="49"/>
      <c r="H183" s="20">
        <f>SUM(H140:H182)</f>
        <v>10431046.780000001</v>
      </c>
      <c r="I183" s="15"/>
    </row>
    <row r="184" spans="1:9" ht="15.75" thickBot="1">
      <c r="A184" s="52" t="s">
        <v>15692</v>
      </c>
      <c r="B184" s="53"/>
      <c r="C184" s="53"/>
      <c r="D184" s="53"/>
      <c r="E184" s="53"/>
      <c r="F184" s="53"/>
      <c r="G184" s="53"/>
      <c r="H184" s="21">
        <v>86693278.74000001</v>
      </c>
      <c r="I184" s="22"/>
    </row>
    <row r="187" spans="1:9">
      <c r="A187" s="31" t="s">
        <v>15701</v>
      </c>
    </row>
  </sheetData>
  <mergeCells count="82">
    <mergeCell ref="I116:I117"/>
    <mergeCell ref="I122:I127"/>
    <mergeCell ref="I129:I131"/>
    <mergeCell ref="I142:I144"/>
    <mergeCell ref="I163:I168"/>
    <mergeCell ref="I77:I78"/>
    <mergeCell ref="I84:I87"/>
    <mergeCell ref="I91:I92"/>
    <mergeCell ref="I100:I101"/>
    <mergeCell ref="I112:I113"/>
    <mergeCell ref="I12:I13"/>
    <mergeCell ref="I17:I19"/>
    <mergeCell ref="I33:I36"/>
    <mergeCell ref="I47:I48"/>
    <mergeCell ref="I52:I54"/>
    <mergeCell ref="A184:G184"/>
    <mergeCell ref="A139:G139"/>
    <mergeCell ref="A95:G95"/>
    <mergeCell ref="A58:G58"/>
    <mergeCell ref="B84:B87"/>
    <mergeCell ref="C84:C87"/>
    <mergeCell ref="D84:D87"/>
    <mergeCell ref="B77:B78"/>
    <mergeCell ref="C77:C78"/>
    <mergeCell ref="D77:D78"/>
    <mergeCell ref="A59:A94"/>
    <mergeCell ref="B100:B101"/>
    <mergeCell ref="C100:C101"/>
    <mergeCell ref="D100:D101"/>
    <mergeCell ref="B91:B92"/>
    <mergeCell ref="C91:C92"/>
    <mergeCell ref="A183:G183"/>
    <mergeCell ref="A6:A19"/>
    <mergeCell ref="A21:A38"/>
    <mergeCell ref="A20:G20"/>
    <mergeCell ref="B52:B54"/>
    <mergeCell ref="C52:C54"/>
    <mergeCell ref="D52:D54"/>
    <mergeCell ref="B47:B48"/>
    <mergeCell ref="C47:C48"/>
    <mergeCell ref="D47:D48"/>
    <mergeCell ref="A40:A57"/>
    <mergeCell ref="A39:G39"/>
    <mergeCell ref="B12:B13"/>
    <mergeCell ref="C12:C13"/>
    <mergeCell ref="D12:D13"/>
    <mergeCell ref="B33:B36"/>
    <mergeCell ref="C33:C36"/>
    <mergeCell ref="D33:D36"/>
    <mergeCell ref="B17:B19"/>
    <mergeCell ref="C17:C19"/>
    <mergeCell ref="D17:D19"/>
    <mergeCell ref="D91:D92"/>
    <mergeCell ref="A96:A138"/>
    <mergeCell ref="B116:B117"/>
    <mergeCell ref="C116:C117"/>
    <mergeCell ref="D116:D117"/>
    <mergeCell ref="B112:B113"/>
    <mergeCell ref="C112:C113"/>
    <mergeCell ref="D112:D113"/>
    <mergeCell ref="B129:B131"/>
    <mergeCell ref="C129:C131"/>
    <mergeCell ref="D129:D131"/>
    <mergeCell ref="B122:B127"/>
    <mergeCell ref="C122:C127"/>
    <mergeCell ref="D122:D127"/>
    <mergeCell ref="A140:A182"/>
    <mergeCell ref="B163:B168"/>
    <mergeCell ref="C163:C168"/>
    <mergeCell ref="D163:D168"/>
    <mergeCell ref="B142:B144"/>
    <mergeCell ref="C142:C144"/>
    <mergeCell ref="D142:D144"/>
    <mergeCell ref="A1:I1"/>
    <mergeCell ref="A4:A5"/>
    <mergeCell ref="B4:B5"/>
    <mergeCell ref="C4:C5"/>
    <mergeCell ref="D4:D5"/>
    <mergeCell ref="E4:F4"/>
    <mergeCell ref="G4:G5"/>
    <mergeCell ref="H4:H5"/>
    <mergeCell ref="I4:I5"/>
  </mergeCells>
  <pageMargins left="0.7" right="0.7" top="0.75" bottom="0.75" header="0.3" footer="0.3"/>
</worksheet>
</file>

<file path=xl/worksheets/sheet60.xml><?xml version="1.0" encoding="utf-8"?>
<worksheet xmlns="http://schemas.openxmlformats.org/spreadsheetml/2006/main" xmlns:r="http://schemas.openxmlformats.org/officeDocument/2006/relationships">
  <sheetPr codeName="Sheet60"/>
  <dimension ref="A1:I291"/>
  <sheetViews>
    <sheetView workbookViewId="0">
      <pane ySplit="5" topLeftCell="A6" activePane="bottomLeft" state="frozen"/>
      <selection pane="bottomLeft" activeCell="C8" sqref="C8"/>
    </sheetView>
  </sheetViews>
  <sheetFormatPr defaultColWidth="14.7109375" defaultRowHeight="15"/>
  <cols>
    <col min="1" max="1" width="9.28515625" style="8" customWidth="1"/>
    <col min="2" max="2" width="13" style="8" customWidth="1"/>
    <col min="3" max="3" width="25" style="8" customWidth="1"/>
    <col min="4" max="4" width="21.140625" style="8" customWidth="1"/>
    <col min="5" max="5" width="13.42578125" style="8" customWidth="1"/>
    <col min="6" max="6" width="27" style="8" customWidth="1"/>
    <col min="7" max="7" width="16.5703125" style="8" customWidth="1"/>
    <col min="8" max="8" width="17" style="9" customWidth="1"/>
    <col min="9" max="16384" width="14.7109375" style="8"/>
  </cols>
  <sheetData>
    <row r="1" spans="1:9" s="6" customFormat="1" ht="16.5">
      <c r="A1" s="55" t="s">
        <v>15761</v>
      </c>
      <c r="B1" s="55"/>
      <c r="C1" s="55"/>
      <c r="D1" s="55"/>
      <c r="E1" s="55"/>
      <c r="F1" s="55"/>
      <c r="G1" s="55"/>
      <c r="H1" s="55"/>
      <c r="I1" s="55"/>
    </row>
    <row r="2" spans="1:9" s="6" customFormat="1" ht="14.25">
      <c r="H2" s="7"/>
    </row>
    <row r="3" spans="1:9" s="6" customFormat="1" thickBot="1">
      <c r="H3" s="7"/>
    </row>
    <row r="4" spans="1:9" s="6" customFormat="1" ht="15" customHeight="1">
      <c r="A4" s="68" t="s">
        <v>0</v>
      </c>
      <c r="B4" s="70" t="s">
        <v>15694</v>
      </c>
      <c r="C4" s="70" t="s">
        <v>15698</v>
      </c>
      <c r="D4" s="70" t="s">
        <v>15699</v>
      </c>
      <c r="E4" s="70" t="s">
        <v>15700</v>
      </c>
      <c r="F4" s="70"/>
      <c r="G4" s="70" t="s">
        <v>15696</v>
      </c>
      <c r="H4" s="70" t="s">
        <v>15697</v>
      </c>
      <c r="I4" s="72" t="s">
        <v>2</v>
      </c>
    </row>
    <row r="5" spans="1:9" s="6" customFormat="1" ht="22.5" customHeight="1">
      <c r="A5" s="69"/>
      <c r="B5" s="71"/>
      <c r="C5" s="71"/>
      <c r="D5" s="71"/>
      <c r="E5" s="19" t="s">
        <v>1</v>
      </c>
      <c r="F5" s="19" t="s">
        <v>15695</v>
      </c>
      <c r="G5" s="71"/>
      <c r="H5" s="71"/>
      <c r="I5" s="73"/>
    </row>
    <row r="6" spans="1:9" ht="24">
      <c r="A6" s="47" t="s">
        <v>3</v>
      </c>
      <c r="B6" s="12">
        <v>36608</v>
      </c>
      <c r="C6" s="12" t="s">
        <v>15431</v>
      </c>
      <c r="D6" s="12" t="s">
        <v>19</v>
      </c>
      <c r="E6" s="12">
        <v>178715423</v>
      </c>
      <c r="F6" s="12" t="s">
        <v>1905</v>
      </c>
      <c r="G6" s="12" t="s">
        <v>7285</v>
      </c>
      <c r="H6" s="20">
        <v>129240</v>
      </c>
      <c r="I6" s="15"/>
    </row>
    <row r="7" spans="1:9" ht="48">
      <c r="A7" s="47"/>
      <c r="B7" s="12">
        <v>36771</v>
      </c>
      <c r="C7" s="12" t="s">
        <v>15432</v>
      </c>
      <c r="D7" s="12" t="s">
        <v>19</v>
      </c>
      <c r="E7" s="12">
        <v>183815521</v>
      </c>
      <c r="F7" s="12" t="s">
        <v>15433</v>
      </c>
      <c r="G7" s="12" t="s">
        <v>14359</v>
      </c>
      <c r="H7" s="20">
        <v>3500</v>
      </c>
      <c r="I7" s="15"/>
    </row>
    <row r="8" spans="1:9" ht="36">
      <c r="A8" s="47"/>
      <c r="B8" s="12">
        <v>37225</v>
      </c>
      <c r="C8" s="12" t="s">
        <v>15434</v>
      </c>
      <c r="D8" s="12" t="s">
        <v>19</v>
      </c>
      <c r="E8" s="12">
        <v>110086949</v>
      </c>
      <c r="F8" s="12" t="s">
        <v>15435</v>
      </c>
      <c r="G8" s="12" t="s">
        <v>5930</v>
      </c>
      <c r="H8" s="20">
        <v>9970</v>
      </c>
      <c r="I8" s="15"/>
    </row>
    <row r="9" spans="1:9" ht="24">
      <c r="A9" s="47"/>
      <c r="B9" s="12">
        <v>37232</v>
      </c>
      <c r="C9" s="12" t="s">
        <v>15436</v>
      </c>
      <c r="D9" s="12" t="s">
        <v>19</v>
      </c>
      <c r="E9" s="12">
        <v>187858769</v>
      </c>
      <c r="F9" s="12" t="s">
        <v>15437</v>
      </c>
      <c r="G9" s="12" t="s">
        <v>5930</v>
      </c>
      <c r="H9" s="20">
        <v>20000</v>
      </c>
      <c r="I9" s="15"/>
    </row>
    <row r="10" spans="1:9" ht="48">
      <c r="A10" s="47"/>
      <c r="B10" s="12">
        <v>38185</v>
      </c>
      <c r="C10" s="12" t="s">
        <v>15438</v>
      </c>
      <c r="D10" s="12" t="s">
        <v>19</v>
      </c>
      <c r="E10" s="12" t="s">
        <v>3735</v>
      </c>
      <c r="F10" s="12" t="s">
        <v>15439</v>
      </c>
      <c r="G10" s="12" t="s">
        <v>13022</v>
      </c>
      <c r="H10" s="20">
        <v>3060</v>
      </c>
      <c r="I10" s="15"/>
    </row>
    <row r="11" spans="1:9" ht="36">
      <c r="A11" s="47"/>
      <c r="B11" s="12">
        <v>38561</v>
      </c>
      <c r="C11" s="12" t="s">
        <v>15440</v>
      </c>
      <c r="D11" s="12" t="s">
        <v>19</v>
      </c>
      <c r="E11" s="12">
        <v>124110246</v>
      </c>
      <c r="F11" s="12" t="s">
        <v>4296</v>
      </c>
      <c r="G11" s="12" t="s">
        <v>4765</v>
      </c>
      <c r="H11" s="20">
        <v>100000</v>
      </c>
      <c r="I11" s="15"/>
    </row>
    <row r="12" spans="1:9" ht="84">
      <c r="A12" s="47"/>
      <c r="B12" s="12">
        <v>38669</v>
      </c>
      <c r="C12" s="12" t="s">
        <v>15441</v>
      </c>
      <c r="D12" s="12" t="s">
        <v>19</v>
      </c>
      <c r="E12" s="12">
        <v>122899864</v>
      </c>
      <c r="F12" s="12" t="s">
        <v>15442</v>
      </c>
      <c r="G12" s="12" t="s">
        <v>6305</v>
      </c>
      <c r="H12" s="20">
        <v>1942320</v>
      </c>
      <c r="I12" s="15"/>
    </row>
    <row r="13" spans="1:9" ht="48">
      <c r="A13" s="47"/>
      <c r="B13" s="12">
        <v>39168</v>
      </c>
      <c r="C13" s="12" t="s">
        <v>15443</v>
      </c>
      <c r="D13" s="12" t="s">
        <v>19</v>
      </c>
      <c r="E13" s="12">
        <v>124169974</v>
      </c>
      <c r="F13" s="12" t="s">
        <v>12</v>
      </c>
      <c r="G13" s="12" t="s">
        <v>7032</v>
      </c>
      <c r="H13" s="20">
        <v>2150</v>
      </c>
      <c r="I13" s="15"/>
    </row>
    <row r="14" spans="1:9" ht="36">
      <c r="A14" s="47"/>
      <c r="B14" s="49">
        <v>39169</v>
      </c>
      <c r="C14" s="49" t="s">
        <v>15444</v>
      </c>
      <c r="D14" s="49" t="s">
        <v>19</v>
      </c>
      <c r="E14" s="12">
        <v>147032041</v>
      </c>
      <c r="F14" s="12" t="s">
        <v>1815</v>
      </c>
      <c r="G14" s="12" t="s">
        <v>7417</v>
      </c>
      <c r="H14" s="20">
        <v>40650</v>
      </c>
      <c r="I14" s="51"/>
    </row>
    <row r="15" spans="1:9">
      <c r="A15" s="47"/>
      <c r="B15" s="49"/>
      <c r="C15" s="49"/>
      <c r="D15" s="49"/>
      <c r="E15" s="12">
        <v>147801080</v>
      </c>
      <c r="F15" s="12" t="s">
        <v>1859</v>
      </c>
      <c r="G15" s="12" t="s">
        <v>7417</v>
      </c>
      <c r="H15" s="20">
        <v>12400</v>
      </c>
      <c r="I15" s="51"/>
    </row>
    <row r="16" spans="1:9" ht="60">
      <c r="A16" s="47"/>
      <c r="B16" s="12">
        <v>39393</v>
      </c>
      <c r="C16" s="12" t="s">
        <v>15445</v>
      </c>
      <c r="D16" s="12" t="s">
        <v>19</v>
      </c>
      <c r="E16" s="12">
        <v>125313616</v>
      </c>
      <c r="F16" s="12" t="s">
        <v>15446</v>
      </c>
      <c r="G16" s="12" t="s">
        <v>7303</v>
      </c>
      <c r="H16" s="20">
        <v>20000</v>
      </c>
      <c r="I16" s="15"/>
    </row>
    <row r="17" spans="1:9" ht="36">
      <c r="A17" s="47"/>
      <c r="B17" s="12">
        <v>40048</v>
      </c>
      <c r="C17" s="12" t="s">
        <v>15447</v>
      </c>
      <c r="D17" s="12" t="s">
        <v>19</v>
      </c>
      <c r="E17" s="12">
        <v>149979142</v>
      </c>
      <c r="F17" s="12" t="s">
        <v>413</v>
      </c>
      <c r="G17" s="12" t="s">
        <v>632</v>
      </c>
      <c r="H17" s="20">
        <v>217555.98</v>
      </c>
      <c r="I17" s="15"/>
    </row>
    <row r="18" spans="1:9" ht="24">
      <c r="A18" s="47"/>
      <c r="B18" s="12">
        <v>40122</v>
      </c>
      <c r="C18" s="12" t="s">
        <v>15448</v>
      </c>
      <c r="D18" s="12" t="s">
        <v>19</v>
      </c>
      <c r="E18" s="12">
        <v>158977674</v>
      </c>
      <c r="F18" s="12" t="s">
        <v>2896</v>
      </c>
      <c r="G18" s="12" t="s">
        <v>1620</v>
      </c>
      <c r="H18" s="20">
        <v>10670</v>
      </c>
      <c r="I18" s="15"/>
    </row>
    <row r="19" spans="1:9" ht="60">
      <c r="A19" s="47"/>
      <c r="B19" s="12">
        <v>40694</v>
      </c>
      <c r="C19" s="12" t="s">
        <v>15449</v>
      </c>
      <c r="D19" s="12" t="s">
        <v>19</v>
      </c>
      <c r="E19" s="12">
        <v>300078023</v>
      </c>
      <c r="F19" s="12" t="s">
        <v>2520</v>
      </c>
      <c r="G19" s="12" t="s">
        <v>24</v>
      </c>
      <c r="H19" s="20">
        <v>127440</v>
      </c>
      <c r="I19" s="15"/>
    </row>
    <row r="20" spans="1:9" ht="72">
      <c r="A20" s="47"/>
      <c r="B20" s="12">
        <v>41023</v>
      </c>
      <c r="C20" s="12" t="s">
        <v>15450</v>
      </c>
      <c r="D20" s="12" t="s">
        <v>19</v>
      </c>
      <c r="E20" s="12">
        <v>112020289</v>
      </c>
      <c r="F20" s="12" t="s">
        <v>113</v>
      </c>
      <c r="G20" s="12" t="s">
        <v>7432</v>
      </c>
      <c r="H20" s="20">
        <v>2800000</v>
      </c>
      <c r="I20" s="15"/>
    </row>
    <row r="21" spans="1:9" ht="24">
      <c r="A21" s="47"/>
      <c r="B21" s="12">
        <v>41123</v>
      </c>
      <c r="C21" s="12" t="s">
        <v>15451</v>
      </c>
      <c r="D21" s="12" t="s">
        <v>19</v>
      </c>
      <c r="E21" s="12">
        <v>187801953</v>
      </c>
      <c r="F21" s="12" t="s">
        <v>15452</v>
      </c>
      <c r="G21" s="12" t="s">
        <v>655</v>
      </c>
      <c r="H21" s="20">
        <v>2970</v>
      </c>
      <c r="I21" s="15"/>
    </row>
    <row r="22" spans="1:9" ht="24">
      <c r="A22" s="47"/>
      <c r="B22" s="12">
        <v>41125</v>
      </c>
      <c r="C22" s="12" t="s">
        <v>15453</v>
      </c>
      <c r="D22" s="12" t="s">
        <v>19</v>
      </c>
      <c r="E22" s="12">
        <v>187800666</v>
      </c>
      <c r="F22" s="12" t="s">
        <v>15454</v>
      </c>
      <c r="G22" s="12" t="s">
        <v>5943</v>
      </c>
      <c r="H22" s="20">
        <v>26300</v>
      </c>
      <c r="I22" s="15"/>
    </row>
    <row r="23" spans="1:9" ht="24">
      <c r="A23" s="47"/>
      <c r="B23" s="12">
        <v>41153</v>
      </c>
      <c r="C23" s="12" t="s">
        <v>15455</v>
      </c>
      <c r="D23" s="12" t="s">
        <v>19</v>
      </c>
      <c r="E23" s="12">
        <v>147732969</v>
      </c>
      <c r="F23" s="12" t="s">
        <v>2459</v>
      </c>
      <c r="G23" s="12" t="s">
        <v>5943</v>
      </c>
      <c r="H23" s="20">
        <v>1120965.57</v>
      </c>
      <c r="I23" s="15"/>
    </row>
    <row r="24" spans="1:9">
      <c r="A24" s="47"/>
      <c r="B24" s="49">
        <v>41492</v>
      </c>
      <c r="C24" s="49" t="s">
        <v>15456</v>
      </c>
      <c r="D24" s="49" t="s">
        <v>19</v>
      </c>
      <c r="E24" s="12">
        <v>147695360</v>
      </c>
      <c r="F24" s="12" t="s">
        <v>1858</v>
      </c>
      <c r="G24" s="12" t="s">
        <v>659</v>
      </c>
      <c r="H24" s="20">
        <v>8400</v>
      </c>
      <c r="I24" s="51"/>
    </row>
    <row r="25" spans="1:9">
      <c r="A25" s="47"/>
      <c r="B25" s="49"/>
      <c r="C25" s="49"/>
      <c r="D25" s="49"/>
      <c r="E25" s="12">
        <v>147695360</v>
      </c>
      <c r="F25" s="12" t="s">
        <v>1858</v>
      </c>
      <c r="G25" s="12" t="s">
        <v>659</v>
      </c>
      <c r="H25" s="20">
        <v>14000</v>
      </c>
      <c r="I25" s="51"/>
    </row>
    <row r="26" spans="1:9">
      <c r="A26" s="47"/>
      <c r="B26" s="49"/>
      <c r="C26" s="49"/>
      <c r="D26" s="49"/>
      <c r="E26" s="12">
        <v>147695360</v>
      </c>
      <c r="F26" s="12" t="s">
        <v>1858</v>
      </c>
      <c r="G26" s="12" t="s">
        <v>659</v>
      </c>
      <c r="H26" s="20">
        <v>7800</v>
      </c>
      <c r="I26" s="51"/>
    </row>
    <row r="27" spans="1:9" ht="24">
      <c r="A27" s="47"/>
      <c r="B27" s="12">
        <v>42066</v>
      </c>
      <c r="C27" s="12" t="s">
        <v>15457</v>
      </c>
      <c r="D27" s="12" t="s">
        <v>19</v>
      </c>
      <c r="E27" s="12">
        <v>187801953</v>
      </c>
      <c r="F27" s="12" t="s">
        <v>15452</v>
      </c>
      <c r="G27" s="12" t="s">
        <v>4926</v>
      </c>
      <c r="H27" s="20">
        <v>780000</v>
      </c>
      <c r="I27" s="15"/>
    </row>
    <row r="28" spans="1:9" ht="60">
      <c r="A28" s="47"/>
      <c r="B28" s="12">
        <v>42080</v>
      </c>
      <c r="C28" s="12" t="s">
        <v>15458</v>
      </c>
      <c r="D28" s="12" t="s">
        <v>19</v>
      </c>
      <c r="E28" s="12">
        <v>300126048</v>
      </c>
      <c r="F28" s="12" t="s">
        <v>15459</v>
      </c>
      <c r="G28" s="12" t="s">
        <v>1629</v>
      </c>
      <c r="H28" s="20">
        <v>25960</v>
      </c>
      <c r="I28" s="15"/>
    </row>
    <row r="29" spans="1:9" ht="60">
      <c r="A29" s="47"/>
      <c r="B29" s="12">
        <v>42131</v>
      </c>
      <c r="C29" s="12" t="s">
        <v>15460</v>
      </c>
      <c r="D29" s="12" t="s">
        <v>123</v>
      </c>
      <c r="E29" s="12">
        <v>123436239</v>
      </c>
      <c r="F29" s="12" t="s">
        <v>11898</v>
      </c>
      <c r="G29" s="12" t="s">
        <v>15461</v>
      </c>
      <c r="H29" s="20">
        <v>7694</v>
      </c>
      <c r="I29" s="15"/>
    </row>
    <row r="30" spans="1:9" ht="24">
      <c r="A30" s="47"/>
      <c r="B30" s="12">
        <v>42458</v>
      </c>
      <c r="C30" s="12" t="s">
        <v>15462</v>
      </c>
      <c r="D30" s="12" t="s">
        <v>123</v>
      </c>
      <c r="E30" s="12">
        <v>122899864</v>
      </c>
      <c r="F30" s="12" t="s">
        <v>15442</v>
      </c>
      <c r="G30" s="12" t="s">
        <v>6482</v>
      </c>
      <c r="H30" s="20">
        <v>200000</v>
      </c>
      <c r="I30" s="15"/>
    </row>
    <row r="31" spans="1:9" ht="36">
      <c r="A31" s="47"/>
      <c r="B31" s="12">
        <v>42636</v>
      </c>
      <c r="C31" s="12" t="s">
        <v>15463</v>
      </c>
      <c r="D31" s="12" t="s">
        <v>59</v>
      </c>
      <c r="E31" s="12">
        <v>183663063</v>
      </c>
      <c r="F31" s="12" t="s">
        <v>15464</v>
      </c>
      <c r="G31" s="12" t="s">
        <v>7417</v>
      </c>
      <c r="H31" s="20">
        <v>15000</v>
      </c>
      <c r="I31" s="15"/>
    </row>
    <row r="32" spans="1:9" ht="192">
      <c r="A32" s="47"/>
      <c r="B32" s="12">
        <v>42912</v>
      </c>
      <c r="C32" s="12" t="s">
        <v>15465</v>
      </c>
      <c r="D32" s="12" t="s">
        <v>19</v>
      </c>
      <c r="E32" s="12">
        <v>226148570</v>
      </c>
      <c r="F32" s="12" t="s">
        <v>836</v>
      </c>
      <c r="G32" s="12" t="s">
        <v>4832</v>
      </c>
      <c r="H32" s="20">
        <v>233640</v>
      </c>
      <c r="I32" s="15"/>
    </row>
    <row r="33" spans="1:9" ht="60">
      <c r="A33" s="47"/>
      <c r="B33" s="12">
        <v>42913</v>
      </c>
      <c r="C33" s="12" t="s">
        <v>15466</v>
      </c>
      <c r="D33" s="12" t="s">
        <v>19</v>
      </c>
      <c r="E33" s="12">
        <v>122603589</v>
      </c>
      <c r="F33" s="12" t="s">
        <v>1428</v>
      </c>
      <c r="G33" s="12" t="s">
        <v>3072</v>
      </c>
      <c r="H33" s="20">
        <v>61400</v>
      </c>
      <c r="I33" s="15"/>
    </row>
    <row r="34" spans="1:9" ht="24">
      <c r="A34" s="47"/>
      <c r="B34" s="12">
        <v>43780</v>
      </c>
      <c r="C34" s="12" t="s">
        <v>15467</v>
      </c>
      <c r="D34" s="12" t="s">
        <v>19</v>
      </c>
      <c r="E34" s="12">
        <v>148135820</v>
      </c>
      <c r="F34" s="12" t="s">
        <v>15468</v>
      </c>
      <c r="G34" s="12" t="s">
        <v>69</v>
      </c>
      <c r="H34" s="20">
        <v>108955</v>
      </c>
      <c r="I34" s="15"/>
    </row>
    <row r="35" spans="1:9" ht="36">
      <c r="A35" s="47"/>
      <c r="B35" s="12">
        <v>44141</v>
      </c>
      <c r="C35" s="12" t="s">
        <v>15469</v>
      </c>
      <c r="D35" s="12" t="s">
        <v>19</v>
      </c>
      <c r="E35" s="12">
        <v>124125134</v>
      </c>
      <c r="F35" s="12" t="s">
        <v>15470</v>
      </c>
      <c r="G35" s="12" t="s">
        <v>704</v>
      </c>
      <c r="H35" s="20">
        <v>132567</v>
      </c>
      <c r="I35" s="15"/>
    </row>
    <row r="36" spans="1:9" ht="36">
      <c r="A36" s="47"/>
      <c r="B36" s="12">
        <v>44350</v>
      </c>
      <c r="C36" s="12" t="s">
        <v>15471</v>
      </c>
      <c r="D36" s="12" t="s">
        <v>123</v>
      </c>
      <c r="E36" s="12">
        <v>145407770</v>
      </c>
      <c r="F36" s="12" t="s">
        <v>8492</v>
      </c>
      <c r="G36" s="12" t="s">
        <v>3718</v>
      </c>
      <c r="H36" s="20">
        <v>21162.12</v>
      </c>
      <c r="I36" s="15"/>
    </row>
    <row r="37" spans="1:9">
      <c r="A37" s="47"/>
      <c r="B37" s="49">
        <v>44510</v>
      </c>
      <c r="C37" s="49" t="s">
        <v>15472</v>
      </c>
      <c r="D37" s="49" t="s">
        <v>19</v>
      </c>
      <c r="E37" s="12">
        <v>111952251</v>
      </c>
      <c r="F37" s="12" t="s">
        <v>15473</v>
      </c>
      <c r="G37" s="12" t="s">
        <v>778</v>
      </c>
      <c r="H37" s="20">
        <v>33000</v>
      </c>
      <c r="I37" s="51"/>
    </row>
    <row r="38" spans="1:9">
      <c r="A38" s="47"/>
      <c r="B38" s="49"/>
      <c r="C38" s="49"/>
      <c r="D38" s="49"/>
      <c r="E38" s="12">
        <v>300068876</v>
      </c>
      <c r="F38" s="12" t="s">
        <v>7534</v>
      </c>
      <c r="G38" s="12" t="s">
        <v>778</v>
      </c>
      <c r="H38" s="20">
        <v>9440</v>
      </c>
      <c r="I38" s="51"/>
    </row>
    <row r="39" spans="1:9" ht="36">
      <c r="A39" s="47"/>
      <c r="B39" s="12">
        <v>45160</v>
      </c>
      <c r="C39" s="12" t="s">
        <v>15474</v>
      </c>
      <c r="D39" s="12" t="s">
        <v>19</v>
      </c>
      <c r="E39" s="12">
        <v>183711152</v>
      </c>
      <c r="F39" s="12" t="s">
        <v>3276</v>
      </c>
      <c r="G39" s="12" t="s">
        <v>725</v>
      </c>
      <c r="H39" s="20">
        <v>468936</v>
      </c>
      <c r="I39" s="15"/>
    </row>
    <row r="40" spans="1:9" ht="60">
      <c r="A40" s="47"/>
      <c r="B40" s="12">
        <v>45364</v>
      </c>
      <c r="C40" s="12" t="s">
        <v>15475</v>
      </c>
      <c r="D40" s="12" t="s">
        <v>123</v>
      </c>
      <c r="E40" s="12">
        <v>132129036</v>
      </c>
      <c r="F40" s="12" t="s">
        <v>15476</v>
      </c>
      <c r="G40" s="12" t="s">
        <v>3046</v>
      </c>
      <c r="H40" s="20">
        <v>7500</v>
      </c>
      <c r="I40" s="15"/>
    </row>
    <row r="41" spans="1:9" ht="24">
      <c r="A41" s="47"/>
      <c r="B41" s="12">
        <v>46599</v>
      </c>
      <c r="C41" s="12" t="s">
        <v>15431</v>
      </c>
      <c r="D41" s="12" t="s">
        <v>19</v>
      </c>
      <c r="E41" s="12">
        <v>178715423</v>
      </c>
      <c r="F41" s="12" t="s">
        <v>1905</v>
      </c>
      <c r="G41" s="12" t="s">
        <v>66</v>
      </c>
      <c r="H41" s="20">
        <v>128360</v>
      </c>
      <c r="I41" s="15"/>
    </row>
    <row r="42" spans="1:9" ht="48">
      <c r="A42" s="47"/>
      <c r="B42" s="12">
        <v>46676</v>
      </c>
      <c r="C42" s="12" t="s">
        <v>15477</v>
      </c>
      <c r="D42" s="12" t="s">
        <v>123</v>
      </c>
      <c r="E42" s="12">
        <v>147710353</v>
      </c>
      <c r="F42" s="12" t="s">
        <v>1884</v>
      </c>
      <c r="G42" s="12" t="s">
        <v>3764</v>
      </c>
      <c r="H42" s="20">
        <v>601066</v>
      </c>
      <c r="I42" s="15"/>
    </row>
    <row r="43" spans="1:9" ht="36">
      <c r="A43" s="47"/>
      <c r="B43" s="12">
        <v>46934</v>
      </c>
      <c r="C43" s="12" t="s">
        <v>15478</v>
      </c>
      <c r="D43" s="12" t="s">
        <v>123</v>
      </c>
      <c r="E43" s="12">
        <v>126291770</v>
      </c>
      <c r="F43" s="12" t="s">
        <v>15479</v>
      </c>
      <c r="G43" s="12" t="s">
        <v>8889</v>
      </c>
      <c r="H43" s="20">
        <v>119900</v>
      </c>
      <c r="I43" s="15"/>
    </row>
    <row r="44" spans="1:9" ht="24">
      <c r="A44" s="47"/>
      <c r="B44" s="12">
        <v>49987</v>
      </c>
      <c r="C44" s="12" t="s">
        <v>15480</v>
      </c>
      <c r="D44" s="12" t="s">
        <v>123</v>
      </c>
      <c r="E44" s="12">
        <v>188205874</v>
      </c>
      <c r="F44" s="12" t="s">
        <v>15481</v>
      </c>
      <c r="G44" s="12" t="s">
        <v>4198</v>
      </c>
      <c r="H44" s="20">
        <v>18000</v>
      </c>
      <c r="I44" s="15"/>
    </row>
    <row r="45" spans="1:9" ht="48">
      <c r="A45" s="47"/>
      <c r="B45" s="12">
        <v>50761</v>
      </c>
      <c r="C45" s="12" t="s">
        <v>15482</v>
      </c>
      <c r="D45" s="12" t="s">
        <v>123</v>
      </c>
      <c r="E45" s="12">
        <v>124563175</v>
      </c>
      <c r="F45" s="12" t="s">
        <v>645</v>
      </c>
      <c r="G45" s="12" t="s">
        <v>718</v>
      </c>
      <c r="H45" s="20">
        <v>10300</v>
      </c>
      <c r="I45" s="15"/>
    </row>
    <row r="46" spans="1:9" ht="24">
      <c r="A46" s="47"/>
      <c r="B46" s="12">
        <v>50774</v>
      </c>
      <c r="C46" s="12" t="s">
        <v>15483</v>
      </c>
      <c r="D46" s="12" t="s">
        <v>123</v>
      </c>
      <c r="E46" s="12">
        <v>300155270</v>
      </c>
      <c r="F46" s="12" t="s">
        <v>15484</v>
      </c>
      <c r="G46" s="12" t="s">
        <v>15279</v>
      </c>
      <c r="H46" s="20">
        <v>73000</v>
      </c>
      <c r="I46" s="15"/>
    </row>
    <row r="47" spans="1:9" ht="24">
      <c r="A47" s="47"/>
      <c r="B47" s="12">
        <v>50775</v>
      </c>
      <c r="C47" s="12" t="s">
        <v>15485</v>
      </c>
      <c r="D47" s="12" t="s">
        <v>123</v>
      </c>
      <c r="E47" s="12">
        <v>193463723</v>
      </c>
      <c r="F47" s="12" t="s">
        <v>15486</v>
      </c>
      <c r="G47" s="12" t="s">
        <v>3708</v>
      </c>
      <c r="H47" s="20">
        <v>15000</v>
      </c>
      <c r="I47" s="15"/>
    </row>
    <row r="48" spans="1:9" ht="24">
      <c r="A48" s="47"/>
      <c r="B48" s="49">
        <v>52189</v>
      </c>
      <c r="C48" s="49" t="s">
        <v>15487</v>
      </c>
      <c r="D48" s="49" t="s">
        <v>123</v>
      </c>
      <c r="E48" s="12">
        <v>123436239</v>
      </c>
      <c r="F48" s="12" t="s">
        <v>11898</v>
      </c>
      <c r="G48" s="12" t="s">
        <v>2764</v>
      </c>
      <c r="H48" s="20">
        <v>16000</v>
      </c>
      <c r="I48" s="51"/>
    </row>
    <row r="49" spans="1:9" ht="24">
      <c r="A49" s="47"/>
      <c r="B49" s="49"/>
      <c r="C49" s="49"/>
      <c r="D49" s="49"/>
      <c r="E49" s="12">
        <v>123436239</v>
      </c>
      <c r="F49" s="12" t="s">
        <v>11898</v>
      </c>
      <c r="G49" s="12" t="s">
        <v>2764</v>
      </c>
      <c r="H49" s="20">
        <v>34000</v>
      </c>
      <c r="I49" s="51"/>
    </row>
    <row r="50" spans="1:9" ht="36">
      <c r="A50" s="47"/>
      <c r="B50" s="12">
        <v>52207</v>
      </c>
      <c r="C50" s="12" t="s">
        <v>15488</v>
      </c>
      <c r="D50" s="12" t="s">
        <v>123</v>
      </c>
      <c r="E50" s="12">
        <v>122899864</v>
      </c>
      <c r="F50" s="12" t="s">
        <v>15442</v>
      </c>
      <c r="G50" s="12" t="s">
        <v>8889</v>
      </c>
      <c r="H50" s="20">
        <v>425865</v>
      </c>
      <c r="I50" s="15"/>
    </row>
    <row r="51" spans="1:9" ht="24">
      <c r="A51" s="47"/>
      <c r="B51" s="12">
        <v>52729</v>
      </c>
      <c r="C51" s="12" t="s">
        <v>15489</v>
      </c>
      <c r="D51" s="12" t="s">
        <v>123</v>
      </c>
      <c r="E51" s="12">
        <v>147710353</v>
      </c>
      <c r="F51" s="12" t="s">
        <v>1884</v>
      </c>
      <c r="G51" s="12" t="s">
        <v>4742</v>
      </c>
      <c r="H51" s="20">
        <v>90035</v>
      </c>
      <c r="I51" s="15"/>
    </row>
    <row r="52" spans="1:9" ht="36">
      <c r="A52" s="47"/>
      <c r="B52" s="12">
        <v>61773</v>
      </c>
      <c r="C52" s="12" t="s">
        <v>15490</v>
      </c>
      <c r="D52" s="12" t="s">
        <v>59</v>
      </c>
      <c r="E52" s="12">
        <v>147248313</v>
      </c>
      <c r="F52" s="12" t="s">
        <v>15491</v>
      </c>
      <c r="G52" s="12" t="s">
        <v>2288</v>
      </c>
      <c r="H52" s="20">
        <v>45000</v>
      </c>
      <c r="I52" s="15"/>
    </row>
    <row r="53" spans="1:9" ht="36">
      <c r="A53" s="47"/>
      <c r="B53" s="12">
        <v>61776</v>
      </c>
      <c r="C53" s="12" t="s">
        <v>15492</v>
      </c>
      <c r="D53" s="12" t="s">
        <v>59</v>
      </c>
      <c r="E53" s="12">
        <v>187920473</v>
      </c>
      <c r="F53" s="12" t="s">
        <v>15493</v>
      </c>
      <c r="G53" s="12" t="s">
        <v>1813</v>
      </c>
      <c r="H53" s="20">
        <v>11000</v>
      </c>
      <c r="I53" s="15"/>
    </row>
    <row r="54" spans="1:9">
      <c r="A54" s="47" t="s">
        <v>15686</v>
      </c>
      <c r="B54" s="49"/>
      <c r="C54" s="49"/>
      <c r="D54" s="49"/>
      <c r="E54" s="49"/>
      <c r="F54" s="49"/>
      <c r="G54" s="49"/>
      <c r="H54" s="20">
        <f>SUM(H6:H53)</f>
        <v>10312171.670000002</v>
      </c>
      <c r="I54" s="15"/>
    </row>
    <row r="55" spans="1:9" ht="48">
      <c r="A55" s="47" t="s">
        <v>90</v>
      </c>
      <c r="B55" s="12">
        <v>46650</v>
      </c>
      <c r="C55" s="12" t="s">
        <v>15494</v>
      </c>
      <c r="D55" s="12" t="s">
        <v>19</v>
      </c>
      <c r="E55" s="12">
        <v>110051834</v>
      </c>
      <c r="F55" s="12" t="s">
        <v>2394</v>
      </c>
      <c r="G55" s="12" t="s">
        <v>4206</v>
      </c>
      <c r="H55" s="20">
        <v>11205</v>
      </c>
      <c r="I55" s="15"/>
    </row>
    <row r="56" spans="1:9" ht="48">
      <c r="A56" s="47"/>
      <c r="B56" s="12">
        <v>46654</v>
      </c>
      <c r="C56" s="12" t="s">
        <v>15495</v>
      </c>
      <c r="D56" s="12" t="s">
        <v>19</v>
      </c>
      <c r="E56" s="12">
        <v>300621896</v>
      </c>
      <c r="F56" s="12" t="s">
        <v>15496</v>
      </c>
      <c r="G56" s="12" t="s">
        <v>4206</v>
      </c>
      <c r="H56" s="20">
        <v>15400</v>
      </c>
      <c r="I56" s="15"/>
    </row>
    <row r="57" spans="1:9" ht="24">
      <c r="A57" s="47"/>
      <c r="B57" s="12">
        <v>47266</v>
      </c>
      <c r="C57" s="12" t="s">
        <v>15497</v>
      </c>
      <c r="D57" s="12" t="s">
        <v>19</v>
      </c>
      <c r="E57" s="12">
        <v>187801953</v>
      </c>
      <c r="F57" s="12" t="s">
        <v>15452</v>
      </c>
      <c r="G57" s="12" t="s">
        <v>3093</v>
      </c>
      <c r="H57" s="20">
        <v>25000</v>
      </c>
      <c r="I57" s="15"/>
    </row>
    <row r="58" spans="1:9" ht="36">
      <c r="A58" s="47"/>
      <c r="B58" s="12">
        <v>47268</v>
      </c>
      <c r="C58" s="12" t="s">
        <v>15498</v>
      </c>
      <c r="D58" s="12" t="s">
        <v>19</v>
      </c>
      <c r="E58" s="12">
        <v>187801953</v>
      </c>
      <c r="F58" s="12" t="s">
        <v>15452</v>
      </c>
      <c r="G58" s="12" t="s">
        <v>3093</v>
      </c>
      <c r="H58" s="20">
        <v>450000</v>
      </c>
      <c r="I58" s="15"/>
    </row>
    <row r="59" spans="1:9" ht="24">
      <c r="A59" s="47"/>
      <c r="B59" s="12">
        <v>48365</v>
      </c>
      <c r="C59" s="12" t="s">
        <v>15499</v>
      </c>
      <c r="D59" s="12" t="s">
        <v>19</v>
      </c>
      <c r="E59" s="12">
        <v>120091161</v>
      </c>
      <c r="F59" s="12" t="s">
        <v>13</v>
      </c>
      <c r="G59" s="12" t="s">
        <v>103</v>
      </c>
      <c r="H59" s="20">
        <v>45000</v>
      </c>
      <c r="I59" s="15"/>
    </row>
    <row r="60" spans="1:9" ht="48">
      <c r="A60" s="47"/>
      <c r="B60" s="12">
        <v>49038</v>
      </c>
      <c r="C60" s="12" t="s">
        <v>15500</v>
      </c>
      <c r="D60" s="12" t="s">
        <v>19</v>
      </c>
      <c r="E60" s="12">
        <v>120211810</v>
      </c>
      <c r="F60" s="12" t="s">
        <v>2290</v>
      </c>
      <c r="G60" s="12" t="s">
        <v>132</v>
      </c>
      <c r="H60" s="20">
        <v>5500</v>
      </c>
      <c r="I60" s="15"/>
    </row>
    <row r="61" spans="1:9" ht="60">
      <c r="A61" s="47"/>
      <c r="B61" s="12">
        <v>49126</v>
      </c>
      <c r="C61" s="12" t="s">
        <v>15501</v>
      </c>
      <c r="D61" s="12" t="s">
        <v>19</v>
      </c>
      <c r="E61" s="12">
        <v>155550585</v>
      </c>
      <c r="F61" s="12" t="s">
        <v>2908</v>
      </c>
      <c r="G61" s="12" t="s">
        <v>850</v>
      </c>
      <c r="H61" s="20">
        <v>174887</v>
      </c>
      <c r="I61" s="15"/>
    </row>
    <row r="62" spans="1:9">
      <c r="A62" s="47"/>
      <c r="B62" s="49">
        <v>49315</v>
      </c>
      <c r="C62" s="49" t="s">
        <v>15502</v>
      </c>
      <c r="D62" s="49" t="s">
        <v>19</v>
      </c>
      <c r="E62" s="12">
        <v>111663631</v>
      </c>
      <c r="F62" s="12" t="s">
        <v>13991</v>
      </c>
      <c r="G62" s="12" t="s">
        <v>6582</v>
      </c>
      <c r="H62" s="20">
        <v>129639.88</v>
      </c>
      <c r="I62" s="51"/>
    </row>
    <row r="63" spans="1:9">
      <c r="A63" s="47"/>
      <c r="B63" s="49"/>
      <c r="C63" s="49"/>
      <c r="D63" s="49"/>
      <c r="E63" s="12">
        <v>123500866</v>
      </c>
      <c r="F63" s="12" t="s">
        <v>1935</v>
      </c>
      <c r="G63" s="12" t="s">
        <v>6582</v>
      </c>
      <c r="H63" s="20">
        <v>209000</v>
      </c>
      <c r="I63" s="51"/>
    </row>
    <row r="64" spans="1:9" ht="36">
      <c r="A64" s="47"/>
      <c r="B64" s="12">
        <v>49562</v>
      </c>
      <c r="C64" s="12" t="s">
        <v>15503</v>
      </c>
      <c r="D64" s="12" t="s">
        <v>19</v>
      </c>
      <c r="E64" s="12">
        <v>132182188</v>
      </c>
      <c r="F64" s="12" t="s">
        <v>3186</v>
      </c>
      <c r="G64" s="12" t="s">
        <v>3189</v>
      </c>
      <c r="H64" s="20">
        <v>300000</v>
      </c>
      <c r="I64" s="15"/>
    </row>
    <row r="65" spans="1:9" ht="24">
      <c r="A65" s="47"/>
      <c r="B65" s="12">
        <v>49764</v>
      </c>
      <c r="C65" s="12" t="s">
        <v>15504</v>
      </c>
      <c r="D65" s="12" t="s">
        <v>123</v>
      </c>
      <c r="E65" s="12">
        <v>110870890</v>
      </c>
      <c r="F65" s="12" t="s">
        <v>1227</v>
      </c>
      <c r="G65" s="12" t="s">
        <v>7501</v>
      </c>
      <c r="H65" s="20">
        <v>921300</v>
      </c>
      <c r="I65" s="15"/>
    </row>
    <row r="66" spans="1:9" ht="24">
      <c r="A66" s="47"/>
      <c r="B66" s="12">
        <v>50087</v>
      </c>
      <c r="C66" s="12" t="s">
        <v>15505</v>
      </c>
      <c r="D66" s="12" t="s">
        <v>19</v>
      </c>
      <c r="E66" s="12">
        <v>135277442</v>
      </c>
      <c r="F66" s="12" t="s">
        <v>4957</v>
      </c>
      <c r="G66" s="12" t="s">
        <v>854</v>
      </c>
      <c r="H66" s="20">
        <v>61600</v>
      </c>
      <c r="I66" s="15"/>
    </row>
    <row r="67" spans="1:9" ht="24">
      <c r="A67" s="47"/>
      <c r="B67" s="12">
        <v>50194</v>
      </c>
      <c r="C67" s="12" t="s">
        <v>15506</v>
      </c>
      <c r="D67" s="12" t="s">
        <v>19</v>
      </c>
      <c r="E67" s="12">
        <v>120094467</v>
      </c>
      <c r="F67" s="12" t="s">
        <v>827</v>
      </c>
      <c r="G67" s="12" t="s">
        <v>1850</v>
      </c>
      <c r="H67" s="20">
        <v>150000</v>
      </c>
      <c r="I67" s="15"/>
    </row>
    <row r="68" spans="1:9">
      <c r="A68" s="47"/>
      <c r="B68" s="49">
        <v>50658</v>
      </c>
      <c r="C68" s="49" t="s">
        <v>15507</v>
      </c>
      <c r="D68" s="49" t="s">
        <v>19</v>
      </c>
      <c r="E68" s="12">
        <v>112021238</v>
      </c>
      <c r="F68" s="12" t="s">
        <v>283</v>
      </c>
      <c r="G68" s="12" t="s">
        <v>3774</v>
      </c>
      <c r="H68" s="20">
        <v>600000</v>
      </c>
      <c r="I68" s="51" t="s">
        <v>189</v>
      </c>
    </row>
    <row r="69" spans="1:9">
      <c r="A69" s="47"/>
      <c r="B69" s="49"/>
      <c r="C69" s="49"/>
      <c r="D69" s="49"/>
      <c r="E69" s="12">
        <v>112021238</v>
      </c>
      <c r="F69" s="12" t="s">
        <v>283</v>
      </c>
      <c r="G69" s="12" t="s">
        <v>3774</v>
      </c>
      <c r="H69" s="20">
        <v>120000</v>
      </c>
      <c r="I69" s="51"/>
    </row>
    <row r="70" spans="1:9">
      <c r="A70" s="47"/>
      <c r="B70" s="49"/>
      <c r="C70" s="49"/>
      <c r="D70" s="49"/>
      <c r="E70" s="12">
        <v>112021238</v>
      </c>
      <c r="F70" s="12" t="s">
        <v>283</v>
      </c>
      <c r="G70" s="12" t="s">
        <v>3774</v>
      </c>
      <c r="H70" s="20">
        <v>30000</v>
      </c>
      <c r="I70" s="51"/>
    </row>
    <row r="71" spans="1:9" ht="48">
      <c r="A71" s="47"/>
      <c r="B71" s="12">
        <v>51584</v>
      </c>
      <c r="C71" s="12" t="s">
        <v>15508</v>
      </c>
      <c r="D71" s="12" t="s">
        <v>19</v>
      </c>
      <c r="E71" s="12">
        <v>183711152</v>
      </c>
      <c r="F71" s="12" t="s">
        <v>3276</v>
      </c>
      <c r="G71" s="12" t="s">
        <v>134</v>
      </c>
      <c r="H71" s="20">
        <v>5301701</v>
      </c>
      <c r="I71" s="15"/>
    </row>
    <row r="72" spans="1:9" ht="204">
      <c r="A72" s="47"/>
      <c r="B72" s="12">
        <v>52200</v>
      </c>
      <c r="C72" s="12" t="s">
        <v>15509</v>
      </c>
      <c r="D72" s="12" t="s">
        <v>123</v>
      </c>
      <c r="E72" s="12">
        <v>226148570</v>
      </c>
      <c r="F72" s="12" t="s">
        <v>836</v>
      </c>
      <c r="G72" s="12" t="s">
        <v>814</v>
      </c>
      <c r="H72" s="20">
        <v>68000</v>
      </c>
      <c r="I72" s="15"/>
    </row>
    <row r="73" spans="1:9" ht="60">
      <c r="A73" s="47"/>
      <c r="B73" s="12">
        <v>52592</v>
      </c>
      <c r="C73" s="12" t="s">
        <v>15510</v>
      </c>
      <c r="D73" s="12" t="s">
        <v>19</v>
      </c>
      <c r="E73" s="12">
        <v>148001312</v>
      </c>
      <c r="F73" s="12" t="s">
        <v>15511</v>
      </c>
      <c r="G73" s="12" t="s">
        <v>845</v>
      </c>
      <c r="H73" s="20">
        <v>675549.95</v>
      </c>
      <c r="I73" s="15"/>
    </row>
    <row r="74" spans="1:9" ht="24">
      <c r="A74" s="47"/>
      <c r="B74" s="49">
        <v>52659</v>
      </c>
      <c r="C74" s="49" t="s">
        <v>15512</v>
      </c>
      <c r="D74" s="49" t="s">
        <v>19</v>
      </c>
      <c r="E74" s="12">
        <v>110323729</v>
      </c>
      <c r="F74" s="12" t="s">
        <v>1941</v>
      </c>
      <c r="G74" s="12" t="s">
        <v>927</v>
      </c>
      <c r="H74" s="20">
        <v>33418</v>
      </c>
      <c r="I74" s="51"/>
    </row>
    <row r="75" spans="1:9" ht="24">
      <c r="A75" s="47"/>
      <c r="B75" s="49"/>
      <c r="C75" s="49"/>
      <c r="D75" s="49"/>
      <c r="E75" s="12">
        <v>110323729</v>
      </c>
      <c r="F75" s="12" t="s">
        <v>1941</v>
      </c>
      <c r="G75" s="12" t="s">
        <v>927</v>
      </c>
      <c r="H75" s="20">
        <v>6100</v>
      </c>
      <c r="I75" s="51"/>
    </row>
    <row r="76" spans="1:9" ht="36">
      <c r="A76" s="47"/>
      <c r="B76" s="49"/>
      <c r="C76" s="49"/>
      <c r="D76" s="49"/>
      <c r="E76" s="12">
        <v>110747425</v>
      </c>
      <c r="F76" s="12" t="s">
        <v>1933</v>
      </c>
      <c r="G76" s="12" t="s">
        <v>927</v>
      </c>
      <c r="H76" s="20">
        <v>58884</v>
      </c>
      <c r="I76" s="51"/>
    </row>
    <row r="77" spans="1:9" ht="24">
      <c r="A77" s="47"/>
      <c r="B77" s="49"/>
      <c r="C77" s="49"/>
      <c r="D77" s="49"/>
      <c r="E77" s="12">
        <v>110323729</v>
      </c>
      <c r="F77" s="12" t="s">
        <v>1941</v>
      </c>
      <c r="G77" s="12" t="s">
        <v>3157</v>
      </c>
      <c r="H77" s="20">
        <v>6000</v>
      </c>
      <c r="I77" s="51"/>
    </row>
    <row r="78" spans="1:9" ht="24">
      <c r="A78" s="47"/>
      <c r="B78" s="12">
        <v>52952</v>
      </c>
      <c r="C78" s="12" t="s">
        <v>15513</v>
      </c>
      <c r="D78" s="12" t="s">
        <v>19</v>
      </c>
      <c r="E78" s="12">
        <v>187801953</v>
      </c>
      <c r="F78" s="12" t="s">
        <v>15452</v>
      </c>
      <c r="G78" s="12" t="s">
        <v>877</v>
      </c>
      <c r="H78" s="20">
        <v>270000</v>
      </c>
      <c r="I78" s="15"/>
    </row>
    <row r="79" spans="1:9" ht="48">
      <c r="A79" s="47"/>
      <c r="B79" s="12">
        <v>53136</v>
      </c>
      <c r="C79" s="12" t="s">
        <v>15514</v>
      </c>
      <c r="D79" s="12" t="s">
        <v>123</v>
      </c>
      <c r="E79" s="12">
        <v>300501320</v>
      </c>
      <c r="F79" s="12" t="s">
        <v>15515</v>
      </c>
      <c r="G79" s="12" t="s">
        <v>4972</v>
      </c>
      <c r="H79" s="20">
        <v>6500</v>
      </c>
      <c r="I79" s="15"/>
    </row>
    <row r="80" spans="1:9" ht="24">
      <c r="A80" s="47"/>
      <c r="B80" s="49">
        <v>53545</v>
      </c>
      <c r="C80" s="49" t="s">
        <v>15516</v>
      </c>
      <c r="D80" s="49" t="s">
        <v>123</v>
      </c>
      <c r="E80" s="12">
        <v>124563175</v>
      </c>
      <c r="F80" s="12" t="s">
        <v>645</v>
      </c>
      <c r="G80" s="12" t="s">
        <v>128</v>
      </c>
      <c r="H80" s="20">
        <v>1982</v>
      </c>
      <c r="I80" s="51"/>
    </row>
    <row r="81" spans="1:9" ht="24">
      <c r="A81" s="47"/>
      <c r="B81" s="49"/>
      <c r="C81" s="49"/>
      <c r="D81" s="49"/>
      <c r="E81" s="12">
        <v>124563175</v>
      </c>
      <c r="F81" s="12" t="s">
        <v>645</v>
      </c>
      <c r="G81" s="12" t="s">
        <v>128</v>
      </c>
      <c r="H81" s="20">
        <v>3965</v>
      </c>
      <c r="I81" s="51"/>
    </row>
    <row r="82" spans="1:9" ht="120">
      <c r="A82" s="47"/>
      <c r="B82" s="12">
        <v>53546</v>
      </c>
      <c r="C82" s="12" t="s">
        <v>15517</v>
      </c>
      <c r="D82" s="12" t="s">
        <v>123</v>
      </c>
      <c r="E82" s="12">
        <v>282845530</v>
      </c>
      <c r="F82" s="12" t="s">
        <v>1886</v>
      </c>
      <c r="G82" s="12" t="s">
        <v>3128</v>
      </c>
      <c r="H82" s="20">
        <v>55000</v>
      </c>
      <c r="I82" s="15"/>
    </row>
    <row r="83" spans="1:9" ht="36">
      <c r="A83" s="47"/>
      <c r="B83" s="49">
        <v>54422</v>
      </c>
      <c r="C83" s="49" t="s">
        <v>15518</v>
      </c>
      <c r="D83" s="49" t="s">
        <v>19</v>
      </c>
      <c r="E83" s="12">
        <v>147693352</v>
      </c>
      <c r="F83" s="12" t="s">
        <v>266</v>
      </c>
      <c r="G83" s="12" t="s">
        <v>10511</v>
      </c>
      <c r="H83" s="20">
        <v>25960</v>
      </c>
      <c r="I83" s="51"/>
    </row>
    <row r="84" spans="1:9">
      <c r="A84" s="47"/>
      <c r="B84" s="49"/>
      <c r="C84" s="49"/>
      <c r="D84" s="49"/>
      <c r="E84" s="12">
        <v>300078023</v>
      </c>
      <c r="F84" s="12" t="s">
        <v>2520</v>
      </c>
      <c r="G84" s="12" t="s">
        <v>10511</v>
      </c>
      <c r="H84" s="20">
        <v>48380</v>
      </c>
      <c r="I84" s="51"/>
    </row>
    <row r="85" spans="1:9" ht="36">
      <c r="A85" s="47"/>
      <c r="B85" s="12">
        <v>55045</v>
      </c>
      <c r="C85" s="12" t="s">
        <v>15519</v>
      </c>
      <c r="D85" s="12" t="s">
        <v>19</v>
      </c>
      <c r="E85" s="12">
        <v>122206363</v>
      </c>
      <c r="F85" s="12" t="s">
        <v>399</v>
      </c>
      <c r="G85" s="12" t="s">
        <v>891</v>
      </c>
      <c r="H85" s="20">
        <v>90000</v>
      </c>
      <c r="I85" s="15"/>
    </row>
    <row r="86" spans="1:9" ht="108">
      <c r="A86" s="47"/>
      <c r="B86" s="12">
        <v>55046</v>
      </c>
      <c r="C86" s="12" t="s">
        <v>15520</v>
      </c>
      <c r="D86" s="12" t="s">
        <v>19</v>
      </c>
      <c r="E86" s="12">
        <v>300078023</v>
      </c>
      <c r="F86" s="12" t="s">
        <v>2520</v>
      </c>
      <c r="G86" s="12" t="s">
        <v>10511</v>
      </c>
      <c r="H86" s="20">
        <v>253700</v>
      </c>
      <c r="I86" s="15"/>
    </row>
    <row r="87" spans="1:9" ht="72">
      <c r="A87" s="47"/>
      <c r="B87" s="12">
        <v>55142</v>
      </c>
      <c r="C87" s="12" t="s">
        <v>15521</v>
      </c>
      <c r="D87" s="12" t="s">
        <v>19</v>
      </c>
      <c r="E87" s="12">
        <v>300078023</v>
      </c>
      <c r="F87" s="12" t="s">
        <v>2520</v>
      </c>
      <c r="G87" s="12" t="s">
        <v>10511</v>
      </c>
      <c r="H87" s="20">
        <v>191750</v>
      </c>
      <c r="I87" s="15"/>
    </row>
    <row r="88" spans="1:9">
      <c r="A88" s="47"/>
      <c r="B88" s="49">
        <v>55364</v>
      </c>
      <c r="C88" s="49" t="s">
        <v>15522</v>
      </c>
      <c r="D88" s="49" t="s">
        <v>19</v>
      </c>
      <c r="E88" s="12">
        <v>110584280</v>
      </c>
      <c r="F88" s="12" t="s">
        <v>1622</v>
      </c>
      <c r="G88" s="12" t="s">
        <v>4606</v>
      </c>
      <c r="H88" s="20">
        <v>11682</v>
      </c>
      <c r="I88" s="51"/>
    </row>
    <row r="89" spans="1:9">
      <c r="A89" s="47"/>
      <c r="B89" s="49"/>
      <c r="C89" s="49"/>
      <c r="D89" s="49"/>
      <c r="E89" s="12">
        <v>135058384</v>
      </c>
      <c r="F89" s="12" t="s">
        <v>1893</v>
      </c>
      <c r="G89" s="12" t="s">
        <v>5093</v>
      </c>
      <c r="H89" s="20">
        <v>63932.4</v>
      </c>
      <c r="I89" s="51"/>
    </row>
    <row r="90" spans="1:9" ht="24">
      <c r="A90" s="47"/>
      <c r="B90" s="12">
        <v>55635</v>
      </c>
      <c r="C90" s="12" t="s">
        <v>15523</v>
      </c>
      <c r="D90" s="12" t="s">
        <v>19</v>
      </c>
      <c r="E90" s="12">
        <v>111568069</v>
      </c>
      <c r="F90" s="12" t="s">
        <v>2758</v>
      </c>
      <c r="G90" s="12" t="s">
        <v>1880</v>
      </c>
      <c r="H90" s="20">
        <v>119997</v>
      </c>
      <c r="I90" s="15"/>
    </row>
    <row r="91" spans="1:9" ht="84">
      <c r="A91" s="47"/>
      <c r="B91" s="12">
        <v>56017</v>
      </c>
      <c r="C91" s="12" t="s">
        <v>15524</v>
      </c>
      <c r="D91" s="12" t="s">
        <v>19</v>
      </c>
      <c r="E91" s="12">
        <v>300534733</v>
      </c>
      <c r="F91" s="12" t="s">
        <v>932</v>
      </c>
      <c r="G91" s="12" t="s">
        <v>3809</v>
      </c>
      <c r="H91" s="20">
        <v>77000</v>
      </c>
      <c r="I91" s="15"/>
    </row>
    <row r="92" spans="1:9" ht="36">
      <c r="A92" s="47"/>
      <c r="B92" s="12">
        <v>56230</v>
      </c>
      <c r="C92" s="12" t="s">
        <v>15525</v>
      </c>
      <c r="D92" s="12" t="s">
        <v>19</v>
      </c>
      <c r="E92" s="12">
        <v>126163297</v>
      </c>
      <c r="F92" s="12" t="s">
        <v>23</v>
      </c>
      <c r="G92" s="12" t="s">
        <v>3806</v>
      </c>
      <c r="H92" s="20">
        <v>156940</v>
      </c>
      <c r="I92" s="15"/>
    </row>
    <row r="93" spans="1:9" ht="48">
      <c r="A93" s="47"/>
      <c r="B93" s="12">
        <v>56751</v>
      </c>
      <c r="C93" s="12" t="s">
        <v>15526</v>
      </c>
      <c r="D93" s="12" t="s">
        <v>123</v>
      </c>
      <c r="E93" s="12">
        <v>154226858</v>
      </c>
      <c r="F93" s="12" t="s">
        <v>1868</v>
      </c>
      <c r="G93" s="12" t="s">
        <v>891</v>
      </c>
      <c r="H93" s="20">
        <v>12000</v>
      </c>
      <c r="I93" s="15"/>
    </row>
    <row r="94" spans="1:9" ht="36">
      <c r="A94" s="47"/>
      <c r="B94" s="12">
        <v>57464</v>
      </c>
      <c r="C94" s="12" t="s">
        <v>15527</v>
      </c>
      <c r="D94" s="12" t="s">
        <v>123</v>
      </c>
      <c r="E94" s="12">
        <v>123228761</v>
      </c>
      <c r="F94" s="12" t="s">
        <v>1654</v>
      </c>
      <c r="G94" s="12" t="s">
        <v>5093</v>
      </c>
      <c r="H94" s="20">
        <v>9181164</v>
      </c>
      <c r="I94" s="15"/>
    </row>
    <row r="95" spans="1:9" ht="48">
      <c r="A95" s="47"/>
      <c r="B95" s="12">
        <v>58520</v>
      </c>
      <c r="C95" s="12" t="s">
        <v>15528</v>
      </c>
      <c r="D95" s="12" t="s">
        <v>19</v>
      </c>
      <c r="E95" s="12">
        <v>110051834</v>
      </c>
      <c r="F95" s="12" t="s">
        <v>2394</v>
      </c>
      <c r="G95" s="12" t="s">
        <v>183</v>
      </c>
      <c r="H95" s="20">
        <v>11506</v>
      </c>
      <c r="I95" s="15"/>
    </row>
    <row r="96" spans="1:9" ht="60">
      <c r="A96" s="47"/>
      <c r="B96" s="12">
        <v>58711</v>
      </c>
      <c r="C96" s="12" t="s">
        <v>15529</v>
      </c>
      <c r="D96" s="12" t="s">
        <v>123</v>
      </c>
      <c r="E96" s="12">
        <v>148001312</v>
      </c>
      <c r="F96" s="12" t="s">
        <v>15511</v>
      </c>
      <c r="G96" s="12" t="s">
        <v>872</v>
      </c>
      <c r="H96" s="20">
        <v>1608.05</v>
      </c>
      <c r="I96" s="15"/>
    </row>
    <row r="97" spans="1:9" ht="60">
      <c r="A97" s="47"/>
      <c r="B97" s="12">
        <v>62453</v>
      </c>
      <c r="C97" s="12" t="s">
        <v>15530</v>
      </c>
      <c r="D97" s="12" t="s">
        <v>123</v>
      </c>
      <c r="E97" s="12">
        <v>155550585</v>
      </c>
      <c r="F97" s="12" t="s">
        <v>2908</v>
      </c>
      <c r="G97" s="12" t="s">
        <v>10511</v>
      </c>
      <c r="H97" s="20">
        <v>26231</v>
      </c>
      <c r="I97" s="15"/>
    </row>
    <row r="98" spans="1:9" ht="96">
      <c r="A98" s="47"/>
      <c r="B98" s="12">
        <v>64918</v>
      </c>
      <c r="C98" s="12" t="s">
        <v>15531</v>
      </c>
      <c r="D98" s="12" t="s">
        <v>123</v>
      </c>
      <c r="E98" s="12">
        <v>300534733</v>
      </c>
      <c r="F98" s="12" t="s">
        <v>932</v>
      </c>
      <c r="G98" s="12" t="s">
        <v>198</v>
      </c>
      <c r="H98" s="20">
        <v>11550</v>
      </c>
      <c r="I98" s="15"/>
    </row>
    <row r="99" spans="1:9" ht="24">
      <c r="A99" s="47"/>
      <c r="B99" s="12">
        <v>65172</v>
      </c>
      <c r="C99" s="12" t="s">
        <v>15532</v>
      </c>
      <c r="D99" s="12" t="s">
        <v>123</v>
      </c>
      <c r="E99" s="12">
        <v>183815521</v>
      </c>
      <c r="F99" s="12" t="s">
        <v>15433</v>
      </c>
      <c r="G99" s="12" t="s">
        <v>4608</v>
      </c>
      <c r="H99" s="20">
        <v>16354.8</v>
      </c>
      <c r="I99" s="15"/>
    </row>
    <row r="100" spans="1:9" ht="264">
      <c r="A100" s="47"/>
      <c r="B100" s="12">
        <v>66537</v>
      </c>
      <c r="C100" s="12" t="s">
        <v>15533</v>
      </c>
      <c r="D100" s="12" t="s">
        <v>123</v>
      </c>
      <c r="E100" s="12">
        <v>135224849</v>
      </c>
      <c r="F100" s="12" t="s">
        <v>4913</v>
      </c>
      <c r="G100" s="12" t="s">
        <v>872</v>
      </c>
      <c r="H100" s="20">
        <v>236000</v>
      </c>
      <c r="I100" s="15"/>
    </row>
    <row r="101" spans="1:9">
      <c r="A101" s="47" t="s">
        <v>15687</v>
      </c>
      <c r="B101" s="49"/>
      <c r="C101" s="49"/>
      <c r="D101" s="49"/>
      <c r="E101" s="49"/>
      <c r="F101" s="49"/>
      <c r="G101" s="49"/>
      <c r="H101" s="20">
        <f>SUM(H55:H100)</f>
        <v>20271387.079999998</v>
      </c>
      <c r="I101" s="15"/>
    </row>
    <row r="102" spans="1:9" ht="48">
      <c r="A102" s="47" t="s">
        <v>203</v>
      </c>
      <c r="B102" s="12">
        <v>56860</v>
      </c>
      <c r="C102" s="12" t="s">
        <v>15534</v>
      </c>
      <c r="D102" s="12" t="s">
        <v>19</v>
      </c>
      <c r="E102" s="12" t="s">
        <v>275</v>
      </c>
      <c r="F102" s="12" t="s">
        <v>15535</v>
      </c>
      <c r="G102" s="12" t="s">
        <v>1659</v>
      </c>
      <c r="H102" s="20">
        <v>6592092.0700000003</v>
      </c>
      <c r="I102" s="15"/>
    </row>
    <row r="103" spans="1:9" ht="24">
      <c r="A103" s="47"/>
      <c r="B103" s="12">
        <v>58481</v>
      </c>
      <c r="C103" s="12" t="s">
        <v>1765</v>
      </c>
      <c r="D103" s="12" t="s">
        <v>19</v>
      </c>
      <c r="E103" s="12">
        <v>178715423</v>
      </c>
      <c r="F103" s="12" t="s">
        <v>1905</v>
      </c>
      <c r="G103" s="12" t="s">
        <v>950</v>
      </c>
      <c r="H103" s="20">
        <v>145600</v>
      </c>
      <c r="I103" s="15"/>
    </row>
    <row r="104" spans="1:9" ht="24">
      <c r="A104" s="47"/>
      <c r="B104" s="12">
        <v>58683</v>
      </c>
      <c r="C104" s="12" t="s">
        <v>15536</v>
      </c>
      <c r="D104" s="12" t="s">
        <v>19</v>
      </c>
      <c r="E104" s="12">
        <v>187907611</v>
      </c>
      <c r="F104" s="12" t="s">
        <v>15537</v>
      </c>
      <c r="G104" s="12" t="s">
        <v>7070</v>
      </c>
      <c r="H104" s="20">
        <v>30000</v>
      </c>
      <c r="I104" s="15"/>
    </row>
    <row r="105" spans="1:9" ht="48">
      <c r="A105" s="47"/>
      <c r="B105" s="12">
        <v>59209</v>
      </c>
      <c r="C105" s="12" t="s">
        <v>15538</v>
      </c>
      <c r="D105" s="12" t="s">
        <v>19</v>
      </c>
      <c r="E105" s="12">
        <v>300534733</v>
      </c>
      <c r="F105" s="12" t="s">
        <v>932</v>
      </c>
      <c r="G105" s="12" t="s">
        <v>3216</v>
      </c>
      <c r="H105" s="20">
        <v>60000</v>
      </c>
      <c r="I105" s="15"/>
    </row>
    <row r="106" spans="1:9" ht="24">
      <c r="A106" s="47"/>
      <c r="B106" s="12">
        <v>59301</v>
      </c>
      <c r="C106" s="12" t="s">
        <v>15457</v>
      </c>
      <c r="D106" s="12" t="s">
        <v>19</v>
      </c>
      <c r="E106" s="12">
        <v>187801953</v>
      </c>
      <c r="F106" s="12" t="s">
        <v>15452</v>
      </c>
      <c r="G106" s="12" t="s">
        <v>5141</v>
      </c>
      <c r="H106" s="20">
        <v>780000</v>
      </c>
      <c r="I106" s="15"/>
    </row>
    <row r="107" spans="1:9" ht="24">
      <c r="A107" s="47"/>
      <c r="B107" s="49">
        <v>59398</v>
      </c>
      <c r="C107" s="49" t="s">
        <v>15539</v>
      </c>
      <c r="D107" s="49" t="s">
        <v>19</v>
      </c>
      <c r="E107" s="12">
        <v>187800328</v>
      </c>
      <c r="F107" s="12" t="s">
        <v>15540</v>
      </c>
      <c r="G107" s="12" t="s">
        <v>7634</v>
      </c>
      <c r="H107" s="20">
        <v>100000</v>
      </c>
      <c r="I107" s="51"/>
    </row>
    <row r="108" spans="1:9">
      <c r="A108" s="47"/>
      <c r="B108" s="49"/>
      <c r="C108" s="49"/>
      <c r="D108" s="49"/>
      <c r="E108" s="12">
        <v>187800666</v>
      </c>
      <c r="F108" s="12" t="s">
        <v>15454</v>
      </c>
      <c r="G108" s="12" t="s">
        <v>4232</v>
      </c>
      <c r="H108" s="20">
        <v>70000</v>
      </c>
      <c r="I108" s="51"/>
    </row>
    <row r="109" spans="1:9" ht="24">
      <c r="A109" s="47"/>
      <c r="B109" s="49"/>
      <c r="C109" s="49"/>
      <c r="D109" s="49"/>
      <c r="E109" s="12">
        <v>187801953</v>
      </c>
      <c r="F109" s="12" t="s">
        <v>15452</v>
      </c>
      <c r="G109" s="12" t="s">
        <v>5141</v>
      </c>
      <c r="H109" s="20">
        <v>20000</v>
      </c>
      <c r="I109" s="51"/>
    </row>
    <row r="110" spans="1:9" ht="36">
      <c r="A110" s="47"/>
      <c r="B110" s="12">
        <v>63143</v>
      </c>
      <c r="C110" s="12" t="s">
        <v>15541</v>
      </c>
      <c r="D110" s="12" t="s">
        <v>19</v>
      </c>
      <c r="E110" s="12">
        <v>183607488</v>
      </c>
      <c r="F110" s="12" t="s">
        <v>15383</v>
      </c>
      <c r="G110" s="12" t="s">
        <v>6062</v>
      </c>
      <c r="H110" s="20">
        <v>100000</v>
      </c>
      <c r="I110" s="15"/>
    </row>
    <row r="111" spans="1:9" ht="24">
      <c r="A111" s="47"/>
      <c r="B111" s="12">
        <v>63161</v>
      </c>
      <c r="C111" s="12" t="s">
        <v>15542</v>
      </c>
      <c r="D111" s="12" t="s">
        <v>19</v>
      </c>
      <c r="E111" s="12">
        <v>135277442</v>
      </c>
      <c r="F111" s="12" t="s">
        <v>4957</v>
      </c>
      <c r="G111" s="12" t="s">
        <v>8137</v>
      </c>
      <c r="H111" s="20">
        <v>50000</v>
      </c>
      <c r="I111" s="15"/>
    </row>
    <row r="112" spans="1:9" ht="48">
      <c r="A112" s="47"/>
      <c r="B112" s="12">
        <v>64981</v>
      </c>
      <c r="C112" s="12" t="s">
        <v>15543</v>
      </c>
      <c r="D112" s="12" t="s">
        <v>19</v>
      </c>
      <c r="E112" s="12">
        <v>147032041</v>
      </c>
      <c r="F112" s="12" t="s">
        <v>1815</v>
      </c>
      <c r="G112" s="12" t="s">
        <v>3225</v>
      </c>
      <c r="H112" s="20">
        <v>40282</v>
      </c>
      <c r="I112" s="15"/>
    </row>
    <row r="113" spans="1:9" ht="60">
      <c r="A113" s="47"/>
      <c r="B113" s="12">
        <v>65016</v>
      </c>
      <c r="C113" s="12" t="s">
        <v>15510</v>
      </c>
      <c r="D113" s="12" t="s">
        <v>19</v>
      </c>
      <c r="E113" s="12">
        <v>147732969</v>
      </c>
      <c r="F113" s="12" t="s">
        <v>2459</v>
      </c>
      <c r="G113" s="12" t="s">
        <v>2178</v>
      </c>
      <c r="H113" s="20">
        <v>1499590.76</v>
      </c>
      <c r="I113" s="15"/>
    </row>
    <row r="114" spans="1:9" ht="156">
      <c r="A114" s="47"/>
      <c r="B114" s="12">
        <v>65377</v>
      </c>
      <c r="C114" s="12" t="s">
        <v>15544</v>
      </c>
      <c r="D114" s="12" t="s">
        <v>19</v>
      </c>
      <c r="E114" s="12">
        <v>154226858</v>
      </c>
      <c r="F114" s="12" t="s">
        <v>1868</v>
      </c>
      <c r="G114" s="12" t="s">
        <v>1046</v>
      </c>
      <c r="H114" s="20">
        <v>20400</v>
      </c>
      <c r="I114" s="15"/>
    </row>
    <row r="115" spans="1:9" ht="48">
      <c r="A115" s="47"/>
      <c r="B115" s="12">
        <v>65386</v>
      </c>
      <c r="C115" s="12" t="s">
        <v>15545</v>
      </c>
      <c r="D115" s="12" t="s">
        <v>19</v>
      </c>
      <c r="E115" s="12">
        <v>133364425</v>
      </c>
      <c r="F115" s="12" t="s">
        <v>233</v>
      </c>
      <c r="G115" s="12" t="s">
        <v>1011</v>
      </c>
      <c r="H115" s="20">
        <v>81420</v>
      </c>
      <c r="I115" s="15"/>
    </row>
    <row r="116" spans="1:9" ht="84">
      <c r="A116" s="47"/>
      <c r="B116" s="12">
        <v>65885</v>
      </c>
      <c r="C116" s="12" t="s">
        <v>15546</v>
      </c>
      <c r="D116" s="12" t="s">
        <v>19</v>
      </c>
      <c r="E116" s="12">
        <v>134784421</v>
      </c>
      <c r="F116" s="12" t="s">
        <v>4398</v>
      </c>
      <c r="G116" s="12" t="s">
        <v>1913</v>
      </c>
      <c r="H116" s="20">
        <v>696960</v>
      </c>
      <c r="I116" s="15"/>
    </row>
    <row r="117" spans="1:9" ht="36">
      <c r="A117" s="47"/>
      <c r="B117" s="12">
        <v>65911</v>
      </c>
      <c r="C117" s="12" t="s">
        <v>15547</v>
      </c>
      <c r="D117" s="12" t="s">
        <v>19</v>
      </c>
      <c r="E117" s="12">
        <v>187801953</v>
      </c>
      <c r="F117" s="12" t="s">
        <v>15452</v>
      </c>
      <c r="G117" s="12" t="s">
        <v>994</v>
      </c>
      <c r="H117" s="20">
        <v>380000</v>
      </c>
      <c r="I117" s="15"/>
    </row>
    <row r="118" spans="1:9" ht="36">
      <c r="A118" s="47"/>
      <c r="B118" s="12">
        <v>65914</v>
      </c>
      <c r="C118" s="12" t="s">
        <v>15548</v>
      </c>
      <c r="D118" s="12" t="s">
        <v>19</v>
      </c>
      <c r="E118" s="12">
        <v>187801953</v>
      </c>
      <c r="F118" s="12" t="s">
        <v>15452</v>
      </c>
      <c r="G118" s="12" t="s">
        <v>994</v>
      </c>
      <c r="H118" s="20">
        <v>50000</v>
      </c>
      <c r="I118" s="15"/>
    </row>
    <row r="119" spans="1:9" ht="24">
      <c r="A119" s="47"/>
      <c r="B119" s="49">
        <v>65923</v>
      </c>
      <c r="C119" s="49" t="s">
        <v>15549</v>
      </c>
      <c r="D119" s="49" t="s">
        <v>19</v>
      </c>
      <c r="E119" s="12">
        <v>132118698</v>
      </c>
      <c r="F119" s="12" t="s">
        <v>651</v>
      </c>
      <c r="G119" s="12" t="s">
        <v>4447</v>
      </c>
      <c r="H119" s="20">
        <v>20100</v>
      </c>
      <c r="I119" s="51"/>
    </row>
    <row r="120" spans="1:9" ht="36">
      <c r="A120" s="47"/>
      <c r="B120" s="49"/>
      <c r="C120" s="49"/>
      <c r="D120" s="49"/>
      <c r="E120" s="12">
        <v>147693352</v>
      </c>
      <c r="F120" s="12" t="s">
        <v>266</v>
      </c>
      <c r="G120" s="12" t="s">
        <v>4447</v>
      </c>
      <c r="H120" s="20">
        <v>52038</v>
      </c>
      <c r="I120" s="51"/>
    </row>
    <row r="121" spans="1:9" ht="24">
      <c r="A121" s="47"/>
      <c r="B121" s="12">
        <v>65931</v>
      </c>
      <c r="C121" s="12" t="s">
        <v>15550</v>
      </c>
      <c r="D121" s="12" t="s">
        <v>19</v>
      </c>
      <c r="E121" s="12">
        <v>122760619</v>
      </c>
      <c r="F121" s="12" t="s">
        <v>565</v>
      </c>
      <c r="G121" s="12" t="s">
        <v>3934</v>
      </c>
      <c r="H121" s="20">
        <v>12620960.33</v>
      </c>
      <c r="I121" s="15"/>
    </row>
    <row r="122" spans="1:9" ht="24">
      <c r="A122" s="47"/>
      <c r="B122" s="12">
        <v>66042</v>
      </c>
      <c r="C122" s="12" t="s">
        <v>15551</v>
      </c>
      <c r="D122" s="12" t="s">
        <v>123</v>
      </c>
      <c r="E122" s="12">
        <v>187801953</v>
      </c>
      <c r="F122" s="12" t="s">
        <v>15452</v>
      </c>
      <c r="G122" s="12" t="s">
        <v>224</v>
      </c>
      <c r="H122" s="20">
        <v>200000</v>
      </c>
      <c r="I122" s="15"/>
    </row>
    <row r="123" spans="1:9" ht="24">
      <c r="A123" s="47"/>
      <c r="B123" s="12">
        <v>66059</v>
      </c>
      <c r="C123" s="12" t="s">
        <v>15552</v>
      </c>
      <c r="D123" s="12" t="s">
        <v>123</v>
      </c>
      <c r="E123" s="12">
        <v>187920473</v>
      </c>
      <c r="F123" s="12" t="s">
        <v>15493</v>
      </c>
      <c r="G123" s="12" t="s">
        <v>224</v>
      </c>
      <c r="H123" s="20">
        <v>25000</v>
      </c>
      <c r="I123" s="15"/>
    </row>
    <row r="124" spans="1:9" ht="24">
      <c r="A124" s="47"/>
      <c r="B124" s="12">
        <v>66060</v>
      </c>
      <c r="C124" s="12" t="s">
        <v>15553</v>
      </c>
      <c r="D124" s="12" t="s">
        <v>123</v>
      </c>
      <c r="E124" s="12">
        <v>147248313</v>
      </c>
      <c r="F124" s="12" t="s">
        <v>15491</v>
      </c>
      <c r="G124" s="12" t="s">
        <v>224</v>
      </c>
      <c r="H124" s="20">
        <v>80000</v>
      </c>
      <c r="I124" s="15"/>
    </row>
    <row r="125" spans="1:9" ht="60">
      <c r="A125" s="47"/>
      <c r="B125" s="12">
        <v>66328</v>
      </c>
      <c r="C125" s="12" t="s">
        <v>15554</v>
      </c>
      <c r="D125" s="12" t="s">
        <v>1343</v>
      </c>
      <c r="E125" s="12" t="s">
        <v>275</v>
      </c>
      <c r="F125" s="12" t="s">
        <v>15555</v>
      </c>
      <c r="G125" s="12" t="s">
        <v>987</v>
      </c>
      <c r="H125" s="20">
        <v>859500</v>
      </c>
      <c r="I125" s="15"/>
    </row>
    <row r="126" spans="1:9" ht="36">
      <c r="A126" s="47"/>
      <c r="B126" s="12">
        <v>66517</v>
      </c>
      <c r="C126" s="12" t="s">
        <v>15556</v>
      </c>
      <c r="D126" s="12" t="s">
        <v>19</v>
      </c>
      <c r="E126" s="12" t="s">
        <v>275</v>
      </c>
      <c r="F126" s="12" t="s">
        <v>15557</v>
      </c>
      <c r="G126" s="12" t="s">
        <v>1916</v>
      </c>
      <c r="H126" s="20">
        <v>731094.62</v>
      </c>
      <c r="I126" s="15"/>
    </row>
    <row r="127" spans="1:9" ht="60">
      <c r="A127" s="47"/>
      <c r="B127" s="12">
        <v>66657</v>
      </c>
      <c r="C127" s="12" t="s">
        <v>15558</v>
      </c>
      <c r="D127" s="12" t="s">
        <v>1343</v>
      </c>
      <c r="E127" s="12">
        <v>300774625</v>
      </c>
      <c r="F127" s="12" t="s">
        <v>15559</v>
      </c>
      <c r="G127" s="12" t="s">
        <v>3265</v>
      </c>
      <c r="H127" s="20">
        <v>428000</v>
      </c>
      <c r="I127" s="15"/>
    </row>
    <row r="128" spans="1:9" ht="24">
      <c r="A128" s="47"/>
      <c r="B128" s="12">
        <v>67077</v>
      </c>
      <c r="C128" s="12" t="s">
        <v>15560</v>
      </c>
      <c r="D128" s="12" t="s">
        <v>19</v>
      </c>
      <c r="E128" s="12">
        <v>112021238</v>
      </c>
      <c r="F128" s="12" t="s">
        <v>283</v>
      </c>
      <c r="G128" s="12" t="s">
        <v>1920</v>
      </c>
      <c r="H128" s="20">
        <v>357370</v>
      </c>
      <c r="I128" s="15"/>
    </row>
    <row r="129" spans="1:9" ht="48">
      <c r="A129" s="47"/>
      <c r="B129" s="12">
        <v>68161</v>
      </c>
      <c r="C129" s="12" t="s">
        <v>15561</v>
      </c>
      <c r="D129" s="12" t="s">
        <v>19</v>
      </c>
      <c r="E129" s="12">
        <v>111950962</v>
      </c>
      <c r="F129" s="12" t="s">
        <v>494</v>
      </c>
      <c r="G129" s="12" t="s">
        <v>1044</v>
      </c>
      <c r="H129" s="20">
        <v>79060</v>
      </c>
      <c r="I129" s="15"/>
    </row>
    <row r="130" spans="1:9" ht="24">
      <c r="A130" s="47"/>
      <c r="B130" s="12">
        <v>68891</v>
      </c>
      <c r="C130" s="12" t="s">
        <v>4491</v>
      </c>
      <c r="D130" s="12" t="s">
        <v>19</v>
      </c>
      <c r="E130" s="12">
        <v>300805444</v>
      </c>
      <c r="F130" s="12" t="s">
        <v>3616</v>
      </c>
      <c r="G130" s="12" t="s">
        <v>1060</v>
      </c>
      <c r="H130" s="20">
        <v>137725</v>
      </c>
      <c r="I130" s="15"/>
    </row>
    <row r="131" spans="1:9" ht="24">
      <c r="A131" s="47"/>
      <c r="B131" s="49">
        <v>69451</v>
      </c>
      <c r="C131" s="49" t="s">
        <v>15562</v>
      </c>
      <c r="D131" s="49" t="s">
        <v>19</v>
      </c>
      <c r="E131" s="12">
        <v>123055213</v>
      </c>
      <c r="F131" s="12" t="s">
        <v>4181</v>
      </c>
      <c r="G131" s="12" t="s">
        <v>5271</v>
      </c>
      <c r="H131" s="20">
        <v>17955</v>
      </c>
      <c r="I131" s="51"/>
    </row>
    <row r="132" spans="1:9" ht="24">
      <c r="A132" s="47"/>
      <c r="B132" s="49"/>
      <c r="C132" s="49"/>
      <c r="D132" s="49"/>
      <c r="E132" s="12">
        <v>147736647</v>
      </c>
      <c r="F132" s="12" t="s">
        <v>4535</v>
      </c>
      <c r="G132" s="12" t="s">
        <v>3904</v>
      </c>
      <c r="H132" s="20">
        <v>50950</v>
      </c>
      <c r="I132" s="51"/>
    </row>
    <row r="133" spans="1:9" ht="36">
      <c r="A133" s="47"/>
      <c r="B133" s="12">
        <v>69673</v>
      </c>
      <c r="C133" s="12" t="s">
        <v>15563</v>
      </c>
      <c r="D133" s="12" t="s">
        <v>323</v>
      </c>
      <c r="E133" s="12">
        <v>124563175</v>
      </c>
      <c r="F133" s="12" t="s">
        <v>645</v>
      </c>
      <c r="G133" s="12" t="s">
        <v>3297</v>
      </c>
      <c r="H133" s="20">
        <v>16000</v>
      </c>
      <c r="I133" s="15"/>
    </row>
    <row r="134" spans="1:9" ht="72">
      <c r="A134" s="47"/>
      <c r="B134" s="12">
        <v>70010</v>
      </c>
      <c r="C134" s="12" t="s">
        <v>15564</v>
      </c>
      <c r="D134" s="12" t="s">
        <v>323</v>
      </c>
      <c r="E134" s="12">
        <v>147732969</v>
      </c>
      <c r="F134" s="12" t="s">
        <v>2459</v>
      </c>
      <c r="G134" s="12" t="s">
        <v>5271</v>
      </c>
      <c r="H134" s="20">
        <v>135590.06</v>
      </c>
      <c r="I134" s="15"/>
    </row>
    <row r="135" spans="1:9" ht="36">
      <c r="A135" s="47"/>
      <c r="B135" s="12">
        <v>70016</v>
      </c>
      <c r="C135" s="12" t="s">
        <v>15565</v>
      </c>
      <c r="D135" s="12" t="s">
        <v>323</v>
      </c>
      <c r="E135" s="12">
        <v>183605665</v>
      </c>
      <c r="F135" s="12" t="s">
        <v>2082</v>
      </c>
      <c r="G135" s="12" t="s">
        <v>5271</v>
      </c>
      <c r="H135" s="20">
        <v>144904.6</v>
      </c>
      <c r="I135" s="15"/>
    </row>
    <row r="136" spans="1:9" ht="72">
      <c r="A136" s="47"/>
      <c r="B136" s="12">
        <v>70218</v>
      </c>
      <c r="C136" s="12" t="s">
        <v>15566</v>
      </c>
      <c r="D136" s="12" t="s">
        <v>323</v>
      </c>
      <c r="E136" s="12" t="s">
        <v>275</v>
      </c>
      <c r="F136" s="12" t="s">
        <v>15567</v>
      </c>
      <c r="G136" s="12" t="s">
        <v>1684</v>
      </c>
      <c r="H136" s="20">
        <v>126992</v>
      </c>
      <c r="I136" s="15"/>
    </row>
    <row r="137" spans="1:9" ht="24">
      <c r="A137" s="47"/>
      <c r="B137" s="12">
        <v>70770</v>
      </c>
      <c r="C137" s="12" t="s">
        <v>15568</v>
      </c>
      <c r="D137" s="12" t="s">
        <v>19</v>
      </c>
      <c r="E137" s="12">
        <v>178715423</v>
      </c>
      <c r="F137" s="12" t="s">
        <v>1905</v>
      </c>
      <c r="G137" s="12" t="s">
        <v>1091</v>
      </c>
      <c r="H137" s="20">
        <v>96810</v>
      </c>
      <c r="I137" s="15"/>
    </row>
    <row r="138" spans="1:9" ht="36">
      <c r="A138" s="47"/>
      <c r="B138" s="12">
        <v>71010</v>
      </c>
      <c r="C138" s="12" t="s">
        <v>15569</v>
      </c>
      <c r="D138" s="12" t="s">
        <v>323</v>
      </c>
      <c r="E138" s="12">
        <v>300774625</v>
      </c>
      <c r="F138" s="12" t="s">
        <v>15559</v>
      </c>
      <c r="G138" s="12" t="s">
        <v>4249</v>
      </c>
      <c r="H138" s="20">
        <v>45348</v>
      </c>
      <c r="I138" s="15"/>
    </row>
    <row r="139" spans="1:9">
      <c r="A139" s="47" t="s">
        <v>15688</v>
      </c>
      <c r="B139" s="49"/>
      <c r="C139" s="49"/>
      <c r="D139" s="49"/>
      <c r="E139" s="49"/>
      <c r="F139" s="49"/>
      <c r="G139" s="49"/>
      <c r="H139" s="20">
        <f>SUM(H102:H138)</f>
        <v>26941742.440000001</v>
      </c>
      <c r="I139" s="15"/>
    </row>
    <row r="140" spans="1:9" ht="24">
      <c r="A140" s="47" t="s">
        <v>301</v>
      </c>
      <c r="B140" s="12">
        <v>70816</v>
      </c>
      <c r="C140" s="12" t="s">
        <v>15570</v>
      </c>
      <c r="D140" s="12" t="s">
        <v>19</v>
      </c>
      <c r="E140" s="12">
        <v>110073720</v>
      </c>
      <c r="F140" s="12" t="s">
        <v>8670</v>
      </c>
      <c r="G140" s="12" t="s">
        <v>304</v>
      </c>
      <c r="H140" s="20">
        <v>6760</v>
      </c>
      <c r="I140" s="15"/>
    </row>
    <row r="141" spans="1:9" ht="24">
      <c r="A141" s="47"/>
      <c r="B141" s="12">
        <v>71515</v>
      </c>
      <c r="C141" s="12" t="s">
        <v>15457</v>
      </c>
      <c r="D141" s="12" t="s">
        <v>5</v>
      </c>
      <c r="E141" s="12">
        <v>187801953</v>
      </c>
      <c r="F141" s="12" t="s">
        <v>15452</v>
      </c>
      <c r="G141" s="12" t="s">
        <v>5330</v>
      </c>
      <c r="H141" s="20">
        <v>980000</v>
      </c>
      <c r="I141" s="15"/>
    </row>
    <row r="142" spans="1:9" ht="36">
      <c r="A142" s="47"/>
      <c r="B142" s="12">
        <v>72161</v>
      </c>
      <c r="C142" s="12" t="s">
        <v>15490</v>
      </c>
      <c r="D142" s="12" t="s">
        <v>509</v>
      </c>
      <c r="E142" s="12">
        <v>147248313</v>
      </c>
      <c r="F142" s="12" t="s">
        <v>15491</v>
      </c>
      <c r="G142" s="12" t="s">
        <v>7120</v>
      </c>
      <c r="H142" s="20">
        <v>78000</v>
      </c>
      <c r="I142" s="15"/>
    </row>
    <row r="143" spans="1:9" ht="36">
      <c r="A143" s="47"/>
      <c r="B143" s="12">
        <v>72162</v>
      </c>
      <c r="C143" s="12" t="s">
        <v>15571</v>
      </c>
      <c r="D143" s="12" t="s">
        <v>509</v>
      </c>
      <c r="E143" s="12">
        <v>187920473</v>
      </c>
      <c r="F143" s="12" t="s">
        <v>15493</v>
      </c>
      <c r="G143" s="12" t="s">
        <v>8674</v>
      </c>
      <c r="H143" s="20">
        <v>21000</v>
      </c>
      <c r="I143" s="15"/>
    </row>
    <row r="144" spans="1:9" ht="48">
      <c r="A144" s="47"/>
      <c r="B144" s="12">
        <v>72510</v>
      </c>
      <c r="C144" s="12" t="s">
        <v>15572</v>
      </c>
      <c r="D144" s="12" t="s">
        <v>19</v>
      </c>
      <c r="E144" s="12">
        <v>124169974</v>
      </c>
      <c r="F144" s="12" t="s">
        <v>12</v>
      </c>
      <c r="G144" s="12" t="s">
        <v>2197</v>
      </c>
      <c r="H144" s="20">
        <v>4271</v>
      </c>
      <c r="I144" s="15" t="s">
        <v>189</v>
      </c>
    </row>
    <row r="145" spans="1:9" ht="24">
      <c r="A145" s="47"/>
      <c r="B145" s="49">
        <v>74482</v>
      </c>
      <c r="C145" s="49" t="s">
        <v>15573</v>
      </c>
      <c r="D145" s="49" t="s">
        <v>19</v>
      </c>
      <c r="E145" s="12">
        <v>124931168</v>
      </c>
      <c r="F145" s="12" t="s">
        <v>364</v>
      </c>
      <c r="G145" s="12" t="s">
        <v>329</v>
      </c>
      <c r="H145" s="20">
        <v>8687</v>
      </c>
      <c r="I145" s="51"/>
    </row>
    <row r="146" spans="1:9" ht="24">
      <c r="A146" s="47"/>
      <c r="B146" s="49"/>
      <c r="C146" s="49"/>
      <c r="D146" s="49"/>
      <c r="E146" s="12">
        <v>124931168</v>
      </c>
      <c r="F146" s="12" t="s">
        <v>364</v>
      </c>
      <c r="G146" s="12" t="s">
        <v>329</v>
      </c>
      <c r="H146" s="20">
        <v>1547</v>
      </c>
      <c r="I146" s="51"/>
    </row>
    <row r="147" spans="1:9">
      <c r="A147" s="47"/>
      <c r="B147" s="49">
        <v>74713</v>
      </c>
      <c r="C147" s="49" t="s">
        <v>15574</v>
      </c>
      <c r="D147" s="49" t="s">
        <v>19</v>
      </c>
      <c r="E147" s="12">
        <v>300078023</v>
      </c>
      <c r="F147" s="12" t="s">
        <v>2520</v>
      </c>
      <c r="G147" s="12" t="s">
        <v>1129</v>
      </c>
      <c r="H147" s="20">
        <v>4500</v>
      </c>
      <c r="I147" s="51"/>
    </row>
    <row r="148" spans="1:9">
      <c r="A148" s="47"/>
      <c r="B148" s="49"/>
      <c r="C148" s="49"/>
      <c r="D148" s="49"/>
      <c r="E148" s="12">
        <v>300078023</v>
      </c>
      <c r="F148" s="12" t="s">
        <v>2520</v>
      </c>
      <c r="G148" s="12" t="s">
        <v>1129</v>
      </c>
      <c r="H148" s="20">
        <v>6000</v>
      </c>
      <c r="I148" s="51"/>
    </row>
    <row r="149" spans="1:9" ht="84">
      <c r="A149" s="47"/>
      <c r="B149" s="12">
        <v>74733</v>
      </c>
      <c r="C149" s="12" t="s">
        <v>15575</v>
      </c>
      <c r="D149" s="12" t="s">
        <v>19</v>
      </c>
      <c r="E149" s="12">
        <v>167535057</v>
      </c>
      <c r="F149" s="12" t="s">
        <v>2110</v>
      </c>
      <c r="G149" s="12" t="s">
        <v>319</v>
      </c>
      <c r="H149" s="20">
        <v>622025.36</v>
      </c>
      <c r="I149" s="15"/>
    </row>
    <row r="150" spans="1:9" ht="48">
      <c r="A150" s="47"/>
      <c r="B150" s="12">
        <v>76368</v>
      </c>
      <c r="C150" s="12" t="s">
        <v>15576</v>
      </c>
      <c r="D150" s="12" t="s">
        <v>19</v>
      </c>
      <c r="E150" s="12" t="s">
        <v>275</v>
      </c>
      <c r="F150" s="12" t="s">
        <v>15577</v>
      </c>
      <c r="G150" s="12" t="s">
        <v>353</v>
      </c>
      <c r="H150" s="20">
        <v>13439</v>
      </c>
      <c r="I150" s="15"/>
    </row>
    <row r="151" spans="1:9" ht="24">
      <c r="A151" s="47"/>
      <c r="B151" s="12">
        <v>76489</v>
      </c>
      <c r="C151" s="12" t="s">
        <v>15578</v>
      </c>
      <c r="D151" s="12" t="s">
        <v>19</v>
      </c>
      <c r="E151" s="12">
        <v>183711152</v>
      </c>
      <c r="F151" s="12" t="s">
        <v>3276</v>
      </c>
      <c r="G151" s="12" t="s">
        <v>353</v>
      </c>
      <c r="H151" s="20">
        <v>599848.72</v>
      </c>
      <c r="I151" s="15"/>
    </row>
    <row r="152" spans="1:9">
      <c r="A152" s="47"/>
      <c r="B152" s="49">
        <v>76570</v>
      </c>
      <c r="C152" s="49" t="s">
        <v>15579</v>
      </c>
      <c r="D152" s="49" t="s">
        <v>19</v>
      </c>
      <c r="E152" s="12">
        <v>112029270</v>
      </c>
      <c r="F152" s="12" t="s">
        <v>218</v>
      </c>
      <c r="G152" s="12" t="s">
        <v>1165</v>
      </c>
      <c r="H152" s="20">
        <v>618642.02</v>
      </c>
      <c r="I152" s="51"/>
    </row>
    <row r="153" spans="1:9">
      <c r="A153" s="47"/>
      <c r="B153" s="49"/>
      <c r="C153" s="49"/>
      <c r="D153" s="49"/>
      <c r="E153" s="12">
        <v>112029270</v>
      </c>
      <c r="F153" s="12" t="s">
        <v>218</v>
      </c>
      <c r="G153" s="12" t="s">
        <v>1165</v>
      </c>
      <c r="H153" s="20">
        <v>91953.600000000006</v>
      </c>
      <c r="I153" s="51"/>
    </row>
    <row r="154" spans="1:9" ht="24">
      <c r="A154" s="47"/>
      <c r="B154" s="49">
        <v>76573</v>
      </c>
      <c r="C154" s="49" t="s">
        <v>15580</v>
      </c>
      <c r="D154" s="49" t="s">
        <v>19</v>
      </c>
      <c r="E154" s="12">
        <v>147710353</v>
      </c>
      <c r="F154" s="12" t="s">
        <v>1884</v>
      </c>
      <c r="G154" s="12" t="s">
        <v>2413</v>
      </c>
      <c r="H154" s="20">
        <v>16993</v>
      </c>
      <c r="I154" s="51"/>
    </row>
    <row r="155" spans="1:9" ht="24">
      <c r="A155" s="47"/>
      <c r="B155" s="49"/>
      <c r="C155" s="49"/>
      <c r="D155" s="49"/>
      <c r="E155" s="12">
        <v>147710353</v>
      </c>
      <c r="F155" s="12" t="s">
        <v>1884</v>
      </c>
      <c r="G155" s="12" t="s">
        <v>2413</v>
      </c>
      <c r="H155" s="20">
        <v>5933</v>
      </c>
      <c r="I155" s="51"/>
    </row>
    <row r="156" spans="1:9" ht="24">
      <c r="A156" s="47"/>
      <c r="B156" s="49"/>
      <c r="C156" s="49"/>
      <c r="D156" s="49"/>
      <c r="E156" s="12">
        <v>147710353</v>
      </c>
      <c r="F156" s="12" t="s">
        <v>1884</v>
      </c>
      <c r="G156" s="12" t="s">
        <v>2413</v>
      </c>
      <c r="H156" s="20">
        <v>17005</v>
      </c>
      <c r="I156" s="51"/>
    </row>
    <row r="157" spans="1:9" ht="24">
      <c r="A157" s="47"/>
      <c r="B157" s="12">
        <v>76681</v>
      </c>
      <c r="C157" s="12" t="s">
        <v>15581</v>
      </c>
      <c r="D157" s="12" t="s">
        <v>19</v>
      </c>
      <c r="E157" s="12">
        <v>123228761</v>
      </c>
      <c r="F157" s="12" t="s">
        <v>1654</v>
      </c>
      <c r="G157" s="12" t="s">
        <v>1201</v>
      </c>
      <c r="H157" s="20">
        <v>3383730</v>
      </c>
      <c r="I157" s="15"/>
    </row>
    <row r="158" spans="1:9" ht="24">
      <c r="A158" s="47"/>
      <c r="B158" s="12">
        <v>76761</v>
      </c>
      <c r="C158" s="12" t="s">
        <v>15513</v>
      </c>
      <c r="D158" s="12" t="s">
        <v>19</v>
      </c>
      <c r="E158" s="12">
        <v>187801953</v>
      </c>
      <c r="F158" s="12" t="s">
        <v>15452</v>
      </c>
      <c r="G158" s="12" t="s">
        <v>352</v>
      </c>
      <c r="H158" s="20">
        <v>500000</v>
      </c>
      <c r="I158" s="15"/>
    </row>
    <row r="159" spans="1:9" ht="36">
      <c r="A159" s="47"/>
      <c r="B159" s="12">
        <v>76955</v>
      </c>
      <c r="C159" s="12" t="s">
        <v>15582</v>
      </c>
      <c r="D159" s="12" t="s">
        <v>19</v>
      </c>
      <c r="E159" s="12">
        <v>122760619</v>
      </c>
      <c r="F159" s="12" t="s">
        <v>565</v>
      </c>
      <c r="G159" s="12" t="s">
        <v>1237</v>
      </c>
      <c r="H159" s="20">
        <v>5178919.66</v>
      </c>
      <c r="I159" s="15"/>
    </row>
    <row r="160" spans="1:9" ht="24">
      <c r="A160" s="47"/>
      <c r="B160" s="12">
        <v>77642</v>
      </c>
      <c r="C160" s="12" t="s">
        <v>15583</v>
      </c>
      <c r="D160" s="12" t="s">
        <v>19</v>
      </c>
      <c r="E160" s="12">
        <v>300583424</v>
      </c>
      <c r="F160" s="12" t="s">
        <v>1948</v>
      </c>
      <c r="G160" s="12" t="s">
        <v>5477</v>
      </c>
      <c r="H160" s="20">
        <v>192650.39</v>
      </c>
      <c r="I160" s="15"/>
    </row>
    <row r="161" spans="1:9" ht="48">
      <c r="A161" s="47"/>
      <c r="B161" s="12">
        <v>77811</v>
      </c>
      <c r="C161" s="12" t="s">
        <v>15584</v>
      </c>
      <c r="D161" s="12" t="s">
        <v>19</v>
      </c>
      <c r="E161" s="12">
        <v>183711152</v>
      </c>
      <c r="F161" s="12" t="s">
        <v>3276</v>
      </c>
      <c r="G161" s="12" t="s">
        <v>1235</v>
      </c>
      <c r="H161" s="20">
        <v>706578.29</v>
      </c>
      <c r="I161" s="15"/>
    </row>
    <row r="162" spans="1:9" ht="48">
      <c r="A162" s="47"/>
      <c r="B162" s="12">
        <v>78879</v>
      </c>
      <c r="C162" s="12" t="s">
        <v>15585</v>
      </c>
      <c r="D162" s="12" t="s">
        <v>19</v>
      </c>
      <c r="E162" s="12">
        <v>120546940</v>
      </c>
      <c r="F162" s="12" t="s">
        <v>2662</v>
      </c>
      <c r="G162" s="12" t="s">
        <v>8564</v>
      </c>
      <c r="H162" s="20">
        <v>2166239.83</v>
      </c>
      <c r="I162" s="15"/>
    </row>
    <row r="163" spans="1:9" ht="36">
      <c r="A163" s="47"/>
      <c r="B163" s="12">
        <v>79123</v>
      </c>
      <c r="C163" s="12" t="s">
        <v>15586</v>
      </c>
      <c r="D163" s="12" t="s">
        <v>19</v>
      </c>
      <c r="E163" s="12">
        <v>124971796</v>
      </c>
      <c r="F163" s="12" t="s">
        <v>1501</v>
      </c>
      <c r="G163" s="12" t="s">
        <v>5497</v>
      </c>
      <c r="H163" s="20">
        <v>11743.05</v>
      </c>
      <c r="I163" s="15"/>
    </row>
    <row r="164" spans="1:9" ht="72">
      <c r="A164" s="47"/>
      <c r="B164" s="12">
        <v>79452</v>
      </c>
      <c r="C164" s="12" t="s">
        <v>15587</v>
      </c>
      <c r="D164" s="12" t="s">
        <v>19</v>
      </c>
      <c r="E164" s="12">
        <v>123436424</v>
      </c>
      <c r="F164" s="12" t="s">
        <v>98</v>
      </c>
      <c r="G164" s="12" t="s">
        <v>1121</v>
      </c>
      <c r="H164" s="20">
        <v>56870</v>
      </c>
      <c r="I164" s="15"/>
    </row>
    <row r="165" spans="1:9" ht="24">
      <c r="A165" s="47"/>
      <c r="B165" s="12">
        <v>79679</v>
      </c>
      <c r="C165" s="12" t="s">
        <v>15588</v>
      </c>
      <c r="D165" s="12" t="s">
        <v>19</v>
      </c>
      <c r="E165" s="12">
        <v>135911448</v>
      </c>
      <c r="F165" s="12" t="s">
        <v>5344</v>
      </c>
      <c r="G165" s="12" t="s">
        <v>1219</v>
      </c>
      <c r="H165" s="20">
        <v>39000</v>
      </c>
      <c r="I165" s="15"/>
    </row>
    <row r="166" spans="1:9">
      <c r="A166" s="47"/>
      <c r="B166" s="49">
        <v>79806</v>
      </c>
      <c r="C166" s="49" t="s">
        <v>15589</v>
      </c>
      <c r="D166" s="49" t="s">
        <v>19</v>
      </c>
      <c r="E166" s="12">
        <v>124558566</v>
      </c>
      <c r="F166" s="12" t="s">
        <v>1033</v>
      </c>
      <c r="G166" s="12" t="s">
        <v>4478</v>
      </c>
      <c r="H166" s="20">
        <v>9600</v>
      </c>
      <c r="I166" s="51"/>
    </row>
    <row r="167" spans="1:9">
      <c r="A167" s="47"/>
      <c r="B167" s="49"/>
      <c r="C167" s="49"/>
      <c r="D167" s="49"/>
      <c r="E167" s="12">
        <v>126163297</v>
      </c>
      <c r="F167" s="12" t="s">
        <v>23</v>
      </c>
      <c r="G167" s="12" t="s">
        <v>350</v>
      </c>
      <c r="H167" s="20">
        <v>65340</v>
      </c>
      <c r="I167" s="51"/>
    </row>
    <row r="168" spans="1:9">
      <c r="A168" s="47"/>
      <c r="B168" s="49"/>
      <c r="C168" s="49"/>
      <c r="D168" s="49"/>
      <c r="E168" s="12">
        <v>300534733</v>
      </c>
      <c r="F168" s="12" t="s">
        <v>932</v>
      </c>
      <c r="G168" s="12" t="s">
        <v>2965</v>
      </c>
      <c r="H168" s="20">
        <v>14500</v>
      </c>
      <c r="I168" s="51"/>
    </row>
    <row r="169" spans="1:9">
      <c r="A169" s="47"/>
      <c r="B169" s="49"/>
      <c r="C169" s="49"/>
      <c r="D169" s="49"/>
      <c r="E169" s="12">
        <v>300534733</v>
      </c>
      <c r="F169" s="12" t="s">
        <v>932</v>
      </c>
      <c r="G169" s="12" t="s">
        <v>2965</v>
      </c>
      <c r="H169" s="20">
        <v>6000</v>
      </c>
      <c r="I169" s="51"/>
    </row>
    <row r="170" spans="1:9">
      <c r="A170" s="47"/>
      <c r="B170" s="49"/>
      <c r="C170" s="49"/>
      <c r="D170" s="49"/>
      <c r="E170" s="12">
        <v>300534733</v>
      </c>
      <c r="F170" s="12" t="s">
        <v>932</v>
      </c>
      <c r="G170" s="12" t="s">
        <v>2965</v>
      </c>
      <c r="H170" s="20">
        <v>6200</v>
      </c>
      <c r="I170" s="51"/>
    </row>
    <row r="171" spans="1:9" ht="60">
      <c r="A171" s="47"/>
      <c r="B171" s="12">
        <v>81248</v>
      </c>
      <c r="C171" s="12" t="s">
        <v>15590</v>
      </c>
      <c r="D171" s="12" t="s">
        <v>509</v>
      </c>
      <c r="E171" s="12">
        <v>300583424</v>
      </c>
      <c r="F171" s="12" t="s">
        <v>1948</v>
      </c>
      <c r="G171" s="12" t="s">
        <v>2001</v>
      </c>
      <c r="H171" s="20">
        <v>57349.599999999999</v>
      </c>
      <c r="I171" s="15"/>
    </row>
    <row r="172" spans="1:9" ht="24">
      <c r="A172" s="47"/>
      <c r="B172" s="12">
        <v>81401</v>
      </c>
      <c r="C172" s="12" t="s">
        <v>15591</v>
      </c>
      <c r="D172" s="12" t="s">
        <v>19</v>
      </c>
      <c r="E172" s="12">
        <v>123064372</v>
      </c>
      <c r="F172" s="12" t="s">
        <v>15592</v>
      </c>
      <c r="G172" s="12" t="s">
        <v>4478</v>
      </c>
      <c r="H172" s="20">
        <v>111487.59</v>
      </c>
      <c r="I172" s="15"/>
    </row>
    <row r="173" spans="1:9" ht="72">
      <c r="A173" s="47"/>
      <c r="B173" s="12">
        <v>82372</v>
      </c>
      <c r="C173" s="12" t="s">
        <v>15593</v>
      </c>
      <c r="D173" s="12" t="s">
        <v>323</v>
      </c>
      <c r="E173" s="12">
        <v>300539253</v>
      </c>
      <c r="F173" s="12" t="s">
        <v>366</v>
      </c>
      <c r="G173" s="12" t="s">
        <v>1696</v>
      </c>
      <c r="H173" s="20">
        <v>80940</v>
      </c>
      <c r="I173" s="15"/>
    </row>
    <row r="174" spans="1:9">
      <c r="A174" s="47" t="s">
        <v>15689</v>
      </c>
      <c r="B174" s="49"/>
      <c r="C174" s="49"/>
      <c r="D174" s="49"/>
      <c r="E174" s="49"/>
      <c r="F174" s="49"/>
      <c r="G174" s="49"/>
      <c r="H174" s="20">
        <f>SUM(H140:H173)</f>
        <v>15683753.109999999</v>
      </c>
      <c r="I174" s="15"/>
    </row>
    <row r="175" spans="1:9">
      <c r="A175" s="47" t="s">
        <v>375</v>
      </c>
      <c r="B175" s="49">
        <v>79806</v>
      </c>
      <c r="C175" s="49" t="s">
        <v>15589</v>
      </c>
      <c r="D175" s="49" t="s">
        <v>19</v>
      </c>
      <c r="E175" s="12">
        <v>300534733</v>
      </c>
      <c r="F175" s="12" t="s">
        <v>932</v>
      </c>
      <c r="G175" s="12" t="s">
        <v>380</v>
      </c>
      <c r="H175" s="20">
        <v>61000</v>
      </c>
      <c r="I175" s="51"/>
    </row>
    <row r="176" spans="1:9">
      <c r="A176" s="47"/>
      <c r="B176" s="49"/>
      <c r="C176" s="49"/>
      <c r="D176" s="49"/>
      <c r="E176" s="12">
        <v>300534733</v>
      </c>
      <c r="F176" s="12" t="s">
        <v>932</v>
      </c>
      <c r="G176" s="12" t="s">
        <v>380</v>
      </c>
      <c r="H176" s="20">
        <v>6300</v>
      </c>
      <c r="I176" s="51"/>
    </row>
    <row r="177" spans="1:9">
      <c r="A177" s="47"/>
      <c r="B177" s="49"/>
      <c r="C177" s="49"/>
      <c r="D177" s="49"/>
      <c r="E177" s="12">
        <v>300534733</v>
      </c>
      <c r="F177" s="12" t="s">
        <v>932</v>
      </c>
      <c r="G177" s="12" t="s">
        <v>380</v>
      </c>
      <c r="H177" s="20">
        <v>10000</v>
      </c>
      <c r="I177" s="51"/>
    </row>
    <row r="178" spans="1:9" ht="24">
      <c r="A178" s="47"/>
      <c r="B178" s="12">
        <v>80494</v>
      </c>
      <c r="C178" s="12" t="s">
        <v>15594</v>
      </c>
      <c r="D178" s="12" t="s">
        <v>19</v>
      </c>
      <c r="E178" s="12">
        <v>155449725</v>
      </c>
      <c r="F178" s="12" t="s">
        <v>3024</v>
      </c>
      <c r="G178" s="12" t="s">
        <v>8715</v>
      </c>
      <c r="H178" s="20">
        <v>1604456</v>
      </c>
      <c r="I178" s="15"/>
    </row>
    <row r="179" spans="1:9" ht="48">
      <c r="A179" s="47"/>
      <c r="B179" s="12">
        <v>81527</v>
      </c>
      <c r="C179" s="12" t="s">
        <v>15595</v>
      </c>
      <c r="D179" s="12" t="s">
        <v>19</v>
      </c>
      <c r="E179" s="12">
        <v>234004210</v>
      </c>
      <c r="F179" s="12" t="s">
        <v>86</v>
      </c>
      <c r="G179" s="12" t="s">
        <v>5564</v>
      </c>
      <c r="H179" s="20">
        <v>25487.439999999999</v>
      </c>
      <c r="I179" s="15"/>
    </row>
    <row r="180" spans="1:9" ht="24">
      <c r="A180" s="47"/>
      <c r="B180" s="12">
        <v>82116</v>
      </c>
      <c r="C180" s="12" t="s">
        <v>1765</v>
      </c>
      <c r="D180" s="12" t="s">
        <v>19</v>
      </c>
      <c r="E180" s="12">
        <v>178715423</v>
      </c>
      <c r="F180" s="12" t="s">
        <v>1905</v>
      </c>
      <c r="G180" s="12" t="s">
        <v>1723</v>
      </c>
      <c r="H180" s="20">
        <v>278200</v>
      </c>
      <c r="I180" s="15"/>
    </row>
    <row r="181" spans="1:9">
      <c r="A181" s="47"/>
      <c r="B181" s="49">
        <v>82129</v>
      </c>
      <c r="C181" s="49" t="s">
        <v>15596</v>
      </c>
      <c r="D181" s="49" t="s">
        <v>19</v>
      </c>
      <c r="E181" s="12">
        <v>121929614</v>
      </c>
      <c r="F181" s="12" t="s">
        <v>673</v>
      </c>
      <c r="G181" s="12" t="s">
        <v>387</v>
      </c>
      <c r="H181" s="20">
        <v>79285.960000000006</v>
      </c>
      <c r="I181" s="51"/>
    </row>
    <row r="182" spans="1:9">
      <c r="A182" s="47"/>
      <c r="B182" s="49"/>
      <c r="C182" s="49"/>
      <c r="D182" s="49"/>
      <c r="E182" s="12">
        <v>224655190</v>
      </c>
      <c r="F182" s="12" t="s">
        <v>2529</v>
      </c>
      <c r="G182" s="12" t="s">
        <v>1252</v>
      </c>
      <c r="H182" s="20">
        <v>80360</v>
      </c>
      <c r="I182" s="51"/>
    </row>
    <row r="183" spans="1:9">
      <c r="A183" s="47"/>
      <c r="B183" s="49"/>
      <c r="C183" s="49"/>
      <c r="D183" s="49"/>
      <c r="E183" s="12">
        <v>302330722</v>
      </c>
      <c r="F183" s="12" t="s">
        <v>15597</v>
      </c>
      <c r="G183" s="12" t="s">
        <v>1252</v>
      </c>
      <c r="H183" s="20">
        <v>5000</v>
      </c>
      <c r="I183" s="51"/>
    </row>
    <row r="184" spans="1:9" ht="24">
      <c r="A184" s="47"/>
      <c r="B184" s="12">
        <v>82156</v>
      </c>
      <c r="C184" s="12" t="s">
        <v>15598</v>
      </c>
      <c r="D184" s="12" t="s">
        <v>19</v>
      </c>
      <c r="E184" s="12">
        <v>302279548</v>
      </c>
      <c r="F184" s="12" t="s">
        <v>8761</v>
      </c>
      <c r="G184" s="12" t="s">
        <v>391</v>
      </c>
      <c r="H184" s="20">
        <v>3362</v>
      </c>
      <c r="I184" s="15"/>
    </row>
    <row r="185" spans="1:9" ht="24">
      <c r="A185" s="47"/>
      <c r="B185" s="12">
        <v>83009</v>
      </c>
      <c r="C185" s="12" t="s">
        <v>15506</v>
      </c>
      <c r="D185" s="12" t="s">
        <v>323</v>
      </c>
      <c r="E185" s="12">
        <v>187890973</v>
      </c>
      <c r="F185" s="12" t="s">
        <v>15599</v>
      </c>
      <c r="G185" s="12" t="s">
        <v>380</v>
      </c>
      <c r="H185" s="20">
        <v>98400</v>
      </c>
      <c r="I185" s="15"/>
    </row>
    <row r="186" spans="1:9">
      <c r="A186" s="47"/>
      <c r="B186" s="49">
        <v>84001</v>
      </c>
      <c r="C186" s="49" t="s">
        <v>15600</v>
      </c>
      <c r="D186" s="49" t="s">
        <v>19</v>
      </c>
      <c r="E186" s="12">
        <v>120721845</v>
      </c>
      <c r="F186" s="12" t="s">
        <v>165</v>
      </c>
      <c r="G186" s="12" t="s">
        <v>377</v>
      </c>
      <c r="H186" s="20">
        <v>6050</v>
      </c>
      <c r="I186" s="51"/>
    </row>
    <row r="187" spans="1:9" ht="24">
      <c r="A187" s="47"/>
      <c r="B187" s="49"/>
      <c r="C187" s="49"/>
      <c r="D187" s="49"/>
      <c r="E187" s="12">
        <v>124931168</v>
      </c>
      <c r="F187" s="12" t="s">
        <v>364</v>
      </c>
      <c r="G187" s="12" t="s">
        <v>397</v>
      </c>
      <c r="H187" s="20">
        <v>11192.5</v>
      </c>
      <c r="I187" s="51"/>
    </row>
    <row r="188" spans="1:9" ht="36">
      <c r="A188" s="47"/>
      <c r="B188" s="49">
        <v>84620</v>
      </c>
      <c r="C188" s="49" t="s">
        <v>15601</v>
      </c>
      <c r="D188" s="49" t="s">
        <v>19</v>
      </c>
      <c r="E188" s="12">
        <v>147693352</v>
      </c>
      <c r="F188" s="12" t="s">
        <v>266</v>
      </c>
      <c r="G188" s="12" t="s">
        <v>414</v>
      </c>
      <c r="H188" s="20">
        <v>4477</v>
      </c>
      <c r="I188" s="51"/>
    </row>
    <row r="189" spans="1:9" ht="36">
      <c r="A189" s="47"/>
      <c r="B189" s="49"/>
      <c r="C189" s="49"/>
      <c r="D189" s="49"/>
      <c r="E189" s="12">
        <v>147693352</v>
      </c>
      <c r="F189" s="12" t="s">
        <v>266</v>
      </c>
      <c r="G189" s="12" t="s">
        <v>414</v>
      </c>
      <c r="H189" s="20">
        <v>5445</v>
      </c>
      <c r="I189" s="51"/>
    </row>
    <row r="190" spans="1:9" ht="24">
      <c r="A190" s="47"/>
      <c r="B190" s="49">
        <v>84629</v>
      </c>
      <c r="C190" s="49" t="s">
        <v>15539</v>
      </c>
      <c r="D190" s="49" t="s">
        <v>19</v>
      </c>
      <c r="E190" s="12">
        <v>187800328</v>
      </c>
      <c r="F190" s="12" t="s">
        <v>15540</v>
      </c>
      <c r="G190" s="12" t="s">
        <v>377</v>
      </c>
      <c r="H190" s="20">
        <v>107000</v>
      </c>
      <c r="I190" s="51"/>
    </row>
    <row r="191" spans="1:9">
      <c r="A191" s="47"/>
      <c r="B191" s="49"/>
      <c r="C191" s="49"/>
      <c r="D191" s="49"/>
      <c r="E191" s="12">
        <v>187800666</v>
      </c>
      <c r="F191" s="12" t="s">
        <v>15454</v>
      </c>
      <c r="G191" s="12" t="s">
        <v>377</v>
      </c>
      <c r="H191" s="20">
        <v>43000</v>
      </c>
      <c r="I191" s="51"/>
    </row>
    <row r="192" spans="1:9">
      <c r="A192" s="47"/>
      <c r="B192" s="12">
        <v>84687</v>
      </c>
      <c r="C192" s="12" t="s">
        <v>15602</v>
      </c>
      <c r="D192" s="12" t="s">
        <v>323</v>
      </c>
      <c r="E192" s="12">
        <v>301811546</v>
      </c>
      <c r="F192" s="12" t="s">
        <v>15603</v>
      </c>
      <c r="G192" s="12" t="s">
        <v>3366</v>
      </c>
      <c r="H192" s="20">
        <v>4000</v>
      </c>
      <c r="I192" s="15"/>
    </row>
    <row r="193" spans="1:9" ht="72">
      <c r="A193" s="47"/>
      <c r="B193" s="12">
        <v>84782</v>
      </c>
      <c r="C193" s="12" t="s">
        <v>15604</v>
      </c>
      <c r="D193" s="12" t="s">
        <v>19</v>
      </c>
      <c r="E193" s="12">
        <v>122603589</v>
      </c>
      <c r="F193" s="12" t="s">
        <v>1428</v>
      </c>
      <c r="G193" s="12" t="s">
        <v>2840</v>
      </c>
      <c r="H193" s="20">
        <v>19000</v>
      </c>
      <c r="I193" s="15"/>
    </row>
    <row r="194" spans="1:9" ht="24">
      <c r="A194" s="47"/>
      <c r="B194" s="12">
        <v>84868</v>
      </c>
      <c r="C194" s="12" t="s">
        <v>15457</v>
      </c>
      <c r="D194" s="12" t="s">
        <v>5</v>
      </c>
      <c r="E194" s="12">
        <v>187801953</v>
      </c>
      <c r="F194" s="12" t="s">
        <v>15452</v>
      </c>
      <c r="G194" s="12" t="s">
        <v>1735</v>
      </c>
      <c r="H194" s="20">
        <v>800000</v>
      </c>
      <c r="I194" s="15"/>
    </row>
    <row r="195" spans="1:9" ht="24">
      <c r="A195" s="47"/>
      <c r="B195" s="49">
        <v>85446</v>
      </c>
      <c r="C195" s="49" t="s">
        <v>15605</v>
      </c>
      <c r="D195" s="49" t="s">
        <v>19</v>
      </c>
      <c r="E195" s="12">
        <v>183865353</v>
      </c>
      <c r="F195" s="12" t="s">
        <v>1976</v>
      </c>
      <c r="G195" s="12" t="s">
        <v>411</v>
      </c>
      <c r="H195" s="20">
        <v>690923.23</v>
      </c>
      <c r="I195" s="51"/>
    </row>
    <row r="196" spans="1:9" ht="24">
      <c r="A196" s="47"/>
      <c r="B196" s="49"/>
      <c r="C196" s="49"/>
      <c r="D196" s="49"/>
      <c r="E196" s="12">
        <v>183865353</v>
      </c>
      <c r="F196" s="12" t="s">
        <v>1976</v>
      </c>
      <c r="G196" s="12" t="s">
        <v>411</v>
      </c>
      <c r="H196" s="20">
        <v>453777.53</v>
      </c>
      <c r="I196" s="51"/>
    </row>
    <row r="197" spans="1:9">
      <c r="A197" s="47"/>
      <c r="B197" s="49">
        <v>86935</v>
      </c>
      <c r="C197" s="49" t="s">
        <v>15606</v>
      </c>
      <c r="D197" s="49" t="s">
        <v>19</v>
      </c>
      <c r="E197" s="12">
        <v>135899565</v>
      </c>
      <c r="F197" s="12" t="s">
        <v>472</v>
      </c>
      <c r="G197" s="12" t="s">
        <v>1308</v>
      </c>
      <c r="H197" s="20">
        <v>6296.01</v>
      </c>
      <c r="I197" s="51"/>
    </row>
    <row r="198" spans="1:9">
      <c r="A198" s="47"/>
      <c r="B198" s="49"/>
      <c r="C198" s="49"/>
      <c r="D198" s="49"/>
      <c r="E198" s="12">
        <v>135899565</v>
      </c>
      <c r="F198" s="12" t="s">
        <v>472</v>
      </c>
      <c r="G198" s="12" t="s">
        <v>1308</v>
      </c>
      <c r="H198" s="20">
        <v>6296.01</v>
      </c>
      <c r="I198" s="51"/>
    </row>
    <row r="199" spans="1:9" ht="24">
      <c r="A199" s="47"/>
      <c r="B199" s="49"/>
      <c r="C199" s="49"/>
      <c r="D199" s="49"/>
      <c r="E199" s="12">
        <v>220618020</v>
      </c>
      <c r="F199" s="12" t="s">
        <v>118</v>
      </c>
      <c r="G199" s="12" t="s">
        <v>1331</v>
      </c>
      <c r="H199" s="20">
        <v>19700</v>
      </c>
      <c r="I199" s="51"/>
    </row>
    <row r="200" spans="1:9" ht="60">
      <c r="A200" s="47"/>
      <c r="B200" s="12">
        <v>87160</v>
      </c>
      <c r="C200" s="12" t="s">
        <v>15607</v>
      </c>
      <c r="D200" s="12" t="s">
        <v>323</v>
      </c>
      <c r="E200" s="12">
        <v>147693352</v>
      </c>
      <c r="F200" s="12" t="s">
        <v>266</v>
      </c>
      <c r="G200" s="12" t="s">
        <v>414</v>
      </c>
      <c r="H200" s="20">
        <v>4961</v>
      </c>
      <c r="I200" s="15"/>
    </row>
    <row r="201" spans="1:9" ht="72">
      <c r="A201" s="47"/>
      <c r="B201" s="12">
        <v>87399</v>
      </c>
      <c r="C201" s="12" t="s">
        <v>15608</v>
      </c>
      <c r="D201" s="12" t="s">
        <v>19</v>
      </c>
      <c r="E201" s="12" t="s">
        <v>275</v>
      </c>
      <c r="F201" s="12" t="s">
        <v>15609</v>
      </c>
      <c r="G201" s="12" t="s">
        <v>1311</v>
      </c>
      <c r="H201" s="20">
        <v>144480</v>
      </c>
      <c r="I201" s="15"/>
    </row>
    <row r="202" spans="1:9" ht="36">
      <c r="A202" s="47"/>
      <c r="B202" s="12">
        <v>87575</v>
      </c>
      <c r="C202" s="12" t="s">
        <v>15610</v>
      </c>
      <c r="D202" s="12" t="s">
        <v>19</v>
      </c>
      <c r="E202" s="12">
        <v>167565577</v>
      </c>
      <c r="F202" s="12" t="s">
        <v>1854</v>
      </c>
      <c r="G202" s="12" t="s">
        <v>1303</v>
      </c>
      <c r="H202" s="20">
        <v>464575.48</v>
      </c>
      <c r="I202" s="15"/>
    </row>
    <row r="203" spans="1:9" ht="36">
      <c r="A203" s="47"/>
      <c r="B203" s="12">
        <v>87695</v>
      </c>
      <c r="C203" s="12" t="s">
        <v>15611</v>
      </c>
      <c r="D203" s="12" t="s">
        <v>19</v>
      </c>
      <c r="E203" s="12">
        <v>120091161</v>
      </c>
      <c r="F203" s="12" t="s">
        <v>13</v>
      </c>
      <c r="G203" s="12" t="s">
        <v>1316</v>
      </c>
      <c r="H203" s="20">
        <v>5000.83</v>
      </c>
      <c r="I203" s="15"/>
    </row>
    <row r="204" spans="1:9" ht="24">
      <c r="A204" s="47"/>
      <c r="B204" s="12">
        <v>87724</v>
      </c>
      <c r="C204" s="12" t="s">
        <v>15612</v>
      </c>
      <c r="D204" s="12" t="s">
        <v>19</v>
      </c>
      <c r="E204" s="12">
        <v>155550585</v>
      </c>
      <c r="F204" s="12" t="s">
        <v>2908</v>
      </c>
      <c r="G204" s="12" t="s">
        <v>2050</v>
      </c>
      <c r="H204" s="20">
        <v>1299678.75</v>
      </c>
      <c r="I204" s="15"/>
    </row>
    <row r="205" spans="1:9" ht="84">
      <c r="A205" s="47"/>
      <c r="B205" s="12">
        <v>87993</v>
      </c>
      <c r="C205" s="12" t="s">
        <v>15613</v>
      </c>
      <c r="D205" s="12" t="s">
        <v>323</v>
      </c>
      <c r="E205" s="12">
        <v>147710353</v>
      </c>
      <c r="F205" s="12" t="s">
        <v>1884</v>
      </c>
      <c r="G205" s="12" t="s">
        <v>8731</v>
      </c>
      <c r="H205" s="20">
        <v>6111.71</v>
      </c>
      <c r="I205" s="15"/>
    </row>
    <row r="206" spans="1:9" ht="84">
      <c r="A206" s="47"/>
      <c r="B206" s="12">
        <v>87995</v>
      </c>
      <c r="C206" s="12" t="s">
        <v>15614</v>
      </c>
      <c r="D206" s="12" t="s">
        <v>323</v>
      </c>
      <c r="E206" s="12">
        <v>147710353</v>
      </c>
      <c r="F206" s="12" t="s">
        <v>1884</v>
      </c>
      <c r="G206" s="12" t="s">
        <v>8731</v>
      </c>
      <c r="H206" s="20">
        <v>3827.23</v>
      </c>
      <c r="I206" s="15"/>
    </row>
    <row r="207" spans="1:9" ht="60">
      <c r="A207" s="47"/>
      <c r="B207" s="12">
        <v>87996</v>
      </c>
      <c r="C207" s="12" t="s">
        <v>15615</v>
      </c>
      <c r="D207" s="12" t="s">
        <v>323</v>
      </c>
      <c r="E207" s="12">
        <v>135224849</v>
      </c>
      <c r="F207" s="12" t="s">
        <v>4913</v>
      </c>
      <c r="G207" s="12" t="s">
        <v>5598</v>
      </c>
      <c r="H207" s="20">
        <v>16000</v>
      </c>
      <c r="I207" s="15"/>
    </row>
    <row r="208" spans="1:9" ht="96">
      <c r="A208" s="47"/>
      <c r="B208" s="12">
        <v>88771</v>
      </c>
      <c r="C208" s="12" t="s">
        <v>15616</v>
      </c>
      <c r="D208" s="12" t="s">
        <v>323</v>
      </c>
      <c r="E208" s="12">
        <v>226148570</v>
      </c>
      <c r="F208" s="12" t="s">
        <v>836</v>
      </c>
      <c r="G208" s="12" t="s">
        <v>2015</v>
      </c>
      <c r="H208" s="20">
        <v>14450</v>
      </c>
      <c r="I208" s="15"/>
    </row>
    <row r="209" spans="1:9" ht="24">
      <c r="A209" s="47"/>
      <c r="B209" s="49">
        <v>89645</v>
      </c>
      <c r="C209" s="49" t="s">
        <v>15617</v>
      </c>
      <c r="D209" s="49" t="s">
        <v>323</v>
      </c>
      <c r="E209" s="12">
        <v>220618020</v>
      </c>
      <c r="F209" s="12" t="s">
        <v>118</v>
      </c>
      <c r="G209" s="12" t="s">
        <v>1354</v>
      </c>
      <c r="H209" s="20">
        <v>18600</v>
      </c>
      <c r="I209" s="51"/>
    </row>
    <row r="210" spans="1:9" ht="24">
      <c r="A210" s="47"/>
      <c r="B210" s="49"/>
      <c r="C210" s="49"/>
      <c r="D210" s="49"/>
      <c r="E210" s="12">
        <v>220618020</v>
      </c>
      <c r="F210" s="12" t="s">
        <v>118</v>
      </c>
      <c r="G210" s="12" t="s">
        <v>1354</v>
      </c>
      <c r="H210" s="20">
        <v>17700</v>
      </c>
      <c r="I210" s="51"/>
    </row>
    <row r="211" spans="1:9" ht="24">
      <c r="A211" s="47"/>
      <c r="B211" s="49"/>
      <c r="C211" s="49"/>
      <c r="D211" s="49"/>
      <c r="E211" s="12">
        <v>220618020</v>
      </c>
      <c r="F211" s="12" t="s">
        <v>118</v>
      </c>
      <c r="G211" s="12" t="s">
        <v>1354</v>
      </c>
      <c r="H211" s="20">
        <v>17700</v>
      </c>
      <c r="I211" s="51"/>
    </row>
    <row r="212" spans="1:9" ht="48">
      <c r="A212" s="47"/>
      <c r="B212" s="12">
        <v>89977</v>
      </c>
      <c r="C212" s="12" t="s">
        <v>15618</v>
      </c>
      <c r="D212" s="12" t="s">
        <v>19</v>
      </c>
      <c r="E212" s="12">
        <v>187800328</v>
      </c>
      <c r="F212" s="12" t="s">
        <v>15540</v>
      </c>
      <c r="G212" s="12" t="s">
        <v>3429</v>
      </c>
      <c r="H212" s="20">
        <v>774440.62</v>
      </c>
      <c r="I212" s="15"/>
    </row>
    <row r="213" spans="1:9" ht="48">
      <c r="A213" s="47"/>
      <c r="B213" s="12">
        <v>90455</v>
      </c>
      <c r="C213" s="12" t="s">
        <v>15619</v>
      </c>
      <c r="D213" s="12" t="s">
        <v>19</v>
      </c>
      <c r="E213" s="12" t="s">
        <v>275</v>
      </c>
      <c r="F213" s="12" t="s">
        <v>15620</v>
      </c>
      <c r="G213" s="12" t="s">
        <v>2061</v>
      </c>
      <c r="H213" s="20">
        <v>35090</v>
      </c>
      <c r="I213" s="15"/>
    </row>
    <row r="214" spans="1:9" ht="48">
      <c r="A214" s="47"/>
      <c r="B214" s="12">
        <v>90462</v>
      </c>
      <c r="C214" s="12" t="s">
        <v>15621</v>
      </c>
      <c r="D214" s="12" t="s">
        <v>19</v>
      </c>
      <c r="E214" s="12">
        <v>187801953</v>
      </c>
      <c r="F214" s="12" t="s">
        <v>15452</v>
      </c>
      <c r="G214" s="12" t="s">
        <v>4508</v>
      </c>
      <c r="H214" s="20">
        <v>10000</v>
      </c>
      <c r="I214" s="15"/>
    </row>
    <row r="215" spans="1:9" ht="36">
      <c r="A215" s="47"/>
      <c r="B215" s="12">
        <v>90598</v>
      </c>
      <c r="C215" s="12" t="s">
        <v>15622</v>
      </c>
      <c r="D215" s="12" t="s">
        <v>19</v>
      </c>
      <c r="E215" s="12">
        <v>187801953</v>
      </c>
      <c r="F215" s="12" t="s">
        <v>15452</v>
      </c>
      <c r="G215" s="12" t="s">
        <v>4508</v>
      </c>
      <c r="H215" s="20">
        <v>110000</v>
      </c>
      <c r="I215" s="15"/>
    </row>
    <row r="216" spans="1:9" ht="24">
      <c r="A216" s="47"/>
      <c r="B216" s="49">
        <v>90929</v>
      </c>
      <c r="C216" s="49" t="s">
        <v>15623</v>
      </c>
      <c r="D216" s="49" t="s">
        <v>19</v>
      </c>
      <c r="E216" s="12">
        <v>124931168</v>
      </c>
      <c r="F216" s="12" t="s">
        <v>364</v>
      </c>
      <c r="G216" s="12" t="s">
        <v>1345</v>
      </c>
      <c r="H216" s="20">
        <v>23800.7</v>
      </c>
      <c r="I216" s="51"/>
    </row>
    <row r="217" spans="1:9" ht="24">
      <c r="A217" s="47"/>
      <c r="B217" s="49"/>
      <c r="C217" s="49"/>
      <c r="D217" s="49"/>
      <c r="E217" s="12">
        <v>124931168</v>
      </c>
      <c r="F217" s="12" t="s">
        <v>364</v>
      </c>
      <c r="G217" s="12" t="s">
        <v>1345</v>
      </c>
      <c r="H217" s="20">
        <v>7449.97</v>
      </c>
      <c r="I217" s="51"/>
    </row>
    <row r="218" spans="1:9" ht="84">
      <c r="A218" s="47"/>
      <c r="B218" s="12">
        <v>91133</v>
      </c>
      <c r="C218" s="12" t="s">
        <v>15624</v>
      </c>
      <c r="D218" s="12" t="s">
        <v>19</v>
      </c>
      <c r="E218" s="12">
        <v>147693352</v>
      </c>
      <c r="F218" s="12" t="s">
        <v>266</v>
      </c>
      <c r="G218" s="12" t="s">
        <v>4027</v>
      </c>
      <c r="H218" s="20">
        <v>4235</v>
      </c>
      <c r="I218" s="15"/>
    </row>
    <row r="219" spans="1:9" ht="96">
      <c r="A219" s="47"/>
      <c r="B219" s="12">
        <v>91353</v>
      </c>
      <c r="C219" s="12" t="s">
        <v>15625</v>
      </c>
      <c r="D219" s="12" t="s">
        <v>19</v>
      </c>
      <c r="E219" s="12">
        <v>167565577</v>
      </c>
      <c r="F219" s="12" t="s">
        <v>1854</v>
      </c>
      <c r="G219" s="12" t="s">
        <v>1378</v>
      </c>
      <c r="H219" s="20">
        <v>331102.90999999997</v>
      </c>
      <c r="I219" s="15"/>
    </row>
    <row r="220" spans="1:9" ht="60">
      <c r="A220" s="47"/>
      <c r="B220" s="12">
        <v>91568</v>
      </c>
      <c r="C220" s="12" t="s">
        <v>15626</v>
      </c>
      <c r="D220" s="12" t="s">
        <v>19</v>
      </c>
      <c r="E220" s="12">
        <v>155414959</v>
      </c>
      <c r="F220" s="12" t="s">
        <v>440</v>
      </c>
      <c r="G220" s="12" t="s">
        <v>2489</v>
      </c>
      <c r="H220" s="20">
        <v>24200</v>
      </c>
      <c r="I220" s="15"/>
    </row>
    <row r="221" spans="1:9" ht="36">
      <c r="A221" s="47"/>
      <c r="B221" s="12">
        <v>91603</v>
      </c>
      <c r="C221" s="12" t="s">
        <v>15627</v>
      </c>
      <c r="D221" s="12" t="s">
        <v>19</v>
      </c>
      <c r="E221" s="12">
        <v>155449725</v>
      </c>
      <c r="F221" s="12" t="s">
        <v>3024</v>
      </c>
      <c r="G221" s="12" t="s">
        <v>470</v>
      </c>
      <c r="H221" s="20">
        <v>864364.23</v>
      </c>
      <c r="I221" s="15"/>
    </row>
    <row r="222" spans="1:9" ht="36">
      <c r="A222" s="47"/>
      <c r="B222" s="12">
        <v>91797</v>
      </c>
      <c r="C222" s="12" t="s">
        <v>15628</v>
      </c>
      <c r="D222" s="12" t="s">
        <v>19</v>
      </c>
      <c r="E222" s="12">
        <v>187801953</v>
      </c>
      <c r="F222" s="12" t="s">
        <v>15452</v>
      </c>
      <c r="G222" s="12" t="s">
        <v>479</v>
      </c>
      <c r="H222" s="20">
        <v>200000</v>
      </c>
      <c r="I222" s="15"/>
    </row>
    <row r="223" spans="1:9" ht="48">
      <c r="A223" s="47"/>
      <c r="B223" s="12">
        <v>92006</v>
      </c>
      <c r="C223" s="12" t="s">
        <v>15629</v>
      </c>
      <c r="D223" s="12" t="s">
        <v>19</v>
      </c>
      <c r="E223" s="12">
        <v>220618020</v>
      </c>
      <c r="F223" s="12" t="s">
        <v>118</v>
      </c>
      <c r="G223" s="12" t="s">
        <v>3486</v>
      </c>
      <c r="H223" s="20">
        <v>19700</v>
      </c>
      <c r="I223" s="15"/>
    </row>
    <row r="224" spans="1:9" ht="84">
      <c r="A224" s="47"/>
      <c r="B224" s="12">
        <v>93325</v>
      </c>
      <c r="C224" s="12" t="s">
        <v>15630</v>
      </c>
      <c r="D224" s="12" t="s">
        <v>19</v>
      </c>
      <c r="E224" s="12">
        <v>124931168</v>
      </c>
      <c r="F224" s="12" t="s">
        <v>364</v>
      </c>
      <c r="G224" s="12" t="s">
        <v>5687</v>
      </c>
      <c r="H224" s="20">
        <v>5995.55</v>
      </c>
      <c r="I224" s="15"/>
    </row>
    <row r="225" spans="1:9" ht="84">
      <c r="A225" s="47"/>
      <c r="B225" s="12">
        <v>93635</v>
      </c>
      <c r="C225" s="12" t="s">
        <v>15631</v>
      </c>
      <c r="D225" s="12" t="s">
        <v>19</v>
      </c>
      <c r="E225" s="12">
        <v>167565577</v>
      </c>
      <c r="F225" s="12" t="s">
        <v>1854</v>
      </c>
      <c r="G225" s="12" t="s">
        <v>2242</v>
      </c>
      <c r="H225" s="20">
        <v>911054.23</v>
      </c>
      <c r="I225" s="15"/>
    </row>
    <row r="226" spans="1:9" ht="24">
      <c r="A226" s="47"/>
      <c r="B226" s="12">
        <v>94970</v>
      </c>
      <c r="C226" s="12" t="s">
        <v>15632</v>
      </c>
      <c r="D226" s="12" t="s">
        <v>19</v>
      </c>
      <c r="E226" s="12">
        <v>135911448</v>
      </c>
      <c r="F226" s="12" t="s">
        <v>5344</v>
      </c>
      <c r="G226" s="12" t="s">
        <v>491</v>
      </c>
      <c r="H226" s="20">
        <v>54600</v>
      </c>
      <c r="I226" s="15"/>
    </row>
    <row r="227" spans="1:9" ht="48">
      <c r="A227" s="47"/>
      <c r="B227" s="12">
        <v>94974</v>
      </c>
      <c r="C227" s="12" t="s">
        <v>15633</v>
      </c>
      <c r="D227" s="12" t="s">
        <v>19</v>
      </c>
      <c r="E227" s="12">
        <v>112029651</v>
      </c>
      <c r="F227" s="12" t="s">
        <v>40</v>
      </c>
      <c r="G227" s="12" t="s">
        <v>1424</v>
      </c>
      <c r="H227" s="20">
        <v>700000</v>
      </c>
      <c r="I227" s="15"/>
    </row>
    <row r="228" spans="1:9" ht="72">
      <c r="A228" s="47"/>
      <c r="B228" s="12">
        <v>96913</v>
      </c>
      <c r="C228" s="12" t="s">
        <v>15634</v>
      </c>
      <c r="D228" s="12" t="s">
        <v>323</v>
      </c>
      <c r="E228" s="12">
        <v>183711152</v>
      </c>
      <c r="F228" s="12" t="s">
        <v>3276</v>
      </c>
      <c r="G228" s="12" t="s">
        <v>2508</v>
      </c>
      <c r="H228" s="20">
        <v>36550.43</v>
      </c>
      <c r="I228" s="15"/>
    </row>
    <row r="229" spans="1:9">
      <c r="A229" s="47" t="s">
        <v>15690</v>
      </c>
      <c r="B229" s="49"/>
      <c r="C229" s="49"/>
      <c r="D229" s="49"/>
      <c r="E229" s="49"/>
      <c r="F229" s="49"/>
      <c r="G229" s="49"/>
      <c r="H229" s="20">
        <f>SUM(H175:H228)</f>
        <v>10554677.320000002</v>
      </c>
      <c r="I229" s="15"/>
    </row>
    <row r="230" spans="1:9">
      <c r="A230" s="47" t="s">
        <v>520</v>
      </c>
      <c r="B230" s="49">
        <v>95622</v>
      </c>
      <c r="C230" s="49" t="s">
        <v>15635</v>
      </c>
      <c r="D230" s="49" t="s">
        <v>19</v>
      </c>
      <c r="E230" s="12">
        <v>300612420</v>
      </c>
      <c r="F230" s="12" t="s">
        <v>416</v>
      </c>
      <c r="G230" s="12" t="s">
        <v>1453</v>
      </c>
      <c r="H230" s="20">
        <v>24769</v>
      </c>
      <c r="I230" s="51"/>
    </row>
    <row r="231" spans="1:9">
      <c r="A231" s="47"/>
      <c r="B231" s="49"/>
      <c r="C231" s="49"/>
      <c r="D231" s="49"/>
      <c r="E231" s="12">
        <v>300612420</v>
      </c>
      <c r="F231" s="12" t="s">
        <v>416</v>
      </c>
      <c r="G231" s="12" t="s">
        <v>1453</v>
      </c>
      <c r="H231" s="20">
        <v>18767</v>
      </c>
      <c r="I231" s="51"/>
    </row>
    <row r="232" spans="1:9">
      <c r="A232" s="47"/>
      <c r="B232" s="49"/>
      <c r="C232" s="49"/>
      <c r="D232" s="49"/>
      <c r="E232" s="12">
        <v>300612420</v>
      </c>
      <c r="F232" s="12" t="s">
        <v>416</v>
      </c>
      <c r="G232" s="12" t="s">
        <v>1453</v>
      </c>
      <c r="H232" s="20">
        <v>19768</v>
      </c>
      <c r="I232" s="51"/>
    </row>
    <row r="233" spans="1:9" ht="60">
      <c r="A233" s="47"/>
      <c r="B233" s="12">
        <v>97345</v>
      </c>
      <c r="C233" s="12" t="s">
        <v>15636</v>
      </c>
      <c r="D233" s="12" t="s">
        <v>19</v>
      </c>
      <c r="E233" s="12">
        <v>132118698</v>
      </c>
      <c r="F233" s="12" t="s">
        <v>651</v>
      </c>
      <c r="G233" s="12" t="s">
        <v>2123</v>
      </c>
      <c r="H233" s="20">
        <v>94622</v>
      </c>
      <c r="I233" s="15"/>
    </row>
    <row r="234" spans="1:9" ht="36">
      <c r="A234" s="47"/>
      <c r="B234" s="12">
        <v>98144</v>
      </c>
      <c r="C234" s="12" t="s">
        <v>15637</v>
      </c>
      <c r="D234" s="12" t="s">
        <v>19</v>
      </c>
      <c r="E234" s="12">
        <v>110051834</v>
      </c>
      <c r="F234" s="12" t="s">
        <v>2394</v>
      </c>
      <c r="G234" s="12" t="s">
        <v>5766</v>
      </c>
      <c r="H234" s="20">
        <v>1677</v>
      </c>
      <c r="I234" s="15"/>
    </row>
    <row r="235" spans="1:9">
      <c r="A235" s="47"/>
      <c r="B235" s="49">
        <v>99266</v>
      </c>
      <c r="C235" s="49" t="s">
        <v>15638</v>
      </c>
      <c r="D235" s="49" t="s">
        <v>19</v>
      </c>
      <c r="E235" s="12">
        <v>124089161</v>
      </c>
      <c r="F235" s="12" t="s">
        <v>2262</v>
      </c>
      <c r="G235" s="12" t="s">
        <v>1506</v>
      </c>
      <c r="H235" s="20">
        <v>247752.34</v>
      </c>
      <c r="I235" s="51"/>
    </row>
    <row r="236" spans="1:9">
      <c r="A236" s="47"/>
      <c r="B236" s="49"/>
      <c r="C236" s="49"/>
      <c r="D236" s="49"/>
      <c r="E236" s="12">
        <v>302537799</v>
      </c>
      <c r="F236" s="12" t="s">
        <v>15639</v>
      </c>
      <c r="G236" s="12" t="s">
        <v>534</v>
      </c>
      <c r="H236" s="20">
        <v>124714.7</v>
      </c>
      <c r="I236" s="51"/>
    </row>
    <row r="237" spans="1:9" ht="48">
      <c r="A237" s="47"/>
      <c r="B237" s="12">
        <v>99404</v>
      </c>
      <c r="C237" s="12" t="s">
        <v>15640</v>
      </c>
      <c r="D237" s="12" t="s">
        <v>19</v>
      </c>
      <c r="E237" s="12">
        <v>124931168</v>
      </c>
      <c r="F237" s="12" t="s">
        <v>364</v>
      </c>
      <c r="G237" s="12" t="s">
        <v>2530</v>
      </c>
      <c r="H237" s="20">
        <v>10648</v>
      </c>
      <c r="I237" s="15"/>
    </row>
    <row r="238" spans="1:9" ht="24">
      <c r="A238" s="47"/>
      <c r="B238" s="49">
        <v>99412</v>
      </c>
      <c r="C238" s="49" t="s">
        <v>15641</v>
      </c>
      <c r="D238" s="49" t="s">
        <v>19</v>
      </c>
      <c r="E238" s="12">
        <v>187800328</v>
      </c>
      <c r="F238" s="12" t="s">
        <v>15540</v>
      </c>
      <c r="G238" s="12" t="s">
        <v>1770</v>
      </c>
      <c r="H238" s="20">
        <v>358000</v>
      </c>
      <c r="I238" s="51"/>
    </row>
    <row r="239" spans="1:9">
      <c r="A239" s="47"/>
      <c r="B239" s="49"/>
      <c r="C239" s="49"/>
      <c r="D239" s="49"/>
      <c r="E239" s="12">
        <v>187800666</v>
      </c>
      <c r="F239" s="12" t="s">
        <v>15454</v>
      </c>
      <c r="G239" s="12" t="s">
        <v>4342</v>
      </c>
      <c r="H239" s="20">
        <v>142000</v>
      </c>
      <c r="I239" s="51"/>
    </row>
    <row r="240" spans="1:9" ht="24">
      <c r="A240" s="47"/>
      <c r="B240" s="12">
        <v>99446</v>
      </c>
      <c r="C240" s="12" t="s">
        <v>15642</v>
      </c>
      <c r="D240" s="12" t="s">
        <v>19</v>
      </c>
      <c r="E240" s="12">
        <v>121949798</v>
      </c>
      <c r="F240" s="12" t="s">
        <v>2145</v>
      </c>
      <c r="G240" s="12" t="s">
        <v>2530</v>
      </c>
      <c r="H240" s="20">
        <v>1068540.73</v>
      </c>
      <c r="I240" s="15"/>
    </row>
    <row r="241" spans="1:9" ht="120">
      <c r="A241" s="47"/>
      <c r="B241" s="12">
        <v>99984</v>
      </c>
      <c r="C241" s="12" t="s">
        <v>15643</v>
      </c>
      <c r="D241" s="12" t="s">
        <v>19</v>
      </c>
      <c r="E241" s="12">
        <v>120721845</v>
      </c>
      <c r="F241" s="12" t="s">
        <v>165</v>
      </c>
      <c r="G241" s="12" t="s">
        <v>2083</v>
      </c>
      <c r="H241" s="20">
        <v>6292</v>
      </c>
      <c r="I241" s="15"/>
    </row>
    <row r="242" spans="1:9" ht="60">
      <c r="A242" s="47"/>
      <c r="B242" s="12">
        <v>100283</v>
      </c>
      <c r="C242" s="12" t="s">
        <v>15644</v>
      </c>
      <c r="D242" s="12" t="s">
        <v>323</v>
      </c>
      <c r="E242" s="12">
        <v>124931168</v>
      </c>
      <c r="F242" s="12" t="s">
        <v>364</v>
      </c>
      <c r="G242" s="12" t="s">
        <v>2530</v>
      </c>
      <c r="H242" s="20">
        <v>5942.31</v>
      </c>
      <c r="I242" s="15"/>
    </row>
    <row r="243" spans="1:9" ht="120">
      <c r="A243" s="47"/>
      <c r="B243" s="12">
        <v>100664</v>
      </c>
      <c r="C243" s="12" t="s">
        <v>15645</v>
      </c>
      <c r="D243" s="12" t="s">
        <v>323</v>
      </c>
      <c r="E243" s="12">
        <v>226148570</v>
      </c>
      <c r="F243" s="12" t="s">
        <v>836</v>
      </c>
      <c r="G243" s="12" t="s">
        <v>5761</v>
      </c>
      <c r="H243" s="20">
        <v>6110.5</v>
      </c>
      <c r="I243" s="15"/>
    </row>
    <row r="244" spans="1:9" ht="36">
      <c r="A244" s="47"/>
      <c r="B244" s="12">
        <v>102071</v>
      </c>
      <c r="C244" s="12" t="s">
        <v>15541</v>
      </c>
      <c r="D244" s="12" t="s">
        <v>19</v>
      </c>
      <c r="E244" s="12">
        <v>183607488</v>
      </c>
      <c r="F244" s="12" t="s">
        <v>15383</v>
      </c>
      <c r="G244" s="12" t="s">
        <v>544</v>
      </c>
      <c r="H244" s="20">
        <v>95000</v>
      </c>
      <c r="I244" s="15"/>
    </row>
    <row r="245" spans="1:9" ht="24">
      <c r="A245" s="47"/>
      <c r="B245" s="12">
        <v>102938</v>
      </c>
      <c r="C245" s="12" t="s">
        <v>15646</v>
      </c>
      <c r="D245" s="12" t="s">
        <v>19</v>
      </c>
      <c r="E245" s="12">
        <v>302570870</v>
      </c>
      <c r="F245" s="12" t="s">
        <v>1582</v>
      </c>
      <c r="G245" s="12" t="s">
        <v>4715</v>
      </c>
      <c r="H245" s="20">
        <v>18986.11</v>
      </c>
      <c r="I245" s="15"/>
    </row>
    <row r="246" spans="1:9" ht="120">
      <c r="A246" s="47"/>
      <c r="B246" s="12">
        <v>103179</v>
      </c>
      <c r="C246" s="12" t="s">
        <v>15647</v>
      </c>
      <c r="D246" s="12" t="s">
        <v>19</v>
      </c>
      <c r="E246" s="12">
        <v>155547450</v>
      </c>
      <c r="F246" s="12" t="s">
        <v>15648</v>
      </c>
      <c r="G246" s="12" t="s">
        <v>2874</v>
      </c>
      <c r="H246" s="20">
        <v>25168</v>
      </c>
      <c r="I246" s="15"/>
    </row>
    <row r="247" spans="1:9" ht="60">
      <c r="A247" s="47"/>
      <c r="B247" s="12">
        <v>103253</v>
      </c>
      <c r="C247" s="12" t="s">
        <v>15649</v>
      </c>
      <c r="D247" s="12" t="s">
        <v>323</v>
      </c>
      <c r="E247" s="12">
        <v>134867244</v>
      </c>
      <c r="F247" s="12" t="s">
        <v>15650</v>
      </c>
      <c r="G247" s="12" t="s">
        <v>8498</v>
      </c>
      <c r="H247" s="20">
        <v>74652.77</v>
      </c>
      <c r="I247" s="15"/>
    </row>
    <row r="248" spans="1:9" ht="48">
      <c r="A248" s="47"/>
      <c r="B248" s="12">
        <v>103879</v>
      </c>
      <c r="C248" s="12" t="s">
        <v>15651</v>
      </c>
      <c r="D248" s="12" t="s">
        <v>19</v>
      </c>
      <c r="E248" s="12" t="s">
        <v>275</v>
      </c>
      <c r="F248" s="12" t="s">
        <v>15652</v>
      </c>
      <c r="G248" s="12" t="s">
        <v>4358</v>
      </c>
      <c r="H248" s="20">
        <v>10094</v>
      </c>
      <c r="I248" s="15"/>
    </row>
    <row r="249" spans="1:9" ht="60">
      <c r="A249" s="47"/>
      <c r="B249" s="12">
        <v>103923</v>
      </c>
      <c r="C249" s="12" t="s">
        <v>15653</v>
      </c>
      <c r="D249" s="12" t="s">
        <v>19</v>
      </c>
      <c r="E249" s="12">
        <v>122635779</v>
      </c>
      <c r="F249" s="12" t="s">
        <v>11513</v>
      </c>
      <c r="G249" s="12" t="s">
        <v>1787</v>
      </c>
      <c r="H249" s="20">
        <v>1310787.69</v>
      </c>
      <c r="I249" s="15"/>
    </row>
    <row r="250" spans="1:9" ht="36">
      <c r="A250" s="47"/>
      <c r="B250" s="12">
        <v>103957</v>
      </c>
      <c r="C250" s="12" t="s">
        <v>15654</v>
      </c>
      <c r="D250" s="12" t="s">
        <v>323</v>
      </c>
      <c r="E250" s="12">
        <v>155449725</v>
      </c>
      <c r="F250" s="12" t="s">
        <v>3024</v>
      </c>
      <c r="G250" s="12" t="s">
        <v>544</v>
      </c>
      <c r="H250" s="20">
        <v>481151.72</v>
      </c>
      <c r="I250" s="15"/>
    </row>
    <row r="251" spans="1:9">
      <c r="A251" s="47"/>
      <c r="B251" s="49">
        <v>104528</v>
      </c>
      <c r="C251" s="49" t="s">
        <v>15655</v>
      </c>
      <c r="D251" s="49" t="s">
        <v>19</v>
      </c>
      <c r="E251" s="12">
        <v>141888121</v>
      </c>
      <c r="F251" s="12" t="s">
        <v>15656</v>
      </c>
      <c r="G251" s="12" t="s">
        <v>556</v>
      </c>
      <c r="H251" s="20">
        <v>247750</v>
      </c>
      <c r="I251" s="51"/>
    </row>
    <row r="252" spans="1:9">
      <c r="A252" s="47"/>
      <c r="B252" s="49"/>
      <c r="C252" s="49"/>
      <c r="D252" s="49"/>
      <c r="E252" s="12">
        <v>141888121</v>
      </c>
      <c r="F252" s="12" t="s">
        <v>15656</v>
      </c>
      <c r="G252" s="12" t="s">
        <v>556</v>
      </c>
      <c r="H252" s="20">
        <v>235950</v>
      </c>
      <c r="I252" s="51"/>
    </row>
    <row r="253" spans="1:9">
      <c r="A253" s="47"/>
      <c r="B253" s="49"/>
      <c r="C253" s="49"/>
      <c r="D253" s="49"/>
      <c r="E253" s="12">
        <v>300137475</v>
      </c>
      <c r="F253" s="12" t="s">
        <v>5650</v>
      </c>
      <c r="G253" s="12" t="s">
        <v>581</v>
      </c>
      <c r="H253" s="20">
        <v>124995</v>
      </c>
      <c r="I253" s="51"/>
    </row>
    <row r="254" spans="1:9" ht="24">
      <c r="A254" s="47"/>
      <c r="B254" s="12">
        <v>104798</v>
      </c>
      <c r="C254" s="12" t="s">
        <v>15632</v>
      </c>
      <c r="D254" s="12" t="s">
        <v>19</v>
      </c>
      <c r="E254" s="12">
        <v>135277442</v>
      </c>
      <c r="F254" s="12" t="s">
        <v>4957</v>
      </c>
      <c r="G254" s="12" t="s">
        <v>568</v>
      </c>
      <c r="H254" s="20">
        <v>47000</v>
      </c>
      <c r="I254" s="15"/>
    </row>
    <row r="255" spans="1:9" ht="48">
      <c r="A255" s="47"/>
      <c r="B255" s="12">
        <v>104991</v>
      </c>
      <c r="C255" s="12" t="s">
        <v>15657</v>
      </c>
      <c r="D255" s="12" t="s">
        <v>19</v>
      </c>
      <c r="E255" s="12">
        <v>167565577</v>
      </c>
      <c r="F255" s="12" t="s">
        <v>1854</v>
      </c>
      <c r="G255" s="12" t="s">
        <v>1541</v>
      </c>
      <c r="H255" s="20">
        <v>514344.1</v>
      </c>
      <c r="I255" s="15"/>
    </row>
    <row r="256" spans="1:9" ht="48">
      <c r="A256" s="47"/>
      <c r="B256" s="12">
        <v>105333</v>
      </c>
      <c r="C256" s="12" t="s">
        <v>15658</v>
      </c>
      <c r="D256" s="12" t="s">
        <v>19</v>
      </c>
      <c r="E256" s="12">
        <v>110051791</v>
      </c>
      <c r="F256" s="12" t="s">
        <v>2386</v>
      </c>
      <c r="G256" s="12" t="s">
        <v>1549</v>
      </c>
      <c r="H256" s="20">
        <v>5989.5</v>
      </c>
      <c r="I256" s="15"/>
    </row>
    <row r="257" spans="1:9" ht="120">
      <c r="A257" s="47"/>
      <c r="B257" s="12">
        <v>105378</v>
      </c>
      <c r="C257" s="12" t="s">
        <v>15659</v>
      </c>
      <c r="D257" s="12" t="s">
        <v>323</v>
      </c>
      <c r="E257" s="12">
        <v>120897747</v>
      </c>
      <c r="F257" s="12" t="s">
        <v>1214</v>
      </c>
      <c r="G257" s="12" t="s">
        <v>540</v>
      </c>
      <c r="H257" s="20">
        <v>29420</v>
      </c>
      <c r="I257" s="15"/>
    </row>
    <row r="258" spans="1:9">
      <c r="A258" s="47"/>
      <c r="B258" s="49">
        <v>105484</v>
      </c>
      <c r="C258" s="49" t="s">
        <v>15660</v>
      </c>
      <c r="D258" s="49" t="s">
        <v>19</v>
      </c>
      <c r="E258" s="12">
        <v>112021238</v>
      </c>
      <c r="F258" s="12" t="s">
        <v>283</v>
      </c>
      <c r="G258" s="12" t="s">
        <v>3587</v>
      </c>
      <c r="H258" s="20">
        <v>100000</v>
      </c>
      <c r="I258" s="51"/>
    </row>
    <row r="259" spans="1:9">
      <c r="A259" s="47"/>
      <c r="B259" s="49"/>
      <c r="C259" s="49"/>
      <c r="D259" s="49"/>
      <c r="E259" s="12">
        <v>112029270</v>
      </c>
      <c r="F259" s="12" t="s">
        <v>218</v>
      </c>
      <c r="G259" s="12" t="s">
        <v>2883</v>
      </c>
      <c r="H259" s="20">
        <v>525900</v>
      </c>
      <c r="I259" s="51"/>
    </row>
    <row r="260" spans="1:9">
      <c r="A260" s="47"/>
      <c r="B260" s="49">
        <v>105493</v>
      </c>
      <c r="C260" s="49" t="s">
        <v>15661</v>
      </c>
      <c r="D260" s="49" t="s">
        <v>19</v>
      </c>
      <c r="E260" s="12">
        <v>300715445</v>
      </c>
      <c r="F260" s="12" t="s">
        <v>1577</v>
      </c>
      <c r="G260" s="12" t="s">
        <v>1541</v>
      </c>
      <c r="H260" s="20">
        <v>7000</v>
      </c>
      <c r="I260" s="51"/>
    </row>
    <row r="261" spans="1:9">
      <c r="A261" s="47"/>
      <c r="B261" s="49"/>
      <c r="C261" s="49"/>
      <c r="D261" s="49"/>
      <c r="E261" s="12">
        <v>300715445</v>
      </c>
      <c r="F261" s="12" t="s">
        <v>1577</v>
      </c>
      <c r="G261" s="12" t="s">
        <v>1541</v>
      </c>
      <c r="H261" s="20">
        <v>7000</v>
      </c>
      <c r="I261" s="51"/>
    </row>
    <row r="262" spans="1:9" ht="84">
      <c r="A262" s="47"/>
      <c r="B262" s="12">
        <v>105538</v>
      </c>
      <c r="C262" s="12" t="s">
        <v>15662</v>
      </c>
      <c r="D262" s="12" t="s">
        <v>509</v>
      </c>
      <c r="E262" s="12">
        <v>147710353</v>
      </c>
      <c r="F262" s="12" t="s">
        <v>1884</v>
      </c>
      <c r="G262" s="12" t="s">
        <v>595</v>
      </c>
      <c r="H262" s="20">
        <v>8400</v>
      </c>
      <c r="I262" s="15"/>
    </row>
    <row r="263" spans="1:9" ht="60">
      <c r="A263" s="47"/>
      <c r="B263" s="12">
        <v>105733</v>
      </c>
      <c r="C263" s="12" t="s">
        <v>15663</v>
      </c>
      <c r="D263" s="12" t="s">
        <v>19</v>
      </c>
      <c r="E263" s="12">
        <v>121949798</v>
      </c>
      <c r="F263" s="12" t="s">
        <v>2145</v>
      </c>
      <c r="G263" s="12" t="s">
        <v>3612</v>
      </c>
      <c r="H263" s="20">
        <v>154262.63</v>
      </c>
      <c r="I263" s="15"/>
    </row>
    <row r="264" spans="1:9" ht="24">
      <c r="A264" s="47"/>
      <c r="B264" s="49">
        <v>106122</v>
      </c>
      <c r="C264" s="49" t="s">
        <v>15664</v>
      </c>
      <c r="D264" s="49" t="s">
        <v>19</v>
      </c>
      <c r="E264" s="12">
        <v>155449725</v>
      </c>
      <c r="F264" s="12" t="s">
        <v>3024</v>
      </c>
      <c r="G264" s="12" t="s">
        <v>2264</v>
      </c>
      <c r="H264" s="20">
        <v>214958.22</v>
      </c>
      <c r="I264" s="51"/>
    </row>
    <row r="265" spans="1:9" ht="24">
      <c r="A265" s="47"/>
      <c r="B265" s="49"/>
      <c r="C265" s="49"/>
      <c r="D265" s="49"/>
      <c r="E265" s="12">
        <v>183697076</v>
      </c>
      <c r="F265" s="12" t="s">
        <v>2112</v>
      </c>
      <c r="G265" s="12" t="s">
        <v>2264</v>
      </c>
      <c r="H265" s="20">
        <v>199750.68</v>
      </c>
      <c r="I265" s="51"/>
    </row>
    <row r="266" spans="1:9" ht="24">
      <c r="A266" s="47"/>
      <c r="B266" s="49"/>
      <c r="C266" s="49"/>
      <c r="D266" s="49"/>
      <c r="E266" s="12">
        <v>183697076</v>
      </c>
      <c r="F266" s="12" t="s">
        <v>2112</v>
      </c>
      <c r="G266" s="12" t="s">
        <v>2264</v>
      </c>
      <c r="H266" s="20">
        <v>192331.33</v>
      </c>
      <c r="I266" s="51"/>
    </row>
    <row r="267" spans="1:9">
      <c r="A267" s="47"/>
      <c r="B267" s="49">
        <v>106566</v>
      </c>
      <c r="C267" s="49" t="s">
        <v>15665</v>
      </c>
      <c r="D267" s="49" t="s">
        <v>19</v>
      </c>
      <c r="E267" s="12">
        <v>123884954</v>
      </c>
      <c r="F267" s="12" t="s">
        <v>15666</v>
      </c>
      <c r="G267" s="12" t="s">
        <v>4101</v>
      </c>
      <c r="H267" s="20">
        <v>46548.7</v>
      </c>
      <c r="I267" s="51"/>
    </row>
    <row r="268" spans="1:9">
      <c r="A268" s="47"/>
      <c r="B268" s="49"/>
      <c r="C268" s="49"/>
      <c r="D268" s="49"/>
      <c r="E268" s="12">
        <v>301674357</v>
      </c>
      <c r="F268" s="12" t="s">
        <v>2703</v>
      </c>
      <c r="G268" s="12" t="s">
        <v>1567</v>
      </c>
      <c r="H268" s="20">
        <v>54396.76</v>
      </c>
      <c r="I268" s="51"/>
    </row>
    <row r="269" spans="1:9" ht="204">
      <c r="A269" s="47"/>
      <c r="B269" s="12">
        <v>107023</v>
      </c>
      <c r="C269" s="12" t="s">
        <v>15667</v>
      </c>
      <c r="D269" s="12" t="s">
        <v>19</v>
      </c>
      <c r="E269" s="12">
        <v>220618020</v>
      </c>
      <c r="F269" s="12" t="s">
        <v>118</v>
      </c>
      <c r="G269" s="12" t="s">
        <v>1530</v>
      </c>
      <c r="H269" s="20">
        <v>8990.2999999999993</v>
      </c>
      <c r="I269" s="15"/>
    </row>
    <row r="270" spans="1:9" ht="48">
      <c r="A270" s="47"/>
      <c r="B270" s="12">
        <v>107085</v>
      </c>
      <c r="C270" s="12" t="s">
        <v>15668</v>
      </c>
      <c r="D270" s="12" t="s">
        <v>509</v>
      </c>
      <c r="E270" s="12">
        <v>155550585</v>
      </c>
      <c r="F270" s="12" t="s">
        <v>2908</v>
      </c>
      <c r="G270" s="12" t="s">
        <v>3594</v>
      </c>
      <c r="H270" s="20">
        <v>7575.97</v>
      </c>
      <c r="I270" s="15"/>
    </row>
    <row r="271" spans="1:9" ht="96">
      <c r="A271" s="47"/>
      <c r="B271" s="12">
        <v>107218</v>
      </c>
      <c r="C271" s="12" t="s">
        <v>15669</v>
      </c>
      <c r="D271" s="12" t="s">
        <v>19</v>
      </c>
      <c r="E271" s="12">
        <v>124563175</v>
      </c>
      <c r="F271" s="12" t="s">
        <v>645</v>
      </c>
      <c r="G271" s="12" t="s">
        <v>1787</v>
      </c>
      <c r="H271" s="20">
        <v>32065</v>
      </c>
      <c r="I271" s="15"/>
    </row>
    <row r="272" spans="1:9" ht="24">
      <c r="A272" s="47"/>
      <c r="B272" s="12">
        <v>107568</v>
      </c>
      <c r="C272" s="12" t="s">
        <v>15670</v>
      </c>
      <c r="D272" s="12" t="s">
        <v>19</v>
      </c>
      <c r="E272" s="12">
        <v>187801953</v>
      </c>
      <c r="F272" s="12" t="s">
        <v>15452</v>
      </c>
      <c r="G272" s="12" t="s">
        <v>2264</v>
      </c>
      <c r="H272" s="20">
        <v>346334.4</v>
      </c>
      <c r="I272" s="15"/>
    </row>
    <row r="273" spans="1:9" ht="48">
      <c r="A273" s="47"/>
      <c r="B273" s="12">
        <v>107789</v>
      </c>
      <c r="C273" s="12" t="s">
        <v>15671</v>
      </c>
      <c r="D273" s="12" t="s">
        <v>509</v>
      </c>
      <c r="E273" s="12">
        <v>124563175</v>
      </c>
      <c r="F273" s="12" t="s">
        <v>645</v>
      </c>
      <c r="G273" s="12" t="s">
        <v>2883</v>
      </c>
      <c r="H273" s="20">
        <v>8954</v>
      </c>
      <c r="I273" s="15"/>
    </row>
    <row r="274" spans="1:9" ht="24">
      <c r="A274" s="47"/>
      <c r="B274" s="12">
        <v>107967</v>
      </c>
      <c r="C274" s="12" t="s">
        <v>15672</v>
      </c>
      <c r="D274" s="12" t="s">
        <v>509</v>
      </c>
      <c r="E274" s="12">
        <v>145865732</v>
      </c>
      <c r="F274" s="12" t="s">
        <v>15673</v>
      </c>
      <c r="G274" s="12" t="s">
        <v>3612</v>
      </c>
      <c r="H274" s="20">
        <v>42557.75</v>
      </c>
      <c r="I274" s="15"/>
    </row>
    <row r="275" spans="1:9" ht="48">
      <c r="A275" s="47"/>
      <c r="B275" s="12">
        <v>107973</v>
      </c>
      <c r="C275" s="12" t="s">
        <v>15674</v>
      </c>
      <c r="D275" s="12" t="s">
        <v>509</v>
      </c>
      <c r="E275" s="12">
        <v>122874868</v>
      </c>
      <c r="F275" s="12" t="s">
        <v>15675</v>
      </c>
      <c r="G275" s="12" t="s">
        <v>3612</v>
      </c>
      <c r="H275" s="20">
        <v>68000</v>
      </c>
      <c r="I275" s="15"/>
    </row>
    <row r="276" spans="1:9" ht="60">
      <c r="A276" s="47"/>
      <c r="B276" s="12">
        <v>108221</v>
      </c>
      <c r="C276" s="12" t="s">
        <v>15676</v>
      </c>
      <c r="D276" s="12" t="s">
        <v>323</v>
      </c>
      <c r="E276" s="12">
        <v>123228761</v>
      </c>
      <c r="F276" s="12" t="s">
        <v>1654</v>
      </c>
      <c r="G276" s="12" t="s">
        <v>4101</v>
      </c>
      <c r="H276" s="20">
        <v>659072.41</v>
      </c>
      <c r="I276" s="15"/>
    </row>
    <row r="277" spans="1:9" ht="36">
      <c r="A277" s="47"/>
      <c r="B277" s="12">
        <v>108376</v>
      </c>
      <c r="C277" s="12" t="s">
        <v>15677</v>
      </c>
      <c r="D277" s="12" t="s">
        <v>509</v>
      </c>
      <c r="E277" s="12">
        <v>149979142</v>
      </c>
      <c r="F277" s="12" t="s">
        <v>413</v>
      </c>
      <c r="G277" s="12" t="s">
        <v>595</v>
      </c>
      <c r="H277" s="20">
        <v>167686.6</v>
      </c>
      <c r="I277" s="15"/>
    </row>
    <row r="278" spans="1:9" ht="48">
      <c r="A278" s="47"/>
      <c r="B278" s="12">
        <v>108753</v>
      </c>
      <c r="C278" s="12" t="s">
        <v>15678</v>
      </c>
      <c r="D278" s="12" t="s">
        <v>509</v>
      </c>
      <c r="E278" s="12">
        <v>123816348</v>
      </c>
      <c r="F278" s="12" t="s">
        <v>14629</v>
      </c>
      <c r="G278" s="12" t="s">
        <v>2724</v>
      </c>
      <c r="H278" s="20">
        <v>70837.440000000002</v>
      </c>
      <c r="I278" s="15"/>
    </row>
    <row r="279" spans="1:9" ht="60">
      <c r="A279" s="47"/>
      <c r="B279" s="12">
        <v>108915</v>
      </c>
      <c r="C279" s="12" t="s">
        <v>15679</v>
      </c>
      <c r="D279" s="12" t="s">
        <v>509</v>
      </c>
      <c r="E279" s="12">
        <v>120546940</v>
      </c>
      <c r="F279" s="12" t="s">
        <v>2662</v>
      </c>
      <c r="G279" s="12" t="s">
        <v>570</v>
      </c>
      <c r="H279" s="20">
        <v>534562.46</v>
      </c>
      <c r="I279" s="15"/>
    </row>
    <row r="280" spans="1:9">
      <c r="A280" s="47"/>
      <c r="B280" s="49">
        <v>113628</v>
      </c>
      <c r="C280" s="49" t="s">
        <v>15680</v>
      </c>
      <c r="D280" s="49" t="s">
        <v>19</v>
      </c>
      <c r="E280" s="12">
        <v>300029802</v>
      </c>
      <c r="F280" s="12" t="s">
        <v>11039</v>
      </c>
      <c r="G280" s="12" t="s">
        <v>2279</v>
      </c>
      <c r="H280" s="20">
        <v>194283.71</v>
      </c>
      <c r="I280" s="51"/>
    </row>
    <row r="281" spans="1:9">
      <c r="A281" s="47"/>
      <c r="B281" s="49"/>
      <c r="C281" s="49"/>
      <c r="D281" s="49"/>
      <c r="E281" s="12">
        <v>300029802</v>
      </c>
      <c r="F281" s="12" t="s">
        <v>11039</v>
      </c>
      <c r="G281" s="12" t="s">
        <v>2279</v>
      </c>
      <c r="H281" s="20">
        <v>194544.44</v>
      </c>
      <c r="I281" s="51"/>
    </row>
    <row r="282" spans="1:9" ht="48">
      <c r="A282" s="47"/>
      <c r="B282" s="12">
        <v>114149</v>
      </c>
      <c r="C282" s="12" t="s">
        <v>15681</v>
      </c>
      <c r="D282" s="12" t="s">
        <v>19</v>
      </c>
      <c r="E282" s="12">
        <v>187890973</v>
      </c>
      <c r="F282" s="12" t="s">
        <v>15599</v>
      </c>
      <c r="G282" s="12" t="s">
        <v>3031</v>
      </c>
      <c r="H282" s="20">
        <v>178560</v>
      </c>
      <c r="I282" s="15"/>
    </row>
    <row r="283" spans="1:9" ht="96">
      <c r="A283" s="47"/>
      <c r="B283" s="12">
        <v>114175</v>
      </c>
      <c r="C283" s="12" t="s">
        <v>15682</v>
      </c>
      <c r="D283" s="12" t="s">
        <v>19</v>
      </c>
      <c r="E283" s="12">
        <v>167535057</v>
      </c>
      <c r="F283" s="12" t="s">
        <v>2110</v>
      </c>
      <c r="G283" s="12" t="s">
        <v>2892</v>
      </c>
      <c r="H283" s="20">
        <v>243711.16</v>
      </c>
      <c r="I283" s="15"/>
    </row>
    <row r="284" spans="1:9" ht="108">
      <c r="A284" s="47"/>
      <c r="B284" s="12">
        <v>114568</v>
      </c>
      <c r="C284" s="12" t="s">
        <v>15683</v>
      </c>
      <c r="D284" s="12" t="s">
        <v>509</v>
      </c>
      <c r="E284" s="12">
        <v>301532436</v>
      </c>
      <c r="F284" s="12" t="s">
        <v>2103</v>
      </c>
      <c r="G284" s="12" t="s">
        <v>611</v>
      </c>
      <c r="H284" s="20">
        <v>116000</v>
      </c>
      <c r="I284" s="15"/>
    </row>
    <row r="285" spans="1:9" ht="120">
      <c r="A285" s="47"/>
      <c r="B285" s="12">
        <v>114755</v>
      </c>
      <c r="C285" s="12" t="s">
        <v>15684</v>
      </c>
      <c r="D285" s="12" t="s">
        <v>509</v>
      </c>
      <c r="E285" s="12">
        <v>124563175</v>
      </c>
      <c r="F285" s="12" t="s">
        <v>645</v>
      </c>
      <c r="G285" s="12" t="s">
        <v>1591</v>
      </c>
      <c r="H285" s="20">
        <v>990</v>
      </c>
      <c r="I285" s="15"/>
    </row>
    <row r="286" spans="1:9" ht="84">
      <c r="A286" s="47"/>
      <c r="B286" s="12">
        <v>115417</v>
      </c>
      <c r="C286" s="12" t="s">
        <v>15685</v>
      </c>
      <c r="D286" s="12" t="s">
        <v>509</v>
      </c>
      <c r="E286" s="12">
        <v>124600620</v>
      </c>
      <c r="F286" s="12" t="s">
        <v>2053</v>
      </c>
      <c r="G286" s="12" t="s">
        <v>3033</v>
      </c>
      <c r="H286" s="20">
        <v>53954.77</v>
      </c>
      <c r="I286" s="15"/>
    </row>
    <row r="287" spans="1:9">
      <c r="A287" s="47" t="s">
        <v>15691</v>
      </c>
      <c r="B287" s="49"/>
      <c r="C287" s="49"/>
      <c r="D287" s="49"/>
      <c r="E287" s="49"/>
      <c r="F287" s="49"/>
      <c r="G287" s="49"/>
      <c r="H287" s="20">
        <f>SUM(H230:H286)</f>
        <v>9790121.1999999993</v>
      </c>
      <c r="I287" s="15"/>
    </row>
    <row r="288" spans="1:9" ht="15.75" thickBot="1">
      <c r="A288" s="52" t="s">
        <v>15692</v>
      </c>
      <c r="B288" s="53"/>
      <c r="C288" s="53"/>
      <c r="D288" s="53"/>
      <c r="E288" s="53"/>
      <c r="F288" s="53"/>
      <c r="G288" s="53"/>
      <c r="H288" s="21">
        <v>93553852.820000008</v>
      </c>
      <c r="I288" s="22"/>
    </row>
    <row r="291" spans="1:1">
      <c r="A291" s="31" t="s">
        <v>15701</v>
      </c>
    </row>
  </sheetData>
  <autoFilter ref="A5:I288"/>
  <mergeCells count="166">
    <mergeCell ref="A1:I1"/>
    <mergeCell ref="I280:I281"/>
    <mergeCell ref="A4:A5"/>
    <mergeCell ref="B4:B5"/>
    <mergeCell ref="C4:C5"/>
    <mergeCell ref="D4:D5"/>
    <mergeCell ref="E4:F4"/>
    <mergeCell ref="G4:G5"/>
    <mergeCell ref="H4:H5"/>
    <mergeCell ref="I4:I5"/>
    <mergeCell ref="I216:I217"/>
    <mergeCell ref="I230:I232"/>
    <mergeCell ref="I235:I236"/>
    <mergeCell ref="I238:I239"/>
    <mergeCell ref="I251:I253"/>
    <mergeCell ref="I258:I259"/>
    <mergeCell ref="I260:I261"/>
    <mergeCell ref="I264:I266"/>
    <mergeCell ref="I267:I268"/>
    <mergeCell ref="I166:I170"/>
    <mergeCell ref="I175:I177"/>
    <mergeCell ref="I181:I183"/>
    <mergeCell ref="I186:I187"/>
    <mergeCell ref="I188:I189"/>
    <mergeCell ref="I190:I191"/>
    <mergeCell ref="I195:I196"/>
    <mergeCell ref="I197:I199"/>
    <mergeCell ref="I209:I211"/>
    <mergeCell ref="A287:G287"/>
    <mergeCell ref="A288:G288"/>
    <mergeCell ref="A229:G229"/>
    <mergeCell ref="A174:G174"/>
    <mergeCell ref="B181:B183"/>
    <mergeCell ref="C181:C183"/>
    <mergeCell ref="D181:D183"/>
    <mergeCell ref="B175:B177"/>
    <mergeCell ref="C175:C177"/>
    <mergeCell ref="D175:D177"/>
    <mergeCell ref="A175:A228"/>
    <mergeCell ref="B188:B189"/>
    <mergeCell ref="C188:C189"/>
    <mergeCell ref="D188:D189"/>
    <mergeCell ref="B186:B187"/>
    <mergeCell ref="C186:C187"/>
    <mergeCell ref="D186:D187"/>
    <mergeCell ref="B195:B196"/>
    <mergeCell ref="C195:C196"/>
    <mergeCell ref="B209:B211"/>
    <mergeCell ref="I83:I84"/>
    <mergeCell ref="I88:I89"/>
    <mergeCell ref="I107:I109"/>
    <mergeCell ref="I119:I120"/>
    <mergeCell ref="I131:I132"/>
    <mergeCell ref="A6:A53"/>
    <mergeCell ref="D80:D81"/>
    <mergeCell ref="B74:B77"/>
    <mergeCell ref="C74:C77"/>
    <mergeCell ref="D74:D77"/>
    <mergeCell ref="A55:A100"/>
    <mergeCell ref="B88:B89"/>
    <mergeCell ref="C88:C89"/>
    <mergeCell ref="A54:G54"/>
    <mergeCell ref="I14:I15"/>
    <mergeCell ref="I24:I26"/>
    <mergeCell ref="I37:I38"/>
    <mergeCell ref="I48:I49"/>
    <mergeCell ref="I62:I63"/>
    <mergeCell ref="I68:I70"/>
    <mergeCell ref="I74:I77"/>
    <mergeCell ref="I80:I81"/>
    <mergeCell ref="D88:D89"/>
    <mergeCell ref="B83:B84"/>
    <mergeCell ref="I145:I146"/>
    <mergeCell ref="I147:I148"/>
    <mergeCell ref="I152:I153"/>
    <mergeCell ref="I154:I156"/>
    <mergeCell ref="B24:B26"/>
    <mergeCell ref="C24:C26"/>
    <mergeCell ref="D24:D26"/>
    <mergeCell ref="B14:B15"/>
    <mergeCell ref="C14:C15"/>
    <mergeCell ref="D14:D15"/>
    <mergeCell ref="B48:B49"/>
    <mergeCell ref="C48:C49"/>
    <mergeCell ref="D48:D49"/>
    <mergeCell ref="B37:B38"/>
    <mergeCell ref="C37:C38"/>
    <mergeCell ref="D37:D38"/>
    <mergeCell ref="B68:B70"/>
    <mergeCell ref="C68:C70"/>
    <mergeCell ref="D68:D70"/>
    <mergeCell ref="B62:B63"/>
    <mergeCell ref="C62:C63"/>
    <mergeCell ref="D62:D63"/>
    <mergeCell ref="B80:B81"/>
    <mergeCell ref="C80:C81"/>
    <mergeCell ref="C83:C84"/>
    <mergeCell ref="D83:D84"/>
    <mergeCell ref="B119:B120"/>
    <mergeCell ref="C119:C120"/>
    <mergeCell ref="D119:D120"/>
    <mergeCell ref="B107:B109"/>
    <mergeCell ref="C107:C109"/>
    <mergeCell ref="D107:D109"/>
    <mergeCell ref="A101:G101"/>
    <mergeCell ref="A102:A138"/>
    <mergeCell ref="B131:B132"/>
    <mergeCell ref="C131:C132"/>
    <mergeCell ref="D131:D132"/>
    <mergeCell ref="B152:B153"/>
    <mergeCell ref="C152:C153"/>
    <mergeCell ref="D152:D153"/>
    <mergeCell ref="B147:B148"/>
    <mergeCell ref="C147:C148"/>
    <mergeCell ref="D147:D148"/>
    <mergeCell ref="A140:A173"/>
    <mergeCell ref="B166:B170"/>
    <mergeCell ref="C166:C170"/>
    <mergeCell ref="D166:D170"/>
    <mergeCell ref="B154:B156"/>
    <mergeCell ref="C154:C156"/>
    <mergeCell ref="D154:D156"/>
    <mergeCell ref="A139:G139"/>
    <mergeCell ref="D195:D196"/>
    <mergeCell ref="B190:B191"/>
    <mergeCell ref="C190:C191"/>
    <mergeCell ref="D190:D191"/>
    <mergeCell ref="B145:B146"/>
    <mergeCell ref="C145:C146"/>
    <mergeCell ref="D145:D146"/>
    <mergeCell ref="C209:C211"/>
    <mergeCell ref="D209:D211"/>
    <mergeCell ref="B197:B199"/>
    <mergeCell ref="C197:C199"/>
    <mergeCell ref="D197:D199"/>
    <mergeCell ref="B216:B217"/>
    <mergeCell ref="C216:C217"/>
    <mergeCell ref="D216:D217"/>
    <mergeCell ref="A230:A286"/>
    <mergeCell ref="B238:B239"/>
    <mergeCell ref="C238:C239"/>
    <mergeCell ref="D238:D239"/>
    <mergeCell ref="B235:B236"/>
    <mergeCell ref="C235:C236"/>
    <mergeCell ref="D235:D236"/>
    <mergeCell ref="B258:B259"/>
    <mergeCell ref="C258:C259"/>
    <mergeCell ref="D258:D259"/>
    <mergeCell ref="B251:B253"/>
    <mergeCell ref="C251:C253"/>
    <mergeCell ref="D251:D253"/>
    <mergeCell ref="B264:B266"/>
    <mergeCell ref="C264:C266"/>
    <mergeCell ref="D264:D266"/>
    <mergeCell ref="B230:B232"/>
    <mergeCell ref="C230:C232"/>
    <mergeCell ref="D230:D232"/>
    <mergeCell ref="B260:B261"/>
    <mergeCell ref="C260:C261"/>
    <mergeCell ref="D260:D261"/>
    <mergeCell ref="B280:B281"/>
    <mergeCell ref="C280:C281"/>
    <mergeCell ref="D280:D281"/>
    <mergeCell ref="B267:B268"/>
    <mergeCell ref="C267:C268"/>
    <mergeCell ref="D267:D26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Akmenės rajono</vt:lpstr>
      <vt:lpstr>Alytaus miesto</vt:lpstr>
      <vt:lpstr>Alytaus rajono</vt:lpstr>
      <vt:lpstr>Anykščių rajono</vt:lpstr>
      <vt:lpstr>Birštono</vt:lpstr>
      <vt:lpstr>Biržų rajono</vt:lpstr>
      <vt:lpstr>Druskininkų</vt:lpstr>
      <vt:lpstr>Elektrėnų</vt:lpstr>
      <vt:lpstr>Ignalinos rajono</vt:lpstr>
      <vt:lpstr>Jonavos rajono</vt:lpstr>
      <vt:lpstr>Joniškio rajono</vt:lpstr>
      <vt:lpstr>Jurbarko rajono</vt:lpstr>
      <vt:lpstr>Kaišiadorių rajono</vt:lpstr>
      <vt:lpstr>Kalvarijos</vt:lpstr>
      <vt:lpstr>Kauno miesto</vt:lpstr>
      <vt:lpstr>Kauno rajono</vt:lpstr>
      <vt:lpstr>Kazlų Rūdos </vt:lpstr>
      <vt:lpstr>Kėdainių rajono</vt:lpstr>
      <vt:lpstr>Kelmės rajono</vt:lpstr>
      <vt:lpstr>Klaipėdos miesto</vt:lpstr>
      <vt:lpstr>Klaipėdos rajono</vt:lpstr>
      <vt:lpstr>Kretingos rajono</vt:lpstr>
      <vt:lpstr>Kupiškio rajono</vt:lpstr>
      <vt:lpstr>Lazdijų rajono </vt:lpstr>
      <vt:lpstr>Marijampolės</vt:lpstr>
      <vt:lpstr>Mažeikių rajono</vt:lpstr>
      <vt:lpstr>Molėtų rajono</vt:lpstr>
      <vt:lpstr>Neringos</vt:lpstr>
      <vt:lpstr>Pagėgių</vt:lpstr>
      <vt:lpstr>Pakruojo rajono</vt:lpstr>
      <vt:lpstr>Palangos miesto </vt:lpstr>
      <vt:lpstr>Panevėžio miesto</vt:lpstr>
      <vt:lpstr>Panevėžio rajono</vt:lpstr>
      <vt:lpstr>Pasvalio rajono</vt:lpstr>
      <vt:lpstr>Plungės rajono</vt:lpstr>
      <vt:lpstr>Prienų rajono </vt:lpstr>
      <vt:lpstr>Radviliškio rajono</vt:lpstr>
      <vt:lpstr>Raseinių rajono</vt:lpstr>
      <vt:lpstr>Rietavo</vt:lpstr>
      <vt:lpstr>Rokiškio rajono</vt:lpstr>
      <vt:lpstr>Skuodo rajono</vt:lpstr>
      <vt:lpstr>Šakių rajono</vt:lpstr>
      <vt:lpstr>Šalčininkų rajono</vt:lpstr>
      <vt:lpstr>Šiaulių miesto</vt:lpstr>
      <vt:lpstr>Šiaulių rajono</vt:lpstr>
      <vt:lpstr>Šilalės rajono</vt:lpstr>
      <vt:lpstr>Šilutės rajono</vt:lpstr>
      <vt:lpstr>Širvintų rajono</vt:lpstr>
      <vt:lpstr>Švenčionių rajono</vt:lpstr>
      <vt:lpstr>Tauragės rajono</vt:lpstr>
      <vt:lpstr>Telšių rajono</vt:lpstr>
      <vt:lpstr>Trakų rajono</vt:lpstr>
      <vt:lpstr>Ukmergės rajono</vt:lpstr>
      <vt:lpstr>Utenos rajono </vt:lpstr>
      <vt:lpstr>Varėnos rajono</vt:lpstr>
      <vt:lpstr>Vilkaviškio rajono</vt:lpstr>
      <vt:lpstr>Vilniaus miesto</vt:lpstr>
      <vt:lpstr>Vilniaus rajono</vt:lpstr>
      <vt:lpstr>Visagino</vt:lpstr>
      <vt:lpstr>Zarasų rajono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2012-02-14T09:11:51Z</dcterms:modified>
</cp:coreProperties>
</file>